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20"/>
  <workbookPr/>
  <mc:AlternateContent xmlns:mc="http://schemas.openxmlformats.org/markup-compatibility/2006">
    <mc:Choice Requires="x15">
      <x15ac:absPath xmlns:x15ac="http://schemas.microsoft.com/office/spreadsheetml/2010/11/ac" url="/Users/michaelfisher/Library/CloudStorage/GoogleDrive-michael@desmogproject.net/Shared drives/Databases Team/Databases on File by Profile/Climate Disinformation Database/Orgs/H-I/Heritage Foundation/Funding/"/>
    </mc:Choice>
  </mc:AlternateContent>
  <xr:revisionPtr revIDLastSave="0" documentId="13_ncr:1_{5EA7F2B0-4EA8-4A4B-83DB-41FE5417019F}" xr6:coauthVersionLast="47" xr6:coauthVersionMax="47" xr10:uidLastSave="{00000000-0000-0000-0000-000000000000}"/>
  <bookViews>
    <workbookView xWindow="0" yWindow="500" windowWidth="51200" windowHeight="28300" xr2:uid="{BCF8B1AF-BF52-4568-89C2-B2A6BB6FE923}"/>
  </bookViews>
  <sheets>
    <sheet name="Summary" sheetId="5" r:id="rId1"/>
    <sheet name="Data" sheetId="2" r:id="rId2"/>
    <sheet name="Resources" sheetId="6" r:id="rId3"/>
  </sheets>
  <externalReferences>
    <externalReference r:id="rId4"/>
  </externalReferences>
  <definedNames>
    <definedName name="_xlnm._FilterDatabase" localSheetId="1" hidden="1">Data!$A$1:$I$6486</definedName>
    <definedName name="_xlnm._FilterDatabase" localSheetId="2" hidden="1">Resources!$A$1:$E$1538</definedName>
    <definedName name="MaxIDRange">#REF!</definedName>
  </definedNames>
  <calcPr calcId="191029"/>
  <pivotCaches>
    <pivotCache cacheId="0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10" roundtripDataChecksum="g/vMsXENnUeZZzLJt+BLnqWHj9IXqVDBf22mslLYois="/>
    </ext>
  </extLst>
</workbook>
</file>

<file path=xl/calcChain.xml><?xml version="1.0" encoding="utf-8"?>
<calcChain xmlns="http://schemas.openxmlformats.org/spreadsheetml/2006/main">
  <c r="BI134" i="5" l="1"/>
  <c r="BI135" i="5"/>
  <c r="BI136" i="5"/>
  <c r="BI137" i="5"/>
  <c r="BI138" i="5"/>
  <c r="BI139" i="5"/>
  <c r="BI140" i="5"/>
  <c r="BI141" i="5"/>
  <c r="BI142" i="5"/>
  <c r="BI143" i="5"/>
  <c r="BI144" i="5"/>
  <c r="BI145" i="5"/>
  <c r="BI146" i="5"/>
  <c r="BI147" i="5"/>
  <c r="BI148" i="5"/>
  <c r="BI149" i="5"/>
  <c r="BI150" i="5"/>
  <c r="BI151" i="5"/>
  <c r="BI152" i="5"/>
  <c r="BI153" i="5"/>
  <c r="BI154" i="5"/>
  <c r="BI155" i="5"/>
  <c r="BI156" i="5"/>
  <c r="BI157" i="5"/>
  <c r="BI158" i="5"/>
  <c r="BI159" i="5"/>
  <c r="BI160" i="5"/>
  <c r="BI161" i="5"/>
  <c r="BI162" i="5"/>
  <c r="BI163" i="5"/>
  <c r="BI164" i="5"/>
  <c r="BI165" i="5"/>
  <c r="BI166" i="5"/>
  <c r="BI167" i="5"/>
  <c r="BI168" i="5"/>
  <c r="BI169" i="5"/>
  <c r="BI170" i="5"/>
  <c r="BI171" i="5"/>
  <c r="BI172" i="5"/>
  <c r="BI173" i="5"/>
  <c r="BI174" i="5"/>
  <c r="BI175" i="5"/>
  <c r="BI176" i="5"/>
  <c r="BI177" i="5"/>
  <c r="BI178" i="5"/>
  <c r="BI179" i="5"/>
  <c r="BI180" i="5"/>
  <c r="BI181" i="5"/>
  <c r="BI182" i="5"/>
  <c r="BI133" i="5"/>
  <c r="AP134" i="5"/>
  <c r="AP135" i="5"/>
  <c r="AP136" i="5"/>
  <c r="AP137" i="5"/>
  <c r="AP138" i="5"/>
  <c r="AP139" i="5"/>
  <c r="AP140" i="5"/>
  <c r="AP141" i="5"/>
  <c r="AP142" i="5"/>
  <c r="AP143" i="5"/>
  <c r="AP144" i="5"/>
  <c r="AP145" i="5"/>
  <c r="AP146" i="5"/>
  <c r="AP147" i="5"/>
  <c r="AP148" i="5"/>
  <c r="AP149" i="5"/>
  <c r="AP150" i="5"/>
  <c r="AP151" i="5"/>
  <c r="AP152" i="5"/>
  <c r="AP153" i="5"/>
  <c r="AP154" i="5"/>
  <c r="AP155" i="5"/>
  <c r="AP156" i="5"/>
  <c r="AP157" i="5"/>
  <c r="AP158" i="5"/>
  <c r="AP159" i="5"/>
  <c r="AP160" i="5"/>
  <c r="AP161" i="5"/>
  <c r="AP162" i="5"/>
  <c r="AP163" i="5"/>
  <c r="AP164" i="5"/>
  <c r="AP165" i="5"/>
  <c r="AP166" i="5"/>
  <c r="AP167" i="5"/>
  <c r="AP168" i="5"/>
  <c r="AP169" i="5"/>
  <c r="AP170" i="5"/>
  <c r="AP171" i="5"/>
  <c r="AP172" i="5"/>
  <c r="AP173" i="5"/>
  <c r="AP174" i="5"/>
  <c r="AP175" i="5"/>
  <c r="AP176" i="5"/>
  <c r="AP177" i="5"/>
  <c r="AP178" i="5"/>
  <c r="AP179" i="5"/>
  <c r="AP180" i="5"/>
  <c r="AP181" i="5"/>
  <c r="AP182" i="5"/>
  <c r="AP183" i="5"/>
  <c r="AP184" i="5"/>
  <c r="AP185" i="5"/>
  <c r="AP186" i="5"/>
  <c r="AP187" i="5"/>
  <c r="AP188" i="5"/>
  <c r="AP189" i="5"/>
  <c r="AP190" i="5"/>
  <c r="AP191" i="5"/>
  <c r="AP192" i="5"/>
  <c r="AP193" i="5"/>
  <c r="AP194" i="5"/>
  <c r="AP195" i="5"/>
  <c r="AP196" i="5"/>
  <c r="AP197" i="5"/>
  <c r="AP198" i="5"/>
  <c r="AP199" i="5"/>
  <c r="AP200" i="5"/>
  <c r="AP201" i="5"/>
  <c r="AP202" i="5"/>
  <c r="AP203" i="5"/>
  <c r="AP204" i="5"/>
  <c r="AP205" i="5"/>
  <c r="AP206" i="5"/>
  <c r="AP207" i="5"/>
  <c r="AP208" i="5"/>
  <c r="AP209" i="5"/>
  <c r="AP210" i="5"/>
  <c r="AP211" i="5"/>
  <c r="AP212" i="5"/>
  <c r="AP213" i="5"/>
  <c r="AP214" i="5"/>
  <c r="AP215" i="5"/>
  <c r="AP216" i="5"/>
  <c r="AP217" i="5"/>
  <c r="AP218" i="5"/>
  <c r="AP219" i="5"/>
  <c r="AP220" i="5"/>
  <c r="AP221" i="5"/>
  <c r="AP222" i="5"/>
  <c r="AP223" i="5"/>
  <c r="AP224" i="5"/>
  <c r="AP225" i="5"/>
  <c r="AP226" i="5"/>
  <c r="AP227" i="5"/>
  <c r="AP228" i="5"/>
  <c r="AP229" i="5"/>
  <c r="AP230" i="5"/>
  <c r="AP231" i="5"/>
  <c r="AP232" i="5"/>
  <c r="AP233" i="5"/>
  <c r="AP234" i="5"/>
  <c r="AP235" i="5"/>
  <c r="AP236" i="5"/>
  <c r="AP237" i="5"/>
  <c r="AP238" i="5"/>
  <c r="AP239" i="5"/>
  <c r="AP240" i="5"/>
  <c r="AP241" i="5"/>
  <c r="AP242" i="5"/>
  <c r="AP243" i="5"/>
  <c r="AP244" i="5"/>
  <c r="AP245" i="5"/>
  <c r="AP246" i="5"/>
  <c r="AP247" i="5"/>
  <c r="AP248" i="5"/>
  <c r="AP249" i="5"/>
  <c r="AP250" i="5"/>
  <c r="AP251" i="5"/>
  <c r="AP252" i="5"/>
  <c r="AP253" i="5"/>
  <c r="AP254" i="5"/>
  <c r="AP255" i="5"/>
  <c r="AP256" i="5"/>
  <c r="AP257" i="5"/>
  <c r="AP258" i="5"/>
  <c r="AP259" i="5"/>
  <c r="AP260" i="5"/>
  <c r="AP261" i="5"/>
  <c r="AP262" i="5"/>
  <c r="AP263" i="5"/>
  <c r="AP264" i="5"/>
  <c r="AP265" i="5"/>
  <c r="AP266" i="5"/>
  <c r="AP267" i="5"/>
  <c r="AP268" i="5"/>
  <c r="AP269" i="5"/>
  <c r="AP270" i="5"/>
  <c r="AP271" i="5"/>
  <c r="AP272" i="5"/>
  <c r="AP273" i="5"/>
  <c r="AP274" i="5"/>
  <c r="AP275" i="5"/>
  <c r="AP276" i="5"/>
  <c r="AP277" i="5"/>
  <c r="AP278" i="5"/>
  <c r="AP279" i="5"/>
  <c r="AP280" i="5"/>
  <c r="AP281" i="5"/>
  <c r="AP282" i="5"/>
  <c r="AP283" i="5"/>
  <c r="AP284" i="5"/>
  <c r="AP285" i="5"/>
  <c r="AP286" i="5"/>
  <c r="AP287" i="5"/>
  <c r="AP288" i="5"/>
  <c r="AP289" i="5"/>
  <c r="AP290" i="5"/>
  <c r="AP291" i="5"/>
  <c r="AP292" i="5"/>
  <c r="AP293" i="5"/>
  <c r="AP294" i="5"/>
  <c r="AP295" i="5"/>
  <c r="AP296" i="5"/>
  <c r="AP297" i="5"/>
  <c r="AP298" i="5"/>
  <c r="AP299" i="5"/>
  <c r="AP300" i="5"/>
  <c r="AP301" i="5"/>
  <c r="AP302" i="5"/>
  <c r="AP303" i="5"/>
  <c r="AP304" i="5"/>
  <c r="AP305" i="5"/>
  <c r="AP306" i="5"/>
  <c r="AP307" i="5"/>
  <c r="AP308" i="5"/>
  <c r="AP309" i="5"/>
  <c r="AP310" i="5"/>
  <c r="AP311" i="5"/>
  <c r="AP312" i="5"/>
  <c r="AP313" i="5"/>
  <c r="AP314" i="5"/>
  <c r="AP315" i="5"/>
  <c r="AP316" i="5"/>
  <c r="AP317" i="5"/>
  <c r="AP318" i="5"/>
  <c r="AP319" i="5"/>
  <c r="AP320" i="5"/>
  <c r="AP321" i="5"/>
  <c r="AP322" i="5"/>
  <c r="AP323" i="5"/>
  <c r="AP324" i="5"/>
  <c r="AP325" i="5"/>
  <c r="AP326" i="5"/>
  <c r="AP327" i="5"/>
  <c r="AP328" i="5"/>
  <c r="AP329" i="5"/>
  <c r="AP330" i="5"/>
  <c r="AP331" i="5"/>
  <c r="AP332" i="5"/>
  <c r="AP333" i="5"/>
  <c r="AP334" i="5"/>
  <c r="AP335" i="5"/>
  <c r="AP336" i="5"/>
  <c r="AP337" i="5"/>
  <c r="AP338" i="5"/>
  <c r="AP339" i="5"/>
  <c r="AP340" i="5"/>
  <c r="AP341" i="5"/>
  <c r="AP342" i="5"/>
  <c r="AP343" i="5"/>
  <c r="AP344" i="5"/>
  <c r="AP345" i="5"/>
  <c r="AP346" i="5"/>
  <c r="AP347" i="5"/>
  <c r="AP348" i="5"/>
  <c r="AP349" i="5"/>
  <c r="AP350" i="5"/>
  <c r="AP351" i="5"/>
  <c r="AP352" i="5"/>
  <c r="AP353" i="5"/>
  <c r="AP354" i="5"/>
  <c r="AP355" i="5"/>
  <c r="AP356" i="5"/>
  <c r="AP357" i="5"/>
  <c r="AP358" i="5"/>
  <c r="AP359" i="5"/>
  <c r="AP360" i="5"/>
  <c r="AP361" i="5"/>
  <c r="AP362" i="5"/>
  <c r="AP363" i="5"/>
  <c r="AP364" i="5"/>
  <c r="AP365" i="5"/>
  <c r="AP366" i="5"/>
  <c r="AP367" i="5"/>
  <c r="AP368" i="5"/>
  <c r="AP369" i="5"/>
  <c r="AP370" i="5"/>
  <c r="AP371" i="5"/>
  <c r="AP372" i="5"/>
  <c r="AP373" i="5"/>
  <c r="AP374" i="5"/>
  <c r="AP375" i="5"/>
  <c r="AP376" i="5"/>
  <c r="AP377" i="5"/>
  <c r="AP378" i="5"/>
  <c r="AP379" i="5"/>
  <c r="AP380" i="5"/>
  <c r="AP381" i="5"/>
  <c r="AP382" i="5"/>
  <c r="AP383" i="5"/>
  <c r="AP384" i="5"/>
  <c r="AP385" i="5"/>
  <c r="AP386" i="5"/>
  <c r="AP387" i="5"/>
  <c r="AP388" i="5"/>
  <c r="AP389" i="5"/>
  <c r="AP390" i="5"/>
  <c r="AP391" i="5"/>
  <c r="AP392" i="5"/>
  <c r="AP393" i="5"/>
  <c r="AP394" i="5"/>
  <c r="AP395" i="5"/>
  <c r="AP396" i="5"/>
  <c r="AP397" i="5"/>
  <c r="AP398" i="5"/>
  <c r="AP399" i="5"/>
  <c r="AP400" i="5"/>
  <c r="AP401" i="5"/>
  <c r="AP402" i="5"/>
  <c r="AP403" i="5"/>
  <c r="AP404" i="5"/>
  <c r="AP405" i="5"/>
  <c r="AP406" i="5"/>
  <c r="AP407" i="5"/>
  <c r="AP408" i="5"/>
  <c r="AP409" i="5"/>
  <c r="AP410" i="5"/>
  <c r="AP411" i="5"/>
  <c r="AP412" i="5"/>
  <c r="AP413" i="5"/>
  <c r="AP414" i="5"/>
  <c r="AP415" i="5"/>
  <c r="AP416" i="5"/>
  <c r="AP417" i="5"/>
  <c r="AP418" i="5"/>
  <c r="AP419" i="5"/>
  <c r="AP420" i="5"/>
  <c r="AP421" i="5"/>
  <c r="AP422" i="5"/>
  <c r="AP423" i="5"/>
  <c r="AP424" i="5"/>
  <c r="AP425" i="5"/>
  <c r="AP426" i="5"/>
  <c r="AP427" i="5"/>
  <c r="AP428" i="5"/>
  <c r="AP429" i="5"/>
  <c r="AP430" i="5"/>
  <c r="AP431" i="5"/>
  <c r="AP432" i="5"/>
  <c r="AP433" i="5"/>
  <c r="AP434" i="5"/>
  <c r="AP435" i="5"/>
  <c r="AP436" i="5"/>
  <c r="AP437" i="5"/>
  <c r="AP438" i="5"/>
  <c r="AP439" i="5"/>
  <c r="AP440" i="5"/>
  <c r="AP441" i="5"/>
  <c r="AP442" i="5"/>
  <c r="AP443" i="5"/>
  <c r="AP444" i="5"/>
  <c r="AP445" i="5"/>
  <c r="AP446" i="5"/>
  <c r="AP447" i="5"/>
  <c r="AP448" i="5"/>
  <c r="AP449" i="5"/>
  <c r="AP450" i="5"/>
  <c r="AP451" i="5"/>
  <c r="AP452" i="5"/>
  <c r="AP453" i="5"/>
  <c r="AP454" i="5"/>
  <c r="AP455" i="5"/>
  <c r="AP456" i="5"/>
  <c r="AP457" i="5"/>
  <c r="AP458" i="5"/>
  <c r="AP459" i="5"/>
  <c r="AP460" i="5"/>
  <c r="AP461" i="5"/>
  <c r="AP462" i="5"/>
  <c r="AP463" i="5"/>
  <c r="AP464" i="5"/>
  <c r="AP465" i="5"/>
  <c r="AP466" i="5"/>
  <c r="AP467" i="5"/>
  <c r="AP468" i="5"/>
  <c r="AP469" i="5"/>
  <c r="AP470" i="5"/>
  <c r="AP471" i="5"/>
  <c r="AP472" i="5"/>
  <c r="AP473" i="5"/>
  <c r="AP474" i="5"/>
  <c r="AP475" i="5"/>
  <c r="AP476" i="5"/>
  <c r="AP477" i="5"/>
  <c r="AP478" i="5"/>
  <c r="AP479" i="5"/>
  <c r="AP480" i="5"/>
  <c r="AP481" i="5"/>
  <c r="AP482" i="5"/>
  <c r="AP483" i="5"/>
  <c r="AP484" i="5"/>
  <c r="AP485" i="5"/>
  <c r="AP486" i="5"/>
  <c r="AP487" i="5"/>
  <c r="AP488" i="5"/>
  <c r="AP489" i="5"/>
  <c r="AP490" i="5"/>
  <c r="AP491" i="5"/>
  <c r="AP492" i="5"/>
  <c r="AP493" i="5"/>
  <c r="AP494" i="5"/>
  <c r="AP495" i="5"/>
  <c r="AP496" i="5"/>
  <c r="AP497" i="5"/>
  <c r="AP498" i="5"/>
  <c r="AP499" i="5"/>
  <c r="AP500" i="5"/>
  <c r="AP501" i="5"/>
  <c r="AP502" i="5"/>
  <c r="AP503" i="5"/>
  <c r="AP504" i="5"/>
  <c r="AP505" i="5"/>
  <c r="AP506" i="5"/>
  <c r="AP507" i="5"/>
  <c r="AP508" i="5"/>
  <c r="AP509" i="5"/>
  <c r="AP510" i="5"/>
  <c r="AP511" i="5"/>
  <c r="AP512" i="5"/>
  <c r="AP513" i="5"/>
  <c r="AP514" i="5"/>
  <c r="AP515" i="5"/>
  <c r="AP516" i="5"/>
  <c r="AP517" i="5"/>
  <c r="AP518" i="5"/>
  <c r="AP519" i="5"/>
  <c r="AP520" i="5"/>
  <c r="AP521" i="5"/>
  <c r="AP522" i="5"/>
  <c r="AP523" i="5"/>
  <c r="AP524" i="5"/>
  <c r="AP525" i="5"/>
  <c r="AP526" i="5"/>
  <c r="AP527" i="5"/>
  <c r="AP528" i="5"/>
  <c r="AP529" i="5"/>
  <c r="AP530" i="5"/>
  <c r="AP531" i="5"/>
  <c r="AP532" i="5"/>
  <c r="AP533" i="5"/>
  <c r="AP534" i="5"/>
  <c r="AP535" i="5"/>
  <c r="AP536" i="5"/>
  <c r="AP537" i="5"/>
  <c r="AP538" i="5"/>
  <c r="AP539" i="5"/>
  <c r="AP540" i="5"/>
  <c r="AP541" i="5"/>
  <c r="AP542" i="5"/>
  <c r="AP543" i="5"/>
  <c r="AP544" i="5"/>
  <c r="AP545" i="5"/>
  <c r="AP546" i="5"/>
  <c r="AP547" i="5"/>
  <c r="AP548" i="5"/>
  <c r="AP549" i="5"/>
  <c r="AP550" i="5"/>
  <c r="AP551" i="5"/>
  <c r="AP552" i="5"/>
  <c r="AP553" i="5"/>
  <c r="AP554" i="5"/>
  <c r="AP555" i="5"/>
  <c r="AP556" i="5"/>
  <c r="AP557" i="5"/>
  <c r="AP558" i="5"/>
  <c r="AP559" i="5"/>
  <c r="AP560" i="5"/>
  <c r="AP561" i="5"/>
  <c r="AP562" i="5"/>
  <c r="AP563" i="5"/>
  <c r="AP564" i="5"/>
  <c r="AP565" i="5"/>
  <c r="AP566" i="5"/>
  <c r="AP567" i="5"/>
  <c r="AP568" i="5"/>
  <c r="AP569" i="5"/>
  <c r="AP570" i="5"/>
  <c r="AP571" i="5"/>
  <c r="AP572" i="5"/>
  <c r="AP573" i="5"/>
  <c r="AP574" i="5"/>
  <c r="AP575" i="5"/>
  <c r="AP576" i="5"/>
  <c r="AP577" i="5"/>
  <c r="AP578" i="5"/>
  <c r="AP579" i="5"/>
  <c r="AP580" i="5"/>
  <c r="AP581" i="5"/>
  <c r="AP582" i="5"/>
  <c r="AP583" i="5"/>
  <c r="AP584" i="5"/>
  <c r="AP585" i="5"/>
  <c r="AP586" i="5"/>
  <c r="AP587" i="5"/>
  <c r="AP588" i="5"/>
  <c r="AP589" i="5"/>
  <c r="AP590" i="5"/>
  <c r="AP591" i="5"/>
  <c r="AP592" i="5"/>
  <c r="AP593" i="5"/>
  <c r="AP594" i="5"/>
  <c r="AP595" i="5"/>
  <c r="AP596" i="5"/>
  <c r="AP597" i="5"/>
  <c r="AP598" i="5"/>
  <c r="AP599" i="5"/>
  <c r="AP600" i="5"/>
  <c r="AP601" i="5"/>
  <c r="AP602" i="5"/>
  <c r="AP603" i="5"/>
  <c r="AP604" i="5"/>
  <c r="AP605" i="5"/>
  <c r="AP606" i="5"/>
  <c r="AP607" i="5"/>
  <c r="AP608" i="5"/>
  <c r="AP609" i="5"/>
  <c r="AP610" i="5"/>
  <c r="AP611" i="5"/>
  <c r="AP612" i="5"/>
  <c r="AP613" i="5"/>
  <c r="AP614" i="5"/>
  <c r="AP615" i="5"/>
  <c r="AP616" i="5"/>
  <c r="AP617" i="5"/>
  <c r="AP618" i="5"/>
  <c r="AP619" i="5"/>
  <c r="AP620" i="5"/>
  <c r="AP621" i="5"/>
  <c r="AP622" i="5"/>
  <c r="AP623" i="5"/>
  <c r="AP624" i="5"/>
  <c r="AP625" i="5"/>
  <c r="AP626" i="5"/>
  <c r="AP627" i="5"/>
  <c r="AP628" i="5"/>
  <c r="AP629" i="5"/>
  <c r="AP630" i="5"/>
  <c r="AP631" i="5"/>
  <c r="AP632" i="5"/>
  <c r="AP633" i="5"/>
  <c r="AP634" i="5"/>
  <c r="AP635" i="5"/>
  <c r="AP636" i="5"/>
  <c r="AP637" i="5"/>
  <c r="AP638" i="5"/>
  <c r="AP639" i="5"/>
  <c r="AP640" i="5"/>
  <c r="AP641" i="5"/>
  <c r="AP642" i="5"/>
  <c r="AP643" i="5"/>
  <c r="AP644" i="5"/>
  <c r="AP645" i="5"/>
  <c r="AP646" i="5"/>
  <c r="AP647" i="5"/>
  <c r="AP648" i="5"/>
  <c r="AP649" i="5"/>
  <c r="AP650" i="5"/>
  <c r="AP651" i="5"/>
  <c r="AP652" i="5"/>
  <c r="AP653" i="5"/>
  <c r="AP654" i="5"/>
  <c r="AP655" i="5"/>
  <c r="AP656" i="5"/>
  <c r="AP657" i="5"/>
  <c r="AP658" i="5"/>
  <c r="AP659" i="5"/>
  <c r="AP660" i="5"/>
  <c r="AP661" i="5"/>
  <c r="AP662" i="5"/>
  <c r="AP663" i="5"/>
  <c r="AP664" i="5"/>
  <c r="AP665" i="5"/>
  <c r="AP666" i="5"/>
  <c r="AP667" i="5"/>
  <c r="AP668" i="5"/>
  <c r="AP669" i="5"/>
  <c r="AP670" i="5"/>
  <c r="AP671" i="5"/>
  <c r="AP672" i="5"/>
  <c r="AP673" i="5"/>
  <c r="AP674" i="5"/>
  <c r="AP675" i="5"/>
  <c r="AP676" i="5"/>
  <c r="AP677" i="5"/>
  <c r="AP678" i="5"/>
  <c r="AP679" i="5"/>
  <c r="AP680" i="5"/>
  <c r="AP681" i="5"/>
  <c r="AP682" i="5"/>
  <c r="AP683" i="5"/>
  <c r="AP684" i="5"/>
  <c r="AP685" i="5"/>
  <c r="AP686" i="5"/>
  <c r="AP687" i="5"/>
  <c r="AP688" i="5"/>
  <c r="AP689" i="5"/>
  <c r="AP690" i="5"/>
  <c r="AP691" i="5"/>
  <c r="AP692" i="5"/>
  <c r="AP693" i="5"/>
  <c r="AP694" i="5"/>
  <c r="AP695" i="5"/>
  <c r="AP696" i="5"/>
  <c r="AP697" i="5"/>
  <c r="AP698" i="5"/>
  <c r="AP699" i="5"/>
  <c r="AP700" i="5"/>
  <c r="AP701" i="5"/>
  <c r="AP702" i="5"/>
  <c r="AP703" i="5"/>
  <c r="AP704" i="5"/>
  <c r="AP705" i="5"/>
  <c r="AP706" i="5"/>
  <c r="AP707" i="5"/>
  <c r="AP708" i="5"/>
  <c r="AP709" i="5"/>
  <c r="AP710" i="5"/>
  <c r="AP711" i="5"/>
  <c r="AP712" i="5"/>
  <c r="AP713" i="5"/>
  <c r="AP714" i="5"/>
  <c r="AP715" i="5"/>
  <c r="AP716" i="5"/>
  <c r="AP717" i="5"/>
  <c r="AP718" i="5"/>
  <c r="AP719" i="5"/>
  <c r="AP720" i="5"/>
  <c r="AP721" i="5"/>
  <c r="AP722" i="5"/>
  <c r="AP723" i="5"/>
  <c r="AP724" i="5"/>
  <c r="AP725" i="5"/>
  <c r="AP726" i="5"/>
  <c r="AP727" i="5"/>
  <c r="AP728" i="5"/>
  <c r="AP729" i="5"/>
  <c r="AP730" i="5"/>
  <c r="AP731" i="5"/>
  <c r="AP732" i="5"/>
  <c r="AP733" i="5"/>
  <c r="AP734" i="5"/>
  <c r="AP735" i="5"/>
  <c r="AP736" i="5"/>
  <c r="AP737" i="5"/>
  <c r="AP738" i="5"/>
  <c r="AP739" i="5"/>
  <c r="AP740" i="5"/>
  <c r="AP741" i="5"/>
  <c r="AP742" i="5"/>
  <c r="AP743" i="5"/>
  <c r="AP744" i="5"/>
  <c r="AP745" i="5"/>
  <c r="AP746" i="5"/>
  <c r="AP747" i="5"/>
  <c r="AP748" i="5"/>
  <c r="AP749" i="5"/>
  <c r="AP750" i="5"/>
  <c r="AP751" i="5"/>
  <c r="AP752" i="5"/>
  <c r="AP753" i="5"/>
  <c r="AP754" i="5"/>
  <c r="AP755" i="5"/>
  <c r="AP756" i="5"/>
  <c r="AP757" i="5"/>
  <c r="AP758" i="5"/>
  <c r="AP759" i="5"/>
  <c r="AP760" i="5"/>
  <c r="AP761" i="5"/>
  <c r="AP762" i="5"/>
  <c r="AP763" i="5"/>
  <c r="AP764" i="5"/>
  <c r="AP765" i="5"/>
  <c r="AP766" i="5"/>
  <c r="AP767" i="5"/>
  <c r="AP768" i="5"/>
  <c r="AP769" i="5"/>
  <c r="AP770" i="5"/>
  <c r="AP771" i="5"/>
  <c r="AP772" i="5"/>
  <c r="AP773" i="5"/>
  <c r="AP774" i="5"/>
  <c r="AP775" i="5"/>
  <c r="AP776" i="5"/>
  <c r="AP777" i="5"/>
  <c r="AP778" i="5"/>
  <c r="AP779" i="5"/>
  <c r="AP780" i="5"/>
  <c r="AP781" i="5"/>
  <c r="AP782" i="5"/>
  <c r="AP783" i="5"/>
  <c r="AP784" i="5"/>
  <c r="AP785" i="5"/>
  <c r="AP786" i="5"/>
  <c r="AP787" i="5"/>
  <c r="AP788" i="5"/>
  <c r="AP789" i="5"/>
  <c r="AP790" i="5"/>
  <c r="AP791" i="5"/>
  <c r="AP792" i="5"/>
  <c r="AP793" i="5"/>
  <c r="AP794" i="5"/>
  <c r="AP795" i="5"/>
  <c r="AP796" i="5"/>
  <c r="AP797" i="5"/>
  <c r="AP798" i="5"/>
  <c r="AP799" i="5"/>
  <c r="AP800" i="5"/>
  <c r="AP801" i="5"/>
  <c r="AP802" i="5"/>
  <c r="AP803" i="5"/>
  <c r="AP804" i="5"/>
  <c r="AP805" i="5"/>
  <c r="AP806" i="5"/>
  <c r="AP807" i="5"/>
  <c r="AP808" i="5"/>
  <c r="AP809" i="5"/>
  <c r="AP810" i="5"/>
  <c r="AP811" i="5"/>
  <c r="AP812" i="5"/>
  <c r="AP813" i="5"/>
  <c r="AP814" i="5"/>
  <c r="AP815" i="5"/>
  <c r="AP816" i="5"/>
  <c r="AP817" i="5"/>
  <c r="AP818" i="5"/>
  <c r="AP819" i="5"/>
  <c r="AP820" i="5"/>
  <c r="AP821" i="5"/>
  <c r="AP822" i="5"/>
  <c r="AP823" i="5"/>
  <c r="AP824" i="5"/>
  <c r="AP825" i="5"/>
  <c r="AP826" i="5"/>
  <c r="AP827" i="5"/>
  <c r="AP828" i="5"/>
  <c r="AP829" i="5"/>
  <c r="AP830" i="5"/>
  <c r="AP831" i="5"/>
  <c r="AP832" i="5"/>
  <c r="AP833" i="5"/>
  <c r="AP834" i="5"/>
  <c r="AP835" i="5"/>
  <c r="AP836" i="5"/>
  <c r="AP837" i="5"/>
  <c r="AP838" i="5"/>
  <c r="AP839" i="5"/>
  <c r="AP840" i="5"/>
  <c r="AP841" i="5"/>
  <c r="AP842" i="5"/>
  <c r="AP843" i="5"/>
  <c r="AP844" i="5"/>
  <c r="AP845" i="5"/>
  <c r="AP846" i="5"/>
  <c r="AP847" i="5"/>
  <c r="AP848" i="5"/>
  <c r="AP849" i="5"/>
  <c r="AP850" i="5"/>
  <c r="AP851" i="5"/>
  <c r="AP852" i="5"/>
  <c r="AP853" i="5"/>
  <c r="AP854" i="5"/>
  <c r="AP855" i="5"/>
  <c r="AP856" i="5"/>
  <c r="AP857" i="5"/>
  <c r="AP858" i="5"/>
  <c r="AP859" i="5"/>
  <c r="AP860" i="5"/>
  <c r="AP861" i="5"/>
  <c r="AP862" i="5"/>
  <c r="AP863" i="5"/>
  <c r="AP864" i="5"/>
  <c r="AP865" i="5"/>
  <c r="AP866" i="5"/>
  <c r="AP867" i="5"/>
  <c r="AP868" i="5"/>
  <c r="AP869" i="5"/>
  <c r="AP870" i="5"/>
  <c r="AP871" i="5"/>
  <c r="AP872" i="5"/>
  <c r="AP873" i="5"/>
  <c r="AP874" i="5"/>
  <c r="AP875" i="5"/>
  <c r="AP876" i="5"/>
  <c r="AP877" i="5"/>
  <c r="AP878" i="5"/>
  <c r="AP879" i="5"/>
  <c r="AP880" i="5"/>
  <c r="AP881" i="5"/>
  <c r="AP882" i="5"/>
  <c r="AP883" i="5"/>
  <c r="AP884" i="5"/>
  <c r="AP885" i="5"/>
  <c r="AP886" i="5"/>
  <c r="AP887" i="5"/>
  <c r="AP888" i="5"/>
  <c r="AP889" i="5"/>
  <c r="AP890" i="5"/>
  <c r="AP891" i="5"/>
  <c r="AP892" i="5"/>
  <c r="AP893" i="5"/>
  <c r="AP894" i="5"/>
  <c r="AP895" i="5"/>
  <c r="AP896" i="5"/>
  <c r="AP897" i="5"/>
  <c r="AP898" i="5"/>
  <c r="AP899" i="5"/>
  <c r="AP900" i="5"/>
  <c r="AP901" i="5"/>
  <c r="AP902" i="5"/>
  <c r="AP903" i="5"/>
  <c r="AP904" i="5"/>
  <c r="AP905" i="5"/>
  <c r="AP906" i="5"/>
  <c r="AP907" i="5"/>
  <c r="AP908" i="5"/>
  <c r="AP909" i="5"/>
  <c r="AP910" i="5"/>
  <c r="AP911" i="5"/>
  <c r="AP912" i="5"/>
  <c r="AP913" i="5"/>
  <c r="AP914" i="5"/>
  <c r="AP915" i="5"/>
  <c r="AP916" i="5"/>
  <c r="AP917" i="5"/>
  <c r="AP918" i="5"/>
  <c r="AP919" i="5"/>
  <c r="AP920" i="5"/>
  <c r="AP921" i="5"/>
  <c r="AP922" i="5"/>
  <c r="AP923" i="5"/>
  <c r="AP924" i="5"/>
  <c r="AP925" i="5"/>
  <c r="AP926" i="5"/>
  <c r="AP927" i="5"/>
  <c r="AP928" i="5"/>
  <c r="AP929" i="5"/>
  <c r="AP930" i="5"/>
  <c r="AP931" i="5"/>
  <c r="AP932" i="5"/>
  <c r="AP933" i="5"/>
  <c r="AP934" i="5"/>
  <c r="AP935" i="5"/>
  <c r="AP936" i="5"/>
  <c r="AP937" i="5"/>
  <c r="AP938" i="5"/>
  <c r="AP939" i="5"/>
  <c r="AP940" i="5"/>
  <c r="AP941" i="5"/>
  <c r="AP942" i="5"/>
  <c r="AP943" i="5"/>
  <c r="AP944" i="5"/>
  <c r="AP945" i="5"/>
  <c r="AP946" i="5"/>
  <c r="AP947" i="5"/>
  <c r="AP948" i="5"/>
  <c r="AP949" i="5"/>
  <c r="AP950" i="5"/>
  <c r="AP951" i="5"/>
  <c r="AP952" i="5"/>
  <c r="AP953" i="5"/>
  <c r="AP954" i="5"/>
  <c r="AP955" i="5"/>
  <c r="AP956" i="5"/>
  <c r="AP957" i="5"/>
  <c r="AP958" i="5"/>
  <c r="AP959" i="5"/>
  <c r="AP960" i="5"/>
  <c r="AP961" i="5"/>
  <c r="AP962" i="5"/>
  <c r="AP963" i="5"/>
  <c r="AP964" i="5"/>
  <c r="AP965" i="5"/>
  <c r="AP966" i="5"/>
  <c r="AP967" i="5"/>
  <c r="AP968" i="5"/>
  <c r="AP969" i="5"/>
  <c r="AP970" i="5"/>
  <c r="AP971" i="5"/>
  <c r="AP972" i="5"/>
  <c r="AP973" i="5"/>
  <c r="AP974" i="5"/>
  <c r="AP975" i="5"/>
  <c r="AP976" i="5"/>
  <c r="AP977" i="5"/>
  <c r="AP978" i="5"/>
  <c r="AP979" i="5"/>
  <c r="AP980" i="5"/>
  <c r="AP981" i="5"/>
  <c r="AP982" i="5"/>
  <c r="AP983" i="5"/>
  <c r="AP984" i="5"/>
  <c r="AP985" i="5"/>
  <c r="AP986" i="5"/>
  <c r="AP987" i="5"/>
  <c r="AP988" i="5"/>
  <c r="AP989" i="5"/>
  <c r="AP990" i="5"/>
  <c r="AP991" i="5"/>
  <c r="AP992" i="5"/>
  <c r="AP993" i="5"/>
  <c r="AP994" i="5"/>
  <c r="AP995" i="5"/>
  <c r="AP996" i="5"/>
  <c r="AP997" i="5"/>
  <c r="AP998" i="5"/>
  <c r="AP999" i="5"/>
  <c r="AP1000" i="5"/>
  <c r="AP1001" i="5"/>
  <c r="AP1002" i="5"/>
  <c r="AP1003" i="5"/>
  <c r="AP1004" i="5"/>
  <c r="AP1005" i="5"/>
  <c r="AP1006" i="5"/>
  <c r="AP1007" i="5"/>
  <c r="AP1008" i="5"/>
  <c r="AP1009" i="5"/>
  <c r="AP1010" i="5"/>
  <c r="AP1011" i="5"/>
  <c r="AP1012" i="5"/>
  <c r="AP1013" i="5"/>
  <c r="AP1014" i="5"/>
  <c r="AP1015" i="5"/>
  <c r="AP1016" i="5"/>
  <c r="AP1017" i="5"/>
  <c r="AP1018" i="5"/>
  <c r="AP1019" i="5"/>
  <c r="AP1020" i="5"/>
  <c r="AP1021" i="5"/>
  <c r="AP1022" i="5"/>
  <c r="AP1023" i="5"/>
  <c r="AP1024" i="5"/>
  <c r="AP1025" i="5"/>
  <c r="AP1026" i="5"/>
  <c r="AP1027" i="5"/>
  <c r="AP1028" i="5"/>
  <c r="AP1029" i="5"/>
  <c r="AP1030" i="5"/>
  <c r="AP1031" i="5"/>
  <c r="AP1032" i="5"/>
  <c r="AP1033" i="5"/>
  <c r="AP1034" i="5"/>
  <c r="AP1035" i="5"/>
  <c r="AP1036" i="5"/>
  <c r="AP1037" i="5"/>
  <c r="AP1038" i="5"/>
  <c r="AP1039" i="5"/>
  <c r="AP1040" i="5"/>
  <c r="AP1041" i="5"/>
  <c r="AP1042" i="5"/>
  <c r="AP1043" i="5"/>
  <c r="AP1044" i="5"/>
  <c r="AP1045" i="5"/>
  <c r="AP1046" i="5"/>
  <c r="AP1047" i="5"/>
  <c r="AP1048" i="5"/>
  <c r="AP1049" i="5"/>
  <c r="AP1050" i="5"/>
  <c r="AP1051" i="5"/>
  <c r="AP1052" i="5"/>
  <c r="AP1053" i="5"/>
  <c r="AP1054" i="5"/>
  <c r="AP1055" i="5"/>
  <c r="AP1056" i="5"/>
  <c r="AP1057" i="5"/>
  <c r="AP1058" i="5"/>
  <c r="AP1059" i="5"/>
  <c r="AP1060" i="5"/>
  <c r="AP1061" i="5"/>
  <c r="AP1062" i="5"/>
  <c r="AP1063" i="5"/>
  <c r="AP1064" i="5"/>
  <c r="AP1065" i="5"/>
  <c r="AP1066" i="5"/>
  <c r="AP1067" i="5"/>
  <c r="AP1068" i="5"/>
  <c r="AP1069" i="5"/>
  <c r="AP1070" i="5"/>
  <c r="AP1071" i="5"/>
  <c r="AP1072" i="5"/>
  <c r="AP1073" i="5"/>
  <c r="AP1074" i="5"/>
  <c r="AP1075" i="5"/>
  <c r="AP1076" i="5"/>
  <c r="AP1077" i="5"/>
  <c r="AP1078" i="5"/>
  <c r="AP1079" i="5"/>
  <c r="AP1080" i="5"/>
  <c r="AP1081" i="5"/>
  <c r="AP1082" i="5"/>
  <c r="AP1083" i="5"/>
  <c r="AP1084" i="5"/>
  <c r="AP1085" i="5"/>
  <c r="AP1086" i="5"/>
  <c r="AP1087" i="5"/>
  <c r="AP1088" i="5"/>
  <c r="AP1089" i="5"/>
  <c r="AP1090" i="5"/>
  <c r="AP1091" i="5"/>
  <c r="AP1092" i="5"/>
  <c r="AP1093" i="5"/>
  <c r="AP1094" i="5"/>
  <c r="AP1095" i="5"/>
  <c r="AP1096" i="5"/>
  <c r="AP1097" i="5"/>
  <c r="AP1098" i="5"/>
  <c r="AP1099" i="5"/>
  <c r="AP1100" i="5"/>
  <c r="AP1101" i="5"/>
  <c r="AP1102" i="5"/>
  <c r="AP1103" i="5"/>
  <c r="AP1104" i="5"/>
  <c r="AP1105" i="5"/>
  <c r="AP1106" i="5"/>
  <c r="AP1107" i="5"/>
  <c r="AP1108" i="5"/>
  <c r="AP1109" i="5"/>
  <c r="AP1110" i="5"/>
  <c r="AP1111" i="5"/>
  <c r="AP1112" i="5"/>
  <c r="AP1113" i="5"/>
  <c r="AP1114" i="5"/>
  <c r="AP1115" i="5"/>
  <c r="AP1116" i="5"/>
  <c r="AP1117" i="5"/>
  <c r="AP1118" i="5"/>
  <c r="AP1119" i="5"/>
  <c r="AP1120" i="5"/>
  <c r="AP1121" i="5"/>
  <c r="AP1122" i="5"/>
  <c r="AP1123" i="5"/>
  <c r="AP1124" i="5"/>
  <c r="AP1125" i="5"/>
  <c r="AP1126" i="5"/>
  <c r="AP1127" i="5"/>
  <c r="AP1128" i="5"/>
  <c r="AP1129" i="5"/>
  <c r="AP1130" i="5"/>
  <c r="AP1131" i="5"/>
  <c r="AP1132" i="5"/>
  <c r="AP1133" i="5"/>
  <c r="AP1134" i="5"/>
  <c r="AP1135" i="5"/>
  <c r="AP1136" i="5"/>
  <c r="AP1137" i="5"/>
  <c r="AP1138" i="5"/>
  <c r="AP1139" i="5"/>
  <c r="AP1140" i="5"/>
  <c r="AP1141" i="5"/>
  <c r="AP1142" i="5"/>
  <c r="AP1143" i="5"/>
  <c r="AP1144" i="5"/>
  <c r="AP1145" i="5"/>
  <c r="AP1146" i="5"/>
  <c r="AP1147" i="5"/>
  <c r="AP1148" i="5"/>
  <c r="AP1149" i="5"/>
  <c r="AP1150" i="5"/>
  <c r="AP1151" i="5"/>
  <c r="AP1152" i="5"/>
  <c r="AP1153" i="5"/>
  <c r="AP1154" i="5"/>
  <c r="AP1155" i="5"/>
  <c r="AP1156" i="5"/>
  <c r="AP1157" i="5"/>
  <c r="AP1158" i="5"/>
  <c r="AP1159" i="5"/>
  <c r="AP1160" i="5"/>
  <c r="AP1161" i="5"/>
  <c r="AP1162" i="5"/>
  <c r="AP1163" i="5"/>
  <c r="AP1164" i="5"/>
  <c r="AP1165" i="5"/>
  <c r="AP1166" i="5"/>
  <c r="AP1167" i="5"/>
  <c r="AP1168" i="5"/>
  <c r="AP1169" i="5"/>
  <c r="AP1170" i="5"/>
  <c r="AP1171" i="5"/>
  <c r="AP1172" i="5"/>
  <c r="AP1173" i="5"/>
  <c r="AP1174" i="5"/>
  <c r="AP1175" i="5"/>
  <c r="AP1176" i="5"/>
  <c r="AP1177" i="5"/>
  <c r="AP1178" i="5"/>
  <c r="AP1179" i="5"/>
  <c r="AP1180" i="5"/>
  <c r="AP1181" i="5"/>
  <c r="AP1182" i="5"/>
  <c r="AP1183" i="5"/>
  <c r="AP1184" i="5"/>
  <c r="AP1185" i="5"/>
  <c r="AP1186" i="5"/>
  <c r="AP1187" i="5"/>
  <c r="AP1188" i="5"/>
  <c r="AP1189" i="5"/>
  <c r="AP1190" i="5"/>
  <c r="AP1191" i="5"/>
  <c r="AP1192" i="5"/>
  <c r="AP1193" i="5"/>
  <c r="AP1194" i="5"/>
  <c r="AP1195" i="5"/>
  <c r="AP1196" i="5"/>
  <c r="AP1197" i="5"/>
  <c r="AP1198" i="5"/>
  <c r="AP1199" i="5"/>
  <c r="AP1200" i="5"/>
  <c r="AP1201" i="5"/>
  <c r="AP1202" i="5"/>
  <c r="AP1203" i="5"/>
  <c r="AP1204" i="5"/>
  <c r="AP1205" i="5"/>
  <c r="AP1206" i="5"/>
  <c r="AP1207" i="5"/>
  <c r="AP1208" i="5"/>
  <c r="AP1209" i="5"/>
  <c r="AP1210" i="5"/>
  <c r="AP1211" i="5"/>
  <c r="AP1212" i="5"/>
  <c r="AP1213" i="5"/>
  <c r="AP1214" i="5"/>
  <c r="AP1215" i="5"/>
  <c r="AP1216" i="5"/>
  <c r="AP1217" i="5"/>
  <c r="AP1218" i="5"/>
  <c r="AP1219" i="5"/>
  <c r="AP1220" i="5"/>
  <c r="AP1221" i="5"/>
  <c r="AP1222" i="5"/>
  <c r="AP1223" i="5"/>
  <c r="AP1224" i="5"/>
  <c r="AP1225" i="5"/>
  <c r="AP1226" i="5"/>
  <c r="AP1227" i="5"/>
  <c r="AP1228" i="5"/>
  <c r="AP1229" i="5"/>
  <c r="AP1230" i="5"/>
  <c r="AP1231" i="5"/>
  <c r="AP1232" i="5"/>
  <c r="AP1233" i="5"/>
  <c r="AP1234" i="5"/>
  <c r="AP1235" i="5"/>
  <c r="AP1236" i="5"/>
  <c r="AP1237" i="5"/>
  <c r="AP1238" i="5"/>
  <c r="AP1239" i="5"/>
  <c r="AP1240" i="5"/>
  <c r="AP1241" i="5"/>
  <c r="AP1242" i="5"/>
  <c r="AP1243" i="5"/>
  <c r="AP1244" i="5"/>
  <c r="AP1245" i="5"/>
  <c r="AP1246" i="5"/>
  <c r="AP1247" i="5"/>
  <c r="AP1248" i="5"/>
  <c r="AP1249" i="5"/>
  <c r="AP1250" i="5"/>
  <c r="AP1251" i="5"/>
  <c r="AP1252" i="5"/>
  <c r="AP1253" i="5"/>
  <c r="AP1254" i="5"/>
  <c r="AP1255" i="5"/>
  <c r="AP1256" i="5"/>
  <c r="AP1257" i="5"/>
  <c r="AP1258" i="5"/>
  <c r="AP1259" i="5"/>
  <c r="AP1260" i="5"/>
  <c r="AP1261" i="5"/>
  <c r="AP1262" i="5"/>
  <c r="AP1263" i="5"/>
  <c r="AP1264" i="5"/>
  <c r="AP1265" i="5"/>
  <c r="AP1266" i="5"/>
  <c r="AP1267" i="5"/>
  <c r="AP1268" i="5"/>
  <c r="AP1269" i="5"/>
  <c r="AP1270" i="5"/>
  <c r="AP1271" i="5"/>
  <c r="AP1272" i="5"/>
  <c r="AP1273" i="5"/>
  <c r="AP1274" i="5"/>
  <c r="AP1275" i="5"/>
  <c r="AP1276" i="5"/>
  <c r="AP1277" i="5"/>
  <c r="AP1278" i="5"/>
  <c r="AP1279" i="5"/>
  <c r="AP1280" i="5"/>
  <c r="AP1281" i="5"/>
  <c r="AP1282" i="5"/>
  <c r="AP1283" i="5"/>
  <c r="AP1284" i="5"/>
  <c r="AP1285" i="5"/>
  <c r="AP1286" i="5"/>
  <c r="AP1287" i="5"/>
  <c r="AP1288" i="5"/>
  <c r="AP1289" i="5"/>
  <c r="AP1290" i="5"/>
  <c r="AP1291" i="5"/>
  <c r="AP1292" i="5"/>
  <c r="AP1293" i="5"/>
  <c r="AP1294" i="5"/>
  <c r="AP1295" i="5"/>
  <c r="AP1296" i="5"/>
  <c r="AP1297" i="5"/>
  <c r="AP1298" i="5"/>
  <c r="AP1299" i="5"/>
  <c r="AP1300" i="5"/>
  <c r="AP1301" i="5"/>
  <c r="AP1302" i="5"/>
  <c r="AP1303" i="5"/>
  <c r="AP1304" i="5"/>
  <c r="AP1305" i="5"/>
  <c r="AP1306" i="5"/>
  <c r="AP1307" i="5"/>
  <c r="AP1308" i="5"/>
  <c r="AP1309" i="5"/>
  <c r="AP1310" i="5"/>
  <c r="AP1311" i="5"/>
  <c r="AP1312" i="5"/>
  <c r="AP1313" i="5"/>
  <c r="AP1314" i="5"/>
  <c r="AP1315" i="5"/>
  <c r="AP1316" i="5"/>
  <c r="AP1317" i="5"/>
  <c r="AP1318" i="5"/>
  <c r="AP1319" i="5"/>
  <c r="AP1320" i="5"/>
  <c r="AP1321" i="5"/>
  <c r="AP1322" i="5"/>
  <c r="AP1323" i="5"/>
  <c r="AP1324" i="5"/>
  <c r="AP1325" i="5"/>
  <c r="AP1326" i="5"/>
  <c r="AP1327" i="5"/>
  <c r="AP1328" i="5"/>
  <c r="AP1329" i="5"/>
  <c r="AP1330" i="5"/>
  <c r="AP1331" i="5"/>
  <c r="AP1332" i="5"/>
  <c r="AP1333" i="5"/>
  <c r="AP1334" i="5"/>
  <c r="AP1335" i="5"/>
  <c r="AP1336" i="5"/>
  <c r="AP1337" i="5"/>
  <c r="AP1338" i="5"/>
  <c r="AP1339" i="5"/>
  <c r="AP1340" i="5"/>
  <c r="AP1341" i="5"/>
  <c r="AP1342" i="5"/>
  <c r="AP1343" i="5"/>
  <c r="AP1344" i="5"/>
  <c r="AP1345" i="5"/>
  <c r="AP1346" i="5"/>
  <c r="AP1347" i="5"/>
  <c r="AP1348" i="5"/>
  <c r="AP1349" i="5"/>
  <c r="AP1350" i="5"/>
  <c r="AP1351" i="5"/>
  <c r="AP1352" i="5"/>
  <c r="AP1353" i="5"/>
  <c r="AP1354" i="5"/>
  <c r="AP1355" i="5"/>
  <c r="AP1356" i="5"/>
  <c r="AP1357" i="5"/>
  <c r="AP1358" i="5"/>
  <c r="AP1359" i="5"/>
  <c r="AP1360" i="5"/>
  <c r="AP1361" i="5"/>
  <c r="AP1362" i="5"/>
  <c r="AP1363" i="5"/>
  <c r="AP1364" i="5"/>
  <c r="AP1365" i="5"/>
  <c r="AP1366" i="5"/>
  <c r="AP1367" i="5"/>
  <c r="AP1368" i="5"/>
  <c r="AP1369" i="5"/>
  <c r="AP1370" i="5"/>
  <c r="AP1371" i="5"/>
  <c r="AP1372" i="5"/>
  <c r="AP1373" i="5"/>
  <c r="AP1374" i="5"/>
  <c r="AP1375" i="5"/>
  <c r="AP1376" i="5"/>
  <c r="AP1377" i="5"/>
  <c r="AP1378" i="5"/>
  <c r="AP1379" i="5"/>
  <c r="AP1380" i="5"/>
  <c r="AP1381" i="5"/>
  <c r="AP1382" i="5"/>
  <c r="AP1383" i="5"/>
  <c r="AP1384" i="5"/>
  <c r="AP1385" i="5"/>
  <c r="AP1386" i="5"/>
  <c r="AP1387" i="5"/>
  <c r="AP1388" i="5"/>
  <c r="AP1389" i="5"/>
  <c r="AP1390" i="5"/>
  <c r="AP1391" i="5"/>
  <c r="AP1392" i="5"/>
  <c r="AP1393" i="5"/>
  <c r="AP1394" i="5"/>
  <c r="AP1395" i="5"/>
  <c r="AP1396" i="5"/>
  <c r="AP1397" i="5"/>
  <c r="AP1398" i="5"/>
  <c r="AP1399" i="5"/>
  <c r="AP1400" i="5"/>
  <c r="AP1401" i="5"/>
  <c r="AP1402" i="5"/>
  <c r="AP1403" i="5"/>
  <c r="AP1404" i="5"/>
  <c r="AP1405" i="5"/>
  <c r="AP1406" i="5"/>
  <c r="AP1407" i="5"/>
  <c r="AP1408" i="5"/>
  <c r="AP1409" i="5"/>
  <c r="AP1410" i="5"/>
  <c r="AP1411" i="5"/>
  <c r="AP1412" i="5"/>
  <c r="AP1413" i="5"/>
  <c r="AP1414" i="5"/>
  <c r="AP1415" i="5"/>
  <c r="AP1416" i="5"/>
  <c r="AP1417" i="5"/>
  <c r="AP1418" i="5"/>
  <c r="AP1419" i="5"/>
  <c r="AP1420" i="5"/>
  <c r="AP1421" i="5"/>
  <c r="AP1422" i="5"/>
  <c r="AP1423" i="5"/>
  <c r="AP1424" i="5"/>
  <c r="AP1425" i="5"/>
  <c r="AP1426" i="5"/>
  <c r="AP1427" i="5"/>
  <c r="AP1428" i="5"/>
  <c r="AP1429" i="5"/>
  <c r="AP1430" i="5"/>
  <c r="AP1431" i="5"/>
  <c r="AP1432" i="5"/>
  <c r="AP1433" i="5"/>
  <c r="AP1434" i="5"/>
  <c r="AP1435" i="5"/>
  <c r="AP1436" i="5"/>
  <c r="AP1437" i="5"/>
  <c r="AP1438" i="5"/>
  <c r="AP1439" i="5"/>
  <c r="AP1440" i="5"/>
  <c r="AP1441" i="5"/>
  <c r="AP1442" i="5"/>
  <c r="AP1443" i="5"/>
  <c r="AP1444" i="5"/>
  <c r="AP1445" i="5"/>
  <c r="AP1446" i="5"/>
  <c r="AP1447" i="5"/>
  <c r="AP1448" i="5"/>
  <c r="AP1449" i="5"/>
  <c r="AP1450" i="5"/>
  <c r="AP1451" i="5"/>
  <c r="AP1452" i="5"/>
  <c r="AP1453" i="5"/>
  <c r="AP1454" i="5"/>
  <c r="AP1455" i="5"/>
  <c r="AP1456" i="5"/>
  <c r="AP1457" i="5"/>
  <c r="AP1458" i="5"/>
  <c r="AP1459" i="5"/>
  <c r="AP1460" i="5"/>
  <c r="AP1461" i="5"/>
  <c r="AP1462" i="5"/>
  <c r="AP1463" i="5"/>
  <c r="AP1464" i="5"/>
  <c r="AP1465" i="5"/>
  <c r="AP1466" i="5"/>
  <c r="AP1467" i="5"/>
  <c r="AP1468" i="5"/>
  <c r="AP1469" i="5"/>
  <c r="AP1470" i="5"/>
  <c r="AP1471" i="5"/>
  <c r="AP1472" i="5"/>
  <c r="AP1473" i="5"/>
  <c r="AP1474" i="5"/>
  <c r="AP1475" i="5"/>
  <c r="AP1476" i="5"/>
  <c r="AP1477" i="5"/>
  <c r="AP1478" i="5"/>
  <c r="AP1479" i="5"/>
  <c r="AP1480" i="5"/>
  <c r="AP1481" i="5"/>
  <c r="AP1482" i="5"/>
  <c r="AP1483" i="5"/>
  <c r="AP1484" i="5"/>
  <c r="AP1485" i="5"/>
  <c r="AP1486" i="5"/>
  <c r="AP1487" i="5"/>
  <c r="AP1488" i="5"/>
  <c r="AP1489" i="5"/>
  <c r="AP1490" i="5"/>
  <c r="AP1491" i="5"/>
  <c r="AP1492" i="5"/>
  <c r="AP1493" i="5"/>
  <c r="AP1494" i="5"/>
  <c r="AP1495" i="5"/>
  <c r="AP1496" i="5"/>
  <c r="AP1497" i="5"/>
  <c r="AP1498" i="5"/>
  <c r="AP1499" i="5"/>
  <c r="AP1500" i="5"/>
  <c r="AP1501" i="5"/>
  <c r="AP1502" i="5"/>
  <c r="AP1503" i="5"/>
  <c r="AP1504" i="5"/>
  <c r="AP1505" i="5"/>
  <c r="AP1506" i="5"/>
  <c r="AP1507" i="5"/>
  <c r="AP1508" i="5"/>
  <c r="AP1509" i="5"/>
  <c r="AP1510" i="5"/>
  <c r="AP1511" i="5"/>
  <c r="AP1512" i="5"/>
  <c r="AP1513" i="5"/>
  <c r="AP1514" i="5"/>
  <c r="AP1515" i="5"/>
  <c r="AP1516" i="5"/>
  <c r="AP1517" i="5"/>
  <c r="AP1518" i="5"/>
  <c r="AP1519" i="5"/>
  <c r="AP1520" i="5"/>
  <c r="AP1521" i="5"/>
  <c r="AP1522" i="5"/>
  <c r="AP1523" i="5"/>
  <c r="AP1524" i="5"/>
  <c r="AP1525" i="5"/>
  <c r="AP1526" i="5"/>
  <c r="AP1527" i="5"/>
  <c r="AP1528" i="5"/>
  <c r="AP1529" i="5"/>
  <c r="AP1530" i="5"/>
  <c r="AP1531" i="5"/>
  <c r="AP1532" i="5"/>
  <c r="AP1533" i="5"/>
  <c r="AP1534" i="5"/>
  <c r="AP1535" i="5"/>
  <c r="AP1536" i="5"/>
  <c r="AP1537" i="5"/>
  <c r="AP1538" i="5"/>
  <c r="AP1539" i="5"/>
  <c r="AP1540" i="5"/>
  <c r="AP1541" i="5"/>
  <c r="AP1542" i="5"/>
  <c r="AP133" i="5"/>
  <c r="AF11" i="5"/>
  <c r="AF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Z39" i="5"/>
  <c r="Z40" i="5"/>
  <c r="Z41" i="5"/>
  <c r="Z42" i="5"/>
  <c r="Z43" i="5"/>
  <c r="Z44" i="5"/>
  <c r="Z45" i="5"/>
  <c r="Z46" i="5"/>
  <c r="Z47" i="5"/>
  <c r="Z48" i="5"/>
  <c r="Z49" i="5"/>
  <c r="Z50" i="5"/>
  <c r="Z51" i="5"/>
  <c r="Z52" i="5"/>
  <c r="Z53" i="5"/>
  <c r="Z54" i="5"/>
  <c r="Z55" i="5"/>
  <c r="Z56" i="5"/>
  <c r="Z57" i="5"/>
  <c r="Z58" i="5"/>
  <c r="Z59" i="5"/>
  <c r="Z60" i="5"/>
  <c r="Z61" i="5"/>
  <c r="Z62" i="5"/>
  <c r="Z63" i="5"/>
  <c r="Z64" i="5"/>
  <c r="Z65" i="5"/>
  <c r="Z66" i="5"/>
  <c r="Z67" i="5"/>
  <c r="Z68" i="5"/>
  <c r="Z69" i="5"/>
  <c r="Z70" i="5"/>
  <c r="Z71" i="5"/>
  <c r="Z72" i="5"/>
  <c r="Z73" i="5"/>
  <c r="Z74" i="5"/>
  <c r="Z75" i="5"/>
  <c r="Z76" i="5"/>
  <c r="Z77" i="5"/>
  <c r="Z78" i="5"/>
  <c r="Z79" i="5"/>
  <c r="Z80" i="5"/>
  <c r="Z81" i="5"/>
  <c r="Z82" i="5"/>
  <c r="Z83" i="5"/>
  <c r="Z84" i="5"/>
  <c r="Z85" i="5"/>
  <c r="Z86" i="5"/>
  <c r="Z87" i="5"/>
  <c r="Z88" i="5"/>
  <c r="Z89" i="5"/>
  <c r="Z90" i="5"/>
  <c r="Z91" i="5"/>
  <c r="Z92" i="5"/>
  <c r="Z93" i="5"/>
  <c r="Z94" i="5"/>
  <c r="Z95" i="5"/>
  <c r="Z96" i="5"/>
  <c r="Z97" i="5"/>
  <c r="Z98" i="5"/>
  <c r="Z99" i="5"/>
  <c r="Z100" i="5"/>
  <c r="Z101" i="5"/>
  <c r="Z102" i="5"/>
  <c r="Z103" i="5"/>
  <c r="Z104" i="5"/>
  <c r="Z105" i="5"/>
  <c r="Z106" i="5"/>
  <c r="Z107" i="5"/>
  <c r="Z108" i="5"/>
  <c r="Z109" i="5"/>
  <c r="Z110" i="5"/>
  <c r="Z111" i="5"/>
  <c r="Z112" i="5"/>
  <c r="Z113" i="5"/>
  <c r="Z114" i="5"/>
  <c r="Z115" i="5"/>
  <c r="Z116" i="5"/>
  <c r="Z117" i="5"/>
  <c r="Z118" i="5"/>
  <c r="Z119" i="5"/>
  <c r="Z120" i="5"/>
  <c r="Z121" i="5"/>
  <c r="Z122" i="5"/>
  <c r="Z10" i="5"/>
  <c r="C6486" i="2"/>
  <c r="C6485" i="2"/>
  <c r="C6484" i="2"/>
  <c r="C6483" i="2"/>
  <c r="C6482" i="2"/>
  <c r="C6481" i="2"/>
  <c r="C6480" i="2"/>
  <c r="C6479" i="2"/>
  <c r="C6478" i="2"/>
  <c r="C6477" i="2"/>
  <c r="C6316" i="2"/>
  <c r="C6317" i="2"/>
  <c r="C6318" i="2"/>
  <c r="B6318" i="2" s="1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3" i="2"/>
  <c r="C4" i="2"/>
  <c r="C2" i="2"/>
  <c r="B6317" i="2" l="1"/>
  <c r="B6328" i="2"/>
  <c r="B6319" i="2"/>
  <c r="B6330" i="2"/>
  <c r="B6332" i="2"/>
  <c r="B6334" i="2"/>
  <c r="B6325" i="2"/>
  <c r="B6374" i="2"/>
  <c r="B6320" i="2"/>
  <c r="B6321" i="2"/>
  <c r="B6322" i="2"/>
  <c r="B6323" i="2"/>
  <c r="B6324" i="2"/>
  <c r="B6347" i="2"/>
  <c r="B6371" i="2"/>
  <c r="B6354" i="2"/>
  <c r="B6475" i="2"/>
  <c r="B6408" i="2"/>
  <c r="B6337" i="2"/>
  <c r="B6357" i="2"/>
  <c r="B6377" i="2"/>
  <c r="B6397" i="2"/>
  <c r="B6417" i="2"/>
  <c r="B6437" i="2"/>
  <c r="B6457" i="2"/>
  <c r="B6338" i="2"/>
  <c r="B6358" i="2"/>
  <c r="B6378" i="2"/>
  <c r="B6398" i="2"/>
  <c r="B6418" i="2"/>
  <c r="B6438" i="2"/>
  <c r="B6458" i="2"/>
  <c r="B6339" i="2"/>
  <c r="B6359" i="2"/>
  <c r="B6379" i="2"/>
  <c r="B6399" i="2"/>
  <c r="B6419" i="2"/>
  <c r="B6439" i="2"/>
  <c r="B6459" i="2"/>
  <c r="B6340" i="2"/>
  <c r="B6360" i="2"/>
  <c r="B6380" i="2"/>
  <c r="B6400" i="2"/>
  <c r="B6420" i="2"/>
  <c r="B6440" i="2"/>
  <c r="B6460" i="2"/>
  <c r="B6361" i="2"/>
  <c r="B6381" i="2"/>
  <c r="B6401" i="2"/>
  <c r="B6421" i="2"/>
  <c r="B6441" i="2"/>
  <c r="B6461" i="2"/>
  <c r="B6341" i="2"/>
  <c r="B6342" i="2"/>
  <c r="B6362" i="2"/>
  <c r="B6382" i="2"/>
  <c r="B6402" i="2"/>
  <c r="B6422" i="2"/>
  <c r="B6442" i="2"/>
  <c r="B6462" i="2"/>
  <c r="B6343" i="2"/>
  <c r="B6363" i="2"/>
  <c r="B6383" i="2"/>
  <c r="B6403" i="2"/>
  <c r="B6423" i="2"/>
  <c r="B6443" i="2"/>
  <c r="B6463" i="2"/>
  <c r="B6344" i="2"/>
  <c r="B6364" i="2"/>
  <c r="B6384" i="2"/>
  <c r="B6404" i="2"/>
  <c r="B6424" i="2"/>
  <c r="B6444" i="2"/>
  <c r="B6464" i="2"/>
  <c r="B6345" i="2"/>
  <c r="B6365" i="2"/>
  <c r="B6385" i="2"/>
  <c r="B6405" i="2"/>
  <c r="B6425" i="2"/>
  <c r="B6445" i="2"/>
  <c r="B6465" i="2"/>
  <c r="B6326" i="2"/>
  <c r="B6346" i="2"/>
  <c r="B6366" i="2"/>
  <c r="B6386" i="2"/>
  <c r="B6406" i="2"/>
  <c r="B6426" i="2"/>
  <c r="B6446" i="2"/>
  <c r="B6466" i="2"/>
  <c r="B6327" i="2"/>
  <c r="B6367" i="2"/>
  <c r="B6387" i="2"/>
  <c r="B6407" i="2"/>
  <c r="B6427" i="2"/>
  <c r="B6447" i="2"/>
  <c r="B6467" i="2"/>
  <c r="B6468" i="2"/>
  <c r="B6388" i="2"/>
  <c r="B6329" i="2"/>
  <c r="B6349" i="2"/>
  <c r="B6369" i="2"/>
  <c r="B6389" i="2"/>
  <c r="B6409" i="2"/>
  <c r="B6429" i="2"/>
  <c r="B6449" i="2"/>
  <c r="B6469" i="2"/>
  <c r="B6448" i="2"/>
  <c r="B6350" i="2"/>
  <c r="B6370" i="2"/>
  <c r="B6390" i="2"/>
  <c r="B6410" i="2"/>
  <c r="B6430" i="2"/>
  <c r="B6450" i="2"/>
  <c r="B6470" i="2"/>
  <c r="B6351" i="2"/>
  <c r="B6431" i="2"/>
  <c r="B6451" i="2"/>
  <c r="B6471" i="2"/>
  <c r="B6391" i="2"/>
  <c r="B6392" i="2"/>
  <c r="B6412" i="2"/>
  <c r="B6432" i="2"/>
  <c r="B6452" i="2"/>
  <c r="B6472" i="2"/>
  <c r="B6368" i="2"/>
  <c r="B6331" i="2"/>
  <c r="B6352" i="2"/>
  <c r="B6353" i="2"/>
  <c r="B6373" i="2"/>
  <c r="B6393" i="2"/>
  <c r="B6413" i="2"/>
  <c r="B6433" i="2"/>
  <c r="B6453" i="2"/>
  <c r="B6473" i="2"/>
  <c r="B6428" i="2"/>
  <c r="B6372" i="2"/>
  <c r="B6394" i="2"/>
  <c r="B6414" i="2"/>
  <c r="B6434" i="2"/>
  <c r="B6454" i="2"/>
  <c r="B6474" i="2"/>
  <c r="B6348" i="2"/>
  <c r="B6333" i="2"/>
  <c r="B6335" i="2"/>
  <c r="B6355" i="2"/>
  <c r="B6375" i="2"/>
  <c r="B6395" i="2"/>
  <c r="B6415" i="2"/>
  <c r="B6435" i="2"/>
  <c r="B6455" i="2"/>
  <c r="B6476" i="2"/>
  <c r="B6411" i="2"/>
  <c r="B6316" i="2"/>
  <c r="B6336" i="2"/>
  <c r="B6356" i="2"/>
  <c r="B6376" i="2"/>
  <c r="B6396" i="2"/>
  <c r="B6416" i="2"/>
  <c r="B6436" i="2"/>
  <c r="B6456" i="2"/>
  <c r="B6313" i="2"/>
  <c r="B6293" i="2"/>
  <c r="B6273" i="2"/>
  <c r="B6253" i="2"/>
  <c r="B6233" i="2"/>
  <c r="B6213" i="2"/>
  <c r="B6193" i="2"/>
  <c r="B6173" i="2"/>
  <c r="B6153" i="2"/>
  <c r="B6133" i="2"/>
  <c r="B6113" i="2"/>
  <c r="B6093" i="2"/>
  <c r="B6073" i="2"/>
  <c r="B6053" i="2"/>
  <c r="B6033" i="2"/>
  <c r="B6013" i="2"/>
  <c r="B5993" i="2"/>
  <c r="B5973" i="2"/>
  <c r="B5953" i="2"/>
  <c r="B5933" i="2"/>
  <c r="B5913" i="2"/>
  <c r="B5893" i="2"/>
  <c r="B5873" i="2"/>
  <c r="B5853" i="2"/>
  <c r="B5833" i="2"/>
  <c r="B5813" i="2"/>
  <c r="B5793" i="2"/>
  <c r="B5773" i="2"/>
  <c r="B5753" i="2"/>
  <c r="B5733" i="2"/>
  <c r="B5713" i="2"/>
  <c r="B5693" i="2"/>
  <c r="B5673" i="2"/>
  <c r="B5653" i="2"/>
  <c r="B5633" i="2"/>
  <c r="B5613" i="2"/>
  <c r="B5593" i="2"/>
  <c r="B5573" i="2"/>
  <c r="B5553" i="2"/>
  <c r="B5533" i="2"/>
  <c r="B5513" i="2"/>
  <c r="B5493" i="2"/>
  <c r="B5473" i="2"/>
  <c r="B5453" i="2"/>
  <c r="B5433" i="2"/>
  <c r="B5413" i="2"/>
  <c r="B5393" i="2"/>
  <c r="B5373" i="2"/>
  <c r="B5353" i="2"/>
  <c r="B5333" i="2"/>
  <c r="B5313" i="2"/>
  <c r="B5293" i="2"/>
  <c r="B5273" i="2"/>
  <c r="B5253" i="2"/>
  <c r="B5233" i="2"/>
  <c r="B5213" i="2"/>
  <c r="B5193" i="2"/>
  <c r="B5173" i="2"/>
  <c r="B5153" i="2"/>
  <c r="B5133" i="2"/>
  <c r="B5113" i="2"/>
  <c r="B5093" i="2"/>
  <c r="B5073" i="2"/>
  <c r="B5053" i="2"/>
  <c r="B5033" i="2"/>
  <c r="B5013" i="2"/>
  <c r="B4993" i="2"/>
  <c r="B4973" i="2"/>
  <c r="B4953" i="2"/>
  <c r="B4933" i="2"/>
  <c r="B4913" i="2"/>
  <c r="B4893" i="2"/>
  <c r="B4873" i="2"/>
  <c r="B4853" i="2"/>
  <c r="B4833" i="2"/>
  <c r="B4813" i="2"/>
  <c r="B4793" i="2"/>
  <c r="B4773" i="2"/>
  <c r="B4753" i="2"/>
  <c r="B4733" i="2"/>
  <c r="B6312" i="2"/>
  <c r="B6292" i="2"/>
  <c r="B6272" i="2"/>
  <c r="B6252" i="2"/>
  <c r="B6232" i="2"/>
  <c r="B6212" i="2"/>
  <c r="B6192" i="2"/>
  <c r="B6172" i="2"/>
  <c r="B6152" i="2"/>
  <c r="B6132" i="2"/>
  <c r="B6112" i="2"/>
  <c r="B6092" i="2"/>
  <c r="B6072" i="2"/>
  <c r="B6052" i="2"/>
  <c r="B6032" i="2"/>
  <c r="B6012" i="2"/>
  <c r="B5992" i="2"/>
  <c r="B5972" i="2"/>
  <c r="B5952" i="2"/>
  <c r="B5932" i="2"/>
  <c r="B5912" i="2"/>
  <c r="B5892" i="2"/>
  <c r="B5872" i="2"/>
  <c r="B5852" i="2"/>
  <c r="B5832" i="2"/>
  <c r="B5812" i="2"/>
  <c r="B5792" i="2"/>
  <c r="B5772" i="2"/>
  <c r="B5752" i="2"/>
  <c r="B5732" i="2"/>
  <c r="B5712" i="2"/>
  <c r="B5692" i="2"/>
  <c r="B5672" i="2"/>
  <c r="B5652" i="2"/>
  <c r="B5632" i="2"/>
  <c r="B5612" i="2"/>
  <c r="B5592" i="2"/>
  <c r="B5572" i="2"/>
  <c r="B5552" i="2"/>
  <c r="B5532" i="2"/>
  <c r="B5512" i="2"/>
  <c r="B5492" i="2"/>
  <c r="B5472" i="2"/>
  <c r="B5452" i="2"/>
  <c r="B5432" i="2"/>
  <c r="B5412" i="2"/>
  <c r="B5392" i="2"/>
  <c r="B5372" i="2"/>
  <c r="B5352" i="2"/>
  <c r="B5332" i="2"/>
  <c r="B5312" i="2"/>
  <c r="B5292" i="2"/>
  <c r="B5272" i="2"/>
  <c r="B5252" i="2"/>
  <c r="B5232" i="2"/>
  <c r="B5212" i="2"/>
  <c r="B5192" i="2"/>
  <c r="B5172" i="2"/>
  <c r="B5152" i="2"/>
  <c r="B5132" i="2"/>
  <c r="B5112" i="2"/>
  <c r="B5092" i="2"/>
  <c r="B5072" i="2"/>
  <c r="B5052" i="2"/>
  <c r="B5032" i="2"/>
  <c r="B5012" i="2"/>
  <c r="B4992" i="2"/>
  <c r="B4972" i="2"/>
  <c r="B4952" i="2"/>
  <c r="B4932" i="2"/>
  <c r="B4912" i="2"/>
  <c r="B4892" i="2"/>
  <c r="B4872" i="2"/>
  <c r="B4852" i="2"/>
  <c r="B4832" i="2"/>
  <c r="B4812" i="2"/>
  <c r="B4792" i="2"/>
  <c r="B4772" i="2"/>
  <c r="B4752" i="2"/>
  <c r="B4732" i="2"/>
  <c r="B4712" i="2"/>
  <c r="B4692" i="2"/>
  <c r="B6311" i="2"/>
  <c r="B6291" i="2"/>
  <c r="B6271" i="2"/>
  <c r="B6251" i="2"/>
  <c r="B6231" i="2"/>
  <c r="B6211" i="2"/>
  <c r="B6191" i="2"/>
  <c r="B6171" i="2"/>
  <c r="B6151" i="2"/>
  <c r="B6131" i="2"/>
  <c r="B6111" i="2"/>
  <c r="B6091" i="2"/>
  <c r="B6071" i="2"/>
  <c r="B6051" i="2"/>
  <c r="B6031" i="2"/>
  <c r="B6011" i="2"/>
  <c r="B5991" i="2"/>
  <c r="B5971" i="2"/>
  <c r="B5951" i="2"/>
  <c r="B5931" i="2"/>
  <c r="B5911" i="2"/>
  <c r="B5891" i="2"/>
  <c r="B5871" i="2"/>
  <c r="B5851" i="2"/>
  <c r="B5831" i="2"/>
  <c r="B5811" i="2"/>
  <c r="B5791" i="2"/>
  <c r="B5771" i="2"/>
  <c r="B5751" i="2"/>
  <c r="B5731" i="2"/>
  <c r="B5711" i="2"/>
  <c r="B5691" i="2"/>
  <c r="B5671" i="2"/>
  <c r="B5651" i="2"/>
  <c r="B5631" i="2"/>
  <c r="B5611" i="2"/>
  <c r="B5591" i="2"/>
  <c r="B5571" i="2"/>
  <c r="B5551" i="2"/>
  <c r="B5531" i="2"/>
  <c r="B5511" i="2"/>
  <c r="B5491" i="2"/>
  <c r="B5471" i="2"/>
  <c r="B5451" i="2"/>
  <c r="B5431" i="2"/>
  <c r="B5411" i="2"/>
  <c r="B5391" i="2"/>
  <c r="B5371" i="2"/>
  <c r="B5351" i="2"/>
  <c r="B5331" i="2"/>
  <c r="B5311" i="2"/>
  <c r="B5291" i="2"/>
  <c r="B5271" i="2"/>
  <c r="B5251" i="2"/>
  <c r="B5231" i="2"/>
  <c r="B5211" i="2"/>
  <c r="B5191" i="2"/>
  <c r="B5171" i="2"/>
  <c r="B5151" i="2"/>
  <c r="B5131" i="2"/>
  <c r="B5111" i="2"/>
  <c r="B5091" i="2"/>
  <c r="B5071" i="2"/>
  <c r="B5051" i="2"/>
  <c r="B5031" i="2"/>
  <c r="B5011" i="2"/>
  <c r="B4991" i="2"/>
  <c r="B4971" i="2"/>
  <c r="B4951" i="2"/>
  <c r="B4931" i="2"/>
  <c r="B4911" i="2"/>
  <c r="B4891" i="2"/>
  <c r="B4871" i="2"/>
  <c r="B4851" i="2"/>
  <c r="B4831" i="2"/>
  <c r="B4811" i="2"/>
  <c r="B4791" i="2"/>
  <c r="B4771" i="2"/>
  <c r="B4751" i="2"/>
  <c r="B6310" i="2"/>
  <c r="B6290" i="2"/>
  <c r="B6270" i="2"/>
  <c r="B6250" i="2"/>
  <c r="B6230" i="2"/>
  <c r="B6210" i="2"/>
  <c r="B6190" i="2"/>
  <c r="B6170" i="2"/>
  <c r="B6150" i="2"/>
  <c r="B6130" i="2"/>
  <c r="B6110" i="2"/>
  <c r="B6090" i="2"/>
  <c r="B6070" i="2"/>
  <c r="B6050" i="2"/>
  <c r="B6030" i="2"/>
  <c r="B6010" i="2"/>
  <c r="B5990" i="2"/>
  <c r="B5970" i="2"/>
  <c r="B5950" i="2"/>
  <c r="B5930" i="2"/>
  <c r="B5910" i="2"/>
  <c r="B5890" i="2"/>
  <c r="B5870" i="2"/>
  <c r="B5850" i="2"/>
  <c r="B5830" i="2"/>
  <c r="B5810" i="2"/>
  <c r="B5790" i="2"/>
  <c r="B5770" i="2"/>
  <c r="B5750" i="2"/>
  <c r="B5730" i="2"/>
  <c r="B5710" i="2"/>
  <c r="B5690" i="2"/>
  <c r="B5670" i="2"/>
  <c r="B5650" i="2"/>
  <c r="B5630" i="2"/>
  <c r="B5610" i="2"/>
  <c r="B5590" i="2"/>
  <c r="B5570" i="2"/>
  <c r="B5550" i="2"/>
  <c r="B5530" i="2"/>
  <c r="B5510" i="2"/>
  <c r="B5490" i="2"/>
  <c r="B5470" i="2"/>
  <c r="B5450" i="2"/>
  <c r="B5430" i="2"/>
  <c r="B5410" i="2"/>
  <c r="B5390" i="2"/>
  <c r="B5370" i="2"/>
  <c r="B5350" i="2"/>
  <c r="B5330" i="2"/>
  <c r="B5310" i="2"/>
  <c r="B5290" i="2"/>
  <c r="B5270" i="2"/>
  <c r="B5250" i="2"/>
  <c r="B5230" i="2"/>
  <c r="B5210" i="2"/>
  <c r="B5190" i="2"/>
  <c r="B5170" i="2"/>
  <c r="B5150" i="2"/>
  <c r="B5130" i="2"/>
  <c r="B5110" i="2"/>
  <c r="B5090" i="2"/>
  <c r="B5070" i="2"/>
  <c r="B5050" i="2"/>
  <c r="B5030" i="2"/>
  <c r="B5010" i="2"/>
  <c r="B4990" i="2"/>
  <c r="B4970" i="2"/>
  <c r="B4950" i="2"/>
  <c r="B4930" i="2"/>
  <c r="B4910" i="2"/>
  <c r="B4890" i="2"/>
  <c r="B4870" i="2"/>
  <c r="B4850" i="2"/>
  <c r="B4830" i="2"/>
  <c r="B4810" i="2"/>
  <c r="B4790" i="2"/>
  <c r="B4770" i="2"/>
  <c r="B4750" i="2"/>
  <c r="B4730" i="2"/>
  <c r="B4710" i="2"/>
  <c r="B6309" i="2"/>
  <c r="B6289" i="2"/>
  <c r="B6269" i="2"/>
  <c r="B6249" i="2"/>
  <c r="B6229" i="2"/>
  <c r="B6209" i="2"/>
  <c r="B6189" i="2"/>
  <c r="B6169" i="2"/>
  <c r="B6149" i="2"/>
  <c r="B6129" i="2"/>
  <c r="B6109" i="2"/>
  <c r="B6089" i="2"/>
  <c r="B6069" i="2"/>
  <c r="B6049" i="2"/>
  <c r="B6029" i="2"/>
  <c r="B6009" i="2"/>
  <c r="B5989" i="2"/>
  <c r="B5969" i="2"/>
  <c r="B5949" i="2"/>
  <c r="B5929" i="2"/>
  <c r="B5909" i="2"/>
  <c r="B5889" i="2"/>
  <c r="B5869" i="2"/>
  <c r="B5849" i="2"/>
  <c r="B5829" i="2"/>
  <c r="B5809" i="2"/>
  <c r="B5789" i="2"/>
  <c r="B5769" i="2"/>
  <c r="B5749" i="2"/>
  <c r="B5729" i="2"/>
  <c r="B5709" i="2"/>
  <c r="B5689" i="2"/>
  <c r="B5669" i="2"/>
  <c r="B5649" i="2"/>
  <c r="B5629" i="2"/>
  <c r="B5609" i="2"/>
  <c r="B5589" i="2"/>
  <c r="B5569" i="2"/>
  <c r="B5549" i="2"/>
  <c r="B5529" i="2"/>
  <c r="B5509" i="2"/>
  <c r="B5489" i="2"/>
  <c r="B5469" i="2"/>
  <c r="B5449" i="2"/>
  <c r="B5429" i="2"/>
  <c r="B5409" i="2"/>
  <c r="B5389" i="2"/>
  <c r="B5369" i="2"/>
  <c r="B5349" i="2"/>
  <c r="B5329" i="2"/>
  <c r="B5309" i="2"/>
  <c r="B5289" i="2"/>
  <c r="B5269" i="2"/>
  <c r="B5249" i="2"/>
  <c r="B5229" i="2"/>
  <c r="B5209" i="2"/>
  <c r="B5189" i="2"/>
  <c r="B5169" i="2"/>
  <c r="B5149" i="2"/>
  <c r="B5129" i="2"/>
  <c r="B5109" i="2"/>
  <c r="B5089" i="2"/>
  <c r="B5069" i="2"/>
  <c r="B5049" i="2"/>
  <c r="B5029" i="2"/>
  <c r="B5009" i="2"/>
  <c r="B4989" i="2"/>
  <c r="B4969" i="2"/>
  <c r="B4949" i="2"/>
  <c r="B4929" i="2"/>
  <c r="B4909" i="2"/>
  <c r="B4889" i="2"/>
  <c r="B4869" i="2"/>
  <c r="B4849" i="2"/>
  <c r="B4829" i="2"/>
  <c r="B4809" i="2"/>
  <c r="B4789" i="2"/>
  <c r="B4769" i="2"/>
  <c r="B4749" i="2"/>
  <c r="B4729" i="2"/>
  <c r="B6308" i="2"/>
  <c r="B6288" i="2"/>
  <c r="B6268" i="2"/>
  <c r="B6248" i="2"/>
  <c r="B6228" i="2"/>
  <c r="B6208" i="2"/>
  <c r="B6188" i="2"/>
  <c r="B6168" i="2"/>
  <c r="B6148" i="2"/>
  <c r="B6128" i="2"/>
  <c r="B6108" i="2"/>
  <c r="B6088" i="2"/>
  <c r="B6068" i="2"/>
  <c r="B6048" i="2"/>
  <c r="B6028" i="2"/>
  <c r="B6008" i="2"/>
  <c r="B5988" i="2"/>
  <c r="B5968" i="2"/>
  <c r="B5948" i="2"/>
  <c r="B5928" i="2"/>
  <c r="B5908" i="2"/>
  <c r="B5888" i="2"/>
  <c r="B5868" i="2"/>
  <c r="B5848" i="2"/>
  <c r="B5828" i="2"/>
  <c r="B5808" i="2"/>
  <c r="B5788" i="2"/>
  <c r="B5768" i="2"/>
  <c r="B5748" i="2"/>
  <c r="B5728" i="2"/>
  <c r="B5708" i="2"/>
  <c r="B5688" i="2"/>
  <c r="B5668" i="2"/>
  <c r="B5648" i="2"/>
  <c r="B5628" i="2"/>
  <c r="B5608" i="2"/>
  <c r="B5588" i="2"/>
  <c r="B5568" i="2"/>
  <c r="B5548" i="2"/>
  <c r="B5528" i="2"/>
  <c r="B5508" i="2"/>
  <c r="B5488" i="2"/>
  <c r="B5468" i="2"/>
  <c r="B5448" i="2"/>
  <c r="B5428" i="2"/>
  <c r="B5408" i="2"/>
  <c r="B5388" i="2"/>
  <c r="B5368" i="2"/>
  <c r="B5348" i="2"/>
  <c r="B5328" i="2"/>
  <c r="B5308" i="2"/>
  <c r="B5288" i="2"/>
  <c r="B5268" i="2"/>
  <c r="B5248" i="2"/>
  <c r="B5228" i="2"/>
  <c r="B5208" i="2"/>
  <c r="B5188" i="2"/>
  <c r="B5168" i="2"/>
  <c r="B5148" i="2"/>
  <c r="B5128" i="2"/>
  <c r="B5108" i="2"/>
  <c r="B5088" i="2"/>
  <c r="B5068" i="2"/>
  <c r="B5048" i="2"/>
  <c r="B5028" i="2"/>
  <c r="B5008" i="2"/>
  <c r="B4988" i="2"/>
  <c r="B4968" i="2"/>
  <c r="B4948" i="2"/>
  <c r="B4928" i="2"/>
  <c r="B4908" i="2"/>
  <c r="B4888" i="2"/>
  <c r="B4868" i="2"/>
  <c r="B4848" i="2"/>
  <c r="B4828" i="2"/>
  <c r="B4808" i="2"/>
  <c r="B4788" i="2"/>
  <c r="B4768" i="2"/>
  <c r="B6307" i="2"/>
  <c r="B6287" i="2"/>
  <c r="B6267" i="2"/>
  <c r="B6247" i="2"/>
  <c r="B6227" i="2"/>
  <c r="B6207" i="2"/>
  <c r="B6187" i="2"/>
  <c r="B6167" i="2"/>
  <c r="B6147" i="2"/>
  <c r="B6127" i="2"/>
  <c r="B6107" i="2"/>
  <c r="B6087" i="2"/>
  <c r="B6067" i="2"/>
  <c r="B6047" i="2"/>
  <c r="B6027" i="2"/>
  <c r="B6007" i="2"/>
  <c r="B5987" i="2"/>
  <c r="B5967" i="2"/>
  <c r="B5947" i="2"/>
  <c r="B5927" i="2"/>
  <c r="B5907" i="2"/>
  <c r="B5887" i="2"/>
  <c r="B5867" i="2"/>
  <c r="B5847" i="2"/>
  <c r="B5827" i="2"/>
  <c r="B5807" i="2"/>
  <c r="B5787" i="2"/>
  <c r="B5767" i="2"/>
  <c r="B5747" i="2"/>
  <c r="B5727" i="2"/>
  <c r="B5707" i="2"/>
  <c r="B5687" i="2"/>
  <c r="B5667" i="2"/>
  <c r="B5647" i="2"/>
  <c r="B5627" i="2"/>
  <c r="B5607" i="2"/>
  <c r="B5587" i="2"/>
  <c r="B5567" i="2"/>
  <c r="B5547" i="2"/>
  <c r="B5527" i="2"/>
  <c r="B5507" i="2"/>
  <c r="B5487" i="2"/>
  <c r="B5467" i="2"/>
  <c r="B5447" i="2"/>
  <c r="B5427" i="2"/>
  <c r="B5407" i="2"/>
  <c r="B5387" i="2"/>
  <c r="B5367" i="2"/>
  <c r="B5347" i="2"/>
  <c r="B5327" i="2"/>
  <c r="B5307" i="2"/>
  <c r="B5287" i="2"/>
  <c r="B5267" i="2"/>
  <c r="B5247" i="2"/>
  <c r="B5227" i="2"/>
  <c r="B5207" i="2"/>
  <c r="B5187" i="2"/>
  <c r="B5167" i="2"/>
  <c r="B5147" i="2"/>
  <c r="B5127" i="2"/>
  <c r="B5107" i="2"/>
  <c r="B5087" i="2"/>
  <c r="B5067" i="2"/>
  <c r="B5047" i="2"/>
  <c r="B5027" i="2"/>
  <c r="B5007" i="2"/>
  <c r="B4987" i="2"/>
  <c r="B4967" i="2"/>
  <c r="B4947" i="2"/>
  <c r="B4927" i="2"/>
  <c r="B4907" i="2"/>
  <c r="B4887" i="2"/>
  <c r="B4867" i="2"/>
  <c r="B4847" i="2"/>
  <c r="B4827" i="2"/>
  <c r="B4807" i="2"/>
  <c r="B6306" i="2"/>
  <c r="B6286" i="2"/>
  <c r="B6266" i="2"/>
  <c r="B6246" i="2"/>
  <c r="B6226" i="2"/>
  <c r="B6206" i="2"/>
  <c r="B6186" i="2"/>
  <c r="B6166" i="2"/>
  <c r="B6146" i="2"/>
  <c r="B6126" i="2"/>
  <c r="B6106" i="2"/>
  <c r="B6086" i="2"/>
  <c r="B6066" i="2"/>
  <c r="B6046" i="2"/>
  <c r="B6026" i="2"/>
  <c r="B6006" i="2"/>
  <c r="B5986" i="2"/>
  <c r="B5966" i="2"/>
  <c r="B5946" i="2"/>
  <c r="B5926" i="2"/>
  <c r="B5906" i="2"/>
  <c r="B5886" i="2"/>
  <c r="B5866" i="2"/>
  <c r="B5846" i="2"/>
  <c r="B5826" i="2"/>
  <c r="B5806" i="2"/>
  <c r="B5786" i="2"/>
  <c r="B5766" i="2"/>
  <c r="B5746" i="2"/>
  <c r="B5726" i="2"/>
  <c r="B5706" i="2"/>
  <c r="B5686" i="2"/>
  <c r="B5666" i="2"/>
  <c r="B5646" i="2"/>
  <c r="B5626" i="2"/>
  <c r="B5606" i="2"/>
  <c r="B5586" i="2"/>
  <c r="B5566" i="2"/>
  <c r="B5546" i="2"/>
  <c r="B5526" i="2"/>
  <c r="B5506" i="2"/>
  <c r="B5486" i="2"/>
  <c r="B5466" i="2"/>
  <c r="B5446" i="2"/>
  <c r="B5426" i="2"/>
  <c r="B5406" i="2"/>
  <c r="B5386" i="2"/>
  <c r="B5366" i="2"/>
  <c r="B5346" i="2"/>
  <c r="B5326" i="2"/>
  <c r="B5306" i="2"/>
  <c r="B5286" i="2"/>
  <c r="B5266" i="2"/>
  <c r="B5246" i="2"/>
  <c r="B5226" i="2"/>
  <c r="B5206" i="2"/>
  <c r="B5186" i="2"/>
  <c r="B5166" i="2"/>
  <c r="B5146" i="2"/>
  <c r="B5126" i="2"/>
  <c r="B5106" i="2"/>
  <c r="B5086" i="2"/>
  <c r="B5066" i="2"/>
  <c r="B5046" i="2"/>
  <c r="B5026" i="2"/>
  <c r="B5006" i="2"/>
  <c r="B4986" i="2"/>
  <c r="B4966" i="2"/>
  <c r="B4946" i="2"/>
  <c r="B4926" i="2"/>
  <c r="B4906" i="2"/>
  <c r="B4886" i="2"/>
  <c r="B4866" i="2"/>
  <c r="B4846" i="2"/>
  <c r="B4826" i="2"/>
  <c r="B4806" i="2"/>
  <c r="B4786" i="2"/>
  <c r="B4766" i="2"/>
  <c r="B4746" i="2"/>
  <c r="B6305" i="2"/>
  <c r="B6285" i="2"/>
  <c r="B6265" i="2"/>
  <c r="B6245" i="2"/>
  <c r="B6225" i="2"/>
  <c r="B6205" i="2"/>
  <c r="B6185" i="2"/>
  <c r="B6165" i="2"/>
  <c r="B6145" i="2"/>
  <c r="B6125" i="2"/>
  <c r="B6105" i="2"/>
  <c r="B6085" i="2"/>
  <c r="B6065" i="2"/>
  <c r="B6045" i="2"/>
  <c r="B6025" i="2"/>
  <c r="B6005" i="2"/>
  <c r="B5985" i="2"/>
  <c r="B5965" i="2"/>
  <c r="B5945" i="2"/>
  <c r="B5925" i="2"/>
  <c r="B5905" i="2"/>
  <c r="B5885" i="2"/>
  <c r="B5865" i="2"/>
  <c r="B5845" i="2"/>
  <c r="B5825" i="2"/>
  <c r="B5805" i="2"/>
  <c r="B5785" i="2"/>
  <c r="B5765" i="2"/>
  <c r="B5745" i="2"/>
  <c r="B5725" i="2"/>
  <c r="B5705" i="2"/>
  <c r="B5685" i="2"/>
  <c r="B5665" i="2"/>
  <c r="B5645" i="2"/>
  <c r="B5625" i="2"/>
  <c r="B5605" i="2"/>
  <c r="B5585" i="2"/>
  <c r="B5565" i="2"/>
  <c r="B5545" i="2"/>
  <c r="B5525" i="2"/>
  <c r="B5505" i="2"/>
  <c r="B5485" i="2"/>
  <c r="B5465" i="2"/>
  <c r="B5445" i="2"/>
  <c r="B5425" i="2"/>
  <c r="B5405" i="2"/>
  <c r="B5385" i="2"/>
  <c r="B5365" i="2"/>
  <c r="B5345" i="2"/>
  <c r="B5325" i="2"/>
  <c r="B5305" i="2"/>
  <c r="B5285" i="2"/>
  <c r="B5265" i="2"/>
  <c r="B5245" i="2"/>
  <c r="B5225" i="2"/>
  <c r="B5205" i="2"/>
  <c r="B5185" i="2"/>
  <c r="B5165" i="2"/>
  <c r="B5145" i="2"/>
  <c r="B5125" i="2"/>
  <c r="B5105" i="2"/>
  <c r="B5085" i="2"/>
  <c r="B5065" i="2"/>
  <c r="B5045" i="2"/>
  <c r="B5025" i="2"/>
  <c r="B5005" i="2"/>
  <c r="B4985" i="2"/>
  <c r="B4965" i="2"/>
  <c r="B4945" i="2"/>
  <c r="B4925" i="2"/>
  <c r="B4905" i="2"/>
  <c r="B4885" i="2"/>
  <c r="B4865" i="2"/>
  <c r="B6304" i="2"/>
  <c r="B6284" i="2"/>
  <c r="B6264" i="2"/>
  <c r="B6244" i="2"/>
  <c r="B6224" i="2"/>
  <c r="B6204" i="2"/>
  <c r="B6184" i="2"/>
  <c r="B6164" i="2"/>
  <c r="B6144" i="2"/>
  <c r="B6124" i="2"/>
  <c r="B6104" i="2"/>
  <c r="B6084" i="2"/>
  <c r="B6064" i="2"/>
  <c r="B6044" i="2"/>
  <c r="B6024" i="2"/>
  <c r="B6004" i="2"/>
  <c r="B5984" i="2"/>
  <c r="B5964" i="2"/>
  <c r="B5944" i="2"/>
  <c r="B5924" i="2"/>
  <c r="B5904" i="2"/>
  <c r="B5884" i="2"/>
  <c r="B5864" i="2"/>
  <c r="B5844" i="2"/>
  <c r="B5824" i="2"/>
  <c r="B5804" i="2"/>
  <c r="B5784" i="2"/>
  <c r="B5764" i="2"/>
  <c r="B5744" i="2"/>
  <c r="B5724" i="2"/>
  <c r="B5704" i="2"/>
  <c r="B5684" i="2"/>
  <c r="B5664" i="2"/>
  <c r="B5644" i="2"/>
  <c r="B5624" i="2"/>
  <c r="B5604" i="2"/>
  <c r="B5584" i="2"/>
  <c r="B5564" i="2"/>
  <c r="B5544" i="2"/>
  <c r="B5524" i="2"/>
  <c r="B5504" i="2"/>
  <c r="B5484" i="2"/>
  <c r="B5464" i="2"/>
  <c r="B5444" i="2"/>
  <c r="B5424" i="2"/>
  <c r="B5404" i="2"/>
  <c r="B5384" i="2"/>
  <c r="B5364" i="2"/>
  <c r="B5344" i="2"/>
  <c r="B5324" i="2"/>
  <c r="B5304" i="2"/>
  <c r="B5284" i="2"/>
  <c r="B5264" i="2"/>
  <c r="B5244" i="2"/>
  <c r="B5224" i="2"/>
  <c r="B5204" i="2"/>
  <c r="B5184" i="2"/>
  <c r="B5164" i="2"/>
  <c r="B5144" i="2"/>
  <c r="B5124" i="2"/>
  <c r="B5104" i="2"/>
  <c r="B5084" i="2"/>
  <c r="B5064" i="2"/>
  <c r="B5044" i="2"/>
  <c r="B5024" i="2"/>
  <c r="B5004" i="2"/>
  <c r="B4984" i="2"/>
  <c r="B4964" i="2"/>
  <c r="B4944" i="2"/>
  <c r="B4924" i="2"/>
  <c r="B4904" i="2"/>
  <c r="B4884" i="2"/>
  <c r="B4864" i="2"/>
  <c r="B4844" i="2"/>
  <c r="B4824" i="2"/>
  <c r="B6283" i="2"/>
  <c r="B6263" i="2"/>
  <c r="B6243" i="2"/>
  <c r="B6223" i="2"/>
  <c r="B6203" i="2"/>
  <c r="B6183" i="2"/>
  <c r="B6163" i="2"/>
  <c r="B6143" i="2"/>
  <c r="B6123" i="2"/>
  <c r="B6103" i="2"/>
  <c r="B6083" i="2"/>
  <c r="B6063" i="2"/>
  <c r="B6043" i="2"/>
  <c r="B6023" i="2"/>
  <c r="B6003" i="2"/>
  <c r="B5983" i="2"/>
  <c r="B5963" i="2"/>
  <c r="B5943" i="2"/>
  <c r="B5923" i="2"/>
  <c r="B5903" i="2"/>
  <c r="B5883" i="2"/>
  <c r="B5863" i="2"/>
  <c r="B5843" i="2"/>
  <c r="B5823" i="2"/>
  <c r="B5803" i="2"/>
  <c r="B5783" i="2"/>
  <c r="B5763" i="2"/>
  <c r="B5743" i="2"/>
  <c r="B5723" i="2"/>
  <c r="B5703" i="2"/>
  <c r="B5683" i="2"/>
  <c r="B5663" i="2"/>
  <c r="B5643" i="2"/>
  <c r="B5623" i="2"/>
  <c r="B5603" i="2"/>
  <c r="B5583" i="2"/>
  <c r="B5563" i="2"/>
  <c r="B5543" i="2"/>
  <c r="B5523" i="2"/>
  <c r="B5503" i="2"/>
  <c r="B5483" i="2"/>
  <c r="B5463" i="2"/>
  <c r="B5443" i="2"/>
  <c r="B5423" i="2"/>
  <c r="B5403" i="2"/>
  <c r="B5383" i="2"/>
  <c r="B5363" i="2"/>
  <c r="B5343" i="2"/>
  <c r="B5323" i="2"/>
  <c r="B5303" i="2"/>
  <c r="B5283" i="2"/>
  <c r="B5263" i="2"/>
  <c r="B5243" i="2"/>
  <c r="B5223" i="2"/>
  <c r="B5203" i="2"/>
  <c r="B5183" i="2"/>
  <c r="B5163" i="2"/>
  <c r="B5143" i="2"/>
  <c r="B5123" i="2"/>
  <c r="B5103" i="2"/>
  <c r="B5083" i="2"/>
  <c r="B5063" i="2"/>
  <c r="B5043" i="2"/>
  <c r="B5023" i="2"/>
  <c r="B5003" i="2"/>
  <c r="B4983" i="2"/>
  <c r="B4963" i="2"/>
  <c r="B4943" i="2"/>
  <c r="B4923" i="2"/>
  <c r="B4903" i="2"/>
  <c r="B4883" i="2"/>
  <c r="B4863" i="2"/>
  <c r="B4843" i="2"/>
  <c r="B4823" i="2"/>
  <c r="B4803" i="2"/>
  <c r="B4783" i="2"/>
  <c r="B6303" i="2"/>
  <c r="B6302" i="2"/>
  <c r="B6282" i="2"/>
  <c r="B6262" i="2"/>
  <c r="B6242" i="2"/>
  <c r="B6222" i="2"/>
  <c r="B6202" i="2"/>
  <c r="B6182" i="2"/>
  <c r="B6162" i="2"/>
  <c r="B6142" i="2"/>
  <c r="B6122" i="2"/>
  <c r="B6102" i="2"/>
  <c r="B6082" i="2"/>
  <c r="B6062" i="2"/>
  <c r="B6042" i="2"/>
  <c r="B6022" i="2"/>
  <c r="B6002" i="2"/>
  <c r="B5982" i="2"/>
  <c r="B5962" i="2"/>
  <c r="B5942" i="2"/>
  <c r="B5922" i="2"/>
  <c r="B5902" i="2"/>
  <c r="B5882" i="2"/>
  <c r="B5862" i="2"/>
  <c r="B5842" i="2"/>
  <c r="B5822" i="2"/>
  <c r="B5802" i="2"/>
  <c r="B5782" i="2"/>
  <c r="B5762" i="2"/>
  <c r="B5742" i="2"/>
  <c r="B5722" i="2"/>
  <c r="B5702" i="2"/>
  <c r="B5682" i="2"/>
  <c r="B5662" i="2"/>
  <c r="B5642" i="2"/>
  <c r="B5622" i="2"/>
  <c r="B5602" i="2"/>
  <c r="B5582" i="2"/>
  <c r="B5562" i="2"/>
  <c r="B5542" i="2"/>
  <c r="B5522" i="2"/>
  <c r="B5502" i="2"/>
  <c r="B5482" i="2"/>
  <c r="B5462" i="2"/>
  <c r="B5442" i="2"/>
  <c r="B5422" i="2"/>
  <c r="B5402" i="2"/>
  <c r="B5382" i="2"/>
  <c r="B5362" i="2"/>
  <c r="B5342" i="2"/>
  <c r="B5322" i="2"/>
  <c r="B5302" i="2"/>
  <c r="B5282" i="2"/>
  <c r="B5262" i="2"/>
  <c r="B5242" i="2"/>
  <c r="B5222" i="2"/>
  <c r="B5202" i="2"/>
  <c r="B5182" i="2"/>
  <c r="B5162" i="2"/>
  <c r="B5142" i="2"/>
  <c r="B5122" i="2"/>
  <c r="B5102" i="2"/>
  <c r="B5082" i="2"/>
  <c r="B5062" i="2"/>
  <c r="B5042" i="2"/>
  <c r="B5022" i="2"/>
  <c r="B5002" i="2"/>
  <c r="B4982" i="2"/>
  <c r="B4962" i="2"/>
  <c r="B4942" i="2"/>
  <c r="B4922" i="2"/>
  <c r="B4902" i="2"/>
  <c r="B6301" i="2"/>
  <c r="B6161" i="2"/>
  <c r="B6101" i="2"/>
  <c r="B6081" i="2"/>
  <c r="B6061" i="2"/>
  <c r="B6041" i="2"/>
  <c r="B6021" i="2"/>
  <c r="B6001" i="2"/>
  <c r="B5981" i="2"/>
  <c r="B5961" i="2"/>
  <c r="B5941" i="2"/>
  <c r="B5921" i="2"/>
  <c r="B5901" i="2"/>
  <c r="B5881" i="2"/>
  <c r="B5861" i="2"/>
  <c r="B5841" i="2"/>
  <c r="B5821" i="2"/>
  <c r="B5801" i="2"/>
  <c r="B5781" i="2"/>
  <c r="B5761" i="2"/>
  <c r="B5741" i="2"/>
  <c r="B5721" i="2"/>
  <c r="B5701" i="2"/>
  <c r="B5681" i="2"/>
  <c r="B5661" i="2"/>
  <c r="B5641" i="2"/>
  <c r="B5621" i="2"/>
  <c r="B5601" i="2"/>
  <c r="B5581" i="2"/>
  <c r="B5561" i="2"/>
  <c r="B5541" i="2"/>
  <c r="B5521" i="2"/>
  <c r="B5501" i="2"/>
  <c r="B5481" i="2"/>
  <c r="B5461" i="2"/>
  <c r="B5441" i="2"/>
  <c r="B5421" i="2"/>
  <c r="B5401" i="2"/>
  <c r="B5381" i="2"/>
  <c r="B5361" i="2"/>
  <c r="B5341" i="2"/>
  <c r="B5321" i="2"/>
  <c r="B5301" i="2"/>
  <c r="B5281" i="2"/>
  <c r="B5261" i="2"/>
  <c r="B5241" i="2"/>
  <c r="B5221" i="2"/>
  <c r="B5201" i="2"/>
  <c r="B5181" i="2"/>
  <c r="B5161" i="2"/>
  <c r="B5141" i="2"/>
  <c r="B5121" i="2"/>
  <c r="B5101" i="2"/>
  <c r="B5081" i="2"/>
  <c r="B5061" i="2"/>
  <c r="B5041" i="2"/>
  <c r="B5021" i="2"/>
  <c r="B5001" i="2"/>
  <c r="B4981" i="2"/>
  <c r="B4961" i="2"/>
  <c r="B4941" i="2"/>
  <c r="B4921" i="2"/>
  <c r="B4901" i="2"/>
  <c r="B4881" i="2"/>
  <c r="B4861" i="2"/>
  <c r="B4841" i="2"/>
  <c r="B4821" i="2"/>
  <c r="B4801" i="2"/>
  <c r="B4781" i="2"/>
  <c r="B4761" i="2"/>
  <c r="B4741" i="2"/>
  <c r="B4721" i="2"/>
  <c r="B4701" i="2"/>
  <c r="B4681" i="2"/>
  <c r="B4661" i="2"/>
  <c r="B6181" i="2"/>
  <c r="B6141" i="2"/>
  <c r="B6300" i="2"/>
  <c r="B6280" i="2"/>
  <c r="B6260" i="2"/>
  <c r="B6240" i="2"/>
  <c r="B6220" i="2"/>
  <c r="B6200" i="2"/>
  <c r="B6180" i="2"/>
  <c r="B6160" i="2"/>
  <c r="B6140" i="2"/>
  <c r="B6120" i="2"/>
  <c r="B6100" i="2"/>
  <c r="B6080" i="2"/>
  <c r="B6060" i="2"/>
  <c r="B6040" i="2"/>
  <c r="B6020" i="2"/>
  <c r="B6000" i="2"/>
  <c r="B5980" i="2"/>
  <c r="B5960" i="2"/>
  <c r="B5940" i="2"/>
  <c r="B5920" i="2"/>
  <c r="B5900" i="2"/>
  <c r="B5880" i="2"/>
  <c r="B5860" i="2"/>
  <c r="B5840" i="2"/>
  <c r="B5820" i="2"/>
  <c r="B5800" i="2"/>
  <c r="B5780" i="2"/>
  <c r="B5760" i="2"/>
  <c r="B5740" i="2"/>
  <c r="B5720" i="2"/>
  <c r="B5700" i="2"/>
  <c r="B5680" i="2"/>
  <c r="B5660" i="2"/>
  <c r="B5640" i="2"/>
  <c r="B5620" i="2"/>
  <c r="B5600" i="2"/>
  <c r="B5580" i="2"/>
  <c r="B5560" i="2"/>
  <c r="B5540" i="2"/>
  <c r="B5520" i="2"/>
  <c r="B5500" i="2"/>
  <c r="B5480" i="2"/>
  <c r="B5460" i="2"/>
  <c r="B5440" i="2"/>
  <c r="B5420" i="2"/>
  <c r="B5400" i="2"/>
  <c r="B5380" i="2"/>
  <c r="B5360" i="2"/>
  <c r="B5340" i="2"/>
  <c r="B5320" i="2"/>
  <c r="B5300" i="2"/>
  <c r="B5280" i="2"/>
  <c r="B5260" i="2"/>
  <c r="B5240" i="2"/>
  <c r="B5220" i="2"/>
  <c r="B5200" i="2"/>
  <c r="B5180" i="2"/>
  <c r="B5160" i="2"/>
  <c r="B5140" i="2"/>
  <c r="B5120" i="2"/>
  <c r="B5100" i="2"/>
  <c r="B5080" i="2"/>
  <c r="B5060" i="2"/>
  <c r="B5040" i="2"/>
  <c r="B5020" i="2"/>
  <c r="B5000" i="2"/>
  <c r="B4980" i="2"/>
  <c r="B4960" i="2"/>
  <c r="B4940" i="2"/>
  <c r="B4920" i="2"/>
  <c r="B4900" i="2"/>
  <c r="B4880" i="2"/>
  <c r="B4860" i="2"/>
  <c r="B6281" i="2"/>
  <c r="B6121" i="2"/>
  <c r="B6299" i="2"/>
  <c r="B6279" i="2"/>
  <c r="B6259" i="2"/>
  <c r="B6239" i="2"/>
  <c r="B6219" i="2"/>
  <c r="B6199" i="2"/>
  <c r="B6179" i="2"/>
  <c r="B6159" i="2"/>
  <c r="B6139" i="2"/>
  <c r="B6119" i="2"/>
  <c r="B6099" i="2"/>
  <c r="B6079" i="2"/>
  <c r="B6059" i="2"/>
  <c r="B6039" i="2"/>
  <c r="B6019" i="2"/>
  <c r="B5999" i="2"/>
  <c r="B5979" i="2"/>
  <c r="B5959" i="2"/>
  <c r="B5939" i="2"/>
  <c r="B5919" i="2"/>
  <c r="B5899" i="2"/>
  <c r="B5879" i="2"/>
  <c r="B5859" i="2"/>
  <c r="B5839" i="2"/>
  <c r="B5819" i="2"/>
  <c r="B5799" i="2"/>
  <c r="B5779" i="2"/>
  <c r="B5759" i="2"/>
  <c r="B5739" i="2"/>
  <c r="B5719" i="2"/>
  <c r="B5699" i="2"/>
  <c r="B5679" i="2"/>
  <c r="B5659" i="2"/>
  <c r="B5639" i="2"/>
  <c r="B5619" i="2"/>
  <c r="B5599" i="2"/>
  <c r="B5579" i="2"/>
  <c r="B5559" i="2"/>
  <c r="B5539" i="2"/>
  <c r="B5519" i="2"/>
  <c r="B5499" i="2"/>
  <c r="B5479" i="2"/>
  <c r="B5459" i="2"/>
  <c r="B5439" i="2"/>
  <c r="B5419" i="2"/>
  <c r="B5399" i="2"/>
  <c r="B5379" i="2"/>
  <c r="B5359" i="2"/>
  <c r="B5339" i="2"/>
  <c r="B5319" i="2"/>
  <c r="B5299" i="2"/>
  <c r="B5279" i="2"/>
  <c r="B5259" i="2"/>
  <c r="B5239" i="2"/>
  <c r="B5219" i="2"/>
  <c r="B5199" i="2"/>
  <c r="B5179" i="2"/>
  <c r="B5159" i="2"/>
  <c r="B5139" i="2"/>
  <c r="B5119" i="2"/>
  <c r="B5099" i="2"/>
  <c r="B5079" i="2"/>
  <c r="B5059" i="2"/>
  <c r="B5039" i="2"/>
  <c r="B5019" i="2"/>
  <c r="B4999" i="2"/>
  <c r="B4979" i="2"/>
  <c r="B4959" i="2"/>
  <c r="B6241" i="2"/>
  <c r="B6298" i="2"/>
  <c r="B6278" i="2"/>
  <c r="B6258" i="2"/>
  <c r="B6238" i="2"/>
  <c r="B6218" i="2"/>
  <c r="B6198" i="2"/>
  <c r="B6178" i="2"/>
  <c r="B6158" i="2"/>
  <c r="B6138" i="2"/>
  <c r="B6118" i="2"/>
  <c r="B6098" i="2"/>
  <c r="B6078" i="2"/>
  <c r="B6058" i="2"/>
  <c r="B6038" i="2"/>
  <c r="B6018" i="2"/>
  <c r="B5998" i="2"/>
  <c r="B5978" i="2"/>
  <c r="B5958" i="2"/>
  <c r="B5938" i="2"/>
  <c r="B5918" i="2"/>
  <c r="B5898" i="2"/>
  <c r="B5878" i="2"/>
  <c r="B5858" i="2"/>
  <c r="B5838" i="2"/>
  <c r="B5818" i="2"/>
  <c r="B5798" i="2"/>
  <c r="B5778" i="2"/>
  <c r="B5758" i="2"/>
  <c r="B5738" i="2"/>
  <c r="B5718" i="2"/>
  <c r="B5698" i="2"/>
  <c r="B5678" i="2"/>
  <c r="B5658" i="2"/>
  <c r="B5638" i="2"/>
  <c r="B5618" i="2"/>
  <c r="B5598" i="2"/>
  <c r="B5578" i="2"/>
  <c r="B5558" i="2"/>
  <c r="B5538" i="2"/>
  <c r="B5518" i="2"/>
  <c r="B5498" i="2"/>
  <c r="B5478" i="2"/>
  <c r="B5458" i="2"/>
  <c r="B5438" i="2"/>
  <c r="B5418" i="2"/>
  <c r="B5398" i="2"/>
  <c r="B5378" i="2"/>
  <c r="B5358" i="2"/>
  <c r="B5338" i="2"/>
  <c r="B5318" i="2"/>
  <c r="B5298" i="2"/>
  <c r="B5278" i="2"/>
  <c r="B5258" i="2"/>
  <c r="B5238" i="2"/>
  <c r="B5218" i="2"/>
  <c r="B5198" i="2"/>
  <c r="B5178" i="2"/>
  <c r="B5158" i="2"/>
  <c r="B5138" i="2"/>
  <c r="B5118" i="2"/>
  <c r="B5098" i="2"/>
  <c r="B5078" i="2"/>
  <c r="B5058" i="2"/>
  <c r="B5038" i="2"/>
  <c r="B5018" i="2"/>
  <c r="B4998" i="2"/>
  <c r="B4978" i="2"/>
  <c r="B4958" i="2"/>
  <c r="B4938" i="2"/>
  <c r="B4918" i="2"/>
  <c r="B4898" i="2"/>
  <c r="B4878" i="2"/>
  <c r="B4858" i="2"/>
  <c r="B4838" i="2"/>
  <c r="B4818" i="2"/>
  <c r="B4798" i="2"/>
  <c r="B4778" i="2"/>
  <c r="B6261" i="2"/>
  <c r="B6297" i="2"/>
  <c r="B6257" i="2"/>
  <c r="B6217" i="2"/>
  <c r="B6177" i="2"/>
  <c r="B6137" i="2"/>
  <c r="B6097" i="2"/>
  <c r="B6077" i="2"/>
  <c r="B6057" i="2"/>
  <c r="B6037" i="2"/>
  <c r="B6017" i="2"/>
  <c r="B5997" i="2"/>
  <c r="B5977" i="2"/>
  <c r="B5957" i="2"/>
  <c r="B5937" i="2"/>
  <c r="B5917" i="2"/>
  <c r="B5897" i="2"/>
  <c r="B5877" i="2"/>
  <c r="B5857" i="2"/>
  <c r="B5837" i="2"/>
  <c r="B5817" i="2"/>
  <c r="B5797" i="2"/>
  <c r="B5777" i="2"/>
  <c r="B5757" i="2"/>
  <c r="B5737" i="2"/>
  <c r="B5717" i="2"/>
  <c r="B5697" i="2"/>
  <c r="B5677" i="2"/>
  <c r="B5657" i="2"/>
  <c r="B5637" i="2"/>
  <c r="B5617" i="2"/>
  <c r="B5597" i="2"/>
  <c r="B5577" i="2"/>
  <c r="B5557" i="2"/>
  <c r="B5537" i="2"/>
  <c r="B5517" i="2"/>
  <c r="B5497" i="2"/>
  <c r="B5477" i="2"/>
  <c r="B5457" i="2"/>
  <c r="B5437" i="2"/>
  <c r="B5417" i="2"/>
  <c r="B5397" i="2"/>
  <c r="B5377" i="2"/>
  <c r="B5357" i="2"/>
  <c r="B5337" i="2"/>
  <c r="B5317" i="2"/>
  <c r="B5297" i="2"/>
  <c r="B5277" i="2"/>
  <c r="B5257" i="2"/>
  <c r="B5237" i="2"/>
  <c r="B5217" i="2"/>
  <c r="B5197" i="2"/>
  <c r="B5177" i="2"/>
  <c r="B5157" i="2"/>
  <c r="B5137" i="2"/>
  <c r="B5117" i="2"/>
  <c r="B5097" i="2"/>
  <c r="B5077" i="2"/>
  <c r="B5057" i="2"/>
  <c r="B5037" i="2"/>
  <c r="B5017" i="2"/>
  <c r="B4997" i="2"/>
  <c r="B4977" i="2"/>
  <c r="B4957" i="2"/>
  <c r="B4937" i="2"/>
  <c r="B4917" i="2"/>
  <c r="B4897" i="2"/>
  <c r="B4877" i="2"/>
  <c r="B4857" i="2"/>
  <c r="B4837" i="2"/>
  <c r="B4817" i="2"/>
  <c r="B4797" i="2"/>
  <c r="B4777" i="2"/>
  <c r="B4757" i="2"/>
  <c r="B6478" i="2"/>
  <c r="B6479" i="2"/>
  <c r="B6480" i="2"/>
  <c r="B6481" i="2"/>
  <c r="B6483" i="2"/>
  <c r="B6484" i="2"/>
  <c r="B6485" i="2"/>
  <c r="B6486" i="2"/>
  <c r="B6201" i="2"/>
  <c r="B2" i="2"/>
  <c r="B4" i="2"/>
  <c r="B6277" i="2"/>
  <c r="B6237" i="2"/>
  <c r="B6197" i="2"/>
  <c r="B6157" i="2"/>
  <c r="B6117" i="2"/>
  <c r="B3" i="2"/>
  <c r="B6296" i="2"/>
  <c r="B6276" i="2"/>
  <c r="B6256" i="2"/>
  <c r="B6236" i="2"/>
  <c r="B6216" i="2"/>
  <c r="B6196" i="2"/>
  <c r="B6176" i="2"/>
  <c r="B6156" i="2"/>
  <c r="B6136" i="2"/>
  <c r="B6116" i="2"/>
  <c r="B6096" i="2"/>
  <c r="B6076" i="2"/>
  <c r="B6056" i="2"/>
  <c r="B6036" i="2"/>
  <c r="B6016" i="2"/>
  <c r="B5996" i="2"/>
  <c r="B5976" i="2"/>
  <c r="B5956" i="2"/>
  <c r="B5936" i="2"/>
  <c r="B5916" i="2"/>
  <c r="B5896" i="2"/>
  <c r="B5876" i="2"/>
  <c r="B5856" i="2"/>
  <c r="B5836" i="2"/>
  <c r="B5816" i="2"/>
  <c r="B5796" i="2"/>
  <c r="B5776" i="2"/>
  <c r="B5756" i="2"/>
  <c r="B5736" i="2"/>
  <c r="B5716" i="2"/>
  <c r="B5696" i="2"/>
  <c r="B5676" i="2"/>
  <c r="B5656" i="2"/>
  <c r="B5636" i="2"/>
  <c r="B5616" i="2"/>
  <c r="B5596" i="2"/>
  <c r="B5576" i="2"/>
  <c r="B5556" i="2"/>
  <c r="B5536" i="2"/>
  <c r="B5516" i="2"/>
  <c r="B5496" i="2"/>
  <c r="B5476" i="2"/>
  <c r="B5456" i="2"/>
  <c r="B5436" i="2"/>
  <c r="B5416" i="2"/>
  <c r="B5396" i="2"/>
  <c r="B5376" i="2"/>
  <c r="B5356" i="2"/>
  <c r="B5336" i="2"/>
  <c r="B5316" i="2"/>
  <c r="B5296" i="2"/>
  <c r="B5276" i="2"/>
  <c r="B5256" i="2"/>
  <c r="B5236" i="2"/>
  <c r="B5216" i="2"/>
  <c r="B5196" i="2"/>
  <c r="B5176" i="2"/>
  <c r="B5156" i="2"/>
  <c r="B5136" i="2"/>
  <c r="B5116" i="2"/>
  <c r="B5096" i="2"/>
  <c r="B5076" i="2"/>
  <c r="B6221" i="2"/>
  <c r="B6315" i="2"/>
  <c r="B6295" i="2"/>
  <c r="B6275" i="2"/>
  <c r="B6255" i="2"/>
  <c r="B6235" i="2"/>
  <c r="B6215" i="2"/>
  <c r="B6195" i="2"/>
  <c r="B6175" i="2"/>
  <c r="B6155" i="2"/>
  <c r="B6135" i="2"/>
  <c r="B6115" i="2"/>
  <c r="B6095" i="2"/>
  <c r="B6075" i="2"/>
  <c r="B6055" i="2"/>
  <c r="B6035" i="2"/>
  <c r="B6015" i="2"/>
  <c r="B5995" i="2"/>
  <c r="B5975" i="2"/>
  <c r="B5955" i="2"/>
  <c r="B5935" i="2"/>
  <c r="B5915" i="2"/>
  <c r="B5895" i="2"/>
  <c r="B5875" i="2"/>
  <c r="B5855" i="2"/>
  <c r="B5835" i="2"/>
  <c r="B5815" i="2"/>
  <c r="B5795" i="2"/>
  <c r="B5775" i="2"/>
  <c r="B5755" i="2"/>
  <c r="B5735" i="2"/>
  <c r="B5715" i="2"/>
  <c r="B5695" i="2"/>
  <c r="B5675" i="2"/>
  <c r="B5655" i="2"/>
  <c r="B5635" i="2"/>
  <c r="B5615" i="2"/>
  <c r="B5595" i="2"/>
  <c r="B5575" i="2"/>
  <c r="B5555" i="2"/>
  <c r="B5535" i="2"/>
  <c r="B5515" i="2"/>
  <c r="B5495" i="2"/>
  <c r="B5475" i="2"/>
  <c r="B5455" i="2"/>
  <c r="B5435" i="2"/>
  <c r="B5415" i="2"/>
  <c r="B5395" i="2"/>
  <c r="B5375" i="2"/>
  <c r="B5355" i="2"/>
  <c r="B5335" i="2"/>
  <c r="B5315" i="2"/>
  <c r="B5295" i="2"/>
  <c r="B5275" i="2"/>
  <c r="B5255" i="2"/>
  <c r="B5235" i="2"/>
  <c r="B5215" i="2"/>
  <c r="B5195" i="2"/>
  <c r="B5175" i="2"/>
  <c r="B5155" i="2"/>
  <c r="B5135" i="2"/>
  <c r="B5115" i="2"/>
  <c r="B5095" i="2"/>
  <c r="B5075" i="2"/>
  <c r="B5055" i="2"/>
  <c r="B5035" i="2"/>
  <c r="B5015" i="2"/>
  <c r="B4995" i="2"/>
  <c r="B4975" i="2"/>
  <c r="B4955" i="2"/>
  <c r="B4935" i="2"/>
  <c r="B4915" i="2"/>
  <c r="B4895" i="2"/>
  <c r="B4875" i="2"/>
  <c r="B6314" i="2"/>
  <c r="B6294" i="2"/>
  <c r="B6274" i="2"/>
  <c r="B6254" i="2"/>
  <c r="B6234" i="2"/>
  <c r="B6214" i="2"/>
  <c r="B6194" i="2"/>
  <c r="B6174" i="2"/>
  <c r="B6154" i="2"/>
  <c r="B6134" i="2"/>
  <c r="B6114" i="2"/>
  <c r="B6094" i="2"/>
  <c r="B6074" i="2"/>
  <c r="B6054" i="2"/>
  <c r="B6034" i="2"/>
  <c r="B6014" i="2"/>
  <c r="B5994" i="2"/>
  <c r="B5974" i="2"/>
  <c r="B5954" i="2"/>
  <c r="B5934" i="2"/>
  <c r="B5914" i="2"/>
  <c r="B5894" i="2"/>
  <c r="B5874" i="2"/>
  <c r="B5854" i="2"/>
  <c r="B5834" i="2"/>
  <c r="B5814" i="2"/>
  <c r="B5794" i="2"/>
  <c r="B5774" i="2"/>
  <c r="B5754" i="2"/>
  <c r="B5734" i="2"/>
  <c r="B5714" i="2"/>
  <c r="B5694" i="2"/>
  <c r="B5674" i="2"/>
  <c r="B5654" i="2"/>
  <c r="B5634" i="2"/>
  <c r="B5614" i="2"/>
  <c r="B5594" i="2"/>
  <c r="B5574" i="2"/>
  <c r="B5554" i="2"/>
  <c r="B5534" i="2"/>
  <c r="B5514" i="2"/>
  <c r="B5494" i="2"/>
  <c r="B5474" i="2"/>
  <c r="B5454" i="2"/>
  <c r="B5434" i="2"/>
  <c r="B5414" i="2"/>
  <c r="B5394" i="2"/>
  <c r="B5374" i="2"/>
  <c r="B5354" i="2"/>
  <c r="B5334" i="2"/>
  <c r="B5314" i="2"/>
  <c r="B5294" i="2"/>
  <c r="B5274" i="2"/>
  <c r="B5254" i="2"/>
  <c r="B5234" i="2"/>
  <c r="B5214" i="2"/>
  <c r="B5194" i="2"/>
  <c r="B5174" i="2"/>
  <c r="B5154" i="2"/>
  <c r="B5134" i="2"/>
  <c r="B5114" i="2"/>
  <c r="B5094" i="2"/>
  <c r="B5074" i="2"/>
  <c r="B5054" i="2"/>
  <c r="B5034" i="2"/>
  <c r="B5014" i="2"/>
  <c r="B4994" i="2"/>
  <c r="B4974" i="2"/>
  <c r="B4954" i="2"/>
  <c r="B4934" i="2"/>
  <c r="B4914" i="2"/>
  <c r="B4894" i="2"/>
  <c r="B4713" i="2"/>
  <c r="B4693" i="2"/>
  <c r="B4673" i="2"/>
  <c r="B4653" i="2"/>
  <c r="B4633" i="2"/>
  <c r="B4613" i="2"/>
  <c r="B4593" i="2"/>
  <c r="B4573" i="2"/>
  <c r="B4553" i="2"/>
  <c r="B4533" i="2"/>
  <c r="B4513" i="2"/>
  <c r="B4493" i="2"/>
  <c r="B4473" i="2"/>
  <c r="B4453" i="2"/>
  <c r="B4433" i="2"/>
  <c r="B4413" i="2"/>
  <c r="B4393" i="2"/>
  <c r="B4373" i="2"/>
  <c r="B4353" i="2"/>
  <c r="B4333" i="2"/>
  <c r="B4313" i="2"/>
  <c r="B4293" i="2"/>
  <c r="B4273" i="2"/>
  <c r="B4253" i="2"/>
  <c r="B4233" i="2"/>
  <c r="B4213" i="2"/>
  <c r="B4193" i="2"/>
  <c r="B4173" i="2"/>
  <c r="B4153" i="2"/>
  <c r="B4133" i="2"/>
  <c r="B4113" i="2"/>
  <c r="B4093" i="2"/>
  <c r="B4073" i="2"/>
  <c r="B4053" i="2"/>
  <c r="B4033" i="2"/>
  <c r="B4013" i="2"/>
  <c r="B3993" i="2"/>
  <c r="B3973" i="2"/>
  <c r="B3953" i="2"/>
  <c r="B3933" i="2"/>
  <c r="B3913" i="2"/>
  <c r="B3893" i="2"/>
  <c r="B3873" i="2"/>
  <c r="B3853" i="2"/>
  <c r="B3833" i="2"/>
  <c r="B3813" i="2"/>
  <c r="B3793" i="2"/>
  <c r="B3773" i="2"/>
  <c r="B3753" i="2"/>
  <c r="B3733" i="2"/>
  <c r="B3713" i="2"/>
  <c r="B3693" i="2"/>
  <c r="B3673" i="2"/>
  <c r="B3653" i="2"/>
  <c r="B3633" i="2"/>
  <c r="B3613" i="2"/>
  <c r="B3593" i="2"/>
  <c r="B3573" i="2"/>
  <c r="B3553" i="2"/>
  <c r="B3533" i="2"/>
  <c r="B3513" i="2"/>
  <c r="B3493" i="2"/>
  <c r="B3473" i="2"/>
  <c r="B3453" i="2"/>
  <c r="B3433" i="2"/>
  <c r="B3413" i="2"/>
  <c r="B3393" i="2"/>
  <c r="B3373" i="2"/>
  <c r="B3353" i="2"/>
  <c r="B3333" i="2"/>
  <c r="B3313" i="2"/>
  <c r="B3293" i="2"/>
  <c r="B3273" i="2"/>
  <c r="B3253" i="2"/>
  <c r="B3233" i="2"/>
  <c r="B3213" i="2"/>
  <c r="B3193" i="2"/>
  <c r="B3173" i="2"/>
  <c r="B3153" i="2"/>
  <c r="B3133" i="2"/>
  <c r="B3113" i="2"/>
  <c r="B3093" i="2"/>
  <c r="B3073" i="2"/>
  <c r="B3053" i="2"/>
  <c r="B3033" i="2"/>
  <c r="B4672" i="2"/>
  <c r="B4652" i="2"/>
  <c r="B4632" i="2"/>
  <c r="B4612" i="2"/>
  <c r="B4592" i="2"/>
  <c r="B4572" i="2"/>
  <c r="B4552" i="2"/>
  <c r="B4532" i="2"/>
  <c r="B4512" i="2"/>
  <c r="B4492" i="2"/>
  <c r="B4472" i="2"/>
  <c r="B4452" i="2"/>
  <c r="B4432" i="2"/>
  <c r="B4412" i="2"/>
  <c r="B4392" i="2"/>
  <c r="B4372" i="2"/>
  <c r="B4352" i="2"/>
  <c r="B4332" i="2"/>
  <c r="B4312" i="2"/>
  <c r="B4292" i="2"/>
  <c r="B4272" i="2"/>
  <c r="B4252" i="2"/>
  <c r="B4232" i="2"/>
  <c r="B4212" i="2"/>
  <c r="B4192" i="2"/>
  <c r="B4172" i="2"/>
  <c r="B4152" i="2"/>
  <c r="B4132" i="2"/>
  <c r="B4112" i="2"/>
  <c r="B4092" i="2"/>
  <c r="B4072" i="2"/>
  <c r="B4052" i="2"/>
  <c r="B4032" i="2"/>
  <c r="B4012" i="2"/>
  <c r="B3992" i="2"/>
  <c r="B3972" i="2"/>
  <c r="B3952" i="2"/>
  <c r="B3932" i="2"/>
  <c r="B3912" i="2"/>
  <c r="B3892" i="2"/>
  <c r="B3872" i="2"/>
  <c r="B3852" i="2"/>
  <c r="B3832" i="2"/>
  <c r="B3812" i="2"/>
  <c r="B3792" i="2"/>
  <c r="B3772" i="2"/>
  <c r="B3752" i="2"/>
  <c r="B3732" i="2"/>
  <c r="B3712" i="2"/>
  <c r="B3692" i="2"/>
  <c r="B3672" i="2"/>
  <c r="B3652" i="2"/>
  <c r="B3632" i="2"/>
  <c r="B3612" i="2"/>
  <c r="B3592" i="2"/>
  <c r="B3572" i="2"/>
  <c r="B3552" i="2"/>
  <c r="B3532" i="2"/>
  <c r="B3512" i="2"/>
  <c r="B3492" i="2"/>
  <c r="B3472" i="2"/>
  <c r="B3452" i="2"/>
  <c r="B3432" i="2"/>
  <c r="B3412" i="2"/>
  <c r="B3392" i="2"/>
  <c r="B3372" i="2"/>
  <c r="B3352" i="2"/>
  <c r="B3332" i="2"/>
  <c r="B3312" i="2"/>
  <c r="B3292" i="2"/>
  <c r="B3272" i="2"/>
  <c r="B3252" i="2"/>
  <c r="B3232" i="2"/>
  <c r="B3212" i="2"/>
  <c r="B3192" i="2"/>
  <c r="B3172" i="2"/>
  <c r="B3152" i="2"/>
  <c r="B3132" i="2"/>
  <c r="B3112" i="2"/>
  <c r="B3092" i="2"/>
  <c r="B3072" i="2"/>
  <c r="B3052" i="2"/>
  <c r="B3032" i="2"/>
  <c r="B3012" i="2"/>
  <c r="B2992" i="2"/>
  <c r="B4731" i="2"/>
  <c r="B4711" i="2"/>
  <c r="B4691" i="2"/>
  <c r="B4671" i="2"/>
  <c r="B4651" i="2"/>
  <c r="B4631" i="2"/>
  <c r="B4611" i="2"/>
  <c r="B4591" i="2"/>
  <c r="B4571" i="2"/>
  <c r="B4551" i="2"/>
  <c r="B4531" i="2"/>
  <c r="B4511" i="2"/>
  <c r="B4491" i="2"/>
  <c r="B4471" i="2"/>
  <c r="B4451" i="2"/>
  <c r="B4431" i="2"/>
  <c r="B4411" i="2"/>
  <c r="B4391" i="2"/>
  <c r="B4371" i="2"/>
  <c r="B4351" i="2"/>
  <c r="B4331" i="2"/>
  <c r="B4311" i="2"/>
  <c r="B4291" i="2"/>
  <c r="B4271" i="2"/>
  <c r="B4251" i="2"/>
  <c r="B4231" i="2"/>
  <c r="B4211" i="2"/>
  <c r="B4191" i="2"/>
  <c r="B4171" i="2"/>
  <c r="B4151" i="2"/>
  <c r="B4131" i="2"/>
  <c r="B4111" i="2"/>
  <c r="B4091" i="2"/>
  <c r="B4071" i="2"/>
  <c r="B4051" i="2"/>
  <c r="B4031" i="2"/>
  <c r="B4011" i="2"/>
  <c r="B3991" i="2"/>
  <c r="B3971" i="2"/>
  <c r="B3951" i="2"/>
  <c r="B3931" i="2"/>
  <c r="B3911" i="2"/>
  <c r="B3891" i="2"/>
  <c r="B3871" i="2"/>
  <c r="B3851" i="2"/>
  <c r="B3831" i="2"/>
  <c r="B3811" i="2"/>
  <c r="B3791" i="2"/>
  <c r="B3771" i="2"/>
  <c r="B3751" i="2"/>
  <c r="B3731" i="2"/>
  <c r="B3711" i="2"/>
  <c r="B3691" i="2"/>
  <c r="B3671" i="2"/>
  <c r="B3651" i="2"/>
  <c r="B3631" i="2"/>
  <c r="B3611" i="2"/>
  <c r="B3591" i="2"/>
  <c r="B3571" i="2"/>
  <c r="B3551" i="2"/>
  <c r="B3531" i="2"/>
  <c r="B3511" i="2"/>
  <c r="B3491" i="2"/>
  <c r="B3471" i="2"/>
  <c r="B3451" i="2"/>
  <c r="B3431" i="2"/>
  <c r="B3411" i="2"/>
  <c r="B3391" i="2"/>
  <c r="B3371" i="2"/>
  <c r="B3351" i="2"/>
  <c r="B3331" i="2"/>
  <c r="B3311" i="2"/>
  <c r="B3291" i="2"/>
  <c r="B3271" i="2"/>
  <c r="B3251" i="2"/>
  <c r="B3231" i="2"/>
  <c r="B3211" i="2"/>
  <c r="B3191" i="2"/>
  <c r="B3171" i="2"/>
  <c r="B3151" i="2"/>
  <c r="B3131" i="2"/>
  <c r="B3111" i="2"/>
  <c r="B3091" i="2"/>
  <c r="B3071" i="2"/>
  <c r="B3051" i="2"/>
  <c r="B4690" i="2"/>
  <c r="B4670" i="2"/>
  <c r="B4650" i="2"/>
  <c r="B4630" i="2"/>
  <c r="B4610" i="2"/>
  <c r="B4590" i="2"/>
  <c r="B4570" i="2"/>
  <c r="B4550" i="2"/>
  <c r="B4530" i="2"/>
  <c r="B4510" i="2"/>
  <c r="B4490" i="2"/>
  <c r="B4470" i="2"/>
  <c r="B4450" i="2"/>
  <c r="B4430" i="2"/>
  <c r="B4410" i="2"/>
  <c r="B4390" i="2"/>
  <c r="B4370" i="2"/>
  <c r="B4350" i="2"/>
  <c r="B4330" i="2"/>
  <c r="B4310" i="2"/>
  <c r="B4290" i="2"/>
  <c r="B4270" i="2"/>
  <c r="B4250" i="2"/>
  <c r="B4230" i="2"/>
  <c r="B4210" i="2"/>
  <c r="B4190" i="2"/>
  <c r="B4170" i="2"/>
  <c r="B4150" i="2"/>
  <c r="B4130" i="2"/>
  <c r="B4110" i="2"/>
  <c r="B4090" i="2"/>
  <c r="B4070" i="2"/>
  <c r="B4050" i="2"/>
  <c r="B4030" i="2"/>
  <c r="B4010" i="2"/>
  <c r="B3990" i="2"/>
  <c r="B3970" i="2"/>
  <c r="B3950" i="2"/>
  <c r="B3930" i="2"/>
  <c r="B3910" i="2"/>
  <c r="B3890" i="2"/>
  <c r="B3870" i="2"/>
  <c r="B3850" i="2"/>
  <c r="B3830" i="2"/>
  <c r="B3810" i="2"/>
  <c r="B3790" i="2"/>
  <c r="B3770" i="2"/>
  <c r="B3750" i="2"/>
  <c r="B3730" i="2"/>
  <c r="B3710" i="2"/>
  <c r="B3690" i="2"/>
  <c r="B3670" i="2"/>
  <c r="B3650" i="2"/>
  <c r="B3630" i="2"/>
  <c r="B3610" i="2"/>
  <c r="B3590" i="2"/>
  <c r="B3570" i="2"/>
  <c r="B3550" i="2"/>
  <c r="B3530" i="2"/>
  <c r="B3510" i="2"/>
  <c r="B3490" i="2"/>
  <c r="B3470" i="2"/>
  <c r="B3450" i="2"/>
  <c r="B3430" i="2"/>
  <c r="B3410" i="2"/>
  <c r="B3390" i="2"/>
  <c r="B3370" i="2"/>
  <c r="B3350" i="2"/>
  <c r="B3330" i="2"/>
  <c r="B3310" i="2"/>
  <c r="B3290" i="2"/>
  <c r="B3270" i="2"/>
  <c r="B3250" i="2"/>
  <c r="B3230" i="2"/>
  <c r="B3210" i="2"/>
  <c r="B3190" i="2"/>
  <c r="B3170" i="2"/>
  <c r="B3150" i="2"/>
  <c r="B3130" i="2"/>
  <c r="B3110" i="2"/>
  <c r="B3090" i="2"/>
  <c r="B3070" i="2"/>
  <c r="B3050" i="2"/>
  <c r="B3030" i="2"/>
  <c r="B3010" i="2"/>
  <c r="B4709" i="2"/>
  <c r="B4689" i="2"/>
  <c r="B4669" i="2"/>
  <c r="B4649" i="2"/>
  <c r="B4629" i="2"/>
  <c r="B4609" i="2"/>
  <c r="B4589" i="2"/>
  <c r="B4569" i="2"/>
  <c r="B4549" i="2"/>
  <c r="B4529" i="2"/>
  <c r="B4509" i="2"/>
  <c r="B4489" i="2"/>
  <c r="B4469" i="2"/>
  <c r="B4449" i="2"/>
  <c r="B4429" i="2"/>
  <c r="B4409" i="2"/>
  <c r="B4389" i="2"/>
  <c r="B4369" i="2"/>
  <c r="B4349" i="2"/>
  <c r="B4329" i="2"/>
  <c r="B4309" i="2"/>
  <c r="B4289" i="2"/>
  <c r="B4269" i="2"/>
  <c r="B4249" i="2"/>
  <c r="B4229" i="2"/>
  <c r="B4209" i="2"/>
  <c r="B4189" i="2"/>
  <c r="B4169" i="2"/>
  <c r="B4149" i="2"/>
  <c r="B4129" i="2"/>
  <c r="B4109" i="2"/>
  <c r="B4089" i="2"/>
  <c r="B4069" i="2"/>
  <c r="B4049" i="2"/>
  <c r="B4029" i="2"/>
  <c r="B4009" i="2"/>
  <c r="B3989" i="2"/>
  <c r="B3969" i="2"/>
  <c r="B3949" i="2"/>
  <c r="B3929" i="2"/>
  <c r="B3909" i="2"/>
  <c r="B3889" i="2"/>
  <c r="B3869" i="2"/>
  <c r="B3849" i="2"/>
  <c r="B3829" i="2"/>
  <c r="B3809" i="2"/>
  <c r="B3789" i="2"/>
  <c r="B3769" i="2"/>
  <c r="B3749" i="2"/>
  <c r="B3729" i="2"/>
  <c r="B3709" i="2"/>
  <c r="B3689" i="2"/>
  <c r="B3669" i="2"/>
  <c r="B3649" i="2"/>
  <c r="B3629" i="2"/>
  <c r="B3609" i="2"/>
  <c r="B3589" i="2"/>
  <c r="B3569" i="2"/>
  <c r="B3549" i="2"/>
  <c r="B3529" i="2"/>
  <c r="B3509" i="2"/>
  <c r="B3489" i="2"/>
  <c r="B3469" i="2"/>
  <c r="B3449" i="2"/>
  <c r="B3429" i="2"/>
  <c r="B3409" i="2"/>
  <c r="B3389" i="2"/>
  <c r="B3369" i="2"/>
  <c r="B3349" i="2"/>
  <c r="B3329" i="2"/>
  <c r="B3309" i="2"/>
  <c r="B3289" i="2"/>
  <c r="B3269" i="2"/>
  <c r="B3249" i="2"/>
  <c r="B3229" i="2"/>
  <c r="B3209" i="2"/>
  <c r="B3189" i="2"/>
  <c r="B3169" i="2"/>
  <c r="B3149" i="2"/>
  <c r="B3129" i="2"/>
  <c r="B3109" i="2"/>
  <c r="B3089" i="2"/>
  <c r="B3069" i="2"/>
  <c r="B3049" i="2"/>
  <c r="B3029" i="2"/>
  <c r="B4748" i="2"/>
  <c r="B4728" i="2"/>
  <c r="B4708" i="2"/>
  <c r="B4688" i="2"/>
  <c r="B4668" i="2"/>
  <c r="B4648" i="2"/>
  <c r="B4628" i="2"/>
  <c r="B4608" i="2"/>
  <c r="B4588" i="2"/>
  <c r="B4568" i="2"/>
  <c r="B4548" i="2"/>
  <c r="B4528" i="2"/>
  <c r="B4508" i="2"/>
  <c r="B4488" i="2"/>
  <c r="B4468" i="2"/>
  <c r="B4448" i="2"/>
  <c r="B4428" i="2"/>
  <c r="B4408" i="2"/>
  <c r="B4388" i="2"/>
  <c r="B4368" i="2"/>
  <c r="B4348" i="2"/>
  <c r="B4328" i="2"/>
  <c r="B4308" i="2"/>
  <c r="B4288" i="2"/>
  <c r="B4268" i="2"/>
  <c r="B4248" i="2"/>
  <c r="B4228" i="2"/>
  <c r="B4208" i="2"/>
  <c r="B4188" i="2"/>
  <c r="B4168" i="2"/>
  <c r="B4148" i="2"/>
  <c r="B4128" i="2"/>
  <c r="B4108" i="2"/>
  <c r="B4088" i="2"/>
  <c r="B4068" i="2"/>
  <c r="B4048" i="2"/>
  <c r="B4028" i="2"/>
  <c r="B4008" i="2"/>
  <c r="B3988" i="2"/>
  <c r="B3968" i="2"/>
  <c r="B3948" i="2"/>
  <c r="B3928" i="2"/>
  <c r="B3908" i="2"/>
  <c r="B3888" i="2"/>
  <c r="B3868" i="2"/>
  <c r="B3848" i="2"/>
  <c r="B3828" i="2"/>
  <c r="B3808" i="2"/>
  <c r="B3788" i="2"/>
  <c r="B3768" i="2"/>
  <c r="B3748" i="2"/>
  <c r="B3728" i="2"/>
  <c r="B3708" i="2"/>
  <c r="B3688" i="2"/>
  <c r="B3668" i="2"/>
  <c r="B3648" i="2"/>
  <c r="B3628" i="2"/>
  <c r="B3608" i="2"/>
  <c r="B3588" i="2"/>
  <c r="B3568" i="2"/>
  <c r="B3548" i="2"/>
  <c r="B3528" i="2"/>
  <c r="B3508" i="2"/>
  <c r="B3488" i="2"/>
  <c r="B3468" i="2"/>
  <c r="B3448" i="2"/>
  <c r="B3428" i="2"/>
  <c r="B3408" i="2"/>
  <c r="B3388" i="2"/>
  <c r="B3368" i="2"/>
  <c r="B3348" i="2"/>
  <c r="B3328" i="2"/>
  <c r="B3308" i="2"/>
  <c r="B3288" i="2"/>
  <c r="B3268" i="2"/>
  <c r="B3248" i="2"/>
  <c r="B3228" i="2"/>
  <c r="B3208" i="2"/>
  <c r="B3188" i="2"/>
  <c r="B3168" i="2"/>
  <c r="B3148" i="2"/>
  <c r="B3128" i="2"/>
  <c r="B3108" i="2"/>
  <c r="B3088" i="2"/>
  <c r="B3068" i="2"/>
  <c r="B4787" i="2"/>
  <c r="B4767" i="2"/>
  <c r="B4747" i="2"/>
  <c r="B4727" i="2"/>
  <c r="B4707" i="2"/>
  <c r="B4687" i="2"/>
  <c r="B4667" i="2"/>
  <c r="B4647" i="2"/>
  <c r="B4627" i="2"/>
  <c r="B4607" i="2"/>
  <c r="B4587" i="2"/>
  <c r="B4567" i="2"/>
  <c r="B4547" i="2"/>
  <c r="B4527" i="2"/>
  <c r="B4507" i="2"/>
  <c r="B4487" i="2"/>
  <c r="B4467" i="2"/>
  <c r="B4447" i="2"/>
  <c r="B4427" i="2"/>
  <c r="B4407" i="2"/>
  <c r="B4387" i="2"/>
  <c r="B4367" i="2"/>
  <c r="B4347" i="2"/>
  <c r="B4327" i="2"/>
  <c r="B4307" i="2"/>
  <c r="B4287" i="2"/>
  <c r="B4267" i="2"/>
  <c r="B4247" i="2"/>
  <c r="B4227" i="2"/>
  <c r="B4207" i="2"/>
  <c r="B4187" i="2"/>
  <c r="B4167" i="2"/>
  <c r="B4147" i="2"/>
  <c r="B4127" i="2"/>
  <c r="B4107" i="2"/>
  <c r="B4087" i="2"/>
  <c r="B4067" i="2"/>
  <c r="B4047" i="2"/>
  <c r="B4027" i="2"/>
  <c r="B4007" i="2"/>
  <c r="B3987" i="2"/>
  <c r="B3967" i="2"/>
  <c r="B3947" i="2"/>
  <c r="B3927" i="2"/>
  <c r="B3907" i="2"/>
  <c r="B3887" i="2"/>
  <c r="B3867" i="2"/>
  <c r="B3847" i="2"/>
  <c r="B3827" i="2"/>
  <c r="B3807" i="2"/>
  <c r="B3787" i="2"/>
  <c r="B3767" i="2"/>
  <c r="B3747" i="2"/>
  <c r="B3727" i="2"/>
  <c r="B3707" i="2"/>
  <c r="B3687" i="2"/>
  <c r="B3667" i="2"/>
  <c r="B3647" i="2"/>
  <c r="B3627" i="2"/>
  <c r="B3607" i="2"/>
  <c r="B3587" i="2"/>
  <c r="B3567" i="2"/>
  <c r="B3547" i="2"/>
  <c r="B3527" i="2"/>
  <c r="B3507" i="2"/>
  <c r="B3487" i="2"/>
  <c r="B3467" i="2"/>
  <c r="B3447" i="2"/>
  <c r="B3427" i="2"/>
  <c r="B3407" i="2"/>
  <c r="B3387" i="2"/>
  <c r="B3367" i="2"/>
  <c r="B3347" i="2"/>
  <c r="B3327" i="2"/>
  <c r="B3307" i="2"/>
  <c r="B3287" i="2"/>
  <c r="B3267" i="2"/>
  <c r="B3247" i="2"/>
  <c r="B3227" i="2"/>
  <c r="B3207" i="2"/>
  <c r="B3187" i="2"/>
  <c r="B3167" i="2"/>
  <c r="B3147" i="2"/>
  <c r="B3127" i="2"/>
  <c r="B3107" i="2"/>
  <c r="B4726" i="2"/>
  <c r="B4706" i="2"/>
  <c r="B4686" i="2"/>
  <c r="B4666" i="2"/>
  <c r="B4646" i="2"/>
  <c r="B4626" i="2"/>
  <c r="B4606" i="2"/>
  <c r="B4586" i="2"/>
  <c r="B4566" i="2"/>
  <c r="B4546" i="2"/>
  <c r="B4526" i="2"/>
  <c r="B4506" i="2"/>
  <c r="B4486" i="2"/>
  <c r="B4466" i="2"/>
  <c r="B4446" i="2"/>
  <c r="B4426" i="2"/>
  <c r="B4406" i="2"/>
  <c r="B4386" i="2"/>
  <c r="B4366" i="2"/>
  <c r="B4346" i="2"/>
  <c r="B4326" i="2"/>
  <c r="B4306" i="2"/>
  <c r="B4286" i="2"/>
  <c r="B4266" i="2"/>
  <c r="B4246" i="2"/>
  <c r="B4226" i="2"/>
  <c r="B4206" i="2"/>
  <c r="B4186" i="2"/>
  <c r="B4166" i="2"/>
  <c r="B4146" i="2"/>
  <c r="B4126" i="2"/>
  <c r="B4106" i="2"/>
  <c r="B4086" i="2"/>
  <c r="B4066" i="2"/>
  <c r="B4046" i="2"/>
  <c r="B4026" i="2"/>
  <c r="B4006" i="2"/>
  <c r="B3986" i="2"/>
  <c r="B3966" i="2"/>
  <c r="B3946" i="2"/>
  <c r="B3926" i="2"/>
  <c r="B3906" i="2"/>
  <c r="B3886" i="2"/>
  <c r="B3866" i="2"/>
  <c r="B3846" i="2"/>
  <c r="B3826" i="2"/>
  <c r="B3806" i="2"/>
  <c r="B3786" i="2"/>
  <c r="B3766" i="2"/>
  <c r="B3746" i="2"/>
  <c r="B3726" i="2"/>
  <c r="B3706" i="2"/>
  <c r="B3686" i="2"/>
  <c r="B3666" i="2"/>
  <c r="B3646" i="2"/>
  <c r="B3626" i="2"/>
  <c r="B3606" i="2"/>
  <c r="B3586" i="2"/>
  <c r="B3566" i="2"/>
  <c r="B3546" i="2"/>
  <c r="B3526" i="2"/>
  <c r="B3506" i="2"/>
  <c r="B3486" i="2"/>
  <c r="B3466" i="2"/>
  <c r="B3446" i="2"/>
  <c r="B3426" i="2"/>
  <c r="B3406" i="2"/>
  <c r="B3386" i="2"/>
  <c r="B3366" i="2"/>
  <c r="B3346" i="2"/>
  <c r="B3326" i="2"/>
  <c r="B3306" i="2"/>
  <c r="B3286" i="2"/>
  <c r="B3266" i="2"/>
  <c r="B3246" i="2"/>
  <c r="B3226" i="2"/>
  <c r="B3206" i="2"/>
  <c r="B3186" i="2"/>
  <c r="B3166" i="2"/>
  <c r="B3146" i="2"/>
  <c r="B3126" i="2"/>
  <c r="B3106" i="2"/>
  <c r="B3086" i="2"/>
  <c r="B3066" i="2"/>
  <c r="B3046" i="2"/>
  <c r="B4845" i="2"/>
  <c r="B4825" i="2"/>
  <c r="B4805" i="2"/>
  <c r="B4785" i="2"/>
  <c r="B4765" i="2"/>
  <c r="B4745" i="2"/>
  <c r="B4725" i="2"/>
  <c r="B4705" i="2"/>
  <c r="B4685" i="2"/>
  <c r="B4665" i="2"/>
  <c r="B4645" i="2"/>
  <c r="B4625" i="2"/>
  <c r="B4605" i="2"/>
  <c r="B4585" i="2"/>
  <c r="B4565" i="2"/>
  <c r="B4545" i="2"/>
  <c r="B4525" i="2"/>
  <c r="B4505" i="2"/>
  <c r="B4485" i="2"/>
  <c r="B4465" i="2"/>
  <c r="B4445" i="2"/>
  <c r="B4425" i="2"/>
  <c r="B4405" i="2"/>
  <c r="B4385" i="2"/>
  <c r="B4365" i="2"/>
  <c r="B4345" i="2"/>
  <c r="B4325" i="2"/>
  <c r="B4305" i="2"/>
  <c r="B4285" i="2"/>
  <c r="B4265" i="2"/>
  <c r="B4245" i="2"/>
  <c r="B4225" i="2"/>
  <c r="B4205" i="2"/>
  <c r="B4185" i="2"/>
  <c r="B4165" i="2"/>
  <c r="B4145" i="2"/>
  <c r="B4125" i="2"/>
  <c r="B4105" i="2"/>
  <c r="B4085" i="2"/>
  <c r="B4065" i="2"/>
  <c r="B4045" i="2"/>
  <c r="B4025" i="2"/>
  <c r="B4005" i="2"/>
  <c r="B3985" i="2"/>
  <c r="B3965" i="2"/>
  <c r="B3945" i="2"/>
  <c r="B3925" i="2"/>
  <c r="B3905" i="2"/>
  <c r="B3885" i="2"/>
  <c r="B3865" i="2"/>
  <c r="B3845" i="2"/>
  <c r="B3825" i="2"/>
  <c r="B3805" i="2"/>
  <c r="B3785" i="2"/>
  <c r="B3765" i="2"/>
  <c r="B3745" i="2"/>
  <c r="B3725" i="2"/>
  <c r="B3705" i="2"/>
  <c r="B3685" i="2"/>
  <c r="B3665" i="2"/>
  <c r="B3645" i="2"/>
  <c r="B3625" i="2"/>
  <c r="B3605" i="2"/>
  <c r="B3585" i="2"/>
  <c r="B3565" i="2"/>
  <c r="B3545" i="2"/>
  <c r="B3525" i="2"/>
  <c r="B3505" i="2"/>
  <c r="B3485" i="2"/>
  <c r="B3465" i="2"/>
  <c r="B3445" i="2"/>
  <c r="B3425" i="2"/>
  <c r="B3405" i="2"/>
  <c r="B3385" i="2"/>
  <c r="B3365" i="2"/>
  <c r="B3345" i="2"/>
  <c r="B3325" i="2"/>
  <c r="B3305" i="2"/>
  <c r="B3285" i="2"/>
  <c r="B3265" i="2"/>
  <c r="B3245" i="2"/>
  <c r="B3225" i="2"/>
  <c r="B3205" i="2"/>
  <c r="B3185" i="2"/>
  <c r="B3165" i="2"/>
  <c r="B4804" i="2"/>
  <c r="B4784" i="2"/>
  <c r="B4764" i="2"/>
  <c r="B4744" i="2"/>
  <c r="B4724" i="2"/>
  <c r="B4704" i="2"/>
  <c r="B4684" i="2"/>
  <c r="B4664" i="2"/>
  <c r="B4644" i="2"/>
  <c r="B4624" i="2"/>
  <c r="B4604" i="2"/>
  <c r="B4584" i="2"/>
  <c r="B4564" i="2"/>
  <c r="B4544" i="2"/>
  <c r="B4524" i="2"/>
  <c r="B4504" i="2"/>
  <c r="B4484" i="2"/>
  <c r="B4464" i="2"/>
  <c r="B4444" i="2"/>
  <c r="B4424" i="2"/>
  <c r="B4404" i="2"/>
  <c r="B4384" i="2"/>
  <c r="B4364" i="2"/>
  <c r="B4344" i="2"/>
  <c r="B4324" i="2"/>
  <c r="B4304" i="2"/>
  <c r="B4284" i="2"/>
  <c r="B4264" i="2"/>
  <c r="B4244" i="2"/>
  <c r="B4224" i="2"/>
  <c r="B4204" i="2"/>
  <c r="B4184" i="2"/>
  <c r="B4164" i="2"/>
  <c r="B4144" i="2"/>
  <c r="B4124" i="2"/>
  <c r="B4104" i="2"/>
  <c r="B4084" i="2"/>
  <c r="B4064" i="2"/>
  <c r="B4044" i="2"/>
  <c r="B4024" i="2"/>
  <c r="B4004" i="2"/>
  <c r="B3984" i="2"/>
  <c r="B3964" i="2"/>
  <c r="B3944" i="2"/>
  <c r="B3924" i="2"/>
  <c r="B3904" i="2"/>
  <c r="B3884" i="2"/>
  <c r="B3864" i="2"/>
  <c r="B3844" i="2"/>
  <c r="B3824" i="2"/>
  <c r="B3804" i="2"/>
  <c r="B3784" i="2"/>
  <c r="B3764" i="2"/>
  <c r="B3744" i="2"/>
  <c r="B3724" i="2"/>
  <c r="B3704" i="2"/>
  <c r="B3684" i="2"/>
  <c r="B3664" i="2"/>
  <c r="B3644" i="2"/>
  <c r="B3624" i="2"/>
  <c r="B3604" i="2"/>
  <c r="B3584" i="2"/>
  <c r="B3564" i="2"/>
  <c r="B3544" i="2"/>
  <c r="B3524" i="2"/>
  <c r="B3504" i="2"/>
  <c r="B3484" i="2"/>
  <c r="B3464" i="2"/>
  <c r="B3444" i="2"/>
  <c r="B3424" i="2"/>
  <c r="B3404" i="2"/>
  <c r="B3384" i="2"/>
  <c r="B3364" i="2"/>
  <c r="B3344" i="2"/>
  <c r="B3324" i="2"/>
  <c r="B3304" i="2"/>
  <c r="B3284" i="2"/>
  <c r="B3264" i="2"/>
  <c r="B3244" i="2"/>
  <c r="B3224" i="2"/>
  <c r="B3204" i="2"/>
  <c r="B3184" i="2"/>
  <c r="B3164" i="2"/>
  <c r="B3144" i="2"/>
  <c r="B3124" i="2"/>
  <c r="B4763" i="2"/>
  <c r="B4743" i="2"/>
  <c r="B4723" i="2"/>
  <c r="B4703" i="2"/>
  <c r="B4683" i="2"/>
  <c r="B4663" i="2"/>
  <c r="B4643" i="2"/>
  <c r="B4623" i="2"/>
  <c r="B4603" i="2"/>
  <c r="B4583" i="2"/>
  <c r="B4563" i="2"/>
  <c r="B4543" i="2"/>
  <c r="B4523" i="2"/>
  <c r="B4503" i="2"/>
  <c r="B4483" i="2"/>
  <c r="B4463" i="2"/>
  <c r="B4443" i="2"/>
  <c r="B4423" i="2"/>
  <c r="B4403" i="2"/>
  <c r="B4383" i="2"/>
  <c r="B4363" i="2"/>
  <c r="B4343" i="2"/>
  <c r="B4323" i="2"/>
  <c r="B4303" i="2"/>
  <c r="B4283" i="2"/>
  <c r="B4263" i="2"/>
  <c r="B4243" i="2"/>
  <c r="B4223" i="2"/>
  <c r="B4203" i="2"/>
  <c r="B4183" i="2"/>
  <c r="B4163" i="2"/>
  <c r="B4143" i="2"/>
  <c r="B4123" i="2"/>
  <c r="B4103" i="2"/>
  <c r="B4083" i="2"/>
  <c r="B4063" i="2"/>
  <c r="B4043" i="2"/>
  <c r="B4023" i="2"/>
  <c r="B4003" i="2"/>
  <c r="B3983" i="2"/>
  <c r="B3963" i="2"/>
  <c r="B3943" i="2"/>
  <c r="B3923" i="2"/>
  <c r="B3903" i="2"/>
  <c r="B3883" i="2"/>
  <c r="B3863" i="2"/>
  <c r="B3843" i="2"/>
  <c r="B3823" i="2"/>
  <c r="B3803" i="2"/>
  <c r="B3783" i="2"/>
  <c r="B3763" i="2"/>
  <c r="B3743" i="2"/>
  <c r="B3723" i="2"/>
  <c r="B3703" i="2"/>
  <c r="B3683" i="2"/>
  <c r="B3663" i="2"/>
  <c r="B3643" i="2"/>
  <c r="B3623" i="2"/>
  <c r="B3603" i="2"/>
  <c r="B3583" i="2"/>
  <c r="B3563" i="2"/>
  <c r="B3543" i="2"/>
  <c r="B3523" i="2"/>
  <c r="B3503" i="2"/>
  <c r="B3483" i="2"/>
  <c r="B3463" i="2"/>
  <c r="B3443" i="2"/>
  <c r="B3423" i="2"/>
  <c r="B3403" i="2"/>
  <c r="B3383" i="2"/>
  <c r="B3363" i="2"/>
  <c r="B3343" i="2"/>
  <c r="B3323" i="2"/>
  <c r="B3303" i="2"/>
  <c r="B3283" i="2"/>
  <c r="B3263" i="2"/>
  <c r="B3243" i="2"/>
  <c r="B3223" i="2"/>
  <c r="B3203" i="2"/>
  <c r="B3183" i="2"/>
  <c r="B3163" i="2"/>
  <c r="B3143" i="2"/>
  <c r="B3123" i="2"/>
  <c r="B3103" i="2"/>
  <c r="B3083" i="2"/>
  <c r="B4882" i="2"/>
  <c r="B4862" i="2"/>
  <c r="B4842" i="2"/>
  <c r="B4822" i="2"/>
  <c r="B4802" i="2"/>
  <c r="B4782" i="2"/>
  <c r="B4762" i="2"/>
  <c r="B4742" i="2"/>
  <c r="B4722" i="2"/>
  <c r="B4702" i="2"/>
  <c r="B4682" i="2"/>
  <c r="B4662" i="2"/>
  <c r="B4642" i="2"/>
  <c r="B4622" i="2"/>
  <c r="B4602" i="2"/>
  <c r="B4582" i="2"/>
  <c r="B4562" i="2"/>
  <c r="B4542" i="2"/>
  <c r="B4522" i="2"/>
  <c r="B4502" i="2"/>
  <c r="B4482" i="2"/>
  <c r="B4462" i="2"/>
  <c r="B4442" i="2"/>
  <c r="B4422" i="2"/>
  <c r="B4402" i="2"/>
  <c r="B4382" i="2"/>
  <c r="B4362" i="2"/>
  <c r="B4342" i="2"/>
  <c r="B4322" i="2"/>
  <c r="B4302" i="2"/>
  <c r="B4282" i="2"/>
  <c r="B4262" i="2"/>
  <c r="B4242" i="2"/>
  <c r="B4222" i="2"/>
  <c r="B4202" i="2"/>
  <c r="B4182" i="2"/>
  <c r="B4162" i="2"/>
  <c r="B4142" i="2"/>
  <c r="B4122" i="2"/>
  <c r="B4102" i="2"/>
  <c r="B4082" i="2"/>
  <c r="B4062" i="2"/>
  <c r="B4042" i="2"/>
  <c r="B4022" i="2"/>
  <c r="B4002" i="2"/>
  <c r="B3982" i="2"/>
  <c r="B3962" i="2"/>
  <c r="B3942" i="2"/>
  <c r="B3922" i="2"/>
  <c r="B3902" i="2"/>
  <c r="B3882" i="2"/>
  <c r="B3862" i="2"/>
  <c r="B3842" i="2"/>
  <c r="B3822" i="2"/>
  <c r="B3802" i="2"/>
  <c r="B3782" i="2"/>
  <c r="B3762" i="2"/>
  <c r="B3742" i="2"/>
  <c r="B3722" i="2"/>
  <c r="B3702" i="2"/>
  <c r="B3682" i="2"/>
  <c r="B3662" i="2"/>
  <c r="B3642" i="2"/>
  <c r="B3622" i="2"/>
  <c r="B3602" i="2"/>
  <c r="B3582" i="2"/>
  <c r="B3562" i="2"/>
  <c r="B3542" i="2"/>
  <c r="B3522" i="2"/>
  <c r="B3502" i="2"/>
  <c r="B3482" i="2"/>
  <c r="B3462" i="2"/>
  <c r="B3442" i="2"/>
  <c r="B3422" i="2"/>
  <c r="B3402" i="2"/>
  <c r="B3382" i="2"/>
  <c r="B3362" i="2"/>
  <c r="B3342" i="2"/>
  <c r="B3322" i="2"/>
  <c r="B3302" i="2"/>
  <c r="B3282" i="2"/>
  <c r="B3262" i="2"/>
  <c r="B3242" i="2"/>
  <c r="B3222" i="2"/>
  <c r="B3202" i="2"/>
  <c r="B4641" i="2"/>
  <c r="B4621" i="2"/>
  <c r="B4601" i="2"/>
  <c r="B4581" i="2"/>
  <c r="B4561" i="2"/>
  <c r="B4541" i="2"/>
  <c r="B4521" i="2"/>
  <c r="B4501" i="2"/>
  <c r="B4481" i="2"/>
  <c r="B4461" i="2"/>
  <c r="B4441" i="2"/>
  <c r="B4421" i="2"/>
  <c r="B4401" i="2"/>
  <c r="B4381" i="2"/>
  <c r="B4361" i="2"/>
  <c r="B4341" i="2"/>
  <c r="B4321" i="2"/>
  <c r="B4301" i="2"/>
  <c r="B4281" i="2"/>
  <c r="B4261" i="2"/>
  <c r="B4241" i="2"/>
  <c r="B4221" i="2"/>
  <c r="B4201" i="2"/>
  <c r="B4181" i="2"/>
  <c r="B4161" i="2"/>
  <c r="B4141" i="2"/>
  <c r="B4121" i="2"/>
  <c r="B4101" i="2"/>
  <c r="B4081" i="2"/>
  <c r="B4061" i="2"/>
  <c r="B4041" i="2"/>
  <c r="B4021" i="2"/>
  <c r="B4001" i="2"/>
  <c r="B3981" i="2"/>
  <c r="B3961" i="2"/>
  <c r="B3941" i="2"/>
  <c r="B3921" i="2"/>
  <c r="B3901" i="2"/>
  <c r="B3881" i="2"/>
  <c r="B3861" i="2"/>
  <c r="B3841" i="2"/>
  <c r="B3821" i="2"/>
  <c r="B3801" i="2"/>
  <c r="B3781" i="2"/>
  <c r="B3761" i="2"/>
  <c r="B3741" i="2"/>
  <c r="B3721" i="2"/>
  <c r="B3701" i="2"/>
  <c r="B3681" i="2"/>
  <c r="B3661" i="2"/>
  <c r="B3641" i="2"/>
  <c r="B3621" i="2"/>
  <c r="B3601" i="2"/>
  <c r="B3581" i="2"/>
  <c r="B3561" i="2"/>
  <c r="B3541" i="2"/>
  <c r="B3521" i="2"/>
  <c r="B3501" i="2"/>
  <c r="B3481" i="2"/>
  <c r="B3461" i="2"/>
  <c r="B3441" i="2"/>
  <c r="B3421" i="2"/>
  <c r="B3401" i="2"/>
  <c r="B3381" i="2"/>
  <c r="B3361" i="2"/>
  <c r="B3341" i="2"/>
  <c r="B3321" i="2"/>
  <c r="B3301" i="2"/>
  <c r="B3281" i="2"/>
  <c r="B3261" i="2"/>
  <c r="B3241" i="2"/>
  <c r="B3221" i="2"/>
  <c r="B3201" i="2"/>
  <c r="B3181" i="2"/>
  <c r="B3161" i="2"/>
  <c r="B3141" i="2"/>
  <c r="B3121" i="2"/>
  <c r="B3101" i="2"/>
  <c r="B3081" i="2"/>
  <c r="B3061" i="2"/>
  <c r="B3041" i="2"/>
  <c r="B3021" i="2"/>
  <c r="B3001" i="2"/>
  <c r="B2981" i="2"/>
  <c r="B2961" i="2"/>
  <c r="B4840" i="2"/>
  <c r="B4820" i="2"/>
  <c r="B4800" i="2"/>
  <c r="B4780" i="2"/>
  <c r="B4760" i="2"/>
  <c r="B4740" i="2"/>
  <c r="B4720" i="2"/>
  <c r="B4700" i="2"/>
  <c r="B4680" i="2"/>
  <c r="B4660" i="2"/>
  <c r="B4640" i="2"/>
  <c r="B4620" i="2"/>
  <c r="B4600" i="2"/>
  <c r="B4580" i="2"/>
  <c r="B4560" i="2"/>
  <c r="B4540" i="2"/>
  <c r="B4520" i="2"/>
  <c r="B4500" i="2"/>
  <c r="B4480" i="2"/>
  <c r="B4460" i="2"/>
  <c r="B4440" i="2"/>
  <c r="B4420" i="2"/>
  <c r="B4400" i="2"/>
  <c r="B4380" i="2"/>
  <c r="B4360" i="2"/>
  <c r="B4340" i="2"/>
  <c r="B4320" i="2"/>
  <c r="B4300" i="2"/>
  <c r="B4280" i="2"/>
  <c r="B4260" i="2"/>
  <c r="B4240" i="2"/>
  <c r="B4220" i="2"/>
  <c r="B4200" i="2"/>
  <c r="B4180" i="2"/>
  <c r="B4160" i="2"/>
  <c r="B4140" i="2"/>
  <c r="B4120" i="2"/>
  <c r="B4100" i="2"/>
  <c r="B4080" i="2"/>
  <c r="B4060" i="2"/>
  <c r="B4040" i="2"/>
  <c r="B4020" i="2"/>
  <c r="B4000" i="2"/>
  <c r="B3980" i="2"/>
  <c r="B3960" i="2"/>
  <c r="B3940" i="2"/>
  <c r="B3920" i="2"/>
  <c r="B3900" i="2"/>
  <c r="B3880" i="2"/>
  <c r="B3860" i="2"/>
  <c r="B3840" i="2"/>
  <c r="B3820" i="2"/>
  <c r="B3800" i="2"/>
  <c r="B3780" i="2"/>
  <c r="B3760" i="2"/>
  <c r="B3740" i="2"/>
  <c r="B3720" i="2"/>
  <c r="B3700" i="2"/>
  <c r="B3680" i="2"/>
  <c r="B3660" i="2"/>
  <c r="B3640" i="2"/>
  <c r="B3620" i="2"/>
  <c r="B3600" i="2"/>
  <c r="B3580" i="2"/>
  <c r="B3560" i="2"/>
  <c r="B3540" i="2"/>
  <c r="B3520" i="2"/>
  <c r="B3500" i="2"/>
  <c r="B3480" i="2"/>
  <c r="B3460" i="2"/>
  <c r="B3440" i="2"/>
  <c r="B3420" i="2"/>
  <c r="B3400" i="2"/>
  <c r="B3380" i="2"/>
  <c r="B3360" i="2"/>
  <c r="B3340" i="2"/>
  <c r="B3320" i="2"/>
  <c r="B3300" i="2"/>
  <c r="B3280" i="2"/>
  <c r="B3260" i="2"/>
  <c r="B3240" i="2"/>
  <c r="B3220" i="2"/>
  <c r="B3200" i="2"/>
  <c r="B3180" i="2"/>
  <c r="B3160" i="2"/>
  <c r="B4939" i="2"/>
  <c r="B4919" i="2"/>
  <c r="B4899" i="2"/>
  <c r="B4879" i="2"/>
  <c r="B4859" i="2"/>
  <c r="B4839" i="2"/>
  <c r="B4819" i="2"/>
  <c r="B4799" i="2"/>
  <c r="B4779" i="2"/>
  <c r="B4759" i="2"/>
  <c r="B4739" i="2"/>
  <c r="B4719" i="2"/>
  <c r="B4699" i="2"/>
  <c r="B4679" i="2"/>
  <c r="B4659" i="2"/>
  <c r="B4639" i="2"/>
  <c r="B4619" i="2"/>
  <c r="B4599" i="2"/>
  <c r="B4579" i="2"/>
  <c r="B4559" i="2"/>
  <c r="B4539" i="2"/>
  <c r="B4519" i="2"/>
  <c r="B4499" i="2"/>
  <c r="B4479" i="2"/>
  <c r="B4459" i="2"/>
  <c r="B4439" i="2"/>
  <c r="B4419" i="2"/>
  <c r="B4399" i="2"/>
  <c r="B4379" i="2"/>
  <c r="B4359" i="2"/>
  <c r="B4339" i="2"/>
  <c r="B4319" i="2"/>
  <c r="B4299" i="2"/>
  <c r="B4279" i="2"/>
  <c r="B4259" i="2"/>
  <c r="B4239" i="2"/>
  <c r="B4219" i="2"/>
  <c r="B4199" i="2"/>
  <c r="B4179" i="2"/>
  <c r="B4159" i="2"/>
  <c r="B4139" i="2"/>
  <c r="B4119" i="2"/>
  <c r="B4099" i="2"/>
  <c r="B4079" i="2"/>
  <c r="B4059" i="2"/>
  <c r="B4039" i="2"/>
  <c r="B4019" i="2"/>
  <c r="B3999" i="2"/>
  <c r="B3979" i="2"/>
  <c r="B3959" i="2"/>
  <c r="B3939" i="2"/>
  <c r="B3919" i="2"/>
  <c r="B3899" i="2"/>
  <c r="B3879" i="2"/>
  <c r="B3859" i="2"/>
  <c r="B3839" i="2"/>
  <c r="B3819" i="2"/>
  <c r="B3799" i="2"/>
  <c r="B3779" i="2"/>
  <c r="B3759" i="2"/>
  <c r="B3739" i="2"/>
  <c r="B3719" i="2"/>
  <c r="B3699" i="2"/>
  <c r="B3679" i="2"/>
  <c r="B3659" i="2"/>
  <c r="B3639" i="2"/>
  <c r="B3619" i="2"/>
  <c r="B3599" i="2"/>
  <c r="B3579" i="2"/>
  <c r="B3559" i="2"/>
  <c r="B3539" i="2"/>
  <c r="B3519" i="2"/>
  <c r="B3499" i="2"/>
  <c r="B3479" i="2"/>
  <c r="B3459" i="2"/>
  <c r="B3439" i="2"/>
  <c r="B3419" i="2"/>
  <c r="B3399" i="2"/>
  <c r="B3379" i="2"/>
  <c r="B3359" i="2"/>
  <c r="B3339" i="2"/>
  <c r="B3319" i="2"/>
  <c r="B3299" i="2"/>
  <c r="B3279" i="2"/>
  <c r="B3259" i="2"/>
  <c r="B3239" i="2"/>
  <c r="B4758" i="2"/>
  <c r="B4738" i="2"/>
  <c r="B4718" i="2"/>
  <c r="B4698" i="2"/>
  <c r="B4678" i="2"/>
  <c r="B4658" i="2"/>
  <c r="B4638" i="2"/>
  <c r="B4618" i="2"/>
  <c r="B4598" i="2"/>
  <c r="B4578" i="2"/>
  <c r="B4558" i="2"/>
  <c r="B4538" i="2"/>
  <c r="B4518" i="2"/>
  <c r="B4498" i="2"/>
  <c r="B4478" i="2"/>
  <c r="B4458" i="2"/>
  <c r="B4438" i="2"/>
  <c r="B4418" i="2"/>
  <c r="B4398" i="2"/>
  <c r="B4378" i="2"/>
  <c r="B4358" i="2"/>
  <c r="B4338" i="2"/>
  <c r="B4318" i="2"/>
  <c r="B4298" i="2"/>
  <c r="B4278" i="2"/>
  <c r="B4258" i="2"/>
  <c r="B4238" i="2"/>
  <c r="B4218" i="2"/>
  <c r="B4198" i="2"/>
  <c r="B4178" i="2"/>
  <c r="B4158" i="2"/>
  <c r="B4138" i="2"/>
  <c r="B4118" i="2"/>
  <c r="B4098" i="2"/>
  <c r="B4078" i="2"/>
  <c r="B4058" i="2"/>
  <c r="B4038" i="2"/>
  <c r="B4018" i="2"/>
  <c r="B3998" i="2"/>
  <c r="B3978" i="2"/>
  <c r="B3958" i="2"/>
  <c r="B3938" i="2"/>
  <c r="B3918" i="2"/>
  <c r="B3898" i="2"/>
  <c r="B3878" i="2"/>
  <c r="B3858" i="2"/>
  <c r="B3838" i="2"/>
  <c r="B3818" i="2"/>
  <c r="B3798" i="2"/>
  <c r="B3778" i="2"/>
  <c r="B3758" i="2"/>
  <c r="B3738" i="2"/>
  <c r="B3718" i="2"/>
  <c r="B3698" i="2"/>
  <c r="B3678" i="2"/>
  <c r="B3658" i="2"/>
  <c r="B3638" i="2"/>
  <c r="B3618" i="2"/>
  <c r="B3598" i="2"/>
  <c r="B3578" i="2"/>
  <c r="B3558" i="2"/>
  <c r="B3538" i="2"/>
  <c r="B3518" i="2"/>
  <c r="B3498" i="2"/>
  <c r="B3478" i="2"/>
  <c r="B3458" i="2"/>
  <c r="B3438" i="2"/>
  <c r="B3418" i="2"/>
  <c r="B3398" i="2"/>
  <c r="B3378" i="2"/>
  <c r="B3358" i="2"/>
  <c r="B3338" i="2"/>
  <c r="B3318" i="2"/>
  <c r="B3298" i="2"/>
  <c r="B3278" i="2"/>
  <c r="B3258" i="2"/>
  <c r="B3238" i="2"/>
  <c r="B3218" i="2"/>
  <c r="B3198" i="2"/>
  <c r="B3178" i="2"/>
  <c r="B3158" i="2"/>
  <c r="B3138" i="2"/>
  <c r="B3118" i="2"/>
  <c r="B3098" i="2"/>
  <c r="B3078" i="2"/>
  <c r="B3058" i="2"/>
  <c r="B4737" i="2"/>
  <c r="B4717" i="2"/>
  <c r="B4697" i="2"/>
  <c r="B4677" i="2"/>
  <c r="B4657" i="2"/>
  <c r="B4637" i="2"/>
  <c r="B4617" i="2"/>
  <c r="B4597" i="2"/>
  <c r="B4577" i="2"/>
  <c r="B4557" i="2"/>
  <c r="B4537" i="2"/>
  <c r="B4517" i="2"/>
  <c r="B4497" i="2"/>
  <c r="B4477" i="2"/>
  <c r="B4457" i="2"/>
  <c r="B4437" i="2"/>
  <c r="B4417" i="2"/>
  <c r="B4397" i="2"/>
  <c r="B4377" i="2"/>
  <c r="B4357" i="2"/>
  <c r="B4337" i="2"/>
  <c r="B4317" i="2"/>
  <c r="B4297" i="2"/>
  <c r="B4277" i="2"/>
  <c r="B4257" i="2"/>
  <c r="B4237" i="2"/>
  <c r="B4217" i="2"/>
  <c r="B4197" i="2"/>
  <c r="B4177" i="2"/>
  <c r="B4157" i="2"/>
  <c r="B4137" i="2"/>
  <c r="B4117" i="2"/>
  <c r="B4097" i="2"/>
  <c r="B4077" i="2"/>
  <c r="B4057" i="2"/>
  <c r="B4037" i="2"/>
  <c r="B4017" i="2"/>
  <c r="B3997" i="2"/>
  <c r="B3977" i="2"/>
  <c r="B3957" i="2"/>
  <c r="B3937" i="2"/>
  <c r="B3917" i="2"/>
  <c r="B3897" i="2"/>
  <c r="B3877" i="2"/>
  <c r="B3857" i="2"/>
  <c r="B3837" i="2"/>
  <c r="B3817" i="2"/>
  <c r="B3797" i="2"/>
  <c r="B3777" i="2"/>
  <c r="B3757" i="2"/>
  <c r="B3737" i="2"/>
  <c r="B3717" i="2"/>
  <c r="B3697" i="2"/>
  <c r="B3677" i="2"/>
  <c r="B3657" i="2"/>
  <c r="B3637" i="2"/>
  <c r="B3617" i="2"/>
  <c r="B3597" i="2"/>
  <c r="B3577" i="2"/>
  <c r="B3557" i="2"/>
  <c r="B3537" i="2"/>
  <c r="B3517" i="2"/>
  <c r="B3497" i="2"/>
  <c r="B3477" i="2"/>
  <c r="B3457" i="2"/>
  <c r="B3437" i="2"/>
  <c r="B3417" i="2"/>
  <c r="B3397" i="2"/>
  <c r="B3377" i="2"/>
  <c r="B3357" i="2"/>
  <c r="B3337" i="2"/>
  <c r="B3317" i="2"/>
  <c r="B3297" i="2"/>
  <c r="B3277" i="2"/>
  <c r="B3257" i="2"/>
  <c r="B3237" i="2"/>
  <c r="B3217" i="2"/>
  <c r="B3197" i="2"/>
  <c r="B3177" i="2"/>
  <c r="B3157" i="2"/>
  <c r="B3137" i="2"/>
  <c r="B3117" i="2"/>
  <c r="B3097" i="2"/>
  <c r="B3077" i="2"/>
  <c r="B3057" i="2"/>
  <c r="B3037" i="2"/>
  <c r="B3017" i="2"/>
  <c r="B5056" i="2"/>
  <c r="B5036" i="2"/>
  <c r="B5016" i="2"/>
  <c r="B4996" i="2"/>
  <c r="B4976" i="2"/>
  <c r="B4956" i="2"/>
  <c r="B4936" i="2"/>
  <c r="B4916" i="2"/>
  <c r="B4896" i="2"/>
  <c r="B4876" i="2"/>
  <c r="B4856" i="2"/>
  <c r="B4836" i="2"/>
  <c r="B4816" i="2"/>
  <c r="B4796" i="2"/>
  <c r="B4776" i="2"/>
  <c r="B4756" i="2"/>
  <c r="B4736" i="2"/>
  <c r="B4716" i="2"/>
  <c r="B4696" i="2"/>
  <c r="B4676" i="2"/>
  <c r="B4656" i="2"/>
  <c r="B4636" i="2"/>
  <c r="B4616" i="2"/>
  <c r="B4596" i="2"/>
  <c r="B4576" i="2"/>
  <c r="B4556" i="2"/>
  <c r="B4536" i="2"/>
  <c r="B4516" i="2"/>
  <c r="B4496" i="2"/>
  <c r="B4476" i="2"/>
  <c r="B4456" i="2"/>
  <c r="B4436" i="2"/>
  <c r="B4416" i="2"/>
  <c r="B4396" i="2"/>
  <c r="B4376" i="2"/>
  <c r="B4356" i="2"/>
  <c r="B4336" i="2"/>
  <c r="B4316" i="2"/>
  <c r="B4296" i="2"/>
  <c r="B4276" i="2"/>
  <c r="B4256" i="2"/>
  <c r="B4236" i="2"/>
  <c r="B4216" i="2"/>
  <c r="B4196" i="2"/>
  <c r="B4176" i="2"/>
  <c r="B4156" i="2"/>
  <c r="B4136" i="2"/>
  <c r="B4116" i="2"/>
  <c r="B4096" i="2"/>
  <c r="B4076" i="2"/>
  <c r="B4056" i="2"/>
  <c r="B4036" i="2"/>
  <c r="B4016" i="2"/>
  <c r="B3996" i="2"/>
  <c r="B3976" i="2"/>
  <c r="B3956" i="2"/>
  <c r="B3936" i="2"/>
  <c r="B3916" i="2"/>
  <c r="B3896" i="2"/>
  <c r="B3876" i="2"/>
  <c r="B3856" i="2"/>
  <c r="B3836" i="2"/>
  <c r="B3816" i="2"/>
  <c r="B3796" i="2"/>
  <c r="B3776" i="2"/>
  <c r="B3756" i="2"/>
  <c r="B3736" i="2"/>
  <c r="B3716" i="2"/>
  <c r="B3696" i="2"/>
  <c r="B3676" i="2"/>
  <c r="B3656" i="2"/>
  <c r="B3636" i="2"/>
  <c r="B3616" i="2"/>
  <c r="B3596" i="2"/>
  <c r="B3576" i="2"/>
  <c r="B3556" i="2"/>
  <c r="B3536" i="2"/>
  <c r="B3516" i="2"/>
  <c r="B3496" i="2"/>
  <c r="B3476" i="2"/>
  <c r="B3456" i="2"/>
  <c r="B3436" i="2"/>
  <c r="B3416" i="2"/>
  <c r="B3396" i="2"/>
  <c r="B3376" i="2"/>
  <c r="B3356" i="2"/>
  <c r="B3336" i="2"/>
  <c r="B4855" i="2"/>
  <c r="B4835" i="2"/>
  <c r="B4815" i="2"/>
  <c r="B4795" i="2"/>
  <c r="B4775" i="2"/>
  <c r="B4755" i="2"/>
  <c r="B4735" i="2"/>
  <c r="B4715" i="2"/>
  <c r="B4695" i="2"/>
  <c r="B4675" i="2"/>
  <c r="B4655" i="2"/>
  <c r="B4635" i="2"/>
  <c r="B4615" i="2"/>
  <c r="B4595" i="2"/>
  <c r="B4575" i="2"/>
  <c r="B4555" i="2"/>
  <c r="B4535" i="2"/>
  <c r="B4515" i="2"/>
  <c r="B4495" i="2"/>
  <c r="B4475" i="2"/>
  <c r="B4455" i="2"/>
  <c r="B4435" i="2"/>
  <c r="B4415" i="2"/>
  <c r="B4395" i="2"/>
  <c r="B4375" i="2"/>
  <c r="B4355" i="2"/>
  <c r="B4335" i="2"/>
  <c r="B4315" i="2"/>
  <c r="B4295" i="2"/>
  <c r="B4275" i="2"/>
  <c r="B4255" i="2"/>
  <c r="B4235" i="2"/>
  <c r="B4215" i="2"/>
  <c r="B4195" i="2"/>
  <c r="B4175" i="2"/>
  <c r="B4155" i="2"/>
  <c r="B4135" i="2"/>
  <c r="B4115" i="2"/>
  <c r="B4095" i="2"/>
  <c r="B4075" i="2"/>
  <c r="B4055" i="2"/>
  <c r="B4035" i="2"/>
  <c r="B4015" i="2"/>
  <c r="B3995" i="2"/>
  <c r="B3975" i="2"/>
  <c r="B3955" i="2"/>
  <c r="B3935" i="2"/>
  <c r="B3915" i="2"/>
  <c r="B3895" i="2"/>
  <c r="B3875" i="2"/>
  <c r="B3855" i="2"/>
  <c r="B3835" i="2"/>
  <c r="B3815" i="2"/>
  <c r="B3795" i="2"/>
  <c r="B3775" i="2"/>
  <c r="B3755" i="2"/>
  <c r="B3735" i="2"/>
  <c r="B3715" i="2"/>
  <c r="B3695" i="2"/>
  <c r="B3675" i="2"/>
  <c r="B3655" i="2"/>
  <c r="B3635" i="2"/>
  <c r="B3615" i="2"/>
  <c r="B3595" i="2"/>
  <c r="B3575" i="2"/>
  <c r="B3555" i="2"/>
  <c r="B3535" i="2"/>
  <c r="B3515" i="2"/>
  <c r="B3495" i="2"/>
  <c r="B3475" i="2"/>
  <c r="B3455" i="2"/>
  <c r="B3435" i="2"/>
  <c r="B3415" i="2"/>
  <c r="B3395" i="2"/>
  <c r="B3375" i="2"/>
  <c r="B3355" i="2"/>
  <c r="B3335" i="2"/>
  <c r="B3315" i="2"/>
  <c r="B3295" i="2"/>
  <c r="B3275" i="2"/>
  <c r="B3255" i="2"/>
  <c r="B3235" i="2"/>
  <c r="B3215" i="2"/>
  <c r="B3195" i="2"/>
  <c r="B3175" i="2"/>
  <c r="B3155" i="2"/>
  <c r="B3135" i="2"/>
  <c r="B3115" i="2"/>
  <c r="B3095" i="2"/>
  <c r="B4874" i="2"/>
  <c r="B4854" i="2"/>
  <c r="B4834" i="2"/>
  <c r="B4814" i="2"/>
  <c r="B4794" i="2"/>
  <c r="B4774" i="2"/>
  <c r="B4754" i="2"/>
  <c r="B4734" i="2"/>
  <c r="B4714" i="2"/>
  <c r="B4694" i="2"/>
  <c r="B4674" i="2"/>
  <c r="B4654" i="2"/>
  <c r="B4634" i="2"/>
  <c r="B4614" i="2"/>
  <c r="B4594" i="2"/>
  <c r="B4574" i="2"/>
  <c r="B4554" i="2"/>
  <c r="B4534" i="2"/>
  <c r="B4514" i="2"/>
  <c r="B4494" i="2"/>
  <c r="B4474" i="2"/>
  <c r="B4454" i="2"/>
  <c r="B4434" i="2"/>
  <c r="B4414" i="2"/>
  <c r="B4394" i="2"/>
  <c r="B4374" i="2"/>
  <c r="B4354" i="2"/>
  <c r="B4334" i="2"/>
  <c r="B4314" i="2"/>
  <c r="B4294" i="2"/>
  <c r="B4274" i="2"/>
  <c r="B4254" i="2"/>
  <c r="B4234" i="2"/>
  <c r="B4214" i="2"/>
  <c r="B4194" i="2"/>
  <c r="B4174" i="2"/>
  <c r="B4154" i="2"/>
  <c r="B4134" i="2"/>
  <c r="B4114" i="2"/>
  <c r="B4094" i="2"/>
  <c r="B4074" i="2"/>
  <c r="B4054" i="2"/>
  <c r="B4034" i="2"/>
  <c r="B4014" i="2"/>
  <c r="B3994" i="2"/>
  <c r="B3974" i="2"/>
  <c r="B3954" i="2"/>
  <c r="B3934" i="2"/>
  <c r="B3914" i="2"/>
  <c r="B3894" i="2"/>
  <c r="B3874" i="2"/>
  <c r="B3854" i="2"/>
  <c r="B3834" i="2"/>
  <c r="B3814" i="2"/>
  <c r="B3794" i="2"/>
  <c r="B3774" i="2"/>
  <c r="B3754" i="2"/>
  <c r="B3734" i="2"/>
  <c r="B3714" i="2"/>
  <c r="B3694" i="2"/>
  <c r="B3674" i="2"/>
  <c r="B3654" i="2"/>
  <c r="B3634" i="2"/>
  <c r="B3614" i="2"/>
  <c r="B3594" i="2"/>
  <c r="B3574" i="2"/>
  <c r="B3554" i="2"/>
  <c r="B3534" i="2"/>
  <c r="B3514" i="2"/>
  <c r="B3494" i="2"/>
  <c r="B3474" i="2"/>
  <c r="B3454" i="2"/>
  <c r="B3434" i="2"/>
  <c r="B3414" i="2"/>
  <c r="B3394" i="2"/>
  <c r="B3374" i="2"/>
  <c r="B3354" i="2"/>
  <c r="B3334" i="2"/>
  <c r="B3314" i="2"/>
  <c r="B3294" i="2"/>
  <c r="B3274" i="2"/>
  <c r="B3254" i="2"/>
  <c r="B3234" i="2"/>
  <c r="B3214" i="2"/>
  <c r="B3194" i="2"/>
  <c r="B3174" i="2"/>
  <c r="B3154" i="2"/>
  <c r="B3134" i="2"/>
  <c r="B3114" i="2"/>
  <c r="B3013" i="2"/>
  <c r="B2993" i="2"/>
  <c r="B2973" i="2"/>
  <c r="B2953" i="2"/>
  <c r="B2933" i="2"/>
  <c r="B2913" i="2"/>
  <c r="B2893" i="2"/>
  <c r="B2873" i="2"/>
  <c r="B2853" i="2"/>
  <c r="B2833" i="2"/>
  <c r="B2813" i="2"/>
  <c r="B2793" i="2"/>
  <c r="B2773" i="2"/>
  <c r="B2753" i="2"/>
  <c r="B2733" i="2"/>
  <c r="B2713" i="2"/>
  <c r="B2693" i="2"/>
  <c r="B2673" i="2"/>
  <c r="B2653" i="2"/>
  <c r="B2633" i="2"/>
  <c r="B2613" i="2"/>
  <c r="B2593" i="2"/>
  <c r="B2573" i="2"/>
  <c r="B2553" i="2"/>
  <c r="B2533" i="2"/>
  <c r="B2513" i="2"/>
  <c r="B2493" i="2"/>
  <c r="B2473" i="2"/>
  <c r="B2453" i="2"/>
  <c r="B2433" i="2"/>
  <c r="B2413" i="2"/>
  <c r="B2393" i="2"/>
  <c r="B2373" i="2"/>
  <c r="B2353" i="2"/>
  <c r="B2333" i="2"/>
  <c r="B2313" i="2"/>
  <c r="B2293" i="2"/>
  <c r="B2273" i="2"/>
  <c r="B2253" i="2"/>
  <c r="B2233" i="2"/>
  <c r="B2213" i="2"/>
  <c r="B2193" i="2"/>
  <c r="B2173" i="2"/>
  <c r="B2153" i="2"/>
  <c r="B2133" i="2"/>
  <c r="B2113" i="2"/>
  <c r="B2093" i="2"/>
  <c r="B2073" i="2"/>
  <c r="B2053" i="2"/>
  <c r="B2033" i="2"/>
  <c r="B2013" i="2"/>
  <c r="B1993" i="2"/>
  <c r="B1973" i="2"/>
  <c r="B1953" i="2"/>
  <c r="B1933" i="2"/>
  <c r="B1913" i="2"/>
  <c r="B1893" i="2"/>
  <c r="B1873" i="2"/>
  <c r="B1853" i="2"/>
  <c r="B1833" i="2"/>
  <c r="B1813" i="2"/>
  <c r="B1793" i="2"/>
  <c r="B1773" i="2"/>
  <c r="B1753" i="2"/>
  <c r="B1733" i="2"/>
  <c r="B1713" i="2"/>
  <c r="B1693" i="2"/>
  <c r="B1673" i="2"/>
  <c r="B1653" i="2"/>
  <c r="B1633" i="2"/>
  <c r="B1613" i="2"/>
  <c r="B1593" i="2"/>
  <c r="B1573" i="2"/>
  <c r="B1553" i="2"/>
  <c r="B1533" i="2"/>
  <c r="B1513" i="2"/>
  <c r="B1493" i="2"/>
  <c r="B1473" i="2"/>
  <c r="B1453" i="2"/>
  <c r="B1433" i="2"/>
  <c r="B1413" i="2"/>
  <c r="B1393" i="2"/>
  <c r="B1373" i="2"/>
  <c r="B1353" i="2"/>
  <c r="B2972" i="2"/>
  <c r="B2952" i="2"/>
  <c r="B2932" i="2"/>
  <c r="B2912" i="2"/>
  <c r="B2892" i="2"/>
  <c r="B2872" i="2"/>
  <c r="B2852" i="2"/>
  <c r="B2832" i="2"/>
  <c r="B2812" i="2"/>
  <c r="B2792" i="2"/>
  <c r="B2772" i="2"/>
  <c r="B2752" i="2"/>
  <c r="B2732" i="2"/>
  <c r="B2712" i="2"/>
  <c r="B2692" i="2"/>
  <c r="B2672" i="2"/>
  <c r="B2652" i="2"/>
  <c r="B2632" i="2"/>
  <c r="B2612" i="2"/>
  <c r="B2592" i="2"/>
  <c r="B2572" i="2"/>
  <c r="B2552" i="2"/>
  <c r="B2532" i="2"/>
  <c r="B2512" i="2"/>
  <c r="B2492" i="2"/>
  <c r="B2472" i="2"/>
  <c r="B2452" i="2"/>
  <c r="B2432" i="2"/>
  <c r="B2412" i="2"/>
  <c r="B2392" i="2"/>
  <c r="B2372" i="2"/>
  <c r="B2352" i="2"/>
  <c r="B2332" i="2"/>
  <c r="B2312" i="2"/>
  <c r="B2292" i="2"/>
  <c r="B2272" i="2"/>
  <c r="B2252" i="2"/>
  <c r="B2232" i="2"/>
  <c r="B2212" i="2"/>
  <c r="B2192" i="2"/>
  <c r="B2172" i="2"/>
  <c r="B2152" i="2"/>
  <c r="B2132" i="2"/>
  <c r="B2112" i="2"/>
  <c r="B2092" i="2"/>
  <c r="B2072" i="2"/>
  <c r="B2052" i="2"/>
  <c r="B2032" i="2"/>
  <c r="B2012" i="2"/>
  <c r="B1992" i="2"/>
  <c r="B1972" i="2"/>
  <c r="B1952" i="2"/>
  <c r="B1932" i="2"/>
  <c r="B1912" i="2"/>
  <c r="B1892" i="2"/>
  <c r="B1872" i="2"/>
  <c r="B1852" i="2"/>
  <c r="B1832" i="2"/>
  <c r="B1812" i="2"/>
  <c r="B1792" i="2"/>
  <c r="B1772" i="2"/>
  <c r="B1752" i="2"/>
  <c r="B1732" i="2"/>
  <c r="B1712" i="2"/>
  <c r="B1692" i="2"/>
  <c r="B1672" i="2"/>
  <c r="B1652" i="2"/>
  <c r="B1632" i="2"/>
  <c r="B1612" i="2"/>
  <c r="B1592" i="2"/>
  <c r="B1572" i="2"/>
  <c r="B1552" i="2"/>
  <c r="B1532" i="2"/>
  <c r="B1512" i="2"/>
  <c r="B1492" i="2"/>
  <c r="B1472" i="2"/>
  <c r="B1452" i="2"/>
  <c r="B1432" i="2"/>
  <c r="B1412" i="2"/>
  <c r="B1392" i="2"/>
  <c r="B1372" i="2"/>
  <c r="B1352" i="2"/>
  <c r="B1332" i="2"/>
  <c r="B1312" i="2"/>
  <c r="B3031" i="2"/>
  <c r="B3011" i="2"/>
  <c r="B2991" i="2"/>
  <c r="B2971" i="2"/>
  <c r="B2951" i="2"/>
  <c r="B2931" i="2"/>
  <c r="B2911" i="2"/>
  <c r="B2891" i="2"/>
  <c r="B2871" i="2"/>
  <c r="B2851" i="2"/>
  <c r="B2831" i="2"/>
  <c r="B2811" i="2"/>
  <c r="B2791" i="2"/>
  <c r="B2771" i="2"/>
  <c r="B2751" i="2"/>
  <c r="B2731" i="2"/>
  <c r="B2711" i="2"/>
  <c r="B2691" i="2"/>
  <c r="B2671" i="2"/>
  <c r="B2651" i="2"/>
  <c r="B2631" i="2"/>
  <c r="B2611" i="2"/>
  <c r="B2591" i="2"/>
  <c r="B2571" i="2"/>
  <c r="B2551" i="2"/>
  <c r="B2531" i="2"/>
  <c r="B2511" i="2"/>
  <c r="B2491" i="2"/>
  <c r="B2471" i="2"/>
  <c r="B2451" i="2"/>
  <c r="B2431" i="2"/>
  <c r="B2411" i="2"/>
  <c r="B2391" i="2"/>
  <c r="B2371" i="2"/>
  <c r="B2351" i="2"/>
  <c r="B2331" i="2"/>
  <c r="B2311" i="2"/>
  <c r="B2291" i="2"/>
  <c r="B2271" i="2"/>
  <c r="B2251" i="2"/>
  <c r="B2231" i="2"/>
  <c r="B2211" i="2"/>
  <c r="B2191" i="2"/>
  <c r="B2171" i="2"/>
  <c r="B2151" i="2"/>
  <c r="B2131" i="2"/>
  <c r="B2111" i="2"/>
  <c r="B2091" i="2"/>
  <c r="B2071" i="2"/>
  <c r="B2051" i="2"/>
  <c r="B2031" i="2"/>
  <c r="B2011" i="2"/>
  <c r="B1991" i="2"/>
  <c r="B1971" i="2"/>
  <c r="B1951" i="2"/>
  <c r="B1931" i="2"/>
  <c r="B1911" i="2"/>
  <c r="B1891" i="2"/>
  <c r="B1871" i="2"/>
  <c r="B1851" i="2"/>
  <c r="B1831" i="2"/>
  <c r="B1811" i="2"/>
  <c r="B1791" i="2"/>
  <c r="B1771" i="2"/>
  <c r="B1751" i="2"/>
  <c r="B1731" i="2"/>
  <c r="B1711" i="2"/>
  <c r="B1691" i="2"/>
  <c r="B1671" i="2"/>
  <c r="B1651" i="2"/>
  <c r="B1631" i="2"/>
  <c r="B1611" i="2"/>
  <c r="B1591" i="2"/>
  <c r="B1571" i="2"/>
  <c r="B1551" i="2"/>
  <c r="B1531" i="2"/>
  <c r="B1511" i="2"/>
  <c r="B1491" i="2"/>
  <c r="B1471" i="2"/>
  <c r="B1451" i="2"/>
  <c r="B1431" i="2"/>
  <c r="B1411" i="2"/>
  <c r="B1391" i="2"/>
  <c r="B1371" i="2"/>
  <c r="B2990" i="2"/>
  <c r="B2970" i="2"/>
  <c r="B2950" i="2"/>
  <c r="B2930" i="2"/>
  <c r="B2910" i="2"/>
  <c r="B2890" i="2"/>
  <c r="B2870" i="2"/>
  <c r="B2850" i="2"/>
  <c r="B2830" i="2"/>
  <c r="B2810" i="2"/>
  <c r="B2790" i="2"/>
  <c r="B2770" i="2"/>
  <c r="B2750" i="2"/>
  <c r="B2730" i="2"/>
  <c r="B2710" i="2"/>
  <c r="B2690" i="2"/>
  <c r="B2670" i="2"/>
  <c r="B2650" i="2"/>
  <c r="B2630" i="2"/>
  <c r="B2610" i="2"/>
  <c r="B2590" i="2"/>
  <c r="B2570" i="2"/>
  <c r="B2550" i="2"/>
  <c r="B2530" i="2"/>
  <c r="B2510" i="2"/>
  <c r="B2490" i="2"/>
  <c r="B2470" i="2"/>
  <c r="B2450" i="2"/>
  <c r="B2430" i="2"/>
  <c r="B2410" i="2"/>
  <c r="B2390" i="2"/>
  <c r="B2370" i="2"/>
  <c r="B2350" i="2"/>
  <c r="B2330" i="2"/>
  <c r="B2310" i="2"/>
  <c r="B2290" i="2"/>
  <c r="B2270" i="2"/>
  <c r="B2250" i="2"/>
  <c r="B2230" i="2"/>
  <c r="B2210" i="2"/>
  <c r="B2190" i="2"/>
  <c r="B2170" i="2"/>
  <c r="B2150" i="2"/>
  <c r="B2130" i="2"/>
  <c r="B2110" i="2"/>
  <c r="B2090" i="2"/>
  <c r="B2070" i="2"/>
  <c r="B2050" i="2"/>
  <c r="B2030" i="2"/>
  <c r="B2010" i="2"/>
  <c r="B1990" i="2"/>
  <c r="B1970" i="2"/>
  <c r="B1950" i="2"/>
  <c r="B1930" i="2"/>
  <c r="B1910" i="2"/>
  <c r="B1890" i="2"/>
  <c r="B1870" i="2"/>
  <c r="B1850" i="2"/>
  <c r="B1830" i="2"/>
  <c r="B1810" i="2"/>
  <c r="B1790" i="2"/>
  <c r="B1770" i="2"/>
  <c r="B1750" i="2"/>
  <c r="B1730" i="2"/>
  <c r="B1710" i="2"/>
  <c r="B1690" i="2"/>
  <c r="B1670" i="2"/>
  <c r="B1650" i="2"/>
  <c r="B1630" i="2"/>
  <c r="B1610" i="2"/>
  <c r="B1590" i="2"/>
  <c r="B1570" i="2"/>
  <c r="B1550" i="2"/>
  <c r="B1530" i="2"/>
  <c r="B1510" i="2"/>
  <c r="B1490" i="2"/>
  <c r="B1470" i="2"/>
  <c r="B1450" i="2"/>
  <c r="B1430" i="2"/>
  <c r="B1410" i="2"/>
  <c r="B1390" i="2"/>
  <c r="B1370" i="2"/>
  <c r="B1350" i="2"/>
  <c r="B1330" i="2"/>
  <c r="B3009" i="2"/>
  <c r="B2989" i="2"/>
  <c r="B2969" i="2"/>
  <c r="B2949" i="2"/>
  <c r="B2929" i="2"/>
  <c r="B2909" i="2"/>
  <c r="B2889" i="2"/>
  <c r="B2869" i="2"/>
  <c r="B2849" i="2"/>
  <c r="B2829" i="2"/>
  <c r="B2809" i="2"/>
  <c r="B2789" i="2"/>
  <c r="B2769" i="2"/>
  <c r="B2749" i="2"/>
  <c r="B2729" i="2"/>
  <c r="B2709" i="2"/>
  <c r="B2689" i="2"/>
  <c r="B2669" i="2"/>
  <c r="B2649" i="2"/>
  <c r="B2629" i="2"/>
  <c r="B2609" i="2"/>
  <c r="B2589" i="2"/>
  <c r="B2569" i="2"/>
  <c r="B2549" i="2"/>
  <c r="B2529" i="2"/>
  <c r="B2509" i="2"/>
  <c r="B2489" i="2"/>
  <c r="B2469" i="2"/>
  <c r="B2449" i="2"/>
  <c r="B2429" i="2"/>
  <c r="B2409" i="2"/>
  <c r="B2389" i="2"/>
  <c r="B2369" i="2"/>
  <c r="B2349" i="2"/>
  <c r="B2329" i="2"/>
  <c r="B2309" i="2"/>
  <c r="B2289" i="2"/>
  <c r="B2269" i="2"/>
  <c r="B2249" i="2"/>
  <c r="B2229" i="2"/>
  <c r="B2209" i="2"/>
  <c r="B2189" i="2"/>
  <c r="B2169" i="2"/>
  <c r="B2149" i="2"/>
  <c r="B2129" i="2"/>
  <c r="B2109" i="2"/>
  <c r="B2089" i="2"/>
  <c r="B2069" i="2"/>
  <c r="B2049" i="2"/>
  <c r="B2029" i="2"/>
  <c r="B2009" i="2"/>
  <c r="B1989" i="2"/>
  <c r="B1969" i="2"/>
  <c r="B1949" i="2"/>
  <c r="B1929" i="2"/>
  <c r="B1909" i="2"/>
  <c r="B1889" i="2"/>
  <c r="B1869" i="2"/>
  <c r="B1849" i="2"/>
  <c r="B1829" i="2"/>
  <c r="B1809" i="2"/>
  <c r="B1789" i="2"/>
  <c r="B1769" i="2"/>
  <c r="B1749" i="2"/>
  <c r="B1729" i="2"/>
  <c r="B1709" i="2"/>
  <c r="B1689" i="2"/>
  <c r="B1669" i="2"/>
  <c r="B1649" i="2"/>
  <c r="B1629" i="2"/>
  <c r="B1609" i="2"/>
  <c r="B1589" i="2"/>
  <c r="B1569" i="2"/>
  <c r="B1549" i="2"/>
  <c r="B1529" i="2"/>
  <c r="B1509" i="2"/>
  <c r="B1489" i="2"/>
  <c r="B1469" i="2"/>
  <c r="B1449" i="2"/>
  <c r="B1429" i="2"/>
  <c r="B1409" i="2"/>
  <c r="B1389" i="2"/>
  <c r="B1369" i="2"/>
  <c r="B1349" i="2"/>
  <c r="B3048" i="2"/>
  <c r="B3028" i="2"/>
  <c r="B3008" i="2"/>
  <c r="B2988" i="2"/>
  <c r="B2968" i="2"/>
  <c r="B2948" i="2"/>
  <c r="B2928" i="2"/>
  <c r="B2908" i="2"/>
  <c r="B2888" i="2"/>
  <c r="B2868" i="2"/>
  <c r="B2848" i="2"/>
  <c r="B2828" i="2"/>
  <c r="B2808" i="2"/>
  <c r="B2788" i="2"/>
  <c r="B2768" i="2"/>
  <c r="B2748" i="2"/>
  <c r="B2728" i="2"/>
  <c r="B2708" i="2"/>
  <c r="B2688" i="2"/>
  <c r="B2668" i="2"/>
  <c r="B2648" i="2"/>
  <c r="B2628" i="2"/>
  <c r="B2608" i="2"/>
  <c r="B2588" i="2"/>
  <c r="B2568" i="2"/>
  <c r="B2548" i="2"/>
  <c r="B2528" i="2"/>
  <c r="B2508" i="2"/>
  <c r="B2488" i="2"/>
  <c r="B2468" i="2"/>
  <c r="B2448" i="2"/>
  <c r="B2428" i="2"/>
  <c r="B2408" i="2"/>
  <c r="B2388" i="2"/>
  <c r="B2368" i="2"/>
  <c r="B2348" i="2"/>
  <c r="B2328" i="2"/>
  <c r="B2308" i="2"/>
  <c r="B2288" i="2"/>
  <c r="B2268" i="2"/>
  <c r="B2248" i="2"/>
  <c r="B2228" i="2"/>
  <c r="B2208" i="2"/>
  <c r="B2188" i="2"/>
  <c r="B2168" i="2"/>
  <c r="B2148" i="2"/>
  <c r="B2128" i="2"/>
  <c r="B2108" i="2"/>
  <c r="B2088" i="2"/>
  <c r="B2068" i="2"/>
  <c r="B2048" i="2"/>
  <c r="B2028" i="2"/>
  <c r="B2008" i="2"/>
  <c r="B1988" i="2"/>
  <c r="B1968" i="2"/>
  <c r="B1948" i="2"/>
  <c r="B1928" i="2"/>
  <c r="B1908" i="2"/>
  <c r="B1888" i="2"/>
  <c r="B1868" i="2"/>
  <c r="B1848" i="2"/>
  <c r="B1828" i="2"/>
  <c r="B1808" i="2"/>
  <c r="B1788" i="2"/>
  <c r="B1768" i="2"/>
  <c r="B1748" i="2"/>
  <c r="B1728" i="2"/>
  <c r="B1708" i="2"/>
  <c r="B1688" i="2"/>
  <c r="B1668" i="2"/>
  <c r="B1648" i="2"/>
  <c r="B1628" i="2"/>
  <c r="B1608" i="2"/>
  <c r="B1588" i="2"/>
  <c r="B1568" i="2"/>
  <c r="B1548" i="2"/>
  <c r="B1528" i="2"/>
  <c r="B1508" i="2"/>
  <c r="B1488" i="2"/>
  <c r="B1468" i="2"/>
  <c r="B1448" i="2"/>
  <c r="B1428" i="2"/>
  <c r="B1408" i="2"/>
  <c r="B1388" i="2"/>
  <c r="B3087" i="2"/>
  <c r="B3067" i="2"/>
  <c r="B3047" i="2"/>
  <c r="B3027" i="2"/>
  <c r="B3007" i="2"/>
  <c r="B2987" i="2"/>
  <c r="B2967" i="2"/>
  <c r="B2947" i="2"/>
  <c r="B2927" i="2"/>
  <c r="B2907" i="2"/>
  <c r="B2887" i="2"/>
  <c r="B2867" i="2"/>
  <c r="B2847" i="2"/>
  <c r="B2827" i="2"/>
  <c r="B2807" i="2"/>
  <c r="B2787" i="2"/>
  <c r="B2767" i="2"/>
  <c r="B2747" i="2"/>
  <c r="B2727" i="2"/>
  <c r="B2707" i="2"/>
  <c r="B2687" i="2"/>
  <c r="B2667" i="2"/>
  <c r="B2647" i="2"/>
  <c r="B2627" i="2"/>
  <c r="B2607" i="2"/>
  <c r="B2587" i="2"/>
  <c r="B2567" i="2"/>
  <c r="B2547" i="2"/>
  <c r="B2527" i="2"/>
  <c r="B2507" i="2"/>
  <c r="B2487" i="2"/>
  <c r="B2467" i="2"/>
  <c r="B2447" i="2"/>
  <c r="B2427" i="2"/>
  <c r="B2407" i="2"/>
  <c r="B2387" i="2"/>
  <c r="B2367" i="2"/>
  <c r="B2347" i="2"/>
  <c r="B2327" i="2"/>
  <c r="B2307" i="2"/>
  <c r="B2287" i="2"/>
  <c r="B2267" i="2"/>
  <c r="B2247" i="2"/>
  <c r="B2227" i="2"/>
  <c r="B2207" i="2"/>
  <c r="B2187" i="2"/>
  <c r="B2167" i="2"/>
  <c r="B2147" i="2"/>
  <c r="B2127" i="2"/>
  <c r="B2107" i="2"/>
  <c r="B2087" i="2"/>
  <c r="B2067" i="2"/>
  <c r="B2047" i="2"/>
  <c r="B2027" i="2"/>
  <c r="B2007" i="2"/>
  <c r="B1987" i="2"/>
  <c r="B1967" i="2"/>
  <c r="B1947" i="2"/>
  <c r="B1927" i="2"/>
  <c r="B1907" i="2"/>
  <c r="B1887" i="2"/>
  <c r="B1867" i="2"/>
  <c r="B1847" i="2"/>
  <c r="B1827" i="2"/>
  <c r="B1807" i="2"/>
  <c r="B1787" i="2"/>
  <c r="B1767" i="2"/>
  <c r="B1747" i="2"/>
  <c r="B1727" i="2"/>
  <c r="B1707" i="2"/>
  <c r="B1687" i="2"/>
  <c r="B1667" i="2"/>
  <c r="B1647" i="2"/>
  <c r="B1627" i="2"/>
  <c r="B1607" i="2"/>
  <c r="B1587" i="2"/>
  <c r="B1567" i="2"/>
  <c r="B1547" i="2"/>
  <c r="B1527" i="2"/>
  <c r="B1507" i="2"/>
  <c r="B1487" i="2"/>
  <c r="B1467" i="2"/>
  <c r="B1447" i="2"/>
  <c r="B1427" i="2"/>
  <c r="B3026" i="2"/>
  <c r="B3006" i="2"/>
  <c r="B2986" i="2"/>
  <c r="B2966" i="2"/>
  <c r="B2946" i="2"/>
  <c r="B2926" i="2"/>
  <c r="B2906" i="2"/>
  <c r="B2886" i="2"/>
  <c r="B2866" i="2"/>
  <c r="B2846" i="2"/>
  <c r="B2826" i="2"/>
  <c r="B2806" i="2"/>
  <c r="B2786" i="2"/>
  <c r="B2766" i="2"/>
  <c r="B2746" i="2"/>
  <c r="B2726" i="2"/>
  <c r="B2706" i="2"/>
  <c r="B2686" i="2"/>
  <c r="B2666" i="2"/>
  <c r="B2646" i="2"/>
  <c r="B2626" i="2"/>
  <c r="B2606" i="2"/>
  <c r="B2586" i="2"/>
  <c r="B2566" i="2"/>
  <c r="B2546" i="2"/>
  <c r="B2526" i="2"/>
  <c r="B2506" i="2"/>
  <c r="B2486" i="2"/>
  <c r="B2466" i="2"/>
  <c r="B2446" i="2"/>
  <c r="B2426" i="2"/>
  <c r="B2406" i="2"/>
  <c r="B2386" i="2"/>
  <c r="B2366" i="2"/>
  <c r="B2346" i="2"/>
  <c r="B2326" i="2"/>
  <c r="B2306" i="2"/>
  <c r="B2286" i="2"/>
  <c r="B2266" i="2"/>
  <c r="B2246" i="2"/>
  <c r="B2226" i="2"/>
  <c r="B2206" i="2"/>
  <c r="B2186" i="2"/>
  <c r="B2166" i="2"/>
  <c r="B2146" i="2"/>
  <c r="B2126" i="2"/>
  <c r="B2106" i="2"/>
  <c r="B2086" i="2"/>
  <c r="B2066" i="2"/>
  <c r="B2046" i="2"/>
  <c r="B2026" i="2"/>
  <c r="B2006" i="2"/>
  <c r="B1986" i="2"/>
  <c r="B1966" i="2"/>
  <c r="B1946" i="2"/>
  <c r="B1926" i="2"/>
  <c r="B1906" i="2"/>
  <c r="B1886" i="2"/>
  <c r="B1866" i="2"/>
  <c r="B1846" i="2"/>
  <c r="B1826" i="2"/>
  <c r="B1806" i="2"/>
  <c r="B1786" i="2"/>
  <c r="B1766" i="2"/>
  <c r="B1746" i="2"/>
  <c r="B1726" i="2"/>
  <c r="B1706" i="2"/>
  <c r="B1686" i="2"/>
  <c r="B1666" i="2"/>
  <c r="B1646" i="2"/>
  <c r="B1626" i="2"/>
  <c r="B1606" i="2"/>
  <c r="B1586" i="2"/>
  <c r="B1566" i="2"/>
  <c r="B1546" i="2"/>
  <c r="B1526" i="2"/>
  <c r="B1506" i="2"/>
  <c r="B1486" i="2"/>
  <c r="B1466" i="2"/>
  <c r="B1446" i="2"/>
  <c r="B1426" i="2"/>
  <c r="B1406" i="2"/>
  <c r="B1386" i="2"/>
  <c r="B1366" i="2"/>
  <c r="B3145" i="2"/>
  <c r="B3125" i="2"/>
  <c r="B3105" i="2"/>
  <c r="B3085" i="2"/>
  <c r="B3065" i="2"/>
  <c r="B3045" i="2"/>
  <c r="B3025" i="2"/>
  <c r="B3005" i="2"/>
  <c r="B2985" i="2"/>
  <c r="B2965" i="2"/>
  <c r="B2945" i="2"/>
  <c r="B2925" i="2"/>
  <c r="B2905" i="2"/>
  <c r="B2885" i="2"/>
  <c r="B2865" i="2"/>
  <c r="B2845" i="2"/>
  <c r="B2825" i="2"/>
  <c r="B2805" i="2"/>
  <c r="B2785" i="2"/>
  <c r="B2765" i="2"/>
  <c r="B2745" i="2"/>
  <c r="B2725" i="2"/>
  <c r="B2705" i="2"/>
  <c r="B2685" i="2"/>
  <c r="B2665" i="2"/>
  <c r="B2645" i="2"/>
  <c r="B2625" i="2"/>
  <c r="B2605" i="2"/>
  <c r="B2585" i="2"/>
  <c r="B2565" i="2"/>
  <c r="B2545" i="2"/>
  <c r="B2525" i="2"/>
  <c r="B2505" i="2"/>
  <c r="B2485" i="2"/>
  <c r="B2465" i="2"/>
  <c r="B2445" i="2"/>
  <c r="B2425" i="2"/>
  <c r="B2405" i="2"/>
  <c r="B2385" i="2"/>
  <c r="B2365" i="2"/>
  <c r="B2345" i="2"/>
  <c r="B2325" i="2"/>
  <c r="B2305" i="2"/>
  <c r="B2285" i="2"/>
  <c r="B2265" i="2"/>
  <c r="B2245" i="2"/>
  <c r="B2225" i="2"/>
  <c r="B2205" i="2"/>
  <c r="B2185" i="2"/>
  <c r="B2165" i="2"/>
  <c r="B2145" i="2"/>
  <c r="B2125" i="2"/>
  <c r="B2105" i="2"/>
  <c r="B2085" i="2"/>
  <c r="B2065" i="2"/>
  <c r="B2045" i="2"/>
  <c r="B2025" i="2"/>
  <c r="B2005" i="2"/>
  <c r="B1985" i="2"/>
  <c r="B1965" i="2"/>
  <c r="B1945" i="2"/>
  <c r="B1925" i="2"/>
  <c r="B1905" i="2"/>
  <c r="B1885" i="2"/>
  <c r="B1865" i="2"/>
  <c r="B1845" i="2"/>
  <c r="B1825" i="2"/>
  <c r="B1805" i="2"/>
  <c r="B1785" i="2"/>
  <c r="B1765" i="2"/>
  <c r="B1745" i="2"/>
  <c r="B1725" i="2"/>
  <c r="B1705" i="2"/>
  <c r="B1685" i="2"/>
  <c r="B1665" i="2"/>
  <c r="B1645" i="2"/>
  <c r="B1625" i="2"/>
  <c r="B1605" i="2"/>
  <c r="B1585" i="2"/>
  <c r="B1565" i="2"/>
  <c r="B1545" i="2"/>
  <c r="B1525" i="2"/>
  <c r="B1505" i="2"/>
  <c r="B1485" i="2"/>
  <c r="B3104" i="2"/>
  <c r="B3084" i="2"/>
  <c r="B3064" i="2"/>
  <c r="B3044" i="2"/>
  <c r="B3024" i="2"/>
  <c r="B3004" i="2"/>
  <c r="B2984" i="2"/>
  <c r="B2964" i="2"/>
  <c r="B2944" i="2"/>
  <c r="B2924" i="2"/>
  <c r="B2904" i="2"/>
  <c r="B2884" i="2"/>
  <c r="B2864" i="2"/>
  <c r="B2844" i="2"/>
  <c r="B2824" i="2"/>
  <c r="B2804" i="2"/>
  <c r="B2784" i="2"/>
  <c r="B2764" i="2"/>
  <c r="B2744" i="2"/>
  <c r="B2724" i="2"/>
  <c r="B2704" i="2"/>
  <c r="B2684" i="2"/>
  <c r="B2664" i="2"/>
  <c r="B2644" i="2"/>
  <c r="B2624" i="2"/>
  <c r="B2604" i="2"/>
  <c r="B2584" i="2"/>
  <c r="B2564" i="2"/>
  <c r="B2544" i="2"/>
  <c r="B2524" i="2"/>
  <c r="B2504" i="2"/>
  <c r="B2484" i="2"/>
  <c r="B2464" i="2"/>
  <c r="B2444" i="2"/>
  <c r="B2424" i="2"/>
  <c r="B2404" i="2"/>
  <c r="B2384" i="2"/>
  <c r="B2364" i="2"/>
  <c r="B2344" i="2"/>
  <c r="B2324" i="2"/>
  <c r="B2304" i="2"/>
  <c r="B2284" i="2"/>
  <c r="B2264" i="2"/>
  <c r="B2244" i="2"/>
  <c r="B2224" i="2"/>
  <c r="B2204" i="2"/>
  <c r="B2184" i="2"/>
  <c r="B2164" i="2"/>
  <c r="B2144" i="2"/>
  <c r="B2124" i="2"/>
  <c r="B2104" i="2"/>
  <c r="B2084" i="2"/>
  <c r="B2064" i="2"/>
  <c r="B2044" i="2"/>
  <c r="B2024" i="2"/>
  <c r="B2004" i="2"/>
  <c r="B1984" i="2"/>
  <c r="B1964" i="2"/>
  <c r="B1944" i="2"/>
  <c r="B1924" i="2"/>
  <c r="B1904" i="2"/>
  <c r="B1884" i="2"/>
  <c r="B1864" i="2"/>
  <c r="B1844" i="2"/>
  <c r="B1824" i="2"/>
  <c r="B1804" i="2"/>
  <c r="B1784" i="2"/>
  <c r="B1764" i="2"/>
  <c r="B1744" i="2"/>
  <c r="B1724" i="2"/>
  <c r="B1704" i="2"/>
  <c r="B1684" i="2"/>
  <c r="B1664" i="2"/>
  <c r="B1644" i="2"/>
  <c r="B1624" i="2"/>
  <c r="B1604" i="2"/>
  <c r="B1584" i="2"/>
  <c r="B1564" i="2"/>
  <c r="B1544" i="2"/>
  <c r="B1524" i="2"/>
  <c r="B1504" i="2"/>
  <c r="B1484" i="2"/>
  <c r="B1464" i="2"/>
  <c r="B1444" i="2"/>
  <c r="B3063" i="2"/>
  <c r="B3043" i="2"/>
  <c r="B3023" i="2"/>
  <c r="B3003" i="2"/>
  <c r="B2983" i="2"/>
  <c r="B2963" i="2"/>
  <c r="B2943" i="2"/>
  <c r="B2923" i="2"/>
  <c r="B2903" i="2"/>
  <c r="B2883" i="2"/>
  <c r="B2863" i="2"/>
  <c r="B2843" i="2"/>
  <c r="B2823" i="2"/>
  <c r="B2803" i="2"/>
  <c r="B2783" i="2"/>
  <c r="B2763" i="2"/>
  <c r="B2743" i="2"/>
  <c r="B2723" i="2"/>
  <c r="B2703" i="2"/>
  <c r="B2683" i="2"/>
  <c r="B2663" i="2"/>
  <c r="B2643" i="2"/>
  <c r="B2623" i="2"/>
  <c r="B2603" i="2"/>
  <c r="B2583" i="2"/>
  <c r="B2563" i="2"/>
  <c r="B2543" i="2"/>
  <c r="B2523" i="2"/>
  <c r="B2503" i="2"/>
  <c r="B2483" i="2"/>
  <c r="B2463" i="2"/>
  <c r="B2443" i="2"/>
  <c r="B2423" i="2"/>
  <c r="B2403" i="2"/>
  <c r="B2383" i="2"/>
  <c r="B2363" i="2"/>
  <c r="B2343" i="2"/>
  <c r="B2323" i="2"/>
  <c r="B2303" i="2"/>
  <c r="B2283" i="2"/>
  <c r="B2263" i="2"/>
  <c r="B2243" i="2"/>
  <c r="B2223" i="2"/>
  <c r="B2203" i="2"/>
  <c r="B2183" i="2"/>
  <c r="B2163" i="2"/>
  <c r="B2143" i="2"/>
  <c r="B2123" i="2"/>
  <c r="B2103" i="2"/>
  <c r="B2083" i="2"/>
  <c r="B2063" i="2"/>
  <c r="B2043" i="2"/>
  <c r="B2023" i="2"/>
  <c r="B2003" i="2"/>
  <c r="B1983" i="2"/>
  <c r="B1963" i="2"/>
  <c r="B1943" i="2"/>
  <c r="B1923" i="2"/>
  <c r="B1903" i="2"/>
  <c r="B1883" i="2"/>
  <c r="B1863" i="2"/>
  <c r="B1843" i="2"/>
  <c r="B1823" i="2"/>
  <c r="B1803" i="2"/>
  <c r="B1783" i="2"/>
  <c r="B1763" i="2"/>
  <c r="B1743" i="2"/>
  <c r="B1723" i="2"/>
  <c r="B1703" i="2"/>
  <c r="B1683" i="2"/>
  <c r="B1663" i="2"/>
  <c r="B1643" i="2"/>
  <c r="B1623" i="2"/>
  <c r="B1603" i="2"/>
  <c r="B1583" i="2"/>
  <c r="B1563" i="2"/>
  <c r="B1543" i="2"/>
  <c r="B1523" i="2"/>
  <c r="B1503" i="2"/>
  <c r="B1483" i="2"/>
  <c r="B1463" i="2"/>
  <c r="B1443" i="2"/>
  <c r="B1423" i="2"/>
  <c r="B1403" i="2"/>
  <c r="B3182" i="2"/>
  <c r="B3162" i="2"/>
  <c r="B3142" i="2"/>
  <c r="B3122" i="2"/>
  <c r="B3102" i="2"/>
  <c r="B3082" i="2"/>
  <c r="B3062" i="2"/>
  <c r="B3042" i="2"/>
  <c r="B3022" i="2"/>
  <c r="B3002" i="2"/>
  <c r="B2982" i="2"/>
  <c r="B2962" i="2"/>
  <c r="B2942" i="2"/>
  <c r="B2922" i="2"/>
  <c r="B2902" i="2"/>
  <c r="B2882" i="2"/>
  <c r="B2862" i="2"/>
  <c r="B2842" i="2"/>
  <c r="B2822" i="2"/>
  <c r="B2802" i="2"/>
  <c r="B2782" i="2"/>
  <c r="B2762" i="2"/>
  <c r="B2742" i="2"/>
  <c r="B2722" i="2"/>
  <c r="B2702" i="2"/>
  <c r="B2682" i="2"/>
  <c r="B2662" i="2"/>
  <c r="B2642" i="2"/>
  <c r="B2622" i="2"/>
  <c r="B2602" i="2"/>
  <c r="B2582" i="2"/>
  <c r="B2562" i="2"/>
  <c r="B2542" i="2"/>
  <c r="B2522" i="2"/>
  <c r="B2502" i="2"/>
  <c r="B2482" i="2"/>
  <c r="B2462" i="2"/>
  <c r="B2442" i="2"/>
  <c r="B2422" i="2"/>
  <c r="B2402" i="2"/>
  <c r="B2382" i="2"/>
  <c r="B2362" i="2"/>
  <c r="B2342" i="2"/>
  <c r="B2322" i="2"/>
  <c r="B2302" i="2"/>
  <c r="B2282" i="2"/>
  <c r="B2262" i="2"/>
  <c r="B2242" i="2"/>
  <c r="B2222" i="2"/>
  <c r="B2202" i="2"/>
  <c r="B2182" i="2"/>
  <c r="B2162" i="2"/>
  <c r="B2142" i="2"/>
  <c r="B2122" i="2"/>
  <c r="B2102" i="2"/>
  <c r="B2082" i="2"/>
  <c r="B2062" i="2"/>
  <c r="B2042" i="2"/>
  <c r="B2022" i="2"/>
  <c r="B2002" i="2"/>
  <c r="B1982" i="2"/>
  <c r="B1962" i="2"/>
  <c r="B1942" i="2"/>
  <c r="B1922" i="2"/>
  <c r="B1902" i="2"/>
  <c r="B1882" i="2"/>
  <c r="B1862" i="2"/>
  <c r="B1842" i="2"/>
  <c r="B1822" i="2"/>
  <c r="B1802" i="2"/>
  <c r="B1782" i="2"/>
  <c r="B1762" i="2"/>
  <c r="B1742" i="2"/>
  <c r="B1722" i="2"/>
  <c r="B1702" i="2"/>
  <c r="B1682" i="2"/>
  <c r="B1662" i="2"/>
  <c r="B1642" i="2"/>
  <c r="B1622" i="2"/>
  <c r="B1602" i="2"/>
  <c r="B1582" i="2"/>
  <c r="B1562" i="2"/>
  <c r="B1542" i="2"/>
  <c r="B1522" i="2"/>
  <c r="B2941" i="2"/>
  <c r="B2921" i="2"/>
  <c r="B2901" i="2"/>
  <c r="B2881" i="2"/>
  <c r="B2861" i="2"/>
  <c r="B2841" i="2"/>
  <c r="B2821" i="2"/>
  <c r="B2801" i="2"/>
  <c r="B2781" i="2"/>
  <c r="B2761" i="2"/>
  <c r="B2741" i="2"/>
  <c r="B2721" i="2"/>
  <c r="B2701" i="2"/>
  <c r="B2681" i="2"/>
  <c r="B2661" i="2"/>
  <c r="B2641" i="2"/>
  <c r="B2621" i="2"/>
  <c r="B2601" i="2"/>
  <c r="B2581" i="2"/>
  <c r="B2561" i="2"/>
  <c r="B2541" i="2"/>
  <c r="B2521" i="2"/>
  <c r="B2501" i="2"/>
  <c r="B2481" i="2"/>
  <c r="B2461" i="2"/>
  <c r="B2441" i="2"/>
  <c r="B2421" i="2"/>
  <c r="B2401" i="2"/>
  <c r="B2381" i="2"/>
  <c r="B2361" i="2"/>
  <c r="B2341" i="2"/>
  <c r="B2321" i="2"/>
  <c r="B2301" i="2"/>
  <c r="B2281" i="2"/>
  <c r="B2261" i="2"/>
  <c r="B2241" i="2"/>
  <c r="B2221" i="2"/>
  <c r="B2201" i="2"/>
  <c r="B2181" i="2"/>
  <c r="B2161" i="2"/>
  <c r="B2141" i="2"/>
  <c r="B2121" i="2"/>
  <c r="B2101" i="2"/>
  <c r="B2081" i="2"/>
  <c r="B2061" i="2"/>
  <c r="B2041" i="2"/>
  <c r="B2021" i="2"/>
  <c r="B2001" i="2"/>
  <c r="B1981" i="2"/>
  <c r="B1961" i="2"/>
  <c r="B1941" i="2"/>
  <c r="B1921" i="2"/>
  <c r="B1901" i="2"/>
  <c r="B1881" i="2"/>
  <c r="B1861" i="2"/>
  <c r="B1841" i="2"/>
  <c r="B1821" i="2"/>
  <c r="B1801" i="2"/>
  <c r="B1781" i="2"/>
  <c r="B1761" i="2"/>
  <c r="B1741" i="2"/>
  <c r="B1721" i="2"/>
  <c r="B1701" i="2"/>
  <c r="B1681" i="2"/>
  <c r="B1661" i="2"/>
  <c r="B1641" i="2"/>
  <c r="B1621" i="2"/>
  <c r="B1601" i="2"/>
  <c r="B1581" i="2"/>
  <c r="B1561" i="2"/>
  <c r="B1541" i="2"/>
  <c r="B1521" i="2"/>
  <c r="B1501" i="2"/>
  <c r="B1481" i="2"/>
  <c r="B1461" i="2"/>
  <c r="B1441" i="2"/>
  <c r="B1421" i="2"/>
  <c r="B1401" i="2"/>
  <c r="B1381" i="2"/>
  <c r="B1361" i="2"/>
  <c r="B1341" i="2"/>
  <c r="B1321" i="2"/>
  <c r="B1301" i="2"/>
  <c r="B1281" i="2"/>
  <c r="B3140" i="2"/>
  <c r="B3120" i="2"/>
  <c r="B3100" i="2"/>
  <c r="B3080" i="2"/>
  <c r="B3060" i="2"/>
  <c r="B3040" i="2"/>
  <c r="B3020" i="2"/>
  <c r="B3000" i="2"/>
  <c r="B2980" i="2"/>
  <c r="B2960" i="2"/>
  <c r="B2940" i="2"/>
  <c r="B2920" i="2"/>
  <c r="B2900" i="2"/>
  <c r="B2880" i="2"/>
  <c r="B2860" i="2"/>
  <c r="B2840" i="2"/>
  <c r="B2820" i="2"/>
  <c r="B2800" i="2"/>
  <c r="B2780" i="2"/>
  <c r="B2760" i="2"/>
  <c r="B2740" i="2"/>
  <c r="B2720" i="2"/>
  <c r="B2700" i="2"/>
  <c r="B2680" i="2"/>
  <c r="B2660" i="2"/>
  <c r="B2640" i="2"/>
  <c r="B2620" i="2"/>
  <c r="B2600" i="2"/>
  <c r="B2580" i="2"/>
  <c r="B2560" i="2"/>
  <c r="B2540" i="2"/>
  <c r="B2520" i="2"/>
  <c r="B2500" i="2"/>
  <c r="B2480" i="2"/>
  <c r="B2460" i="2"/>
  <c r="B2440" i="2"/>
  <c r="B2420" i="2"/>
  <c r="B2400" i="2"/>
  <c r="B2380" i="2"/>
  <c r="B2360" i="2"/>
  <c r="B2340" i="2"/>
  <c r="B2320" i="2"/>
  <c r="B2300" i="2"/>
  <c r="B2280" i="2"/>
  <c r="B2260" i="2"/>
  <c r="B2240" i="2"/>
  <c r="B2220" i="2"/>
  <c r="B2200" i="2"/>
  <c r="B2180" i="2"/>
  <c r="B2160" i="2"/>
  <c r="B2140" i="2"/>
  <c r="B2120" i="2"/>
  <c r="B2100" i="2"/>
  <c r="B2080" i="2"/>
  <c r="B2060" i="2"/>
  <c r="B2040" i="2"/>
  <c r="B2020" i="2"/>
  <c r="B2000" i="2"/>
  <c r="B1980" i="2"/>
  <c r="B1960" i="2"/>
  <c r="B1940" i="2"/>
  <c r="B1920" i="2"/>
  <c r="B1900" i="2"/>
  <c r="B1880" i="2"/>
  <c r="B1860" i="2"/>
  <c r="B1840" i="2"/>
  <c r="B1820" i="2"/>
  <c r="B1800" i="2"/>
  <c r="B1780" i="2"/>
  <c r="B1760" i="2"/>
  <c r="B1740" i="2"/>
  <c r="B1720" i="2"/>
  <c r="B1700" i="2"/>
  <c r="B1680" i="2"/>
  <c r="B1660" i="2"/>
  <c r="B1640" i="2"/>
  <c r="B1620" i="2"/>
  <c r="B1600" i="2"/>
  <c r="B1580" i="2"/>
  <c r="B1560" i="2"/>
  <c r="B1540" i="2"/>
  <c r="B1520" i="2"/>
  <c r="B1500" i="2"/>
  <c r="B1480" i="2"/>
  <c r="B3219" i="2"/>
  <c r="B3199" i="2"/>
  <c r="B3179" i="2"/>
  <c r="B3159" i="2"/>
  <c r="B3139" i="2"/>
  <c r="B3119" i="2"/>
  <c r="B3099" i="2"/>
  <c r="B3079" i="2"/>
  <c r="B3059" i="2"/>
  <c r="B3039" i="2"/>
  <c r="B3019" i="2"/>
  <c r="B2999" i="2"/>
  <c r="B2979" i="2"/>
  <c r="B2959" i="2"/>
  <c r="B2939" i="2"/>
  <c r="B2919" i="2"/>
  <c r="B2899" i="2"/>
  <c r="B2879" i="2"/>
  <c r="B2859" i="2"/>
  <c r="B2839" i="2"/>
  <c r="B2819" i="2"/>
  <c r="B2799" i="2"/>
  <c r="B2779" i="2"/>
  <c r="B2759" i="2"/>
  <c r="B2739" i="2"/>
  <c r="B2719" i="2"/>
  <c r="B2699" i="2"/>
  <c r="B2679" i="2"/>
  <c r="B2659" i="2"/>
  <c r="B2639" i="2"/>
  <c r="B2619" i="2"/>
  <c r="B2599" i="2"/>
  <c r="B2579" i="2"/>
  <c r="B2559" i="2"/>
  <c r="B2539" i="2"/>
  <c r="B2519" i="2"/>
  <c r="B2499" i="2"/>
  <c r="B2479" i="2"/>
  <c r="B2459" i="2"/>
  <c r="B2439" i="2"/>
  <c r="B2419" i="2"/>
  <c r="B2399" i="2"/>
  <c r="B2379" i="2"/>
  <c r="B2359" i="2"/>
  <c r="B2339" i="2"/>
  <c r="B2319" i="2"/>
  <c r="B2299" i="2"/>
  <c r="B2279" i="2"/>
  <c r="B2259" i="2"/>
  <c r="B2239" i="2"/>
  <c r="B2219" i="2"/>
  <c r="B2199" i="2"/>
  <c r="B2179" i="2"/>
  <c r="B2159" i="2"/>
  <c r="B2139" i="2"/>
  <c r="B2119" i="2"/>
  <c r="B2099" i="2"/>
  <c r="B2079" i="2"/>
  <c r="B2059" i="2"/>
  <c r="B2039" i="2"/>
  <c r="B2019" i="2"/>
  <c r="B1999" i="2"/>
  <c r="B1979" i="2"/>
  <c r="B1959" i="2"/>
  <c r="B1939" i="2"/>
  <c r="B1919" i="2"/>
  <c r="B1899" i="2"/>
  <c r="B1879" i="2"/>
  <c r="B1859" i="2"/>
  <c r="B1839" i="2"/>
  <c r="B1819" i="2"/>
  <c r="B1799" i="2"/>
  <c r="B1779" i="2"/>
  <c r="B1759" i="2"/>
  <c r="B1739" i="2"/>
  <c r="B1719" i="2"/>
  <c r="B1699" i="2"/>
  <c r="B1679" i="2"/>
  <c r="B1659" i="2"/>
  <c r="B1639" i="2"/>
  <c r="B1619" i="2"/>
  <c r="B1599" i="2"/>
  <c r="B1579" i="2"/>
  <c r="B1559" i="2"/>
  <c r="B1539" i="2"/>
  <c r="B3038" i="2"/>
  <c r="B3018" i="2"/>
  <c r="B2998" i="2"/>
  <c r="B2978" i="2"/>
  <c r="B2958" i="2"/>
  <c r="B2938" i="2"/>
  <c r="B2918" i="2"/>
  <c r="B2898" i="2"/>
  <c r="B2878" i="2"/>
  <c r="B2858" i="2"/>
  <c r="B2838" i="2"/>
  <c r="B2818" i="2"/>
  <c r="B2798" i="2"/>
  <c r="B2778" i="2"/>
  <c r="B2758" i="2"/>
  <c r="B2738" i="2"/>
  <c r="B2718" i="2"/>
  <c r="B2698" i="2"/>
  <c r="B2678" i="2"/>
  <c r="B2658" i="2"/>
  <c r="B2638" i="2"/>
  <c r="B2618" i="2"/>
  <c r="B2598" i="2"/>
  <c r="B2578" i="2"/>
  <c r="B2558" i="2"/>
  <c r="B2538" i="2"/>
  <c r="B2518" i="2"/>
  <c r="B2498" i="2"/>
  <c r="B2478" i="2"/>
  <c r="B2458" i="2"/>
  <c r="B2438" i="2"/>
  <c r="B2418" i="2"/>
  <c r="B2398" i="2"/>
  <c r="B2378" i="2"/>
  <c r="B2358" i="2"/>
  <c r="B2338" i="2"/>
  <c r="B2318" i="2"/>
  <c r="B2298" i="2"/>
  <c r="B2278" i="2"/>
  <c r="B2258" i="2"/>
  <c r="B2238" i="2"/>
  <c r="B2218" i="2"/>
  <c r="B2198" i="2"/>
  <c r="B2178" i="2"/>
  <c r="B2158" i="2"/>
  <c r="B2138" i="2"/>
  <c r="B2118" i="2"/>
  <c r="B2098" i="2"/>
  <c r="B2078" i="2"/>
  <c r="B2058" i="2"/>
  <c r="B2038" i="2"/>
  <c r="B2018" i="2"/>
  <c r="B1998" i="2"/>
  <c r="B1978" i="2"/>
  <c r="B1958" i="2"/>
  <c r="B1938" i="2"/>
  <c r="B1918" i="2"/>
  <c r="B1898" i="2"/>
  <c r="B1878" i="2"/>
  <c r="B1858" i="2"/>
  <c r="B1838" i="2"/>
  <c r="B1818" i="2"/>
  <c r="B1798" i="2"/>
  <c r="B1778" i="2"/>
  <c r="B1758" i="2"/>
  <c r="B1738" i="2"/>
  <c r="B1718" i="2"/>
  <c r="B1698" i="2"/>
  <c r="B1678" i="2"/>
  <c r="B1658" i="2"/>
  <c r="B1638" i="2"/>
  <c r="B1618" i="2"/>
  <c r="B1598" i="2"/>
  <c r="B1578" i="2"/>
  <c r="B1558" i="2"/>
  <c r="B1538" i="2"/>
  <c r="B1518" i="2"/>
  <c r="B1498" i="2"/>
  <c r="B1478" i="2"/>
  <c r="B1458" i="2"/>
  <c r="B1438" i="2"/>
  <c r="B1418" i="2"/>
  <c r="B1398" i="2"/>
  <c r="B1378" i="2"/>
  <c r="B1358" i="2"/>
  <c r="B2997" i="2"/>
  <c r="B2977" i="2"/>
  <c r="B2957" i="2"/>
  <c r="B2937" i="2"/>
  <c r="B2917" i="2"/>
  <c r="B2897" i="2"/>
  <c r="B2877" i="2"/>
  <c r="B2857" i="2"/>
  <c r="B2837" i="2"/>
  <c r="B2817" i="2"/>
  <c r="B2797" i="2"/>
  <c r="B2777" i="2"/>
  <c r="B2757" i="2"/>
  <c r="B2737" i="2"/>
  <c r="B2717" i="2"/>
  <c r="B2697" i="2"/>
  <c r="B2677" i="2"/>
  <c r="B2657" i="2"/>
  <c r="B2637" i="2"/>
  <c r="B2617" i="2"/>
  <c r="B2597" i="2"/>
  <c r="B2577" i="2"/>
  <c r="B2557" i="2"/>
  <c r="B2537" i="2"/>
  <c r="B2517" i="2"/>
  <c r="B2497" i="2"/>
  <c r="B2477" i="2"/>
  <c r="B2457" i="2"/>
  <c r="B2437" i="2"/>
  <c r="B2417" i="2"/>
  <c r="B2397" i="2"/>
  <c r="B2377" i="2"/>
  <c r="B2357" i="2"/>
  <c r="B2337" i="2"/>
  <c r="B2317" i="2"/>
  <c r="B2297" i="2"/>
  <c r="B2277" i="2"/>
  <c r="B2257" i="2"/>
  <c r="B2237" i="2"/>
  <c r="B2217" i="2"/>
  <c r="B2197" i="2"/>
  <c r="B2177" i="2"/>
  <c r="B2157" i="2"/>
  <c r="B2137" i="2"/>
  <c r="B2117" i="2"/>
  <c r="B2097" i="2"/>
  <c r="B2077" i="2"/>
  <c r="B2057" i="2"/>
  <c r="B2037" i="2"/>
  <c r="B2017" i="2"/>
  <c r="B1997" i="2"/>
  <c r="B1977" i="2"/>
  <c r="B1957" i="2"/>
  <c r="B1937" i="2"/>
  <c r="B1917" i="2"/>
  <c r="B1897" i="2"/>
  <c r="B1877" i="2"/>
  <c r="B1857" i="2"/>
  <c r="B1837" i="2"/>
  <c r="B1817" i="2"/>
  <c r="B1797" i="2"/>
  <c r="B1777" i="2"/>
  <c r="B1757" i="2"/>
  <c r="B1737" i="2"/>
  <c r="B1717" i="2"/>
  <c r="B1697" i="2"/>
  <c r="B1677" i="2"/>
  <c r="B1657" i="2"/>
  <c r="B1637" i="2"/>
  <c r="B1617" i="2"/>
  <c r="B1597" i="2"/>
  <c r="B1577" i="2"/>
  <c r="B1557" i="2"/>
  <c r="B1537" i="2"/>
  <c r="B1517" i="2"/>
  <c r="B1497" i="2"/>
  <c r="B1477" i="2"/>
  <c r="B1457" i="2"/>
  <c r="B1437" i="2"/>
  <c r="B1417" i="2"/>
  <c r="B1397" i="2"/>
  <c r="B1377" i="2"/>
  <c r="B1357" i="2"/>
  <c r="B1337" i="2"/>
  <c r="B1317" i="2"/>
  <c r="B3316" i="2"/>
  <c r="B3296" i="2"/>
  <c r="B3276" i="2"/>
  <c r="B3256" i="2"/>
  <c r="B3236" i="2"/>
  <c r="B3216" i="2"/>
  <c r="B3196" i="2"/>
  <c r="B3176" i="2"/>
  <c r="B3156" i="2"/>
  <c r="B3136" i="2"/>
  <c r="B3116" i="2"/>
  <c r="B3096" i="2"/>
  <c r="B3076" i="2"/>
  <c r="B3056" i="2"/>
  <c r="B3036" i="2"/>
  <c r="B3016" i="2"/>
  <c r="B2996" i="2"/>
  <c r="B2976" i="2"/>
  <c r="B2956" i="2"/>
  <c r="B2936" i="2"/>
  <c r="B2916" i="2"/>
  <c r="B2896" i="2"/>
  <c r="B2876" i="2"/>
  <c r="B2856" i="2"/>
  <c r="B2836" i="2"/>
  <c r="B2816" i="2"/>
  <c r="B2796" i="2"/>
  <c r="B2776" i="2"/>
  <c r="B2756" i="2"/>
  <c r="B2736" i="2"/>
  <c r="B2716" i="2"/>
  <c r="B2696" i="2"/>
  <c r="B2676" i="2"/>
  <c r="B2656" i="2"/>
  <c r="B2636" i="2"/>
  <c r="B2616" i="2"/>
  <c r="B2596" i="2"/>
  <c r="B2576" i="2"/>
  <c r="B2556" i="2"/>
  <c r="B2536" i="2"/>
  <c r="B2516" i="2"/>
  <c r="B2496" i="2"/>
  <c r="B2476" i="2"/>
  <c r="B2456" i="2"/>
  <c r="B2436" i="2"/>
  <c r="B2416" i="2"/>
  <c r="B2396" i="2"/>
  <c r="B2376" i="2"/>
  <c r="B2356" i="2"/>
  <c r="B2336" i="2"/>
  <c r="B2316" i="2"/>
  <c r="B2296" i="2"/>
  <c r="B2276" i="2"/>
  <c r="B2256" i="2"/>
  <c r="B2236" i="2"/>
  <c r="B2216" i="2"/>
  <c r="B2196" i="2"/>
  <c r="B2176" i="2"/>
  <c r="B2156" i="2"/>
  <c r="B2136" i="2"/>
  <c r="B2116" i="2"/>
  <c r="B2096" i="2"/>
  <c r="B2076" i="2"/>
  <c r="B2056" i="2"/>
  <c r="B2036" i="2"/>
  <c r="B2016" i="2"/>
  <c r="B1996" i="2"/>
  <c r="B1976" i="2"/>
  <c r="B1956" i="2"/>
  <c r="B1936" i="2"/>
  <c r="B1916" i="2"/>
  <c r="B1896" i="2"/>
  <c r="B1876" i="2"/>
  <c r="B1856" i="2"/>
  <c r="B1836" i="2"/>
  <c r="B1816" i="2"/>
  <c r="B1796" i="2"/>
  <c r="B1776" i="2"/>
  <c r="B1756" i="2"/>
  <c r="B1736" i="2"/>
  <c r="B1716" i="2"/>
  <c r="B1696" i="2"/>
  <c r="B1676" i="2"/>
  <c r="B1656" i="2"/>
  <c r="B1636" i="2"/>
  <c r="B3075" i="2"/>
  <c r="B3055" i="2"/>
  <c r="B3035" i="2"/>
  <c r="B3015" i="2"/>
  <c r="B2995" i="2"/>
  <c r="B2975" i="2"/>
  <c r="B2955" i="2"/>
  <c r="B2935" i="2"/>
  <c r="B2915" i="2"/>
  <c r="B2895" i="2"/>
  <c r="B2875" i="2"/>
  <c r="B2855" i="2"/>
  <c r="B2835" i="2"/>
  <c r="B2815" i="2"/>
  <c r="B2795" i="2"/>
  <c r="B2775" i="2"/>
  <c r="B2755" i="2"/>
  <c r="B2735" i="2"/>
  <c r="B2715" i="2"/>
  <c r="B2695" i="2"/>
  <c r="B2675" i="2"/>
  <c r="B2655" i="2"/>
  <c r="B2635" i="2"/>
  <c r="B2615" i="2"/>
  <c r="B2595" i="2"/>
  <c r="B2575" i="2"/>
  <c r="B2555" i="2"/>
  <c r="B2535" i="2"/>
  <c r="B2515" i="2"/>
  <c r="B2495" i="2"/>
  <c r="B2475" i="2"/>
  <c r="B2455" i="2"/>
  <c r="B2435" i="2"/>
  <c r="B2415" i="2"/>
  <c r="B2395" i="2"/>
  <c r="B2375" i="2"/>
  <c r="B2355" i="2"/>
  <c r="B2335" i="2"/>
  <c r="B2315" i="2"/>
  <c r="B2295" i="2"/>
  <c r="B2275" i="2"/>
  <c r="B2255" i="2"/>
  <c r="B2235" i="2"/>
  <c r="B2215" i="2"/>
  <c r="B2195" i="2"/>
  <c r="B2175" i="2"/>
  <c r="B2155" i="2"/>
  <c r="B2135" i="2"/>
  <c r="B2115" i="2"/>
  <c r="B2095" i="2"/>
  <c r="B2075" i="2"/>
  <c r="B2055" i="2"/>
  <c r="B2035" i="2"/>
  <c r="B2015" i="2"/>
  <c r="B1995" i="2"/>
  <c r="B1975" i="2"/>
  <c r="B1955" i="2"/>
  <c r="B1935" i="2"/>
  <c r="B1915" i="2"/>
  <c r="B1895" i="2"/>
  <c r="B1875" i="2"/>
  <c r="B1855" i="2"/>
  <c r="B1835" i="2"/>
  <c r="B1815" i="2"/>
  <c r="B1795" i="2"/>
  <c r="B1775" i="2"/>
  <c r="B1755" i="2"/>
  <c r="B1735" i="2"/>
  <c r="B1715" i="2"/>
  <c r="B1695" i="2"/>
  <c r="B1675" i="2"/>
  <c r="B1655" i="2"/>
  <c r="B1635" i="2"/>
  <c r="B1615" i="2"/>
  <c r="B1595" i="2"/>
  <c r="B1575" i="2"/>
  <c r="B1555" i="2"/>
  <c r="B1535" i="2"/>
  <c r="B1515" i="2"/>
  <c r="B1495" i="2"/>
  <c r="B1475" i="2"/>
  <c r="B1455" i="2"/>
  <c r="B1435" i="2"/>
  <c r="B1415" i="2"/>
  <c r="B1395" i="2"/>
  <c r="B3094" i="2"/>
  <c r="B3074" i="2"/>
  <c r="B3054" i="2"/>
  <c r="B3034" i="2"/>
  <c r="B3014" i="2"/>
  <c r="B2994" i="2"/>
  <c r="B2974" i="2"/>
  <c r="B2954" i="2"/>
  <c r="B2934" i="2"/>
  <c r="B2914" i="2"/>
  <c r="B2894" i="2"/>
  <c r="B2874" i="2"/>
  <c r="B2854" i="2"/>
  <c r="B2834" i="2"/>
  <c r="B2814" i="2"/>
  <c r="B2794" i="2"/>
  <c r="B2774" i="2"/>
  <c r="B2754" i="2"/>
  <c r="B2734" i="2"/>
  <c r="B2714" i="2"/>
  <c r="B2694" i="2"/>
  <c r="B2674" i="2"/>
  <c r="B2654" i="2"/>
  <c r="B2634" i="2"/>
  <c r="B2614" i="2"/>
  <c r="B2594" i="2"/>
  <c r="B2574" i="2"/>
  <c r="B2554" i="2"/>
  <c r="B2534" i="2"/>
  <c r="B2514" i="2"/>
  <c r="B2494" i="2"/>
  <c r="B2474" i="2"/>
  <c r="B2454" i="2"/>
  <c r="B2434" i="2"/>
  <c r="B2414" i="2"/>
  <c r="B2394" i="2"/>
  <c r="B2374" i="2"/>
  <c r="B2354" i="2"/>
  <c r="B2334" i="2"/>
  <c r="B2314" i="2"/>
  <c r="B2294" i="2"/>
  <c r="B2274" i="2"/>
  <c r="B2254" i="2"/>
  <c r="B2234" i="2"/>
  <c r="B2214" i="2"/>
  <c r="B2194" i="2"/>
  <c r="B2174" i="2"/>
  <c r="B2154" i="2"/>
  <c r="B2134" i="2"/>
  <c r="B2114" i="2"/>
  <c r="B2094" i="2"/>
  <c r="B2074" i="2"/>
  <c r="B2054" i="2"/>
  <c r="B2034" i="2"/>
  <c r="B2014" i="2"/>
  <c r="B1994" i="2"/>
  <c r="B1974" i="2"/>
  <c r="B1954" i="2"/>
  <c r="B1934" i="2"/>
  <c r="B1914" i="2"/>
  <c r="B1894" i="2"/>
  <c r="B1874" i="2"/>
  <c r="B1854" i="2"/>
  <c r="B1834" i="2"/>
  <c r="B1814" i="2"/>
  <c r="B1794" i="2"/>
  <c r="B1774" i="2"/>
  <c r="B1754" i="2"/>
  <c r="B1734" i="2"/>
  <c r="B1714" i="2"/>
  <c r="B1694" i="2"/>
  <c r="B1674" i="2"/>
  <c r="B1654" i="2"/>
  <c r="B1634" i="2"/>
  <c r="B1614" i="2"/>
  <c r="B1594" i="2"/>
  <c r="B1574" i="2"/>
  <c r="B1554" i="2"/>
  <c r="B1534" i="2"/>
  <c r="B1514" i="2"/>
  <c r="B1494" i="2"/>
  <c r="B1474" i="2"/>
  <c r="B1454" i="2"/>
  <c r="B1434" i="2"/>
  <c r="B1414" i="2"/>
  <c r="B1394" i="2"/>
  <c r="B1374" i="2"/>
  <c r="B1354" i="2"/>
  <c r="B1338" i="2"/>
  <c r="B1318" i="2"/>
  <c r="B1298" i="2"/>
  <c r="B1278" i="2"/>
  <c r="B1258" i="2"/>
  <c r="B1238" i="2"/>
  <c r="B1218" i="2"/>
  <c r="B1198" i="2"/>
  <c r="B1178" i="2"/>
  <c r="B1158" i="2"/>
  <c r="B1138" i="2"/>
  <c r="B1118" i="2"/>
  <c r="B1098" i="2"/>
  <c r="B1078" i="2"/>
  <c r="B1058" i="2"/>
  <c r="B1038" i="2"/>
  <c r="B1018" i="2"/>
  <c r="B998" i="2"/>
  <c r="B978" i="2"/>
  <c r="B958" i="2"/>
  <c r="B938" i="2"/>
  <c r="B918" i="2"/>
  <c r="B898" i="2"/>
  <c r="B878" i="2"/>
  <c r="B858" i="2"/>
  <c r="B838" i="2"/>
  <c r="B818" i="2"/>
  <c r="B798" i="2"/>
  <c r="B778" i="2"/>
  <c r="B758" i="2"/>
  <c r="B738" i="2"/>
  <c r="B718" i="2"/>
  <c r="B698" i="2"/>
  <c r="B678" i="2"/>
  <c r="B658" i="2"/>
  <c r="B638" i="2"/>
  <c r="B618" i="2"/>
  <c r="B598" i="2"/>
  <c r="B578" i="2"/>
  <c r="B558" i="2"/>
  <c r="B538" i="2"/>
  <c r="B518" i="2"/>
  <c r="B498" i="2"/>
  <c r="B478" i="2"/>
  <c r="B458" i="2"/>
  <c r="B438" i="2"/>
  <c r="B418" i="2"/>
  <c r="B398" i="2"/>
  <c r="B378" i="2"/>
  <c r="B358" i="2"/>
  <c r="B338" i="2"/>
  <c r="B318" i="2"/>
  <c r="B298" i="2"/>
  <c r="B278" i="2"/>
  <c r="B258" i="2"/>
  <c r="B238" i="2"/>
  <c r="B218" i="2"/>
  <c r="B198" i="2"/>
  <c r="B178" i="2"/>
  <c r="B158" i="2"/>
  <c r="B138" i="2"/>
  <c r="B118" i="2"/>
  <c r="B98" i="2"/>
  <c r="B78" i="2"/>
  <c r="B58" i="2"/>
  <c r="B38" i="2"/>
  <c r="B18" i="2"/>
  <c r="B6482" i="2"/>
  <c r="B1297" i="2"/>
  <c r="B1277" i="2"/>
  <c r="B1257" i="2"/>
  <c r="B1237" i="2"/>
  <c r="B1217" i="2"/>
  <c r="B1197" i="2"/>
  <c r="B1177" i="2"/>
  <c r="B1157" i="2"/>
  <c r="B1137" i="2"/>
  <c r="B1117" i="2"/>
  <c r="B1097" i="2"/>
  <c r="B1077" i="2"/>
  <c r="B1057" i="2"/>
  <c r="B1037" i="2"/>
  <c r="B1017" i="2"/>
  <c r="B997" i="2"/>
  <c r="B977" i="2"/>
  <c r="B957" i="2"/>
  <c r="B937" i="2"/>
  <c r="B917" i="2"/>
  <c r="B897" i="2"/>
  <c r="B877" i="2"/>
  <c r="B857" i="2"/>
  <c r="B837" i="2"/>
  <c r="B817" i="2"/>
  <c r="B797" i="2"/>
  <c r="B777" i="2"/>
  <c r="B757" i="2"/>
  <c r="B737" i="2"/>
  <c r="B717" i="2"/>
  <c r="B697" i="2"/>
  <c r="B677" i="2"/>
  <c r="B657" i="2"/>
  <c r="B637" i="2"/>
  <c r="B617" i="2"/>
  <c r="B597" i="2"/>
  <c r="B577" i="2"/>
  <c r="B557" i="2"/>
  <c r="B537" i="2"/>
  <c r="B517" i="2"/>
  <c r="B497" i="2"/>
  <c r="B477" i="2"/>
  <c r="B457" i="2"/>
  <c r="B437" i="2"/>
  <c r="B417" i="2"/>
  <c r="B397" i="2"/>
  <c r="B377" i="2"/>
  <c r="B357" i="2"/>
  <c r="B337" i="2"/>
  <c r="B317" i="2"/>
  <c r="B297" i="2"/>
  <c r="B277" i="2"/>
  <c r="B257" i="2"/>
  <c r="B237" i="2"/>
  <c r="B217" i="2"/>
  <c r="B197" i="2"/>
  <c r="B177" i="2"/>
  <c r="B157" i="2"/>
  <c r="B137" i="2"/>
  <c r="B117" i="2"/>
  <c r="B97" i="2"/>
  <c r="B77" i="2"/>
  <c r="B57" i="2"/>
  <c r="B37" i="2"/>
  <c r="B17" i="2"/>
  <c r="B1616" i="2"/>
  <c r="B1596" i="2"/>
  <c r="B1576" i="2"/>
  <c r="B1556" i="2"/>
  <c r="B1536" i="2"/>
  <c r="B1516" i="2"/>
  <c r="B1496" i="2"/>
  <c r="B1476" i="2"/>
  <c r="B1456" i="2"/>
  <c r="B1436" i="2"/>
  <c r="B1416" i="2"/>
  <c r="B1396" i="2"/>
  <c r="B1376" i="2"/>
  <c r="B1356" i="2"/>
  <c r="B1336" i="2"/>
  <c r="B1316" i="2"/>
  <c r="B1296" i="2"/>
  <c r="B1276" i="2"/>
  <c r="B1256" i="2"/>
  <c r="B1236" i="2"/>
  <c r="B1216" i="2"/>
  <c r="B1196" i="2"/>
  <c r="B1176" i="2"/>
  <c r="B1156" i="2"/>
  <c r="B1136" i="2"/>
  <c r="B1116" i="2"/>
  <c r="B1096" i="2"/>
  <c r="B1076" i="2"/>
  <c r="B1056" i="2"/>
  <c r="B1036" i="2"/>
  <c r="B1016" i="2"/>
  <c r="B996" i="2"/>
  <c r="B976" i="2"/>
  <c r="B956" i="2"/>
  <c r="B936" i="2"/>
  <c r="B916" i="2"/>
  <c r="B896" i="2"/>
  <c r="B876" i="2"/>
  <c r="B856" i="2"/>
  <c r="B836" i="2"/>
  <c r="B816" i="2"/>
  <c r="B796" i="2"/>
  <c r="B776" i="2"/>
  <c r="B756" i="2"/>
  <c r="B736" i="2"/>
  <c r="B716" i="2"/>
  <c r="B696" i="2"/>
  <c r="B676" i="2"/>
  <c r="B656" i="2"/>
  <c r="B636" i="2"/>
  <c r="B616" i="2"/>
  <c r="B596" i="2"/>
  <c r="B576" i="2"/>
  <c r="B556" i="2"/>
  <c r="B536" i="2"/>
  <c r="B516" i="2"/>
  <c r="B496" i="2"/>
  <c r="B476" i="2"/>
  <c r="B456" i="2"/>
  <c r="B436" i="2"/>
  <c r="B416" i="2"/>
  <c r="B396" i="2"/>
  <c r="B376" i="2"/>
  <c r="B356" i="2"/>
  <c r="B336" i="2"/>
  <c r="B316" i="2"/>
  <c r="B296" i="2"/>
  <c r="B276" i="2"/>
  <c r="B256" i="2"/>
  <c r="B236" i="2"/>
  <c r="B216" i="2"/>
  <c r="B196" i="2"/>
  <c r="B176" i="2"/>
  <c r="B156" i="2"/>
  <c r="B136" i="2"/>
  <c r="B116" i="2"/>
  <c r="B96" i="2"/>
  <c r="B76" i="2"/>
  <c r="B56" i="2"/>
  <c r="B36" i="2"/>
  <c r="B16" i="2"/>
  <c r="B1375" i="2"/>
  <c r="B1355" i="2"/>
  <c r="B1335" i="2"/>
  <c r="B1315" i="2"/>
  <c r="B1295" i="2"/>
  <c r="B1275" i="2"/>
  <c r="B1255" i="2"/>
  <c r="B1235" i="2"/>
  <c r="B1215" i="2"/>
  <c r="B1195" i="2"/>
  <c r="B1175" i="2"/>
  <c r="B1155" i="2"/>
  <c r="B1135" i="2"/>
  <c r="B1115" i="2"/>
  <c r="B1095" i="2"/>
  <c r="B1075" i="2"/>
  <c r="B1055" i="2"/>
  <c r="B1035" i="2"/>
  <c r="B1015" i="2"/>
  <c r="B995" i="2"/>
  <c r="B975" i="2"/>
  <c r="B955" i="2"/>
  <c r="B935" i="2"/>
  <c r="B915" i="2"/>
  <c r="B895" i="2"/>
  <c r="B875" i="2"/>
  <c r="B855" i="2"/>
  <c r="B835" i="2"/>
  <c r="B815" i="2"/>
  <c r="B795" i="2"/>
  <c r="B775" i="2"/>
  <c r="B755" i="2"/>
  <c r="B735" i="2"/>
  <c r="B715" i="2"/>
  <c r="B695" i="2"/>
  <c r="B675" i="2"/>
  <c r="B655" i="2"/>
  <c r="B635" i="2"/>
  <c r="B615" i="2"/>
  <c r="B595" i="2"/>
  <c r="B575" i="2"/>
  <c r="B555" i="2"/>
  <c r="B535" i="2"/>
  <c r="B515" i="2"/>
  <c r="B495" i="2"/>
  <c r="B475" i="2"/>
  <c r="B455" i="2"/>
  <c r="B435" i="2"/>
  <c r="B415" i="2"/>
  <c r="B395" i="2"/>
  <c r="B375" i="2"/>
  <c r="B355" i="2"/>
  <c r="B335" i="2"/>
  <c r="B315" i="2"/>
  <c r="B295" i="2"/>
  <c r="B275" i="2"/>
  <c r="B255" i="2"/>
  <c r="B235" i="2"/>
  <c r="B215" i="2"/>
  <c r="B195" i="2"/>
  <c r="B175" i="2"/>
  <c r="B155" i="2"/>
  <c r="B135" i="2"/>
  <c r="B115" i="2"/>
  <c r="B95" i="2"/>
  <c r="B75" i="2"/>
  <c r="B55" i="2"/>
  <c r="B35" i="2"/>
  <c r="B15" i="2"/>
  <c r="B1334" i="2"/>
  <c r="B1314" i="2"/>
  <c r="B1294" i="2"/>
  <c r="B1274" i="2"/>
  <c r="B1254" i="2"/>
  <c r="B1234" i="2"/>
  <c r="B1214" i="2"/>
  <c r="B1194" i="2"/>
  <c r="B1174" i="2"/>
  <c r="B1154" i="2"/>
  <c r="B1134" i="2"/>
  <c r="B1114" i="2"/>
  <c r="B1094" i="2"/>
  <c r="B1074" i="2"/>
  <c r="B1054" i="2"/>
  <c r="B1034" i="2"/>
  <c r="B1014" i="2"/>
  <c r="B994" i="2"/>
  <c r="B974" i="2"/>
  <c r="B954" i="2"/>
  <c r="B934" i="2"/>
  <c r="B914" i="2"/>
  <c r="B894" i="2"/>
  <c r="B874" i="2"/>
  <c r="B854" i="2"/>
  <c r="B834" i="2"/>
  <c r="B814" i="2"/>
  <c r="B794" i="2"/>
  <c r="B774" i="2"/>
  <c r="B754" i="2"/>
  <c r="B734" i="2"/>
  <c r="B714" i="2"/>
  <c r="B694" i="2"/>
  <c r="B674" i="2"/>
  <c r="B654" i="2"/>
  <c r="B634" i="2"/>
  <c r="B614" i="2"/>
  <c r="B594" i="2"/>
  <c r="B574" i="2"/>
  <c r="B554" i="2"/>
  <c r="B534" i="2"/>
  <c r="B514" i="2"/>
  <c r="B494" i="2"/>
  <c r="B474" i="2"/>
  <c r="B454" i="2"/>
  <c r="B434" i="2"/>
  <c r="B414" i="2"/>
  <c r="B394" i="2"/>
  <c r="B374" i="2"/>
  <c r="B354" i="2"/>
  <c r="B334" i="2"/>
  <c r="B314" i="2"/>
  <c r="B294" i="2"/>
  <c r="B274" i="2"/>
  <c r="B254" i="2"/>
  <c r="B234" i="2"/>
  <c r="B214" i="2"/>
  <c r="B194" i="2"/>
  <c r="B174" i="2"/>
  <c r="B154" i="2"/>
  <c r="B134" i="2"/>
  <c r="B114" i="2"/>
  <c r="B94" i="2"/>
  <c r="B74" i="2"/>
  <c r="B54" i="2"/>
  <c r="B34" i="2"/>
  <c r="B14" i="2"/>
  <c r="B1333" i="2"/>
  <c r="B1313" i="2"/>
  <c r="B1293" i="2"/>
  <c r="B1273" i="2"/>
  <c r="B1253" i="2"/>
  <c r="B1233" i="2"/>
  <c r="B1213" i="2"/>
  <c r="B1193" i="2"/>
  <c r="B1173" i="2"/>
  <c r="B1153" i="2"/>
  <c r="B1133" i="2"/>
  <c r="B1113" i="2"/>
  <c r="B1093" i="2"/>
  <c r="B1073" i="2"/>
  <c r="B1053" i="2"/>
  <c r="B1033" i="2"/>
  <c r="B1013" i="2"/>
  <c r="B993" i="2"/>
  <c r="B973" i="2"/>
  <c r="B953" i="2"/>
  <c r="B933" i="2"/>
  <c r="B913" i="2"/>
  <c r="B893" i="2"/>
  <c r="B873" i="2"/>
  <c r="B853" i="2"/>
  <c r="B833" i="2"/>
  <c r="B813" i="2"/>
  <c r="B793" i="2"/>
  <c r="B773" i="2"/>
  <c r="B753" i="2"/>
  <c r="B733" i="2"/>
  <c r="B713" i="2"/>
  <c r="B693" i="2"/>
  <c r="B673" i="2"/>
  <c r="B653" i="2"/>
  <c r="B633" i="2"/>
  <c r="B613" i="2"/>
  <c r="B593" i="2"/>
  <c r="B573" i="2"/>
  <c r="B553" i="2"/>
  <c r="B533" i="2"/>
  <c r="B513" i="2"/>
  <c r="B493" i="2"/>
  <c r="B473" i="2"/>
  <c r="B453" i="2"/>
  <c r="B433" i="2"/>
  <c r="B413" i="2"/>
  <c r="B393" i="2"/>
  <c r="B373" i="2"/>
  <c r="B353" i="2"/>
  <c r="B333" i="2"/>
  <c r="B313" i="2"/>
  <c r="B293" i="2"/>
  <c r="B273" i="2"/>
  <c r="B253" i="2"/>
  <c r="B233" i="2"/>
  <c r="B213" i="2"/>
  <c r="B193" i="2"/>
  <c r="B173" i="2"/>
  <c r="B153" i="2"/>
  <c r="B133" i="2"/>
  <c r="B113" i="2"/>
  <c r="B93" i="2"/>
  <c r="B73" i="2"/>
  <c r="B53" i="2"/>
  <c r="B33" i="2"/>
  <c r="B13" i="2"/>
  <c r="B1292" i="2"/>
  <c r="B1272" i="2"/>
  <c r="B1252" i="2"/>
  <c r="B1232" i="2"/>
  <c r="B1212" i="2"/>
  <c r="B1192" i="2"/>
  <c r="B1172" i="2"/>
  <c r="B1152" i="2"/>
  <c r="B1132" i="2"/>
  <c r="B1112" i="2"/>
  <c r="B1092" i="2"/>
  <c r="B1072" i="2"/>
  <c r="B1052" i="2"/>
  <c r="B1032" i="2"/>
  <c r="B1012" i="2"/>
  <c r="B992" i="2"/>
  <c r="B972" i="2"/>
  <c r="B952" i="2"/>
  <c r="B932" i="2"/>
  <c r="B912" i="2"/>
  <c r="B892" i="2"/>
  <c r="B872" i="2"/>
  <c r="B852" i="2"/>
  <c r="B832" i="2"/>
  <c r="B812" i="2"/>
  <c r="B792" i="2"/>
  <c r="B772" i="2"/>
  <c r="B752" i="2"/>
  <c r="B732" i="2"/>
  <c r="B712" i="2"/>
  <c r="B692" i="2"/>
  <c r="B672" i="2"/>
  <c r="B652" i="2"/>
  <c r="B632" i="2"/>
  <c r="B612" i="2"/>
  <c r="B592" i="2"/>
  <c r="B572" i="2"/>
  <c r="B552" i="2"/>
  <c r="B532" i="2"/>
  <c r="B512" i="2"/>
  <c r="B492" i="2"/>
  <c r="B472" i="2"/>
  <c r="B452" i="2"/>
  <c r="B432" i="2"/>
  <c r="B412" i="2"/>
  <c r="B392" i="2"/>
  <c r="B372" i="2"/>
  <c r="B352" i="2"/>
  <c r="B332" i="2"/>
  <c r="B312" i="2"/>
  <c r="B292" i="2"/>
  <c r="B272" i="2"/>
  <c r="B252" i="2"/>
  <c r="B232" i="2"/>
  <c r="B212" i="2"/>
  <c r="B192" i="2"/>
  <c r="B172" i="2"/>
  <c r="B152" i="2"/>
  <c r="B132" i="2"/>
  <c r="B112" i="2"/>
  <c r="B92" i="2"/>
  <c r="B72" i="2"/>
  <c r="B52" i="2"/>
  <c r="B32" i="2"/>
  <c r="B12" i="2"/>
  <c r="B1351" i="2"/>
  <c r="B1331" i="2"/>
  <c r="B1311" i="2"/>
  <c r="B1291" i="2"/>
  <c r="B1271" i="2"/>
  <c r="B1251" i="2"/>
  <c r="B1231" i="2"/>
  <c r="B1211" i="2"/>
  <c r="B1191" i="2"/>
  <c r="B1171" i="2"/>
  <c r="B1151" i="2"/>
  <c r="B1131" i="2"/>
  <c r="B1111" i="2"/>
  <c r="B1091" i="2"/>
  <c r="B1071" i="2"/>
  <c r="B1051" i="2"/>
  <c r="B1031" i="2"/>
  <c r="B1011" i="2"/>
  <c r="B991" i="2"/>
  <c r="B971" i="2"/>
  <c r="B951" i="2"/>
  <c r="B931" i="2"/>
  <c r="B911" i="2"/>
  <c r="B891" i="2"/>
  <c r="B871" i="2"/>
  <c r="B851" i="2"/>
  <c r="B831" i="2"/>
  <c r="B811" i="2"/>
  <c r="B791" i="2"/>
  <c r="B771" i="2"/>
  <c r="B751" i="2"/>
  <c r="B731" i="2"/>
  <c r="B711" i="2"/>
  <c r="B691" i="2"/>
  <c r="B671" i="2"/>
  <c r="B651" i="2"/>
  <c r="B631" i="2"/>
  <c r="B611" i="2"/>
  <c r="B591" i="2"/>
  <c r="B571" i="2"/>
  <c r="B551" i="2"/>
  <c r="B531" i="2"/>
  <c r="B511" i="2"/>
  <c r="B491" i="2"/>
  <c r="B471" i="2"/>
  <c r="B451" i="2"/>
  <c r="B431" i="2"/>
  <c r="B411" i="2"/>
  <c r="B391" i="2"/>
  <c r="B371" i="2"/>
  <c r="B351" i="2"/>
  <c r="B331" i="2"/>
  <c r="B311" i="2"/>
  <c r="B291" i="2"/>
  <c r="B271" i="2"/>
  <c r="B251" i="2"/>
  <c r="B231" i="2"/>
  <c r="B211" i="2"/>
  <c r="B191" i="2"/>
  <c r="B171" i="2"/>
  <c r="B151" i="2"/>
  <c r="B131" i="2"/>
  <c r="B111" i="2"/>
  <c r="B91" i="2"/>
  <c r="B71" i="2"/>
  <c r="B51" i="2"/>
  <c r="B31" i="2"/>
  <c r="B11" i="2"/>
  <c r="B1310" i="2"/>
  <c r="B1290" i="2"/>
  <c r="B1270" i="2"/>
  <c r="B1250" i="2"/>
  <c r="B1230" i="2"/>
  <c r="B1210" i="2"/>
  <c r="B1190" i="2"/>
  <c r="B1170" i="2"/>
  <c r="B1150" i="2"/>
  <c r="B1130" i="2"/>
  <c r="B1110" i="2"/>
  <c r="B1090" i="2"/>
  <c r="B1070" i="2"/>
  <c r="B1050" i="2"/>
  <c r="B1030" i="2"/>
  <c r="B1010" i="2"/>
  <c r="B990" i="2"/>
  <c r="B970" i="2"/>
  <c r="B950" i="2"/>
  <c r="B930" i="2"/>
  <c r="B910" i="2"/>
  <c r="B890" i="2"/>
  <c r="B870" i="2"/>
  <c r="B850" i="2"/>
  <c r="B830" i="2"/>
  <c r="B810" i="2"/>
  <c r="B790" i="2"/>
  <c r="B770" i="2"/>
  <c r="B750" i="2"/>
  <c r="B730" i="2"/>
  <c r="B710" i="2"/>
  <c r="B690" i="2"/>
  <c r="B670" i="2"/>
  <c r="B650" i="2"/>
  <c r="B630" i="2"/>
  <c r="B610" i="2"/>
  <c r="B590" i="2"/>
  <c r="B570" i="2"/>
  <c r="B550" i="2"/>
  <c r="B530" i="2"/>
  <c r="B510" i="2"/>
  <c r="B490" i="2"/>
  <c r="B470" i="2"/>
  <c r="B450" i="2"/>
  <c r="B430" i="2"/>
  <c r="B410" i="2"/>
  <c r="B390" i="2"/>
  <c r="B370" i="2"/>
  <c r="B350" i="2"/>
  <c r="B330" i="2"/>
  <c r="B310" i="2"/>
  <c r="B290" i="2"/>
  <c r="B270" i="2"/>
  <c r="B250" i="2"/>
  <c r="B230" i="2"/>
  <c r="B210" i="2"/>
  <c r="B190" i="2"/>
  <c r="B170" i="2"/>
  <c r="B150" i="2"/>
  <c r="B130" i="2"/>
  <c r="B110" i="2"/>
  <c r="B90" i="2"/>
  <c r="B70" i="2"/>
  <c r="B50" i="2"/>
  <c r="B30" i="2"/>
  <c r="B10" i="2"/>
  <c r="B1329" i="2"/>
  <c r="B1309" i="2"/>
  <c r="B1289" i="2"/>
  <c r="B1269" i="2"/>
  <c r="B1249" i="2"/>
  <c r="B1229" i="2"/>
  <c r="B1209" i="2"/>
  <c r="B1189" i="2"/>
  <c r="B1169" i="2"/>
  <c r="B1149" i="2"/>
  <c r="B1129" i="2"/>
  <c r="B1109" i="2"/>
  <c r="B1089" i="2"/>
  <c r="B1069" i="2"/>
  <c r="B1049" i="2"/>
  <c r="B1029" i="2"/>
  <c r="B1009" i="2"/>
  <c r="B989" i="2"/>
  <c r="B969" i="2"/>
  <c r="B949" i="2"/>
  <c r="B929" i="2"/>
  <c r="B909" i="2"/>
  <c r="B889" i="2"/>
  <c r="B869" i="2"/>
  <c r="B849" i="2"/>
  <c r="B829" i="2"/>
  <c r="B809" i="2"/>
  <c r="B789" i="2"/>
  <c r="B769" i="2"/>
  <c r="B749" i="2"/>
  <c r="B729" i="2"/>
  <c r="B709" i="2"/>
  <c r="B689" i="2"/>
  <c r="B669" i="2"/>
  <c r="B649" i="2"/>
  <c r="B629" i="2"/>
  <c r="B609" i="2"/>
  <c r="B589" i="2"/>
  <c r="B569" i="2"/>
  <c r="B549" i="2"/>
  <c r="B529" i="2"/>
  <c r="B509" i="2"/>
  <c r="B489" i="2"/>
  <c r="B469" i="2"/>
  <c r="B449" i="2"/>
  <c r="B429" i="2"/>
  <c r="B409" i="2"/>
  <c r="B389" i="2"/>
  <c r="B369" i="2"/>
  <c r="B349" i="2"/>
  <c r="B329" i="2"/>
  <c r="B309" i="2"/>
  <c r="B289" i="2"/>
  <c r="B269" i="2"/>
  <c r="B249" i="2"/>
  <c r="B229" i="2"/>
  <c r="B209" i="2"/>
  <c r="B189" i="2"/>
  <c r="B169" i="2"/>
  <c r="B149" i="2"/>
  <c r="B129" i="2"/>
  <c r="B109" i="2"/>
  <c r="B89" i="2"/>
  <c r="B69" i="2"/>
  <c r="B49" i="2"/>
  <c r="B29" i="2"/>
  <c r="B9" i="2"/>
  <c r="B1368" i="2"/>
  <c r="B1348" i="2"/>
  <c r="B1328" i="2"/>
  <c r="B1308" i="2"/>
  <c r="B1288" i="2"/>
  <c r="B1268" i="2"/>
  <c r="B1248" i="2"/>
  <c r="B1228" i="2"/>
  <c r="B1208" i="2"/>
  <c r="B1188" i="2"/>
  <c r="B1168" i="2"/>
  <c r="B1148" i="2"/>
  <c r="B1128" i="2"/>
  <c r="B1108" i="2"/>
  <c r="B1088" i="2"/>
  <c r="B1068" i="2"/>
  <c r="B1048" i="2"/>
  <c r="B1028" i="2"/>
  <c r="B1008" i="2"/>
  <c r="B988" i="2"/>
  <c r="B968" i="2"/>
  <c r="B948" i="2"/>
  <c r="B928" i="2"/>
  <c r="B908" i="2"/>
  <c r="B888" i="2"/>
  <c r="B868" i="2"/>
  <c r="B848" i="2"/>
  <c r="B828" i="2"/>
  <c r="B808" i="2"/>
  <c r="B788" i="2"/>
  <c r="B768" i="2"/>
  <c r="B748" i="2"/>
  <c r="B728" i="2"/>
  <c r="B708" i="2"/>
  <c r="B688" i="2"/>
  <c r="B668" i="2"/>
  <c r="B648" i="2"/>
  <c r="B628" i="2"/>
  <c r="B608" i="2"/>
  <c r="B588" i="2"/>
  <c r="B568" i="2"/>
  <c r="B548" i="2"/>
  <c r="B528" i="2"/>
  <c r="B508" i="2"/>
  <c r="B488" i="2"/>
  <c r="B468" i="2"/>
  <c r="B448" i="2"/>
  <c r="B428" i="2"/>
  <c r="B408" i="2"/>
  <c r="B388" i="2"/>
  <c r="B368" i="2"/>
  <c r="B348" i="2"/>
  <c r="B328" i="2"/>
  <c r="B308" i="2"/>
  <c r="B288" i="2"/>
  <c r="B268" i="2"/>
  <c r="B248" i="2"/>
  <c r="B228" i="2"/>
  <c r="B208" i="2"/>
  <c r="B188" i="2"/>
  <c r="B168" i="2"/>
  <c r="B148" i="2"/>
  <c r="B128" i="2"/>
  <c r="B108" i="2"/>
  <c r="B88" i="2"/>
  <c r="B68" i="2"/>
  <c r="B48" i="2"/>
  <c r="B28" i="2"/>
  <c r="B8" i="2"/>
  <c r="B1407" i="2"/>
  <c r="B1387" i="2"/>
  <c r="B1367" i="2"/>
  <c r="B1347" i="2"/>
  <c r="B1327" i="2"/>
  <c r="B1307" i="2"/>
  <c r="B1287" i="2"/>
  <c r="B1267" i="2"/>
  <c r="B1247" i="2"/>
  <c r="B1227" i="2"/>
  <c r="B1207" i="2"/>
  <c r="B1187" i="2"/>
  <c r="B1167" i="2"/>
  <c r="B1147" i="2"/>
  <c r="B1127" i="2"/>
  <c r="B1107" i="2"/>
  <c r="B1087" i="2"/>
  <c r="B1067" i="2"/>
  <c r="B1047" i="2"/>
  <c r="B1027" i="2"/>
  <c r="B1007" i="2"/>
  <c r="B987" i="2"/>
  <c r="B967" i="2"/>
  <c r="B947" i="2"/>
  <c r="B927" i="2"/>
  <c r="B907" i="2"/>
  <c r="B887" i="2"/>
  <c r="B867" i="2"/>
  <c r="B847" i="2"/>
  <c r="B827" i="2"/>
  <c r="B807" i="2"/>
  <c r="B787" i="2"/>
  <c r="B767" i="2"/>
  <c r="B747" i="2"/>
  <c r="B727" i="2"/>
  <c r="B707" i="2"/>
  <c r="B687" i="2"/>
  <c r="B667" i="2"/>
  <c r="B647" i="2"/>
  <c r="B627" i="2"/>
  <c r="B607" i="2"/>
  <c r="B587" i="2"/>
  <c r="B567" i="2"/>
  <c r="B547" i="2"/>
  <c r="B527" i="2"/>
  <c r="B507" i="2"/>
  <c r="B487" i="2"/>
  <c r="B467" i="2"/>
  <c r="B447" i="2"/>
  <c r="B427" i="2"/>
  <c r="B407" i="2"/>
  <c r="B387" i="2"/>
  <c r="B367" i="2"/>
  <c r="B347" i="2"/>
  <c r="B327" i="2"/>
  <c r="B307" i="2"/>
  <c r="B287" i="2"/>
  <c r="B267" i="2"/>
  <c r="B247" i="2"/>
  <c r="B227" i="2"/>
  <c r="B207" i="2"/>
  <c r="B187" i="2"/>
  <c r="B167" i="2"/>
  <c r="B147" i="2"/>
  <c r="B127" i="2"/>
  <c r="B107" i="2"/>
  <c r="B87" i="2"/>
  <c r="B67" i="2"/>
  <c r="B47" i="2"/>
  <c r="B27" i="2"/>
  <c r="B7" i="2"/>
  <c r="B1346" i="2"/>
  <c r="B1326" i="2"/>
  <c r="B1306" i="2"/>
  <c r="B1286" i="2"/>
  <c r="B1266" i="2"/>
  <c r="B1246" i="2"/>
  <c r="B1226" i="2"/>
  <c r="B1206" i="2"/>
  <c r="B1186" i="2"/>
  <c r="B1166" i="2"/>
  <c r="B1146" i="2"/>
  <c r="B1126" i="2"/>
  <c r="B1106" i="2"/>
  <c r="B1086" i="2"/>
  <c r="B1066" i="2"/>
  <c r="B1046" i="2"/>
  <c r="B1026" i="2"/>
  <c r="B1006" i="2"/>
  <c r="B986" i="2"/>
  <c r="B966" i="2"/>
  <c r="B946" i="2"/>
  <c r="B926" i="2"/>
  <c r="B906" i="2"/>
  <c r="B886" i="2"/>
  <c r="B866" i="2"/>
  <c r="B846" i="2"/>
  <c r="B826" i="2"/>
  <c r="B806" i="2"/>
  <c r="B786" i="2"/>
  <c r="B766" i="2"/>
  <c r="B746" i="2"/>
  <c r="B726" i="2"/>
  <c r="B706" i="2"/>
  <c r="B686" i="2"/>
  <c r="B666" i="2"/>
  <c r="B646" i="2"/>
  <c r="B626" i="2"/>
  <c r="B606" i="2"/>
  <c r="B586" i="2"/>
  <c r="B566" i="2"/>
  <c r="B546" i="2"/>
  <c r="B526" i="2"/>
  <c r="B506" i="2"/>
  <c r="B486" i="2"/>
  <c r="B466" i="2"/>
  <c r="B446" i="2"/>
  <c r="B426" i="2"/>
  <c r="B406" i="2"/>
  <c r="B386" i="2"/>
  <c r="B366" i="2"/>
  <c r="B346" i="2"/>
  <c r="B326" i="2"/>
  <c r="B306" i="2"/>
  <c r="B286" i="2"/>
  <c r="B266" i="2"/>
  <c r="B246" i="2"/>
  <c r="B226" i="2"/>
  <c r="B206" i="2"/>
  <c r="B186" i="2"/>
  <c r="B166" i="2"/>
  <c r="B146" i="2"/>
  <c r="B126" i="2"/>
  <c r="B106" i="2"/>
  <c r="B86" i="2"/>
  <c r="B66" i="2"/>
  <c r="B46" i="2"/>
  <c r="B26" i="2"/>
  <c r="B6" i="2"/>
  <c r="B1465" i="2"/>
  <c r="B1445" i="2"/>
  <c r="B1425" i="2"/>
  <c r="B1405" i="2"/>
  <c r="B1385" i="2"/>
  <c r="B1365" i="2"/>
  <c r="B1345" i="2"/>
  <c r="B1325" i="2"/>
  <c r="B1305" i="2"/>
  <c r="B1285" i="2"/>
  <c r="B1265" i="2"/>
  <c r="B1245" i="2"/>
  <c r="B1225" i="2"/>
  <c r="B1205" i="2"/>
  <c r="B1185" i="2"/>
  <c r="B1165" i="2"/>
  <c r="B1145" i="2"/>
  <c r="B1125" i="2"/>
  <c r="B1105" i="2"/>
  <c r="B1085" i="2"/>
  <c r="B1065" i="2"/>
  <c r="B1045" i="2"/>
  <c r="B1025" i="2"/>
  <c r="B1005" i="2"/>
  <c r="B985" i="2"/>
  <c r="B965" i="2"/>
  <c r="B945" i="2"/>
  <c r="B925" i="2"/>
  <c r="B905" i="2"/>
  <c r="B885" i="2"/>
  <c r="B865" i="2"/>
  <c r="B845" i="2"/>
  <c r="B825" i="2"/>
  <c r="B805" i="2"/>
  <c r="B785" i="2"/>
  <c r="B765" i="2"/>
  <c r="B745" i="2"/>
  <c r="B725" i="2"/>
  <c r="B705" i="2"/>
  <c r="B685" i="2"/>
  <c r="B665" i="2"/>
  <c r="B645" i="2"/>
  <c r="B625" i="2"/>
  <c r="B605" i="2"/>
  <c r="B585" i="2"/>
  <c r="B565" i="2"/>
  <c r="B545" i="2"/>
  <c r="B525" i="2"/>
  <c r="B505" i="2"/>
  <c r="B485" i="2"/>
  <c r="B465" i="2"/>
  <c r="B445" i="2"/>
  <c r="B425" i="2"/>
  <c r="B405" i="2"/>
  <c r="B385" i="2"/>
  <c r="B365" i="2"/>
  <c r="B345" i="2"/>
  <c r="B325" i="2"/>
  <c r="B305" i="2"/>
  <c r="B285" i="2"/>
  <c r="B265" i="2"/>
  <c r="B245" i="2"/>
  <c r="B225" i="2"/>
  <c r="B205" i="2"/>
  <c r="B185" i="2"/>
  <c r="B165" i="2"/>
  <c r="B145" i="2"/>
  <c r="B125" i="2"/>
  <c r="B105" i="2"/>
  <c r="B85" i="2"/>
  <c r="B65" i="2"/>
  <c r="B45" i="2"/>
  <c r="B25" i="2"/>
  <c r="B5" i="2"/>
  <c r="B1424" i="2"/>
  <c r="B1404" i="2"/>
  <c r="B1384" i="2"/>
  <c r="B1364" i="2"/>
  <c r="B1344" i="2"/>
  <c r="B1324" i="2"/>
  <c r="B1304" i="2"/>
  <c r="B1284" i="2"/>
  <c r="B1264" i="2"/>
  <c r="B1244" i="2"/>
  <c r="B1224" i="2"/>
  <c r="B1204" i="2"/>
  <c r="B1184" i="2"/>
  <c r="B1164" i="2"/>
  <c r="B1144" i="2"/>
  <c r="B1124" i="2"/>
  <c r="B1104" i="2"/>
  <c r="B1084" i="2"/>
  <c r="B1064" i="2"/>
  <c r="B1044" i="2"/>
  <c r="B1024" i="2"/>
  <c r="B1004" i="2"/>
  <c r="B984" i="2"/>
  <c r="B964" i="2"/>
  <c r="B944" i="2"/>
  <c r="B924" i="2"/>
  <c r="B904" i="2"/>
  <c r="B884" i="2"/>
  <c r="B864" i="2"/>
  <c r="B844" i="2"/>
  <c r="B824" i="2"/>
  <c r="B804" i="2"/>
  <c r="B784" i="2"/>
  <c r="B764" i="2"/>
  <c r="B744" i="2"/>
  <c r="B724" i="2"/>
  <c r="B704" i="2"/>
  <c r="B684" i="2"/>
  <c r="B664" i="2"/>
  <c r="B644" i="2"/>
  <c r="B624" i="2"/>
  <c r="B604" i="2"/>
  <c r="B584" i="2"/>
  <c r="B564" i="2"/>
  <c r="B544" i="2"/>
  <c r="B524" i="2"/>
  <c r="B504" i="2"/>
  <c r="B484" i="2"/>
  <c r="B464" i="2"/>
  <c r="B444" i="2"/>
  <c r="B424" i="2"/>
  <c r="B404" i="2"/>
  <c r="B384" i="2"/>
  <c r="B364" i="2"/>
  <c r="B344" i="2"/>
  <c r="B324" i="2"/>
  <c r="B304" i="2"/>
  <c r="B284" i="2"/>
  <c r="B264" i="2"/>
  <c r="B244" i="2"/>
  <c r="B224" i="2"/>
  <c r="B204" i="2"/>
  <c r="B184" i="2"/>
  <c r="B164" i="2"/>
  <c r="B144" i="2"/>
  <c r="B124" i="2"/>
  <c r="B104" i="2"/>
  <c r="B84" i="2"/>
  <c r="B64" i="2"/>
  <c r="B44" i="2"/>
  <c r="B24" i="2"/>
  <c r="B1383" i="2"/>
  <c r="B1363" i="2"/>
  <c r="B1343" i="2"/>
  <c r="B1323" i="2"/>
  <c r="B1303" i="2"/>
  <c r="B1283" i="2"/>
  <c r="B1263" i="2"/>
  <c r="B1243" i="2"/>
  <c r="B1223" i="2"/>
  <c r="B1203" i="2"/>
  <c r="B1183" i="2"/>
  <c r="B1163" i="2"/>
  <c r="B1143" i="2"/>
  <c r="B1123" i="2"/>
  <c r="B1103" i="2"/>
  <c r="B1083" i="2"/>
  <c r="B1063" i="2"/>
  <c r="B1043" i="2"/>
  <c r="B1023" i="2"/>
  <c r="B1003" i="2"/>
  <c r="B983" i="2"/>
  <c r="B963" i="2"/>
  <c r="B943" i="2"/>
  <c r="B923" i="2"/>
  <c r="B903" i="2"/>
  <c r="B883" i="2"/>
  <c r="B863" i="2"/>
  <c r="B843" i="2"/>
  <c r="B823" i="2"/>
  <c r="B803" i="2"/>
  <c r="B783" i="2"/>
  <c r="B763" i="2"/>
  <c r="B743" i="2"/>
  <c r="B723" i="2"/>
  <c r="B703" i="2"/>
  <c r="B683" i="2"/>
  <c r="B663" i="2"/>
  <c r="B643" i="2"/>
  <c r="B623" i="2"/>
  <c r="B603" i="2"/>
  <c r="B583" i="2"/>
  <c r="B563" i="2"/>
  <c r="B543" i="2"/>
  <c r="B523" i="2"/>
  <c r="B503" i="2"/>
  <c r="B483" i="2"/>
  <c r="B463" i="2"/>
  <c r="B443" i="2"/>
  <c r="B423" i="2"/>
  <c r="B403" i="2"/>
  <c r="B383" i="2"/>
  <c r="B363" i="2"/>
  <c r="B343" i="2"/>
  <c r="B323" i="2"/>
  <c r="B303" i="2"/>
  <c r="B283" i="2"/>
  <c r="B263" i="2"/>
  <c r="B243" i="2"/>
  <c r="B223" i="2"/>
  <c r="B203" i="2"/>
  <c r="B183" i="2"/>
  <c r="B163" i="2"/>
  <c r="B143" i="2"/>
  <c r="B123" i="2"/>
  <c r="B103" i="2"/>
  <c r="B83" i="2"/>
  <c r="B63" i="2"/>
  <c r="B43" i="2"/>
  <c r="B23" i="2"/>
  <c r="B6477" i="2"/>
  <c r="B1502" i="2"/>
  <c r="B1482" i="2"/>
  <c r="B1462" i="2"/>
  <c r="B1442" i="2"/>
  <c r="B1422" i="2"/>
  <c r="B1402" i="2"/>
  <c r="B1382" i="2"/>
  <c r="B1362" i="2"/>
  <c r="B1342" i="2"/>
  <c r="B1322" i="2"/>
  <c r="B1302" i="2"/>
  <c r="B1282" i="2"/>
  <c r="B1262" i="2"/>
  <c r="B1242" i="2"/>
  <c r="B1222" i="2"/>
  <c r="B1202" i="2"/>
  <c r="B1182" i="2"/>
  <c r="B1162" i="2"/>
  <c r="B1142" i="2"/>
  <c r="B1122" i="2"/>
  <c r="B1102" i="2"/>
  <c r="B1082" i="2"/>
  <c r="B1062" i="2"/>
  <c r="B1042" i="2"/>
  <c r="B1022" i="2"/>
  <c r="B1002" i="2"/>
  <c r="B982" i="2"/>
  <c r="B962" i="2"/>
  <c r="B942" i="2"/>
  <c r="B922" i="2"/>
  <c r="B902" i="2"/>
  <c r="B882" i="2"/>
  <c r="B862" i="2"/>
  <c r="B842" i="2"/>
  <c r="B822" i="2"/>
  <c r="B802" i="2"/>
  <c r="B782" i="2"/>
  <c r="B762" i="2"/>
  <c r="B742" i="2"/>
  <c r="B722" i="2"/>
  <c r="B702" i="2"/>
  <c r="B682" i="2"/>
  <c r="B662" i="2"/>
  <c r="B642" i="2"/>
  <c r="B622" i="2"/>
  <c r="B602" i="2"/>
  <c r="B582" i="2"/>
  <c r="B562" i="2"/>
  <c r="B542" i="2"/>
  <c r="B522" i="2"/>
  <c r="B502" i="2"/>
  <c r="B482" i="2"/>
  <c r="B462" i="2"/>
  <c r="B442" i="2"/>
  <c r="B422" i="2"/>
  <c r="B402" i="2"/>
  <c r="B382" i="2"/>
  <c r="B362" i="2"/>
  <c r="B342" i="2"/>
  <c r="B322" i="2"/>
  <c r="B302" i="2"/>
  <c r="B282" i="2"/>
  <c r="B262" i="2"/>
  <c r="B242" i="2"/>
  <c r="B222" i="2"/>
  <c r="B202" i="2"/>
  <c r="B182" i="2"/>
  <c r="B162" i="2"/>
  <c r="B142" i="2"/>
  <c r="B122" i="2"/>
  <c r="B102" i="2"/>
  <c r="B82" i="2"/>
  <c r="B62" i="2"/>
  <c r="B42" i="2"/>
  <c r="B22" i="2"/>
  <c r="B1261" i="2"/>
  <c r="B1241" i="2"/>
  <c r="B1221" i="2"/>
  <c r="B1201" i="2"/>
  <c r="B1181" i="2"/>
  <c r="B1161" i="2"/>
  <c r="B1141" i="2"/>
  <c r="B1121" i="2"/>
  <c r="B1101" i="2"/>
  <c r="B1081" i="2"/>
  <c r="B1061" i="2"/>
  <c r="B1041" i="2"/>
  <c r="B1021" i="2"/>
  <c r="B1001" i="2"/>
  <c r="B981" i="2"/>
  <c r="B961" i="2"/>
  <c r="B941" i="2"/>
  <c r="B921" i="2"/>
  <c r="B901" i="2"/>
  <c r="B881" i="2"/>
  <c r="B861" i="2"/>
  <c r="B841" i="2"/>
  <c r="B821" i="2"/>
  <c r="B801" i="2"/>
  <c r="B781" i="2"/>
  <c r="B761" i="2"/>
  <c r="B741" i="2"/>
  <c r="B721" i="2"/>
  <c r="B701" i="2"/>
  <c r="B681" i="2"/>
  <c r="B661" i="2"/>
  <c r="B641" i="2"/>
  <c r="B621" i="2"/>
  <c r="B601" i="2"/>
  <c r="B581" i="2"/>
  <c r="B561" i="2"/>
  <c r="B541" i="2"/>
  <c r="B521" i="2"/>
  <c r="B501" i="2"/>
  <c r="B481" i="2"/>
  <c r="B461" i="2"/>
  <c r="B441" i="2"/>
  <c r="B421" i="2"/>
  <c r="B401" i="2"/>
  <c r="B381" i="2"/>
  <c r="B361" i="2"/>
  <c r="B341" i="2"/>
  <c r="B321" i="2"/>
  <c r="B301" i="2"/>
  <c r="B281" i="2"/>
  <c r="B261" i="2"/>
  <c r="B241" i="2"/>
  <c r="B221" i="2"/>
  <c r="B201" i="2"/>
  <c r="B181" i="2"/>
  <c r="B161" i="2"/>
  <c r="B141" i="2"/>
  <c r="B121" i="2"/>
  <c r="B101" i="2"/>
  <c r="B81" i="2"/>
  <c r="B61" i="2"/>
  <c r="B41" i="2"/>
  <c r="B21" i="2"/>
  <c r="B1460" i="2"/>
  <c r="B1440" i="2"/>
  <c r="B1420" i="2"/>
  <c r="B1400" i="2"/>
  <c r="B1380" i="2"/>
  <c r="B1360" i="2"/>
  <c r="B1340" i="2"/>
  <c r="B1320" i="2"/>
  <c r="B1300" i="2"/>
  <c r="B1280" i="2"/>
  <c r="B1260" i="2"/>
  <c r="B1240" i="2"/>
  <c r="B1220" i="2"/>
  <c r="B1200" i="2"/>
  <c r="B1180" i="2"/>
  <c r="B1160" i="2"/>
  <c r="B1140" i="2"/>
  <c r="B1120" i="2"/>
  <c r="B1100" i="2"/>
  <c r="B1080" i="2"/>
  <c r="B1060" i="2"/>
  <c r="B1040" i="2"/>
  <c r="B1020" i="2"/>
  <c r="B1000" i="2"/>
  <c r="B980" i="2"/>
  <c r="B960" i="2"/>
  <c r="B940" i="2"/>
  <c r="B920" i="2"/>
  <c r="B900" i="2"/>
  <c r="B880" i="2"/>
  <c r="B860" i="2"/>
  <c r="B840" i="2"/>
  <c r="B820" i="2"/>
  <c r="B800" i="2"/>
  <c r="B780" i="2"/>
  <c r="B760" i="2"/>
  <c r="B740" i="2"/>
  <c r="B720" i="2"/>
  <c r="B700" i="2"/>
  <c r="B680" i="2"/>
  <c r="B660" i="2"/>
  <c r="B640" i="2"/>
  <c r="B620" i="2"/>
  <c r="B600" i="2"/>
  <c r="B580" i="2"/>
  <c r="B560" i="2"/>
  <c r="B540" i="2"/>
  <c r="B520" i="2"/>
  <c r="B500" i="2"/>
  <c r="B480" i="2"/>
  <c r="B460" i="2"/>
  <c r="B440" i="2"/>
  <c r="B420" i="2"/>
  <c r="B400" i="2"/>
  <c r="B380" i="2"/>
  <c r="B360" i="2"/>
  <c r="B340" i="2"/>
  <c r="B320" i="2"/>
  <c r="B300" i="2"/>
  <c r="B280" i="2"/>
  <c r="B260" i="2"/>
  <c r="B240" i="2"/>
  <c r="B220" i="2"/>
  <c r="B200" i="2"/>
  <c r="B180" i="2"/>
  <c r="B160" i="2"/>
  <c r="B140" i="2"/>
  <c r="B120" i="2"/>
  <c r="B100" i="2"/>
  <c r="B80" i="2"/>
  <c r="B60" i="2"/>
  <c r="B40" i="2"/>
  <c r="B20" i="2"/>
  <c r="B1519" i="2"/>
  <c r="B1499" i="2"/>
  <c r="B1479" i="2"/>
  <c r="B1459" i="2"/>
  <c r="B1439" i="2"/>
  <c r="B1419" i="2"/>
  <c r="B1399" i="2"/>
  <c r="B1379" i="2"/>
  <c r="B1359" i="2"/>
  <c r="B1339" i="2"/>
  <c r="B1319" i="2"/>
  <c r="B1299" i="2"/>
  <c r="B1279" i="2"/>
  <c r="B1259" i="2"/>
  <c r="B1239" i="2"/>
  <c r="B1219" i="2"/>
  <c r="B1199" i="2"/>
  <c r="B1179" i="2"/>
  <c r="B1159" i="2"/>
  <c r="B1139" i="2"/>
  <c r="B1119" i="2"/>
  <c r="B1099" i="2"/>
  <c r="B1079" i="2"/>
  <c r="B1059" i="2"/>
  <c r="B1039" i="2"/>
  <c r="B1019" i="2"/>
  <c r="B999" i="2"/>
  <c r="B979" i="2"/>
  <c r="B959" i="2"/>
  <c r="B939" i="2"/>
  <c r="B919" i="2"/>
  <c r="B899" i="2"/>
  <c r="B879" i="2"/>
  <c r="B859" i="2"/>
  <c r="B839" i="2"/>
  <c r="B819" i="2"/>
  <c r="B799" i="2"/>
  <c r="B779" i="2"/>
  <c r="B759" i="2"/>
  <c r="B739" i="2"/>
  <c r="B719" i="2"/>
  <c r="B699" i="2"/>
  <c r="B679" i="2"/>
  <c r="B659" i="2"/>
  <c r="B639" i="2"/>
  <c r="B619" i="2"/>
  <c r="B599" i="2"/>
  <c r="B579" i="2"/>
  <c r="B559" i="2"/>
  <c r="B539" i="2"/>
  <c r="B519" i="2"/>
  <c r="B499" i="2"/>
  <c r="B479" i="2"/>
  <c r="B459" i="2"/>
  <c r="B439" i="2"/>
  <c r="B419" i="2"/>
  <c r="B399" i="2"/>
  <c r="B379" i="2"/>
  <c r="B359" i="2"/>
  <c r="B339" i="2"/>
  <c r="B319" i="2"/>
  <c r="B299" i="2"/>
  <c r="B279" i="2"/>
  <c r="B259" i="2"/>
  <c r="B239" i="2"/>
  <c r="B219" i="2"/>
  <c r="B199" i="2"/>
  <c r="B179" i="2"/>
  <c r="B159" i="2"/>
  <c r="B139" i="2"/>
  <c r="B119" i="2"/>
  <c r="B99" i="2"/>
  <c r="B79" i="2"/>
  <c r="B59" i="2"/>
  <c r="B39" i="2"/>
  <c r="B19" i="2"/>
</calcChain>
</file>

<file path=xl/sharedStrings.xml><?xml version="1.0" encoding="utf-8"?>
<sst xmlns="http://schemas.openxmlformats.org/spreadsheetml/2006/main" count="32597" uniqueCount="6583">
  <si>
    <t>Heritage Foundation Funding</t>
  </si>
  <si>
    <t>Data retrieved</t>
  </si>
  <si>
    <t>desmog.com/heritage-foundation</t>
  </si>
  <si>
    <t>donor_name</t>
  </si>
  <si>
    <t>year</t>
  </si>
  <si>
    <t>Sum of contribution</t>
  </si>
  <si>
    <t>Resource URL</t>
  </si>
  <si>
    <t>Claude R. Lambe Charitable Foundation</t>
  </si>
  <si>
    <t>Charles G. Koch Charitable Foundation</t>
  </si>
  <si>
    <t>Charles Koch Institute</t>
  </si>
  <si>
    <t>Grand Total</t>
  </si>
  <si>
    <t>A P Kirby Foundation Inc</t>
  </si>
  <si>
    <t>A S And Elsie Hirshman Charitable Foundation</t>
  </si>
  <si>
    <t>Abbvie Foundation</t>
  </si>
  <si>
    <t>Acts 4 32-34</t>
  </si>
  <si>
    <t>Adi Foundation</t>
  </si>
  <si>
    <t>Adolph Coors Foundation</t>
  </si>
  <si>
    <t>Adonai Foundation Inc</t>
  </si>
  <si>
    <t>Ael Family Foundation Inc</t>
  </si>
  <si>
    <t>Aequus Institute</t>
  </si>
  <si>
    <t>Aetna Foundation Inc</t>
  </si>
  <si>
    <t>Agriland Foundation</t>
  </si>
  <si>
    <t>Alaska Community Foundation</t>
  </si>
  <si>
    <t>Albemarle Foundation</t>
  </si>
  <si>
    <t>Albert and Ethel Herzstein Charitable Foundation</t>
  </si>
  <si>
    <t>Albert M &amp; Lyda M Green Foundation</t>
  </si>
  <si>
    <t>Albert Parvin Foundation</t>
  </si>
  <si>
    <t>Aletheia Foundation</t>
  </si>
  <si>
    <t>Allan Neustadt Charitable Trust</t>
  </si>
  <si>
    <t>Allegheny Foundation</t>
  </si>
  <si>
    <t>Alpaugh Foundation</t>
  </si>
  <si>
    <t>Alpha Foundation Inc</t>
  </si>
  <si>
    <t>Alvin &amp; Geraldine Bailey S Foundation</t>
  </si>
  <si>
    <t>America First Works Inc</t>
  </si>
  <si>
    <t>American Action Network Inc</t>
  </si>
  <si>
    <t>American Endowment Foundation</t>
  </si>
  <si>
    <t>American Fuel And Petrochemical Manufacturers</t>
  </si>
  <si>
    <t>American Gift Fund</t>
  </si>
  <si>
    <t>American Online Giving Foundation Inc</t>
  </si>
  <si>
    <t>Ames Family Foundation</t>
  </si>
  <si>
    <t>Amg Charitable Gift Foundation</t>
  </si>
  <si>
    <t>Anabaptist Foundation</t>
  </si>
  <si>
    <t>Anantha Narayana Foundation Inc</t>
  </si>
  <si>
    <t>Andrea Waitt Carlton Family Foundation</t>
  </si>
  <si>
    <t>Angeles T Arredondo Foundation</t>
  </si>
  <si>
    <t>Ann Sputh Family Foundation</t>
  </si>
  <si>
    <t>Ann Sputh Family Foundation Inc</t>
  </si>
  <si>
    <t>Anne From Forbes Family Foundation</t>
  </si>
  <si>
    <t>Annie E Casey Foundation</t>
  </si>
  <si>
    <t>Anthony W And Delores J Desio Foundation</t>
  </si>
  <si>
    <t>Apex Foundation</t>
  </si>
  <si>
    <t>Apollos Charitable Foundation</t>
  </si>
  <si>
    <t>Aqua Foundation</t>
  </si>
  <si>
    <t>Arizona Community Foundation</t>
  </si>
  <si>
    <t>Arlen B Crouch Family Foundation</t>
  </si>
  <si>
    <t>Arms Family Foundation Trust</t>
  </si>
  <si>
    <t>Armstrong Family Foundation</t>
  </si>
  <si>
    <t>Armstrong Foundation</t>
  </si>
  <si>
    <t>Art Laboe Foundation Inc</t>
  </si>
  <si>
    <t>Arthur &amp; Barbara Bloom Foundation</t>
  </si>
  <si>
    <t>Arthur E And Tina S Mallock Family Foundation Inc</t>
  </si>
  <si>
    <t>Arthur G Jaros Sr And Dawn L Jaros Charitable Trust</t>
  </si>
  <si>
    <t>Arthur L &amp; Lily D Walters Foundation</t>
  </si>
  <si>
    <t>Arthur N. Rupe Foundation</t>
  </si>
  <si>
    <t>Ashcraft Foundation Inc</t>
  </si>
  <si>
    <t>Association for Accessible Medicines</t>
  </si>
  <si>
    <t>Ayco Charitable Foundation</t>
  </si>
  <si>
    <t>B &amp; E Collins Foundation</t>
  </si>
  <si>
    <t>B K Simon Charitable Foundation</t>
  </si>
  <si>
    <t>B Sloane Family Foundation</t>
  </si>
  <si>
    <t>Bader Family Foundation</t>
  </si>
  <si>
    <t>Bailey Family Foundation Inc</t>
  </si>
  <si>
    <t>Banbury Fund Inc</t>
  </si>
  <si>
    <t>Bank Of America Charitable Foundation Inc</t>
  </si>
  <si>
    <t>Bar Levav Family Foundation</t>
  </si>
  <si>
    <t>Barbara &amp; Jerry Levin Charitable Foundation</t>
  </si>
  <si>
    <t>Barbara and Barre Seid Foundation</t>
  </si>
  <si>
    <t>Barbara Meyer Elsner Foundation Inc</t>
  </si>
  <si>
    <t>Barish Foundation</t>
  </si>
  <si>
    <t>Barnabas Foundation</t>
  </si>
  <si>
    <t>Barney Family Foundation</t>
  </si>
  <si>
    <t>Barnstone Foundation Inc</t>
  </si>
  <si>
    <t>Barrette Family Fund</t>
  </si>
  <si>
    <t>Barry H Tigay Family Foundation</t>
  </si>
  <si>
    <t>Barton And Shirley Weisman Foundation Inc</t>
  </si>
  <si>
    <t>Baxter Family Foundation</t>
  </si>
  <si>
    <t>Bedik Muran Foundation Inc</t>
  </si>
  <si>
    <t>Beer Family Foundation Inc</t>
  </si>
  <si>
    <t>Bell Charitable Foundation</t>
  </si>
  <si>
    <t>Bellevue Foundation</t>
  </si>
  <si>
    <t>Bello Family Foundation Inc</t>
  </si>
  <si>
    <t>Beltmann Miller Foundation</t>
  </si>
  <si>
    <t>Belz Foundation</t>
  </si>
  <si>
    <t>Ben And Bonnie Walkingstick Foundation</t>
  </si>
  <si>
    <t>Ben E Factor Foundation</t>
  </si>
  <si>
    <t>Berg Family Charitable Foundation</t>
  </si>
  <si>
    <t>Bernard A Egan Foundation Inc</t>
  </si>
  <si>
    <t>Berry Family Foundation</t>
  </si>
  <si>
    <t>Betcher Family Foundation</t>
  </si>
  <si>
    <t>Bettie Gordon Neale Foundation Inc</t>
  </si>
  <si>
    <t>Betty And Bob Foundation Inc</t>
  </si>
  <si>
    <t>Betty K Wolfe Foundation</t>
  </si>
  <si>
    <t>Bgr Foundation Inc</t>
  </si>
  <si>
    <t>Biel Family Foundation Inc</t>
  </si>
  <si>
    <t>Bill and Berniece Grewcock Foundation</t>
  </si>
  <si>
    <t>Bill And Susan Oberndorf Foundation</t>
  </si>
  <si>
    <t>Bill Stroecker Foundation</t>
  </si>
  <si>
    <t>Black Family Foundation</t>
  </si>
  <si>
    <t>Blaine Family Foundation Inc</t>
  </si>
  <si>
    <t>Blake Family Charitable Foundation</t>
  </si>
  <si>
    <t>BLH Foundation</t>
  </si>
  <si>
    <t>BNY Mellon Charitable Gift Fund</t>
  </si>
  <si>
    <t>Bob And Linda Taylor Foundation Inc</t>
  </si>
  <si>
    <t>Bochnowski Family Foundation</t>
  </si>
  <si>
    <t>Bodine Family Foundation Inc</t>
  </si>
  <si>
    <t>Boeschenstein Family Foundation</t>
  </si>
  <si>
    <t>Botnick Family Foundation</t>
  </si>
  <si>
    <t>Bourgraf Family Foundation</t>
  </si>
  <si>
    <t>Bowen Foundation</t>
  </si>
  <si>
    <t>Boyce Foundation</t>
  </si>
  <si>
    <t>Bradford Family Foundation</t>
  </si>
  <si>
    <t>Bradley And Deborah R Howard Family Foundation</t>
  </si>
  <si>
    <t>Bradley Impact Fund</t>
  </si>
  <si>
    <t>Brady &amp; Pauline Lowe Charitable Trust</t>
  </si>
  <si>
    <t>Brady Education Foundation</t>
  </si>
  <si>
    <t>Brady Foundation Inc</t>
  </si>
  <si>
    <t>Brame Foundation Inc</t>
  </si>
  <si>
    <t>Braverman Family Charitable Foundation</t>
  </si>
  <si>
    <t>Bremer Family Foundation</t>
  </si>
  <si>
    <t>Brian &amp; Joelle Kelly Family Foundation</t>
  </si>
  <si>
    <t>Brian And Lorene Furrer Foundation Inc</t>
  </si>
  <si>
    <t>Brickman Foundation</t>
  </si>
  <si>
    <t>Briggs Foundation</t>
  </si>
  <si>
    <t>Brinkley Family Charitable Trust</t>
  </si>
  <si>
    <t>Broesche Family Foundation</t>
  </si>
  <si>
    <t>Brown Family Foundation</t>
  </si>
  <si>
    <t>Bruce And Deborah Duncan Foundation</t>
  </si>
  <si>
    <t>Bruckner Family Foundation Inc</t>
  </si>
  <si>
    <t>Brumit Family Charitable Foundation</t>
  </si>
  <si>
    <t>Bryan And Amy Lewis Family Foundation Inc</t>
  </si>
  <si>
    <t>Bryan Blossom Foundation Inc</t>
  </si>
  <si>
    <t>Bryan Cressey And Iliana Sweis Foundation</t>
  </si>
  <si>
    <t>BSL Foundation</t>
  </si>
  <si>
    <t>Buckingham School Of Frederick County Maryland</t>
  </si>
  <si>
    <t>Burgdorf Family Foundation</t>
  </si>
  <si>
    <t>Burke Family Charitable Foundation</t>
  </si>
  <si>
    <t>Butler Family Foundation</t>
  </si>
  <si>
    <t>Buzbee Foundation</t>
  </si>
  <si>
    <t>C &amp; M Davis Charitable Foundation Irrv Trust</t>
  </si>
  <si>
    <t>C &amp; N Foundation</t>
  </si>
  <si>
    <t>C J Heilig Foundation Inc</t>
  </si>
  <si>
    <t>C N And Maria Papadopoulos Charitable Foundation</t>
  </si>
  <si>
    <t>C R Stevenson Family Foundation</t>
  </si>
  <si>
    <t>Caldwell Foundation Inc</t>
  </si>
  <si>
    <t>California Community Foundation</t>
  </si>
  <si>
    <t>Calvanese Family Foundation Trust</t>
  </si>
  <si>
    <t>Campbell Family Foundation</t>
  </si>
  <si>
    <t>Canfield Family Foundation</t>
  </si>
  <si>
    <t>Capital Community Foundation Inc</t>
  </si>
  <si>
    <t>Carden Family Private Foundation</t>
  </si>
  <si>
    <t>Carl A Davis &amp; Lois E Davis Religious &amp; Charitable Trust</t>
  </si>
  <si>
    <t>Carl L Hossman Family Foundation</t>
  </si>
  <si>
    <t>Carmine J Matarazzo Charitable Foundation</t>
  </si>
  <si>
    <t>Carney Family Foundation</t>
  </si>
  <si>
    <t>Carol And Richard Bayerlein Foundation Ltd</t>
  </si>
  <si>
    <t>Carol Lavin Bernick Family Foundation</t>
  </si>
  <si>
    <t>Carolyn J &amp; Robert J Allison Jr Family Foundation</t>
  </si>
  <si>
    <t>Carson Family Foundation</t>
  </si>
  <si>
    <t>Catherine V &amp; Martin Hofmann Foundation</t>
  </si>
  <si>
    <t>Cato Institute</t>
  </si>
  <si>
    <t>Caught Fish Foundation</t>
  </si>
  <si>
    <t>Cecil B De Mille Foundation</t>
  </si>
  <si>
    <t>Cedar Branch Foundation</t>
  </si>
  <si>
    <t>Celanese Foundation</t>
  </si>
  <si>
    <t>Chadwick Family Foundation</t>
  </si>
  <si>
    <t>Chaffiot Family Foundation Inc</t>
  </si>
  <si>
    <t>Challenge Foundation</t>
  </si>
  <si>
    <t>Charities Aid Foundation America</t>
  </si>
  <si>
    <t>Charles &amp; Melissa Davis Charitable Foundation</t>
  </si>
  <si>
    <t>Charles and Ann Johnson Foundation</t>
  </si>
  <si>
    <t>Charles And Catherine B Rice Foundation</t>
  </si>
  <si>
    <t>Charles And Julie Tang Family Foundation</t>
  </si>
  <si>
    <t>Charles E Tweedy III Charitable Foundation</t>
  </si>
  <si>
    <t>Charles F De Ganahl Family Foundation</t>
  </si>
  <si>
    <t>Charles H Boyle Fon Inc</t>
  </si>
  <si>
    <t>Charles Maxfield Parrish And Gloria F Parrish Foundation</t>
  </si>
  <si>
    <t>Charles Preston Lunsford &amp; Marion Garrett Lunsford Charitable Trust</t>
  </si>
  <si>
    <t>Charles S Young And Barbara L Young Family Foundation Inc</t>
  </si>
  <si>
    <t>Charles Wood Family Foundation</t>
  </si>
  <si>
    <t>Charlotte And Jamil Azzam Foundation</t>
  </si>
  <si>
    <t>Charlottesville Area Community Foundation</t>
  </si>
  <si>
    <t>Chase Foundation of Virginia</t>
  </si>
  <si>
    <t>Chattanooga Christian Community Foundation</t>
  </si>
  <si>
    <t>Chiavacci Family Foundation</t>
  </si>
  <si>
    <t>Child Family Foundation</t>
  </si>
  <si>
    <t>Chinook Foundation</t>
  </si>
  <si>
    <t>Chisbetts Foundation</t>
  </si>
  <si>
    <t>Christian Charities Foundation</t>
  </si>
  <si>
    <t>Christian Community Foundation Inc</t>
  </si>
  <si>
    <t>Christian J And Eva W Trefz Family Foundation Inc</t>
  </si>
  <si>
    <t>Christopher And Misty Spoelhof Foundation</t>
  </si>
  <si>
    <t>Cicoria Family Foundation</t>
  </si>
  <si>
    <t>Clarks Fork Foundation</t>
  </si>
  <si>
    <t>Cleveland Foundation</t>
  </si>
  <si>
    <t>Cliff And Georganne Williams Family Foundation Inc</t>
  </si>
  <si>
    <t>Clifford F Favrot Family Fund</t>
  </si>
  <si>
    <t>Cloud 9 Foundation</t>
  </si>
  <si>
    <t>Cloud L Cray And Sara Jane Cray Family Foundation</t>
  </si>
  <si>
    <t>CN And Maria Papadopoulos Charitable Foundation</t>
  </si>
  <si>
    <t>Coker Foundation</t>
  </si>
  <si>
    <t>Colbert Foundation</t>
  </si>
  <si>
    <t>Colegato Foundation Trust</t>
  </si>
  <si>
    <t>Collier Community Foundation Inc</t>
  </si>
  <si>
    <t>Collins Johnson Family Foundation</t>
  </si>
  <si>
    <t>Columbus Foundation</t>
  </si>
  <si>
    <t>Comerica Charitable Trust</t>
  </si>
  <si>
    <t>Common Sense Educational Fund Inc</t>
  </si>
  <si>
    <t>Communities Foundation Of Texas</t>
  </si>
  <si>
    <t>Community Foundation For Mississippi</t>
  </si>
  <si>
    <t>Community Foundation For Nantucket</t>
  </si>
  <si>
    <t>Community Foundation For Palm Beach &amp; Martin Counties Inc</t>
  </si>
  <si>
    <t>Community Foundation For Southeast Michigan</t>
  </si>
  <si>
    <t>Community Foundation Martin St Lucie Inc</t>
  </si>
  <si>
    <t>Community Foundation Of Broward Inc</t>
  </si>
  <si>
    <t>Community Foundation Of Greater Memphis Inc</t>
  </si>
  <si>
    <t>Community Foundation Of Herkimer And Oneida Counties Inc</t>
  </si>
  <si>
    <t>Community Foundation Of New Jersey</t>
  </si>
  <si>
    <t>Community Foundation Of North Texas</t>
  </si>
  <si>
    <t>Community Foundation Of Tampa Bay Inc</t>
  </si>
  <si>
    <t>Community Foundation Serving Western Virginia</t>
  </si>
  <si>
    <t>Community Foundations Of The Hudson Valley</t>
  </si>
  <si>
    <t>Consumers Defense</t>
  </si>
  <si>
    <t>Coombs Family Foundation</t>
  </si>
  <si>
    <t>Cotsidas Charitable Trust</t>
  </si>
  <si>
    <t>Cousineau Family Charity</t>
  </si>
  <si>
    <t>Crail Foundation</t>
  </si>
  <si>
    <t>Crawford Family Foundation</t>
  </si>
  <si>
    <t>Crawford Foundation</t>
  </si>
  <si>
    <t>Crebs Family Foundation</t>
  </si>
  <si>
    <t>Creigh Family Foundation</t>
  </si>
  <si>
    <t>Cronk Family Foundation</t>
  </si>
  <si>
    <t>Crossroads Charitable Foundation Inc</t>
  </si>
  <si>
    <t>Crum Family Charitable Foundation</t>
  </si>
  <si>
    <t>CTKL Foundation</t>
  </si>
  <si>
    <t>Culpepper Family Foundation Inc</t>
  </si>
  <si>
    <t>D F Dillon Foundation</t>
  </si>
  <si>
    <t>Dallas Foundation</t>
  </si>
  <si>
    <t>Dalton Family Foundation</t>
  </si>
  <si>
    <t>Dan And Jenny Coelho Family</t>
  </si>
  <si>
    <t>Daniel J Taylor Family Charitable Foundation</t>
  </si>
  <si>
    <t>Daniel P And Grace I Tully Charitable Trust</t>
  </si>
  <si>
    <t>Dart Foundation</t>
  </si>
  <si>
    <t>Dave G Ruf Jr Family Foundation</t>
  </si>
  <si>
    <t>David &amp; Susan Roberts Foundation Inc</t>
  </si>
  <si>
    <t>David And Ann Sutherland Family Foundation</t>
  </si>
  <si>
    <t>David And Patricia Caldwell Foundation</t>
  </si>
  <si>
    <t>David B Terk Wildlife Conservation Foundation</t>
  </si>
  <si>
    <t>David F &amp; Hallie F Schneeweiss Charitable Trust</t>
  </si>
  <si>
    <t>David F And Margaret T Grohne Family Foundation</t>
  </si>
  <si>
    <t>David F Weeks Foundation</t>
  </si>
  <si>
    <t>David Family Foundation Inc</t>
  </si>
  <si>
    <t>David Kahan Family Foundation</t>
  </si>
  <si>
    <t>David P Nolan Foundation Inc</t>
  </si>
  <si>
    <t>David S Baum Foundation Inc</t>
  </si>
  <si>
    <t>David S Vandenburgh Family Foundation</t>
  </si>
  <si>
    <t>Davis Family Foundation</t>
  </si>
  <si>
    <t>Dayton Foundation Depository</t>
  </si>
  <si>
    <t>Dean L Buntrock Foundation</t>
  </si>
  <si>
    <t>Deaver Foundation</t>
  </si>
  <si>
    <t>Deborah J And Peter A Magowan Family Foundation Inc</t>
  </si>
  <si>
    <t>Decams Foundation Inc</t>
  </si>
  <si>
    <t>Dees Family Foundation</t>
  </si>
  <si>
    <t>Degrafft Family Foundation Inc</t>
  </si>
  <si>
    <t>Demar Foundation Inc</t>
  </si>
  <si>
    <t>Denver Foundation</t>
  </si>
  <si>
    <t>Deporre Family Foundation</t>
  </si>
  <si>
    <t>Deramus Foundation Inc</t>
  </si>
  <si>
    <t>Dettmer Fam Foundation Trust</t>
  </si>
  <si>
    <t>DeVos Urban Leadership Initiative</t>
  </si>
  <si>
    <t>Di Brimonsa Foundation</t>
  </si>
  <si>
    <t>Diamond Mind Foundation</t>
  </si>
  <si>
    <t>Dian Graves Owen Foundation</t>
  </si>
  <si>
    <t>Diana Davis Spencer Foundation</t>
  </si>
  <si>
    <t>Dick &amp; Diane May Foundation Inc</t>
  </si>
  <si>
    <t>Dick and Betsy DeVos Family Foundation</t>
  </si>
  <si>
    <t>Dodge Jones Foundation</t>
  </si>
  <si>
    <t>Dolores Douglas Foundation</t>
  </si>
  <si>
    <t>Don Bickle Family Foundation</t>
  </si>
  <si>
    <t>Don L And Carol G Taylor Foundation Inc</t>
  </si>
  <si>
    <t>Donahue Family Foundation Inc</t>
  </si>
  <si>
    <t>Donald &amp; Maria Cox Charitable Trust</t>
  </si>
  <si>
    <t>Donald &amp; Ruth V Malvern Foundation</t>
  </si>
  <si>
    <t>Donald D And Carol L Bremer Foundation</t>
  </si>
  <si>
    <t>Donald L And Susan J Schwartz Foundation</t>
  </si>
  <si>
    <t>Donald P King Foundation</t>
  </si>
  <si>
    <t>Donna L Elliott Family Foundation Inc</t>
  </si>
  <si>
    <t>Donor Advised Charitable Giving</t>
  </si>
  <si>
    <t>Donors Capital Fund</t>
  </si>
  <si>
    <t>DonorsTrust</t>
  </si>
  <si>
    <t>Doorstep Ministry Foundation Inc</t>
  </si>
  <si>
    <t>Dorbarleo Foundation Inc</t>
  </si>
  <si>
    <t>Doris M Lamb And H Richard Lamb Foundation</t>
  </si>
  <si>
    <t>Dorothy D. and Joseph A. Moller Foundation</t>
  </si>
  <si>
    <t>Dorothy G Griffin Charitable Foundation</t>
  </si>
  <si>
    <t>Douglas And Mary Kapnick Family Foundation</t>
  </si>
  <si>
    <t>Downey Family Foundation Inc</t>
  </si>
  <si>
    <t>Dr Albert R Gillespie And Louise Gillespie Charitable Trust</t>
  </si>
  <si>
    <t>Dr Edward S Orzac Foundation</t>
  </si>
  <si>
    <t>Dr Phillips Inc</t>
  </si>
  <si>
    <t>Dr Ralph G Frick Family Foundation Inc</t>
  </si>
  <si>
    <t>Dreier Penrith Family Foundation Craig M Penrith</t>
  </si>
  <si>
    <t>Duane Durr Foundation Inc</t>
  </si>
  <si>
    <t>Duane H And Dorothy M Bluemke Charitable Foundation Ltd</t>
  </si>
  <si>
    <t>Ducker Family Foundation</t>
  </si>
  <si>
    <t>Duffy And Tina Oyster Foundation</t>
  </si>
  <si>
    <t>Dugan Charitable Trust</t>
  </si>
  <si>
    <t>Dunbar Family Foundation Dima</t>
  </si>
  <si>
    <t>Dunn's Foundation for the Advancement of Right Thinking</t>
  </si>
  <si>
    <t>Earhart Foundation</t>
  </si>
  <si>
    <t>Earlane &amp; Sam Croom Foundation</t>
  </si>
  <si>
    <t>East Texas Communities Foundation Inc</t>
  </si>
  <si>
    <t>Easter Foundation Inc</t>
  </si>
  <si>
    <t>Eaves Family Foundation Inc</t>
  </si>
  <si>
    <t>Ed &amp; Ursula Meese Family Foundation</t>
  </si>
  <si>
    <t>Ed Uihlein Family Foundation</t>
  </si>
  <si>
    <t>Eden Bridge Foundation</t>
  </si>
  <si>
    <t>Ederic Foundation Inc</t>
  </si>
  <si>
    <t>Edgar and Elsa Prince Foundation</t>
  </si>
  <si>
    <t>Edgerly Foundation</t>
  </si>
  <si>
    <t>Edmac Foundation Inc</t>
  </si>
  <si>
    <t>Edna B And Bruno Benna Foundation</t>
  </si>
  <si>
    <t>Edward And Barbara Hulac Charitable Foundation Inc</t>
  </si>
  <si>
    <t>Edward E Hood Jr Foundation</t>
  </si>
  <si>
    <t>Edward R Norford Charitable Foundation</t>
  </si>
  <si>
    <t>Ehlers Family Foundation Inc</t>
  </si>
  <si>
    <t>Einhorn Family Foundation</t>
  </si>
  <si>
    <t>El Pomar Foundation</t>
  </si>
  <si>
    <t>El Sawy Family Foundation</t>
  </si>
  <si>
    <t>Elaine And Larry Feit Foundation Inc</t>
  </si>
  <si>
    <t>Eleanor &amp; Ray Bradley Foundation</t>
  </si>
  <si>
    <t>Electric Power Equipment Co Foundation</t>
  </si>
  <si>
    <t>Elizabeth McEachern Foundation</t>
  </si>
  <si>
    <t>Elliott Foundation Inc</t>
  </si>
  <si>
    <t>Elsie P &amp; Lucius B Mccowan Private Foundation</t>
  </si>
  <si>
    <t>Engemann Family Foundation</t>
  </si>
  <si>
    <t>Enough is Enough</t>
  </si>
  <si>
    <t>Eric Javits Family Foundation</t>
  </si>
  <si>
    <t>Erickson Family Charitable Foundation</t>
  </si>
  <si>
    <t>Esperanza Foundation</t>
  </si>
  <si>
    <t>Eugene And Lai Wong Foundation</t>
  </si>
  <si>
    <t>Eugene B Casey Foundation</t>
  </si>
  <si>
    <t>Eugene Holt Massey Charitable Trust</t>
  </si>
  <si>
    <t>Eugene M Clary Foundation Inc</t>
  </si>
  <si>
    <t>Eunice &amp; Grant Hansel Family Charitable Trust</t>
  </si>
  <si>
    <t>Eve And Jim Sullivan Private Foundation Inc</t>
  </si>
  <si>
    <t>Evelyn Olin Charitable Trust</t>
  </si>
  <si>
    <t>Evenstad Family Foundation</t>
  </si>
  <si>
    <t>Exxon Mobil</t>
  </si>
  <si>
    <t>Eyas Foundation</t>
  </si>
  <si>
    <t>F.M. Kirby Foundation</t>
  </si>
  <si>
    <t>Fair View Foundation</t>
  </si>
  <si>
    <t>Fairbrook Foundation</t>
  </si>
  <si>
    <t>Fairchild Foundation</t>
  </si>
  <si>
    <t>Fairchild-Martindale Foundation</t>
  </si>
  <si>
    <t>Faith In Families Foundation</t>
  </si>
  <si>
    <t>Falk Griffin Foundation</t>
  </si>
  <si>
    <t>Fanny K And Pincus Rothstein Foundation</t>
  </si>
  <si>
    <t>Fanwood Foundation</t>
  </si>
  <si>
    <t>Farnham Charitable Fund</t>
  </si>
  <si>
    <t>Farrell Family Foundation</t>
  </si>
  <si>
    <t>Federal Employees Support For CFC Charitable Giving</t>
  </si>
  <si>
    <t>Federal Focus Inc</t>
  </si>
  <si>
    <t>Feinberg Foundation Inc</t>
  </si>
  <si>
    <t>Fernandez Family Foundation Inc</t>
  </si>
  <si>
    <t>Fibus Family Foundation</t>
  </si>
  <si>
    <t>Fidelity Investments Charitable Gift Fund</t>
  </si>
  <si>
    <t>Fiel Foundation</t>
  </si>
  <si>
    <t>Financial Services Forum</t>
  </si>
  <si>
    <t>Finish the Fight Inc</t>
  </si>
  <si>
    <t>Fisch Family Foundation</t>
  </si>
  <si>
    <t>Fites Family Charitable Trust</t>
  </si>
  <si>
    <t>Flaming Family Foundation</t>
  </si>
  <si>
    <t>Floradon Foundation</t>
  </si>
  <si>
    <t>Florence And Gordon Holland Family Foundation</t>
  </si>
  <si>
    <t>Flowerree Foundation</t>
  </si>
  <si>
    <t>Floyd Family Foundation</t>
  </si>
  <si>
    <t>Floyd Foundation</t>
  </si>
  <si>
    <t>Foley Family Charitable Trust</t>
  </si>
  <si>
    <t>Folsom Point Charities</t>
  </si>
  <si>
    <t>For The Future Foundation</t>
  </si>
  <si>
    <t>Foster Family Foundation</t>
  </si>
  <si>
    <t>Foulke Foundation Trust</t>
  </si>
  <si>
    <t>Foundation For A Better World Inc</t>
  </si>
  <si>
    <t>Foundation for Economic Education</t>
  </si>
  <si>
    <t>Frances Gilmore Scaife Private Foundation</t>
  </si>
  <si>
    <t>Frances Z Gutierrez Foundation</t>
  </si>
  <si>
    <t>Francis And Gertrude Levett Foundation</t>
  </si>
  <si>
    <t>Francis E And Mildred W Gardiner Jr Family Foundation</t>
  </si>
  <si>
    <t>Frank E Witt Foundation Inc</t>
  </si>
  <si>
    <t>Frank Mangano Foundation</t>
  </si>
  <si>
    <t>Frank W &amp; Nancy S Considine Foundation</t>
  </si>
  <si>
    <t>Frankel Family Charitable Trust</t>
  </si>
  <si>
    <t>Franks Family Foundation</t>
  </si>
  <si>
    <t>Frates Foundation Inc</t>
  </si>
  <si>
    <t>Fred And Gertrude Perlberg Foundation Inc</t>
  </si>
  <si>
    <t>Fred Sands Family Foundation</t>
  </si>
  <si>
    <t>Frederick E &amp; Julia G Nonneman Foundation</t>
  </si>
  <si>
    <t>Fricks Private Foundation Trust</t>
  </si>
  <si>
    <t>Frieman Foundation Inc</t>
  </si>
  <si>
    <t>Frye Family Foundation</t>
  </si>
  <si>
    <t>FSJ Foundation Inc</t>
  </si>
  <si>
    <t>FWG Foundation</t>
  </si>
  <si>
    <t>G A F Foundation</t>
  </si>
  <si>
    <t>G Harbaugh Foundation</t>
  </si>
  <si>
    <t>G Whitney Snyder Charitable Fund</t>
  </si>
  <si>
    <t>Gabus Family Foundation II</t>
  </si>
  <si>
    <t>Gaddis Family Foundation Inc</t>
  </si>
  <si>
    <t>GAF Foundation</t>
  </si>
  <si>
    <t>Gaither Foundation</t>
  </si>
  <si>
    <t>Gale Family Foundation Inc</t>
  </si>
  <si>
    <t>Gallagher 312 Foundation</t>
  </si>
  <si>
    <t>Gallagher Family Foundation</t>
  </si>
  <si>
    <t>Gansett Foundation</t>
  </si>
  <si>
    <t>Gardner Family Foundation Inc</t>
  </si>
  <si>
    <t>Gardner Grout Foundation</t>
  </si>
  <si>
    <t>Garlinghouse Foundation Inc</t>
  </si>
  <si>
    <t>Garrett Family Foundation Inc</t>
  </si>
  <si>
    <t>Garrett Foundation</t>
  </si>
  <si>
    <t>Gary And Jade Gussel Foundation Inc</t>
  </si>
  <si>
    <t>Gatewood Foundation Inc</t>
  </si>
  <si>
    <t>Gaynor Family Foundation</t>
  </si>
  <si>
    <t>GE Egan Foundation</t>
  </si>
  <si>
    <t>GE Foundation</t>
  </si>
  <si>
    <t>Geary Rimmer Vincent Wolf Foundation</t>
  </si>
  <si>
    <t>Gendell Family Foundation Inc</t>
  </si>
  <si>
    <t>George &amp; Betty Harbaugh Charitable Foundation</t>
  </si>
  <si>
    <t>George &amp; Rita Patterson Foundation</t>
  </si>
  <si>
    <t>George A &amp; Carolynn B Mitchell Charitable Trust</t>
  </si>
  <si>
    <t>George And Claudette Hatfield Foundation Inc</t>
  </si>
  <si>
    <t>George And Mary Anne Mccready Charitable Foundation</t>
  </si>
  <si>
    <t>George And Mary Jo Budig Family Foundation</t>
  </si>
  <si>
    <t>George And Noreen Ziebold Foundation</t>
  </si>
  <si>
    <t>George And Sarah Buchanan Foundation</t>
  </si>
  <si>
    <t>George B &amp; Irene Lindler Foundation</t>
  </si>
  <si>
    <t>George E Handtmann III Foundation</t>
  </si>
  <si>
    <t>George Edward Durell Foundation</t>
  </si>
  <si>
    <t>George T &amp; Joan M Beck Foundation Inc</t>
  </si>
  <si>
    <t>Georges Family Foundation Inc</t>
  </si>
  <si>
    <t>Gerald And Sheila Jeffry Foundation</t>
  </si>
  <si>
    <t>Gerald L Nichols And Jacqueline W Nichols Foundation Inc</t>
  </si>
  <si>
    <t>Gero Foundation Inc</t>
  </si>
  <si>
    <t>Gerry Corbett Foundation</t>
  </si>
  <si>
    <t>Gettler Family Foundation</t>
  </si>
  <si>
    <t>Gianforte Family Charitable Trust</t>
  </si>
  <si>
    <t>Giardina Family Foundation</t>
  </si>
  <si>
    <t>Gibbs Family Foundation</t>
  </si>
  <si>
    <t>Gilbert Heritage Foundation</t>
  </si>
  <si>
    <t>Gilder Foundation</t>
  </si>
  <si>
    <t>Gillis Family Foundation</t>
  </si>
  <si>
    <t>Gilroy And Lillian P Roberts Charitable Foundation</t>
  </si>
  <si>
    <t>Girling Foundation</t>
  </si>
  <si>
    <t>Give Back Foundation</t>
  </si>
  <si>
    <t>Give Lively Foundation Inc</t>
  </si>
  <si>
    <t>Glacs Endowment Fund</t>
  </si>
  <si>
    <t>Gladys Dickson Charitable Trust</t>
  </si>
  <si>
    <t>Gleason Family Foundation</t>
  </si>
  <si>
    <t>Global Impact</t>
  </si>
  <si>
    <t>GO Foundation</t>
  </si>
  <si>
    <t>Goddard Family Foundation</t>
  </si>
  <si>
    <t>Gods High Sierra Open Country Foundation</t>
  </si>
  <si>
    <t>Goebel Foundation Inc</t>
  </si>
  <si>
    <t>Gogo Foundation</t>
  </si>
  <si>
    <t>Goldbaum Family Foundation</t>
  </si>
  <si>
    <t>Goldman Sachs Charitable Gift Fund</t>
  </si>
  <si>
    <t>Goldman Sachs Philanthropy Fund</t>
  </si>
  <si>
    <t>Good Samaritans Foundation Charitable Trust</t>
  </si>
  <si>
    <t>Gordon V &amp; Helen C Smith Foundation</t>
  </si>
  <si>
    <t>Grabel Foundation</t>
  </si>
  <si>
    <t>Grace And Li Yu Family Foundation</t>
  </si>
  <si>
    <t>Gracia E Johnson Foundation</t>
  </si>
  <si>
    <t>Graeber Foundation Lewis A Lewis A Jr &amp; James D Graeber Ttee</t>
  </si>
  <si>
    <t>Graf Family Foundation Inc</t>
  </si>
  <si>
    <t>Grand Rapids Area Community Foundation</t>
  </si>
  <si>
    <t>Grand Rapids Community Foundation</t>
  </si>
  <si>
    <t>Grant And Dorrit Saviers Foundation</t>
  </si>
  <si>
    <t>Grassano Family Foundation Inc</t>
  </si>
  <si>
    <t>Gray Family Charitable Foundation</t>
  </si>
  <si>
    <t>Greater Cincinnati Foundation</t>
  </si>
  <si>
    <t>Greater Houston Community Foundation</t>
  </si>
  <si>
    <t>Greater Kansas City Community Foundation</t>
  </si>
  <si>
    <t>Greater Salina Community Foundation</t>
  </si>
  <si>
    <t>Greater Washington Community Foundation</t>
  </si>
  <si>
    <t>Gregory M And Deborah M Desaye Foundation Inc</t>
  </si>
  <si>
    <t>Griffin Family Foundation</t>
  </si>
  <si>
    <t>Griot Family Foundation</t>
  </si>
  <si>
    <t>Grogan Family Foundation Inc</t>
  </si>
  <si>
    <t>GSA Foundation</t>
  </si>
  <si>
    <t>Guinn Foundation Inc</t>
  </si>
  <si>
    <t>Gus S Wetzel Family Foundation</t>
  </si>
  <si>
    <t>Guthrie Foundation</t>
  </si>
  <si>
    <t>Guy G Rutherfurd Jr Charitable Fund</t>
  </si>
  <si>
    <t>H &amp; R Charitable Foundation</t>
  </si>
  <si>
    <t>H N And Frances C Berger Foundation</t>
  </si>
  <si>
    <t>Haass Family Foundation</t>
  </si>
  <si>
    <t>Hamill Foundation</t>
  </si>
  <si>
    <t>Hamilton Foundation</t>
  </si>
  <si>
    <t>Hamilton Roddis Foundation Inc</t>
  </si>
  <si>
    <t>Hand Family Foundation</t>
  </si>
  <si>
    <t>Hanley Foundation</t>
  </si>
  <si>
    <t>Hanna Family Perpetual Foundation Inc</t>
  </si>
  <si>
    <t>Hanson Family Foundation</t>
  </si>
  <si>
    <t>Harold And Penny B Blumenstein Foundation Corporation</t>
  </si>
  <si>
    <t>Harold C &amp; Janet A Baldauf</t>
  </si>
  <si>
    <t>Harold F Griffiths Foundation</t>
  </si>
  <si>
    <t>Harold J &amp; Arlyne G Levy Fam Foundation</t>
  </si>
  <si>
    <t>Harry And Anne Sager Foundation</t>
  </si>
  <si>
    <t>Harry And Louise Brown Foundation</t>
  </si>
  <si>
    <t>Harry Frank Guggenheim Foundation</t>
  </si>
  <si>
    <t>Harry T Thorson Foundation</t>
  </si>
  <si>
    <t>Harvey Karp Foundation</t>
  </si>
  <si>
    <t>Hasson Family Foundation</t>
  </si>
  <si>
    <t>Haus Family Foundation</t>
  </si>
  <si>
    <t>Haushalter Family Foundation</t>
  </si>
  <si>
    <t>Hawkins Family Foundation</t>
  </si>
  <si>
    <t>Hayden Foundation</t>
  </si>
  <si>
    <t>Healthcare Innovations Foundation Inc</t>
  </si>
  <si>
    <t>Helen &amp; Sidney Witty Foundation</t>
  </si>
  <si>
    <t>Helena Segy Foundation</t>
  </si>
  <si>
    <t>Heller Family Foundation Inc</t>
  </si>
  <si>
    <t>Henderson Foundation</t>
  </si>
  <si>
    <t>Henkes Foundation</t>
  </si>
  <si>
    <t>Henry E Haller Jr Foundation</t>
  </si>
  <si>
    <t>Henry Safford Peacock Foundation</t>
  </si>
  <si>
    <t>Herbert And Dorothy Kunstadt Foundation Inc</t>
  </si>
  <si>
    <t>Herbert H And Barbara C Dow Foundation</t>
  </si>
  <si>
    <t>Herbold Foundation</t>
  </si>
  <si>
    <t>Heritage Action For America</t>
  </si>
  <si>
    <t>Heritage Valley Foundation</t>
  </si>
  <si>
    <t>Herman &amp; Emmie Bolden Foundation</t>
  </si>
  <si>
    <t>Hermanson Family Charitable Foundation</t>
  </si>
  <si>
    <t>Herrick Foundation</t>
  </si>
  <si>
    <t>Higgs Family Foundation Inc</t>
  </si>
  <si>
    <t>Hilton Family Foundation Inc</t>
  </si>
  <si>
    <t>Hinnant Foundation Inc</t>
  </si>
  <si>
    <t>Hoagland Family Foundation</t>
  </si>
  <si>
    <t>Hodgman Family Foundation Trust</t>
  </si>
  <si>
    <t>Hoerle Foundation</t>
  </si>
  <si>
    <t>Hofmeister Foundation</t>
  </si>
  <si>
    <t>Hofshi Foundation</t>
  </si>
  <si>
    <t>Hohensee Charitable Foundation Inc</t>
  </si>
  <si>
    <t>Hollen Foundation</t>
  </si>
  <si>
    <t>Holman Foundation</t>
  </si>
  <si>
    <t>Hoogland Family Foundation</t>
  </si>
  <si>
    <t>Hook Family Foundation</t>
  </si>
  <si>
    <t>Hoover Family Foundation</t>
  </si>
  <si>
    <t>House Of Gross Foundation Inc</t>
  </si>
  <si>
    <t>Howard And Mary Eliza McMillan Foundation</t>
  </si>
  <si>
    <t>Howard Charitable Foundation</t>
  </si>
  <si>
    <t>Hufty Foundation</t>
  </si>
  <si>
    <t>Huizenga Foundation</t>
  </si>
  <si>
    <t>Hyman Jebb Levy Foundation</t>
  </si>
  <si>
    <t>Idaho Community Foundation Inc</t>
  </si>
  <si>
    <t>ILF Foundation Inc</t>
  </si>
  <si>
    <t>In His Steps Foundation</t>
  </si>
  <si>
    <t>Indenture Of Trust Of The Bidwell Foundation</t>
  </si>
  <si>
    <t>Independent Charitable Gift Fund</t>
  </si>
  <si>
    <t>Individual Freedom Fund</t>
  </si>
  <si>
    <t>Innovia Foundation</t>
  </si>
  <si>
    <t>Insight America United</t>
  </si>
  <si>
    <t>Irving May And Edith H May Foundation</t>
  </si>
  <si>
    <t>Irving Rothlein Foundation</t>
  </si>
  <si>
    <t>It Takes A Family Foundation</t>
  </si>
  <si>
    <t>J &amp; S Charitable Foundation</t>
  </si>
  <si>
    <t>J A Daley III Foundation</t>
  </si>
  <si>
    <t>Jack And Gitta Nagel Foundation</t>
  </si>
  <si>
    <t>Jack And Lija Romence Family Foundation</t>
  </si>
  <si>
    <t>Jack And Sue Witkin Charitable Foundation</t>
  </si>
  <si>
    <t>Jack And Susan Pierson Charitable Trust</t>
  </si>
  <si>
    <t>Jack Holt Family Foundation</t>
  </si>
  <si>
    <t>Jack Russo Charitable Foundation</t>
  </si>
  <si>
    <t>Jackson Howard Foundation</t>
  </si>
  <si>
    <t>Jacobs Family Foundation Inc</t>
  </si>
  <si>
    <t>Jacobsen Lake Foundation</t>
  </si>
  <si>
    <t>Jaeger Family Charitable Foundation</t>
  </si>
  <si>
    <t>James And Geraldine Godfrey Foundation</t>
  </si>
  <si>
    <t>James C And Teresa K Day Foundation</t>
  </si>
  <si>
    <t>James D &amp; Marilyn Evans Family Foundation Inc</t>
  </si>
  <si>
    <t>James E And Edith Margaret Brandon Foundation</t>
  </si>
  <si>
    <t>James E And John A Keyes Foundation Inc</t>
  </si>
  <si>
    <t>James F Causley Jr Family Foundation</t>
  </si>
  <si>
    <t>James Family Foundation Inc</t>
  </si>
  <si>
    <t>James G Corckran II Charitable Foundation Inc</t>
  </si>
  <si>
    <t>James H Wurz Jr And Edward T Wurz Sr Foundation</t>
  </si>
  <si>
    <t>James Huntington Foundation</t>
  </si>
  <si>
    <t>James Ludke Charitable Trust</t>
  </si>
  <si>
    <t>James P Caruso And Christine S Caruso Charitable Fund Inc</t>
  </si>
  <si>
    <t>James R &amp; Nanette S Michie Foundation</t>
  </si>
  <si>
    <t>James R And Electra P Agras Foundation</t>
  </si>
  <si>
    <t>James W And Norma Eloise Terry Foundation</t>
  </si>
  <si>
    <t>Jane &amp; Larry Comer Foundation</t>
  </si>
  <si>
    <t>Jane Ellen Murray Foundation</t>
  </si>
  <si>
    <t>Jaquelin Hume Foundation</t>
  </si>
  <si>
    <t>Jason Stone Family Foundation</t>
  </si>
  <si>
    <t>Jay And Phyllis Conrad Family Foundation Inc</t>
  </si>
  <si>
    <t>Jay R Monroe Memorial Foundation</t>
  </si>
  <si>
    <t>JB Foundation Inc</t>
  </si>
  <si>
    <t>Jean &amp; E Floyd Kvamme Foundation</t>
  </si>
  <si>
    <t>Jean K Lafromboise Foundation</t>
  </si>
  <si>
    <t>Jeanne And Glenn Easton Foundation</t>
  </si>
  <si>
    <t>Jeff And Shelley Shinn Foundation</t>
  </si>
  <si>
    <t>Jerry &amp; Muriel Caven Foundation</t>
  </si>
  <si>
    <t>Jerry And Polly Lee Family Foundation Trust</t>
  </si>
  <si>
    <t>Jess &amp; Palma Morgan Foundation</t>
  </si>
  <si>
    <t>Jewish Communal Fund</t>
  </si>
  <si>
    <t>Jewish Federation Of Metropolitan Chicago</t>
  </si>
  <si>
    <t>Jim And Diane McCarthy Foundation</t>
  </si>
  <si>
    <t>Jim Kuden Family Foundation Inc</t>
  </si>
  <si>
    <t>JM Foundation</t>
  </si>
  <si>
    <t>Jo Ann And Richard Beightol Foundation Inc</t>
  </si>
  <si>
    <t>Joe &amp; Jan Larson Foundation Inc</t>
  </si>
  <si>
    <t>John 316 Foundation</t>
  </si>
  <si>
    <t>John A And Mary Pollok Yanta Memorial Trust</t>
  </si>
  <si>
    <t>John And Bonnie Strauss Foundation</t>
  </si>
  <si>
    <t>John And Mary Camp Foundation</t>
  </si>
  <si>
    <t>John And Miyoko Davey Foundation</t>
  </si>
  <si>
    <t>John B And Graceann H Reese Foundation</t>
  </si>
  <si>
    <t>John B Goddard Family Foundation</t>
  </si>
  <si>
    <t>John C Corckran Jr Charitable Foundation Inc</t>
  </si>
  <si>
    <t>John D Deitchman Family Foundation</t>
  </si>
  <si>
    <t>John Dawson Foundation</t>
  </si>
  <si>
    <t>John E &amp; Sue M Jackson Charitable Trust</t>
  </si>
  <si>
    <t>John F Barrett Foundation Inc</t>
  </si>
  <si>
    <t>John J Creedon Foundation</t>
  </si>
  <si>
    <t>John M. Olin Foundation</t>
  </si>
  <si>
    <t>John N &amp; Kathleen S Macdonough Foundation Inc</t>
  </si>
  <si>
    <t>John Oster Family Foundation Inc</t>
  </si>
  <si>
    <t>John P &amp; Kathryn G Evans Foundation</t>
  </si>
  <si>
    <t>John P and June D Heffernan Foundation</t>
  </si>
  <si>
    <t>John P And Kathryn G Evans Foundation</t>
  </si>
  <si>
    <t>John P Kavooras Charitable Trust</t>
  </si>
  <si>
    <t>John R &amp; M Margrite Davis Foundation</t>
  </si>
  <si>
    <t>John S And James L Knight Foundation Inc</t>
  </si>
  <si>
    <t>John Sluck And Anita Sluck Foundation</t>
  </si>
  <si>
    <t>John Templeton Foundation</t>
  </si>
  <si>
    <t>John W And Mary M Koessler Foundation Inc</t>
  </si>
  <si>
    <t>John W and Wanda W Wirtz Charitable Foundation</t>
  </si>
  <si>
    <t>John William Pope Foundation</t>
  </si>
  <si>
    <t>Johnson Charitable Gift Fund</t>
  </si>
  <si>
    <t>Johnson Polios Foundation</t>
  </si>
  <si>
    <t>Joseph &amp; Arlene Taub Foundation</t>
  </si>
  <si>
    <t>Joseph And Loretta Law Foundation</t>
  </si>
  <si>
    <t>Joseph And Rae Gann Charitable Foundation</t>
  </si>
  <si>
    <t>Joseph M Hamilburg Foundation</t>
  </si>
  <si>
    <t>Joseph M Siegman Family Foundation</t>
  </si>
  <si>
    <t>Joseph M Wright Char Found Inc</t>
  </si>
  <si>
    <t>Joseph T And Helen M Simpson Foundation</t>
  </si>
  <si>
    <t>Joy and Hank Kuchta Foundation</t>
  </si>
  <si>
    <t>Joyce and Donald Rumsfeld Foundation</t>
  </si>
  <si>
    <t>Julia Stearns Dockweiler Charitable Foundation</t>
  </si>
  <si>
    <t>Julien L Mccall Family Foundation</t>
  </si>
  <si>
    <t>K &amp; E Fund Inc</t>
  </si>
  <si>
    <t>K &amp; L Baxter Family Foundation Inc</t>
  </si>
  <si>
    <t>K W Grader Foundation</t>
  </si>
  <si>
    <t>Kalbach Family Foundation</t>
  </si>
  <si>
    <t>Kantner Foundation</t>
  </si>
  <si>
    <t>Karen &amp; Jack D Carlson Family Foundation</t>
  </si>
  <si>
    <t>Karen And Paul Schaefer Foundation</t>
  </si>
  <si>
    <t>Karlson Family Foundation</t>
  </si>
  <si>
    <t>Karpus Family Foundation Inc</t>
  </si>
  <si>
    <t>Karras Family Foundation</t>
  </si>
  <si>
    <t>Katharine Audrey Webb Foundation</t>
  </si>
  <si>
    <t>Kazma Family Foundation</t>
  </si>
  <si>
    <t>Keeley Family Charitable Foundation</t>
  </si>
  <si>
    <t>Keller Family Charitable Trust</t>
  </si>
  <si>
    <t>Kelly Family Foundation</t>
  </si>
  <si>
    <t>Kelsey Family Foundation</t>
  </si>
  <si>
    <t>Ken And Dean Kirn Foundation</t>
  </si>
  <si>
    <t>Ken W Davis Foundation</t>
  </si>
  <si>
    <t>Kenneth &amp; Cherrie Garrett Foundation</t>
  </si>
  <si>
    <t>Kenneth E &amp; Becky H Johnson Foundation</t>
  </si>
  <si>
    <t>Kenneth Heinz Family Foundation</t>
  </si>
  <si>
    <t>Kent Foundation</t>
  </si>
  <si>
    <t>Kepner Charitable Foundation</t>
  </si>
  <si>
    <t>Kercheville Foundation</t>
  </si>
  <si>
    <t>Kerr And Jill Taylor Family Foundation</t>
  </si>
  <si>
    <t>Kickapoo Springs Foundation</t>
  </si>
  <si>
    <t>Killam Family Foundation Trust</t>
  </si>
  <si>
    <t>Kilrea Foundation</t>
  </si>
  <si>
    <t>Kimbell Family Foundation</t>
  </si>
  <si>
    <t>King Family Foundation Inc</t>
  </si>
  <si>
    <t>Kingdom School &amp; Ministry Center Inc</t>
  </si>
  <si>
    <t>Kline Family Foundation</t>
  </si>
  <si>
    <t>Klingbeil Family Foundation</t>
  </si>
  <si>
    <t>Klug Family Foundation</t>
  </si>
  <si>
    <t>Kookaburra Foundation</t>
  </si>
  <si>
    <t>Kosier Family Foundation</t>
  </si>
  <si>
    <t>Kowalewski Trust Estate</t>
  </si>
  <si>
    <t>Kpb Corporation</t>
  </si>
  <si>
    <t>Krieble Foundation Inc</t>
  </si>
  <si>
    <t>Kruger Foundation Inc</t>
  </si>
  <si>
    <t>L &amp; J Goldrich Foundation</t>
  </si>
  <si>
    <t>Ladera Foundation</t>
  </si>
  <si>
    <t>Lafferty Family Foundation Inc</t>
  </si>
  <si>
    <t>Laguna Beach Community Foundation</t>
  </si>
  <si>
    <t>Lamb Weston Charitable Foundation</t>
  </si>
  <si>
    <t>Lancaster Family Foundation</t>
  </si>
  <si>
    <t>Lancaster Foundation</t>
  </si>
  <si>
    <t>Larry &amp; Victoria Smith Foundation Ltd</t>
  </si>
  <si>
    <t>Larry A Modin Foundation</t>
  </si>
  <si>
    <t>Larry And Maggie Kopsa Charitable Foundation</t>
  </si>
  <si>
    <t>Larry J Fleis Pe Family Foundation</t>
  </si>
  <si>
    <t>Laurans A &amp; Arlene H Mendelosn Charitable Foundation Inc</t>
  </si>
  <si>
    <t>Lauring Charitable Foundation</t>
  </si>
  <si>
    <t>Lavern T Busse &amp; Audrey Busse Foundation</t>
  </si>
  <si>
    <t>Lavery Foundation</t>
  </si>
  <si>
    <t>Lawrence And Rosanne Snapp Family Foundation</t>
  </si>
  <si>
    <t>Lazof Family Foundation Inc</t>
  </si>
  <si>
    <t>Leadership Institute</t>
  </si>
  <si>
    <t>Lee Family Foundation</t>
  </si>
  <si>
    <t>Lee Family Foundation Trust</t>
  </si>
  <si>
    <t>Lee Merrick Foundation Inc</t>
  </si>
  <si>
    <t>Legett Foundation</t>
  </si>
  <si>
    <t>Lehrman Institute</t>
  </si>
  <si>
    <t>Leigh Tison Charitable Trust</t>
  </si>
  <si>
    <t>Leland &amp; Kathleen Kaiser Charitable Foundation</t>
  </si>
  <si>
    <t>Lelewer Foundation</t>
  </si>
  <si>
    <t>Lennart Erickson Foundation</t>
  </si>
  <si>
    <t>Leo Daniel Foundation</t>
  </si>
  <si>
    <t>Leonard And Teresa Friedman Foundation</t>
  </si>
  <si>
    <t>Leonard H &amp; Cynthia E Beck Foundation</t>
  </si>
  <si>
    <t>Leroy Thom Jean Thom And T L Foundation Inc</t>
  </si>
  <si>
    <t>Levin Family Charitable Foundation</t>
  </si>
  <si>
    <t>Liberty University Inc</t>
  </si>
  <si>
    <t>Liddy Family Foundation Trust</t>
  </si>
  <si>
    <t>Lighthouse Foundation</t>
  </si>
  <si>
    <t>Lillian S. Wells Foundation</t>
  </si>
  <si>
    <t>Lindemann Charitable Foundation II Inc</t>
  </si>
  <si>
    <t>Linlundh Foundation</t>
  </si>
  <si>
    <t>Linse Bock Foundation</t>
  </si>
  <si>
    <t>Livingston Family Foundation</t>
  </si>
  <si>
    <t>Llandaff Family Trust</t>
  </si>
  <si>
    <t>Lloyd A Fry Foundation</t>
  </si>
  <si>
    <t>Lloyd And Vivian Noble Foundation Trust</t>
  </si>
  <si>
    <t>Loewenstern Foundation</t>
  </si>
  <si>
    <t>Logan Wright Foundation</t>
  </si>
  <si>
    <t>Logos Charitable Fund</t>
  </si>
  <si>
    <t>Lois A Kania Charitable Foundation Ltd</t>
  </si>
  <si>
    <t>Loren A Jahn Private Charitable</t>
  </si>
  <si>
    <t>Lorol Roden Bowron Rediker Rucker Foundation</t>
  </si>
  <si>
    <t>Lorraine Beckham Ashe Foundation</t>
  </si>
  <si>
    <t>Louis And Anne Green Family Foundation</t>
  </si>
  <si>
    <t>Louis Kesten &amp; Esther Kesten Foundation</t>
  </si>
  <si>
    <t>Louise And Lou Paolillo Foundation Inc</t>
  </si>
  <si>
    <t>Lovett and Ruth Peters Foundation</t>
  </si>
  <si>
    <t>Lowndes Foundation</t>
  </si>
  <si>
    <t>Luanne And Dan Chefetz Charitable Foundation</t>
  </si>
  <si>
    <t>Lucia H Bailey &amp; Stephen M Bailey 2016 Family Foundation Inc</t>
  </si>
  <si>
    <t>Luhrsen Family Foundation Inc</t>
  </si>
  <si>
    <t>Lundy Fetterman Family Foundation Trust</t>
  </si>
  <si>
    <t>Lura Lee G And William E Lange Foundation</t>
  </si>
  <si>
    <t>Lynde And Harry Bradley Foundation Inc</t>
  </si>
  <si>
    <t>M B Ahmed Family Foundation</t>
  </si>
  <si>
    <t>M Haley Foundation Inc</t>
  </si>
  <si>
    <t>M Holt Massey Charitable Trust</t>
  </si>
  <si>
    <t>M J Murdock Charitable Trust</t>
  </si>
  <si>
    <t>M N Osborne Charitable Foundation Trust</t>
  </si>
  <si>
    <t>M Piuze Foundation</t>
  </si>
  <si>
    <t>M S W Foundation</t>
  </si>
  <si>
    <t>MacDougal Family Foundation</t>
  </si>
  <si>
    <t>Magee Family Charitable Trust</t>
  </si>
  <si>
    <t>Maggie And Earl Russel Foundation</t>
  </si>
  <si>
    <t>Mai Vilms Charitable Foundation Inc</t>
  </si>
  <si>
    <t>Malvin And Ruth Kaufman Foundation</t>
  </si>
  <si>
    <t>Mandell Weiss Charitable Trust</t>
  </si>
  <si>
    <t>Manloy Heritage Foundation Inc</t>
  </si>
  <si>
    <t>Mann Family Foundation Trust</t>
  </si>
  <si>
    <t>Margaret C B &amp; S Spencer N Brown Foundation Inc</t>
  </si>
  <si>
    <t>Margetts Foundation</t>
  </si>
  <si>
    <t>Marguerite A Scribante Foundation</t>
  </si>
  <si>
    <t>Marion G Wells Foundation</t>
  </si>
  <si>
    <t>Marjorie Sutton Memorial Foundation</t>
  </si>
  <si>
    <t>Mark A And Deborah A Wilhelm Foundation</t>
  </si>
  <si>
    <t>Mark B Wallner Foundation</t>
  </si>
  <si>
    <t>Mark E &amp; Mary A Davis Foundation</t>
  </si>
  <si>
    <t>Mark H &amp; Blanche M Harrington Foundation</t>
  </si>
  <si>
    <t>Markkula Foundation</t>
  </si>
  <si>
    <t>Markus Charitable Foundation</t>
  </si>
  <si>
    <t>Marmontor Foundation</t>
  </si>
  <si>
    <t>Mary And Daniel Dolan Family Foundation</t>
  </si>
  <si>
    <t>Mary Helen Campbell Foundation</t>
  </si>
  <si>
    <t>Mary Sachs Trust</t>
  </si>
  <si>
    <t>Maurice And Arlene Reese Foundation</t>
  </si>
  <si>
    <t>Mautz Family Foundation</t>
  </si>
  <si>
    <t>Mccatur Christian Foundation Inc</t>
  </si>
  <si>
    <t>Mcclane Brown Family Foundation</t>
  </si>
  <si>
    <t>Mccomb Family Foundation Inc</t>
  </si>
  <si>
    <t>McElroy Family Fund</t>
  </si>
  <si>
    <t>McIntosh Family Foundation</t>
  </si>
  <si>
    <t>Mckee Family Foundation</t>
  </si>
  <si>
    <t>McLean Foundation</t>
  </si>
  <si>
    <t>McLin Family Foundation</t>
  </si>
  <si>
    <t>McNeill Charitable Foundation Inc</t>
  </si>
  <si>
    <t>McQueen Family Foundation</t>
  </si>
  <si>
    <t>MD Lieberman Foundation</t>
  </si>
  <si>
    <t>Meer Family Foundation</t>
  </si>
  <si>
    <t>Meier Family Foundation Ltd</t>
  </si>
  <si>
    <t>Melvin J And Harriet H Naser Charitable Trust</t>
  </si>
  <si>
    <t>Mercer Family Foundation</t>
  </si>
  <si>
    <t>Meyer Family Foundation</t>
  </si>
  <si>
    <t>MHR Family Foundation Inc</t>
  </si>
  <si>
    <t>Miano Family Foundation Inc</t>
  </si>
  <si>
    <t>Michael &amp; Victoria Rohm Foundation Inc</t>
  </si>
  <si>
    <t>Michael And Victoria Wallace Family Foundation</t>
  </si>
  <si>
    <t>Michael B Wood Foundation</t>
  </si>
  <si>
    <t>Michael Iganamort Foundation</t>
  </si>
  <si>
    <t>Michael J Tennant Charitable Fund</t>
  </si>
  <si>
    <t>Mick And Sandy Lee Family Foundation</t>
  </si>
  <si>
    <t>Middleton Foundation</t>
  </si>
  <si>
    <t>Mildred Hitchcock Huff Charitable Trust</t>
  </si>
  <si>
    <t>Miles Family Foundation Trust</t>
  </si>
  <si>
    <t>Miller Family Foundation</t>
  </si>
  <si>
    <t>Mills Family Foundation Inc</t>
  </si>
  <si>
    <t>Mills Foundation Inc</t>
  </si>
  <si>
    <t>Milstein Family Foundation</t>
  </si>
  <si>
    <t>Minke Foundation Inc</t>
  </si>
  <si>
    <t>Minneapolis Foundation</t>
  </si>
  <si>
    <t>Miriam Lloyd Halsey Foundation</t>
  </si>
  <si>
    <t>Mitchell Family Foundation Inc</t>
  </si>
  <si>
    <t>Mitchell Foundation</t>
  </si>
  <si>
    <t>Mitchell W Watts Fam Foundation Inc</t>
  </si>
  <si>
    <t>MLP Charitable Trust</t>
  </si>
  <si>
    <t>Mollie Mitchell &amp; John Wilson Foundation</t>
  </si>
  <si>
    <t>Mondelez International Foundation</t>
  </si>
  <si>
    <t>Monsen Family Foundation Inc</t>
  </si>
  <si>
    <t>Moone Family Foundation</t>
  </si>
  <si>
    <t>Moore Corpora Private Foundation</t>
  </si>
  <si>
    <t>Morgan Stanley Global Impact Funding Trust Inc</t>
  </si>
  <si>
    <t>Morningside Foundation Inc</t>
  </si>
  <si>
    <t>Morosani Foundation</t>
  </si>
  <si>
    <t>Morris Family Charitable Foundation Inc</t>
  </si>
  <si>
    <t>Morse Charitable Foundation Inc</t>
  </si>
  <si>
    <t>Morse Family Foundation</t>
  </si>
  <si>
    <t>Motorola Solutions Foundation</t>
  </si>
  <si>
    <t>Mutual Of America Foundation</t>
  </si>
  <si>
    <t>Myles Wittenstein Charitable Foundation Inc</t>
  </si>
  <si>
    <t>MyWireless.org</t>
  </si>
  <si>
    <t>Naomi &amp; Terence Thomas Foundation</t>
  </si>
  <si>
    <t>Natan Foundation</t>
  </si>
  <si>
    <t>National Association of Broadcasters</t>
  </si>
  <si>
    <t>National Christian Charitable Foundation</t>
  </si>
  <si>
    <t>National Philanthropic Trust</t>
  </si>
  <si>
    <t>Neal and Jane Freeman Foundation</t>
  </si>
  <si>
    <t>Negaunee Foundation Ltd</t>
  </si>
  <si>
    <t>Nelson Family Charitable Foundation</t>
  </si>
  <si>
    <t>Nelson Family Foundation</t>
  </si>
  <si>
    <t>Nespola Charitable Foundation</t>
  </si>
  <si>
    <t>New Covenant Farms Inc</t>
  </si>
  <si>
    <t>Newbern Foundation</t>
  </si>
  <si>
    <t>Nicholas And Kathleen Mayall Memorial Foundation</t>
  </si>
  <si>
    <t>Niemic Family Fund</t>
  </si>
  <si>
    <t>Nord Family Foundation</t>
  </si>
  <si>
    <t>Norma Pace Foundation</t>
  </si>
  <si>
    <t>Norman I And Sandra Rich Family Charitable Foundation</t>
  </si>
  <si>
    <t>Norman L And Elizabeth S Brown Family Charitable Corporation</t>
  </si>
  <si>
    <t>North Carolina Community Foundation Inc</t>
  </si>
  <si>
    <t>Northern New York Community Foundation Inc</t>
  </si>
  <si>
    <t>Oarsmen Foundation</t>
  </si>
  <si>
    <t>Obernier Fam Foundation</t>
  </si>
  <si>
    <t>Obren B &amp; Marilyn M Gerich Foundation</t>
  </si>
  <si>
    <t>Obsidian Foundation Inc</t>
  </si>
  <si>
    <t>Obx Inc</t>
  </si>
  <si>
    <t>Oda Family Charitable Foundation</t>
  </si>
  <si>
    <t>Old Stones Foundation Inc</t>
  </si>
  <si>
    <t>Olga And David Melin Foundation Inc</t>
  </si>
  <si>
    <t>Olson Family Foundation Inc</t>
  </si>
  <si>
    <t>Opportunity Foundation</t>
  </si>
  <si>
    <t>Orange County Community Foundation</t>
  </si>
  <si>
    <t>Orb Relief Trust</t>
  </si>
  <si>
    <t>Orville D. and Ruth A. Merillat Foundation</t>
  </si>
  <si>
    <t>Oshay Family Foundation</t>
  </si>
  <si>
    <t>Overstreet Foundation</t>
  </si>
  <si>
    <t>Oxford Area Foundation</t>
  </si>
  <si>
    <t>P A L Foundation</t>
  </si>
  <si>
    <t>Palo Hills Foundation</t>
  </si>
  <si>
    <t>Pappalardo Family Foundation</t>
  </si>
  <si>
    <t>Pardus Family Foundation</t>
  </si>
  <si>
    <t>Parsons Family Foundation</t>
  </si>
  <si>
    <t>Pasadena Community Foundation</t>
  </si>
  <si>
    <t>Paslaqua Charitable Foundation</t>
  </si>
  <si>
    <t>Pat Boone Foundation Inc</t>
  </si>
  <si>
    <t>Patricia M And Robert H Martinsen Foundation</t>
  </si>
  <si>
    <t>Patrick Foundation Trust</t>
  </si>
  <si>
    <t>Patriot Foundation Trust</t>
  </si>
  <si>
    <t>Patterson Family Foundation Inc</t>
  </si>
  <si>
    <t>Paul D Austin Family Foundation Trust</t>
  </si>
  <si>
    <t>Pearle And Glen Foundation</t>
  </si>
  <si>
    <t>Peebles Family Foundation</t>
  </si>
  <si>
    <t>Peery Cauthen Charitable Trust</t>
  </si>
  <si>
    <t>Peggy And Adam Young Charitable Foundation</t>
  </si>
  <si>
    <t>Perfect Light Foundation</t>
  </si>
  <si>
    <t>Peter And Ann Lambertus Family Foundation Inc</t>
  </si>
  <si>
    <t>Peter G. Peterson Foundation</t>
  </si>
  <si>
    <t>Pew Charitable Trusts</t>
  </si>
  <si>
    <t>Pfeffer Foundation</t>
  </si>
  <si>
    <t>Pfizer Foundation Inc</t>
  </si>
  <si>
    <t>PG Beil Foundation</t>
  </si>
  <si>
    <t>Pharmaceutical Research And Manufacturers Of America</t>
  </si>
  <si>
    <t>Pharos Foundation</t>
  </si>
  <si>
    <t>Philanthropy International</t>
  </si>
  <si>
    <t>Philip And Patricia Muck Charitable Foundation</t>
  </si>
  <si>
    <t>Philip Hohnstein Family Foundation</t>
  </si>
  <si>
    <t>Philip M. McKenna Foundation</t>
  </si>
  <si>
    <t>PhRMA</t>
  </si>
  <si>
    <t>Pierre F. and Enid Goodrich Foundation</t>
  </si>
  <si>
    <t>Pinkerton Foundation</t>
  </si>
  <si>
    <t>Pio Costa Foundation Inc</t>
  </si>
  <si>
    <t>Pittsburgh Childrens Foundation Inc</t>
  </si>
  <si>
    <t>Pittsburgh Foundation</t>
  </si>
  <si>
    <t>Poole Family Foundation Inc</t>
  </si>
  <si>
    <t>Porter B Byrum Charitable Trust</t>
  </si>
  <si>
    <t>Poterucha Family Foundation</t>
  </si>
  <si>
    <t>Preston B And Maurine M Hotchkis Foundation</t>
  </si>
  <si>
    <t>Price Blake Family Foundation</t>
  </si>
  <si>
    <t>Price Family Foundation Inc</t>
  </si>
  <si>
    <t>Prudential Foundation Inc</t>
  </si>
  <si>
    <t>Pulvermacher Family Foundation</t>
  </si>
  <si>
    <t>Quaker City</t>
  </si>
  <si>
    <t>Quesenbery Educational Trust</t>
  </si>
  <si>
    <t>R &amp; B Trust</t>
  </si>
  <si>
    <t>R &amp; M Fink Family Trust</t>
  </si>
  <si>
    <t>R Bruce Hezlep Family Foundation</t>
  </si>
  <si>
    <t>R Edwin And Winsome S Brown Foundation</t>
  </si>
  <si>
    <t>R Gordon &amp; Agnes K Black Family Foundation</t>
  </si>
  <si>
    <t>Ralph &amp; Mary Cleveland Foundation</t>
  </si>
  <si>
    <t>Ralph A Loveys Family Charitable Foundation</t>
  </si>
  <si>
    <t>Ralphs Prather Ranch Foundation</t>
  </si>
  <si>
    <t>Ramtell Inc</t>
  </si>
  <si>
    <t>Rancho Santa Fe Foundation</t>
  </si>
  <si>
    <t>Randall Dick J And Carolyn L Foundation</t>
  </si>
  <si>
    <t>Rattie Family Foundation</t>
  </si>
  <si>
    <t>Ravizza Family Foundation</t>
  </si>
  <si>
    <t>Ray Foundation Inc</t>
  </si>
  <si>
    <t>Raymond James Charitable Endowment Fund</t>
  </si>
  <si>
    <t>Read Family Charitable Fund</t>
  </si>
  <si>
    <t>Red Bird Hollow Foundation</t>
  </si>
  <si>
    <t>Red Wing Shoe Company Foundation</t>
  </si>
  <si>
    <t>Redel Foundation Inc</t>
  </si>
  <si>
    <t>Reed And Jeanne Larson Foundation</t>
  </si>
  <si>
    <t>Reed Family Charitable Foundation</t>
  </si>
  <si>
    <t>Reese Family Foundation For Christ Inc</t>
  </si>
  <si>
    <t>Reeves Fam Foundation</t>
  </si>
  <si>
    <t>Reimer Foundation</t>
  </si>
  <si>
    <t>Reinsch Pierce Family Foundation Inc</t>
  </si>
  <si>
    <t>Remington Court Foundation</t>
  </si>
  <si>
    <t>Rhodes Family Foundation</t>
  </si>
  <si>
    <t>RHS Foundation</t>
  </si>
  <si>
    <t>Richard &amp; Janet Geary Foundation Inc</t>
  </si>
  <si>
    <t>Richard &amp; Susan Braddock Family Foundation Inc</t>
  </si>
  <si>
    <t>Richard And Barbara Gaby Foundation</t>
  </si>
  <si>
    <t>Richard And Marcy Horvitz Foundation</t>
  </si>
  <si>
    <t>Richard And Mary Bard Foundation</t>
  </si>
  <si>
    <t>Richard D And Lynette S Merillat</t>
  </si>
  <si>
    <t>Richard D Shirk Family Foundation Inc</t>
  </si>
  <si>
    <t>Richard E Frain Jr Charitable Foundation Inc</t>
  </si>
  <si>
    <t>Richard F Aster Jr Foundation</t>
  </si>
  <si>
    <t>Richard James McCann Foundation</t>
  </si>
  <si>
    <t>Richard M Connor Sr &amp; Florence B Connor Memorial Foundation Inc</t>
  </si>
  <si>
    <t>Richard N Brown Family Foundation</t>
  </si>
  <si>
    <t>Richard P Dulaney Foundation Inc</t>
  </si>
  <si>
    <t>Richard Seth Staley Educational Foundation</t>
  </si>
  <si>
    <t>Richard T &amp; Marianne H Walsh Charitable Trust</t>
  </si>
  <si>
    <t>Richard W &amp; Jean P Wright Charitable Trust</t>
  </si>
  <si>
    <t>Richards Family Foundation</t>
  </si>
  <si>
    <t>Rickert Family Foundation</t>
  </si>
  <si>
    <t>Riklin Charitable Trust</t>
  </si>
  <si>
    <t>Riley W And Nancy A Pleas Family Foundation</t>
  </si>
  <si>
    <t>Rising Phoenix Foundation Inc</t>
  </si>
  <si>
    <t>Ritter Family Foundation Ltd</t>
  </si>
  <si>
    <t>RJDM Inc</t>
  </si>
  <si>
    <t>Robert &amp; Molly Tarr Charitable Foundation</t>
  </si>
  <si>
    <t>Robert A &amp; Kathey K Anderson Foundation</t>
  </si>
  <si>
    <t>Robert A And Marianne S Gwinn Family Foundation</t>
  </si>
  <si>
    <t>Robert And Alice Bridges Foundation</t>
  </si>
  <si>
    <t>Robert And Audrey Zinser Charitable Foundation</t>
  </si>
  <si>
    <t>Robert And Florence Kaufman Foundation Inc</t>
  </si>
  <si>
    <t>Robert And Janice Harpenau Foundation Inc</t>
  </si>
  <si>
    <t>Robert And Lois Geller Foundation</t>
  </si>
  <si>
    <t>Robert And Marianne Gwinn Family Foundation</t>
  </si>
  <si>
    <t>Robert and Marie Hansen Foundation</t>
  </si>
  <si>
    <t>Robert and Nina Rosenthal Foundation</t>
  </si>
  <si>
    <t>Robert And Nina Rosenthal Foundation Inc</t>
  </si>
  <si>
    <t>Robert Charles Guidry Sr Charitable Trust</t>
  </si>
  <si>
    <t>Robert D And Virginia J Mccallum Foundation</t>
  </si>
  <si>
    <t>Robert D Lindner Foundation</t>
  </si>
  <si>
    <t>Robert E And Judith M Lamberth Charitable Foundation</t>
  </si>
  <si>
    <t>Robert E Lamb Foundation</t>
  </si>
  <si>
    <t>Robert E Ringdahl Foundation Inc</t>
  </si>
  <si>
    <t>Robert F &amp; Myrna L Krohn Family Foundation</t>
  </si>
  <si>
    <t>Robert F &amp; Patricia M Crisp Family Charitable Foundation</t>
  </si>
  <si>
    <t>Robert Houston &amp; Hollyanne Frances Farris Foundation</t>
  </si>
  <si>
    <t>Robert J Werra Foundation</t>
  </si>
  <si>
    <t>Robert L And Jean Clarke Family Foundation</t>
  </si>
  <si>
    <t>Robert L Jones Charitable Foundation Inc</t>
  </si>
  <si>
    <t>Robert M Golden Foundation</t>
  </si>
  <si>
    <t>Robert S And Janet L Miller Family Foundation</t>
  </si>
  <si>
    <t>Robert S Block Family Foundation Inc</t>
  </si>
  <si>
    <t>Robert S Dinsmore Foundation Of Texas</t>
  </si>
  <si>
    <t>Robert S. and Star Pepper Foundation</t>
  </si>
  <si>
    <t>Robert T Moore &amp; Margaret C Moore Memorial Trust</t>
  </si>
  <si>
    <t>Robert Wood Johnson Foundation</t>
  </si>
  <si>
    <t>Roberta And Ernest Scheller Jr Family Foundation</t>
  </si>
  <si>
    <t>Roberts Bros Foundation</t>
  </si>
  <si>
    <t>Robertson Finley Foundation</t>
  </si>
  <si>
    <t>Rodney Kunishige &amp; Phyllis Kunishige Charitable Foundation</t>
  </si>
  <si>
    <t>Roe Foundation</t>
  </si>
  <si>
    <t>Roemisch Family Foundation</t>
  </si>
  <si>
    <t>Roger &amp; Priscilla Schultz Family Foundation</t>
  </si>
  <si>
    <t>Roger And Jeanne Lundberg Foundation Inc</t>
  </si>
  <si>
    <t>Roland Family Foundation</t>
  </si>
  <si>
    <t>Romylik Foundation</t>
  </si>
  <si>
    <t>Ron And Susan Krump Foundation</t>
  </si>
  <si>
    <t>Ron And Suzanne Harris Family Foundation</t>
  </si>
  <si>
    <t>Roney Family Foundation</t>
  </si>
  <si>
    <t>Roper Family Foundation Inc</t>
  </si>
  <si>
    <t>Rosalind Pio Costa Foundation Inc</t>
  </si>
  <si>
    <t>Routson Family Foundation</t>
  </si>
  <si>
    <t>RPM Foundation Inc</t>
  </si>
  <si>
    <t>Rust Family Foundation</t>
  </si>
  <si>
    <t>Ruth J Jones Charitable Foundation</t>
  </si>
  <si>
    <t>S E C Charitable Corp</t>
  </si>
  <si>
    <t>S Pearson And Minx M Auerbach Foundation Inc</t>
  </si>
  <si>
    <t>Sacred Family Causes Foundation</t>
  </si>
  <si>
    <t>Saint Paul &amp; Minnesota Foundation</t>
  </si>
  <si>
    <t>Saliba Family Charitable Foundation Inc</t>
  </si>
  <si>
    <t>Sally Love Saunders Poetry And Arts Foundation</t>
  </si>
  <si>
    <t>Salvaggio Family Foundation Trust</t>
  </si>
  <si>
    <t>Sam And Gail Murdough Family Foundation Inc</t>
  </si>
  <si>
    <t>Same Line Foundation</t>
  </si>
  <si>
    <t>Sammy H &amp; Jacqueline Kouri Foundation</t>
  </si>
  <si>
    <t>Samuel L Westerman Foundation</t>
  </si>
  <si>
    <t>Sander Foundation</t>
  </si>
  <si>
    <t>Sands Foundation</t>
  </si>
  <si>
    <t>Sangree Foundation</t>
  </si>
  <si>
    <t>Santa Barbara Foundation</t>
  </si>
  <si>
    <t>Santomero Family Foundation Inc</t>
  </si>
  <si>
    <t>Sarah Scaife Foundation</t>
  </si>
  <si>
    <t>Saunders Foundation</t>
  </si>
  <si>
    <t>Sayers Foundation</t>
  </si>
  <si>
    <t>Scaife Family Foundation</t>
  </si>
  <si>
    <t>Schiele Family Foundation</t>
  </si>
  <si>
    <t>Schulman Foundation Inc</t>
  </si>
  <si>
    <t>Schwab Charitable Fund</t>
  </si>
  <si>
    <t>Scott Family Foundation</t>
  </si>
  <si>
    <t>Scully Family Foundation</t>
  </si>
  <si>
    <t>Seagears Family Foundation</t>
  </si>
  <si>
    <t>Searle Freedom Trust</t>
  </si>
  <si>
    <t>Seby B Jones Family Foundation Inc</t>
  </si>
  <si>
    <t>Seckinger Foundation Corporation</t>
  </si>
  <si>
    <t>Securities Industry and Financial Markets Association Inc</t>
  </si>
  <si>
    <t>Self Foundation</t>
  </si>
  <si>
    <t>Sempra Energy Foundation</t>
  </si>
  <si>
    <t>Servant Foundation</t>
  </si>
  <si>
    <t>Severine G Jr &amp; Grace H Leoffler Trust</t>
  </si>
  <si>
    <t>Sgt Mark Antonowitsch Foundation</t>
  </si>
  <si>
    <t>Shamrock Foundation</t>
  </si>
  <si>
    <t>Shanley Family Foundation</t>
  </si>
  <si>
    <t>Sharon A Fordham Foundation Inc</t>
  </si>
  <si>
    <t>Shell USA Company Foundation</t>
  </si>
  <si>
    <t>Shelton Foundation</t>
  </si>
  <si>
    <t>Shepard Family Private Foundation</t>
  </si>
  <si>
    <t>Shepherd Foundation Inc</t>
  </si>
  <si>
    <t>Short Family Foundation</t>
  </si>
  <si>
    <t>Shugart Family Foundation</t>
  </si>
  <si>
    <t>Sidney A. Swensrud Foundation</t>
  </si>
  <si>
    <t>Siebel Family Charitable Foundation</t>
  </si>
  <si>
    <t>Sieg Dunlap Foundation</t>
  </si>
  <si>
    <t>Silicon Valley Community Foundation</t>
  </si>
  <si>
    <t>Silver Cloud Foundation</t>
  </si>
  <si>
    <t>Simkiss Family Foundation</t>
  </si>
  <si>
    <t>Sitchin Foundation Inc</t>
  </si>
  <si>
    <t>Smith Family Foundation Inc</t>
  </si>
  <si>
    <t>Smith Fries Foundation</t>
  </si>
  <si>
    <t>Smith Vicars Family Foundation</t>
  </si>
  <si>
    <t>Snow Valley Foundation</t>
  </si>
  <si>
    <t>Snyder Family Foundation</t>
  </si>
  <si>
    <t>Solomon Family Foundation Inc</t>
  </si>
  <si>
    <t>Sonja &amp; Conrad Fischer Foundation Charitable Trust</t>
  </si>
  <si>
    <t>Sophia And William Casey Foundation</t>
  </si>
  <si>
    <t>Sordoni Foundation Inc</t>
  </si>
  <si>
    <t>Sorenson Legacy Foundation</t>
  </si>
  <si>
    <t>South Carolina Christian Foundation</t>
  </si>
  <si>
    <t>Spears Charitable Trust</t>
  </si>
  <si>
    <t>St Louis Community Foundation</t>
  </si>
  <si>
    <t>Stan &amp; Suzanne St Pierre Foundation</t>
  </si>
  <si>
    <t>Stanley E Fulton Family Foundation</t>
  </si>
  <si>
    <t>Stanley O Miller Charitable Fund</t>
  </si>
  <si>
    <t>Stearns Family Charitable Fund</t>
  </si>
  <si>
    <t>Steen Family Foundation</t>
  </si>
  <si>
    <t>Stellar Solutions Foundation</t>
  </si>
  <si>
    <t>Stephen And Mary Graves Family Foundation</t>
  </si>
  <si>
    <t>Stephen B Smith Charitable Foundation Inc</t>
  </si>
  <si>
    <t>Stephen F &amp; Camilla T Brauer Char Trust</t>
  </si>
  <si>
    <t>Stephen S And Dolores R Smith Foundation</t>
  </si>
  <si>
    <t>Stephen Warren Miles And Marilyn Ross Miles Foundation</t>
  </si>
  <si>
    <t>Sterk Family Maranatha Foundation</t>
  </si>
  <si>
    <t>Steusloff Lowell F Char Trust</t>
  </si>
  <si>
    <t>Steve And Diane Hulbert Family Foundation</t>
  </si>
  <si>
    <t>Steve And Gretchen Stenehjem Family Foundation</t>
  </si>
  <si>
    <t>Steven And Lenore Newman Family Foundation</t>
  </si>
  <si>
    <t>Stickley Foundation Inc</t>
  </si>
  <si>
    <t>Stiles-Nicholson Foundation</t>
  </si>
  <si>
    <t>Stockamp Foundation</t>
  </si>
  <si>
    <t>Stoner Waters Foundation</t>
  </si>
  <si>
    <t>Storz Charitable Trust</t>
  </si>
  <si>
    <t>Stowers Machinery Foundation Inc</t>
  </si>
  <si>
    <t>Strake Foundation</t>
  </si>
  <si>
    <t>Straub Family Foundation Inc</t>
  </si>
  <si>
    <t>Strauss Foundation</t>
  </si>
  <si>
    <t>Strauss Foundation Inc</t>
  </si>
  <si>
    <t>Streblow Family Foundation Inc</t>
  </si>
  <si>
    <t>Strum Allesee Family Foundation</t>
  </si>
  <si>
    <t>Stuart Family Foundation</t>
  </si>
  <si>
    <t>Sugar Lakes Foundation</t>
  </si>
  <si>
    <t>Summerland Foundation</t>
  </si>
  <si>
    <t>Summers Foundation</t>
  </si>
  <si>
    <t>Sumners Foundation</t>
  </si>
  <si>
    <t>Susan &amp; Leander Jennings Foundation Inc</t>
  </si>
  <si>
    <t>Susman And Asher Foundation</t>
  </si>
  <si>
    <t>Sutton Family Foundation</t>
  </si>
  <si>
    <t>Suzanne Sloat &amp; Ray Okonski Foundation</t>
  </si>
  <si>
    <t>Swagelok Foundation</t>
  </si>
  <si>
    <t>Swearingen Foundation</t>
  </si>
  <si>
    <t>Sweet Peas Foundation</t>
  </si>
  <si>
    <t>Swenson Family Foundation</t>
  </si>
  <si>
    <t>Synchrony Foundation</t>
  </si>
  <si>
    <t>T F Foundation</t>
  </si>
  <si>
    <t>T Rowe Price Program For Charitable Giving Inc</t>
  </si>
  <si>
    <t>T W Lewis Foundation</t>
  </si>
  <si>
    <t>Tarnok Family Foundation Inc</t>
  </si>
  <si>
    <t>Tate Foundation</t>
  </si>
  <si>
    <t>Tawny And Jerry Sanders Charitable Foundation</t>
  </si>
  <si>
    <t>Tcherepnine Foundation Inc</t>
  </si>
  <si>
    <t>Ted Muhs Foundation</t>
  </si>
  <si>
    <t>Temperate Wind Foundation Research Development Operation Inc</t>
  </si>
  <si>
    <t>Tennant Foundation</t>
  </si>
  <si>
    <t>Tepas Family Foundation</t>
  </si>
  <si>
    <t>Tepper Family Foundation</t>
  </si>
  <si>
    <t>Tessie Grosby Charitable Foundation</t>
  </si>
  <si>
    <t>Texas Instruments Foundation</t>
  </si>
  <si>
    <t>Thames Family Foundation Inc</t>
  </si>
  <si>
    <t>The 85 Fund</t>
  </si>
  <si>
    <t>The A William &amp; Eileen Pratt Foundation</t>
  </si>
  <si>
    <t>The Alice Debra Donna Powell Foundation</t>
  </si>
  <si>
    <t>The Alta And John Franks Foundation</t>
  </si>
  <si>
    <t>The Alvin &amp; Fern Davis Foundation</t>
  </si>
  <si>
    <t>The American Foundation For Charitable Support Inc</t>
  </si>
  <si>
    <t>The Banks Baldwin Foundation</t>
  </si>
  <si>
    <t>The Baszucki Family Foundation</t>
  </si>
  <si>
    <t>The Ben And Mary Doskocil Family Foundation</t>
  </si>
  <si>
    <t>The Bernard And Sarah Gewirz Foundation Inc</t>
  </si>
  <si>
    <t>The Bessemer Giving Fund</t>
  </si>
  <si>
    <t>The Bidwell Foundation</t>
  </si>
  <si>
    <t>The Blackbaud Giving Fund</t>
  </si>
  <si>
    <t>The Blocker Foundation</t>
  </si>
  <si>
    <t>The Bradley Family Foundation</t>
  </si>
  <si>
    <t>The Buckelew Family Foundation</t>
  </si>
  <si>
    <t>The Burke Family Charitable Foundation</t>
  </si>
  <si>
    <t>The Callaghan Family Trust</t>
  </si>
  <si>
    <t>The Capa Foundation</t>
  </si>
  <si>
    <t>The Carthage Foundation</t>
  </si>
  <si>
    <t>The Challenge Foundation</t>
  </si>
  <si>
    <t>The Charles Evans Foundation</t>
  </si>
  <si>
    <t>The Chicago Community Trust</t>
  </si>
  <si>
    <t>The Clairmont Family Foundation</t>
  </si>
  <si>
    <t>The Community Foundation For Greater Atlanta Inc</t>
  </si>
  <si>
    <t>The Community Foundation For Northeast Florida Inc</t>
  </si>
  <si>
    <t>The Community Foundation Inc</t>
  </si>
  <si>
    <t>The Community Foundation Of Harrisonburg And Rockingham County</t>
  </si>
  <si>
    <t>The Community Foundation Of Louisville Corporate Depository In</t>
  </si>
  <si>
    <t>The Community Foundation Of Louisville Inc</t>
  </si>
  <si>
    <t>The Community Foundation Of Western North Carolina Inc</t>
  </si>
  <si>
    <t>The Concord Fund</t>
  </si>
  <si>
    <t>The Cousins Family Foundation</t>
  </si>
  <si>
    <t>The David &amp; Elaine Lozier Foundation</t>
  </si>
  <si>
    <t>The Doherty Foundation</t>
  </si>
  <si>
    <t>The Dp Mcclure Family Charitable Foundation</t>
  </si>
  <si>
    <t>The Dr John W Flory Foundation</t>
  </si>
  <si>
    <t>The Duke Energy Foundation</t>
  </si>
  <si>
    <t>The Dwight And Vicki Hanger Foundation</t>
  </si>
  <si>
    <t>The Eddie And Jo Allison Smith Family Foundation Inc</t>
  </si>
  <si>
    <t>The Finkelstein Foundation</t>
  </si>
  <si>
    <t>The Fisher Foundation</t>
  </si>
  <si>
    <t>The Gaby Family Foundation</t>
  </si>
  <si>
    <t>The Galbraith Foundation</t>
  </si>
  <si>
    <t>The George H &amp; Isabel C Shattuck Charitable Foundation</t>
  </si>
  <si>
    <t>The Gfc Foundation</t>
  </si>
  <si>
    <t>The Glen &amp; Carmel Mitchell Foundation</t>
  </si>
  <si>
    <t>The Greater Pinebelt Community Foundation</t>
  </si>
  <si>
    <t>The Guetz Foundation</t>
  </si>
  <si>
    <t>The Haberman Foundation</t>
  </si>
  <si>
    <t>The Hamlin Family Foundation</t>
  </si>
  <si>
    <t>The Hamlin Family Foundation Inc</t>
  </si>
  <si>
    <t>The Hanser Family Foundation</t>
  </si>
  <si>
    <t>The Hardie Family Foundation</t>
  </si>
  <si>
    <t>The Hargrave Methodist Christian Witness Trust</t>
  </si>
  <si>
    <t>The Hawks Foundation</t>
  </si>
  <si>
    <t>The Helen Diller Family Foundation</t>
  </si>
  <si>
    <t>The Herbert A Meisler Charitable Foundation Inc</t>
  </si>
  <si>
    <t>The Herman And Emmie Bolden Charitable Trust</t>
  </si>
  <si>
    <t>The Hss Foundation</t>
  </si>
  <si>
    <t>The J B And Mary Lou Sandlin Family Foundation</t>
  </si>
  <si>
    <t>The Jim Hicks Family Foundation</t>
  </si>
  <si>
    <t>The John And Donnie Brock Foundation</t>
  </si>
  <si>
    <t>The Justin And Michelle Hughes Foundation</t>
  </si>
  <si>
    <t>The Kay Family Foundation Inc</t>
  </si>
  <si>
    <t>The Kirchner Family Foundation</t>
  </si>
  <si>
    <t>The Leandro P Rizzuto Foundation</t>
  </si>
  <si>
    <t>The Lewis Family Charitable Foundation</t>
  </si>
  <si>
    <t>The Liptak Family Foundation</t>
  </si>
  <si>
    <t>The Lowry Murphey Family Foundation Inc</t>
  </si>
  <si>
    <t>The Lundyfetterman Family Foundation</t>
  </si>
  <si>
    <t>The Lynde and Harry Bradley Foundation</t>
  </si>
  <si>
    <t>The Marcus Foundation</t>
  </si>
  <si>
    <t>The Masters Table Inc</t>
  </si>
  <si>
    <t>The Maynard Family Foundation Agreement Of Trust</t>
  </si>
  <si>
    <t>The McWethy Foundation</t>
  </si>
  <si>
    <t>The Mel &amp; Ruth Wolzinger Foundation</t>
  </si>
  <si>
    <t>The Michael And Estelle Sotirhos Family Foundation</t>
  </si>
  <si>
    <t>The Morgan Family Foundation Incorporated</t>
  </si>
  <si>
    <t>The Mosow Family Foundation</t>
  </si>
  <si>
    <t>The Muriel &amp; Felix Lilienthal Foundation</t>
  </si>
  <si>
    <t>The Nathan &amp; Priscilla Gordon Foundation</t>
  </si>
  <si>
    <t>The New Horizons Foundation Inc</t>
  </si>
  <si>
    <t>The Opportunity Foundation</t>
  </si>
  <si>
    <t>The Papitto Foundation</t>
  </si>
  <si>
    <t>The Phelan Foundation</t>
  </si>
  <si>
    <t>The Phillip K Dupre Family Foundation</t>
  </si>
  <si>
    <t>The Pierson And Patricia Mapes Foundation Inc</t>
  </si>
  <si>
    <t>The Pinkston Foundation</t>
  </si>
  <si>
    <t>The Rachesky Family Charitable Foundation Trust</t>
  </si>
  <si>
    <t>The Randolph Foundation</t>
  </si>
  <si>
    <t>The Raymond E Mason Foundation</t>
  </si>
  <si>
    <t>The Richard and Helen DeVos Foundation</t>
  </si>
  <si>
    <t>The Richard And Leslie Gilliam Foundation</t>
  </si>
  <si>
    <t>The Robert H Brethen Foundation</t>
  </si>
  <si>
    <t>The Robert S And Star Pepper</t>
  </si>
  <si>
    <t>The Robin B Martin Family Foundation</t>
  </si>
  <si>
    <t>The Rodney Fund</t>
  </si>
  <si>
    <t>The Roe Foundation</t>
  </si>
  <si>
    <t>The Rosenstiel Foundation</t>
  </si>
  <si>
    <t>The Rothschild Art Foundation Inc</t>
  </si>
  <si>
    <t>The Rothschild Charitable Foundation Inc</t>
  </si>
  <si>
    <t>The Samuel Roberts Noble Foundation</t>
  </si>
  <si>
    <t>The Seattle Foundation</t>
  </si>
  <si>
    <t>The Share Foundation</t>
  </si>
  <si>
    <t>The Shatz Family Foundation Inc</t>
  </si>
  <si>
    <t>The Shelby Cullom Davis Foundation</t>
  </si>
  <si>
    <t>The Shipley Educational Foundation</t>
  </si>
  <si>
    <t>The Silver Family Foundation Inc</t>
  </si>
  <si>
    <t>The Simms Family Foundation</t>
  </si>
  <si>
    <t>The Sims Family Charitable Trust</t>
  </si>
  <si>
    <t>The Stahl Family Foundation Inc</t>
  </si>
  <si>
    <t>The Steve &amp; Amy Van Andel Foundation</t>
  </si>
  <si>
    <t>The Stewart Jones Charitable Trust Trustee Russell H Roberts</t>
  </si>
  <si>
    <t>The Stiles Nicholson Foundation</t>
  </si>
  <si>
    <t>The Stouffer Fam Charitable Trust</t>
  </si>
  <si>
    <t>The Stuart E &amp; Estelle Price Foundation</t>
  </si>
  <si>
    <t>The T H Etheridge Trust</t>
  </si>
  <si>
    <t>The Talbert Family Foundation</t>
  </si>
  <si>
    <t>The TCM Foundation</t>
  </si>
  <si>
    <t>The Ted Muhs Foundation</t>
  </si>
  <si>
    <t>The Thirteen Foundation</t>
  </si>
  <si>
    <t>The Thomas Rosato Foundation</t>
  </si>
  <si>
    <t>The TWS Foundation</t>
  </si>
  <si>
    <t>The United Way Of Central Maryland Inc</t>
  </si>
  <si>
    <t>The University Financing Foundation Inc</t>
  </si>
  <si>
    <t>The US Charitable Gift Trust</t>
  </si>
  <si>
    <t>The Vernon K. Krieble Foundation</t>
  </si>
  <si>
    <t>The Victor and Sonnie Brooks Foundation</t>
  </si>
  <si>
    <t>The Victor And Susan Schaff Family Foundation</t>
  </si>
  <si>
    <t>The Wain And Hildegard Stowe Family Foundation Inc</t>
  </si>
  <si>
    <t>The Weiler Foundation</t>
  </si>
  <si>
    <t>The Whitcomb Charitable Foundation</t>
  </si>
  <si>
    <t>The William A And Genevieve H Strong Foundation Trust</t>
  </si>
  <si>
    <t>The William And Diane Nitterhouse Foundation</t>
  </si>
  <si>
    <t>The William E Chelew Foundation</t>
  </si>
  <si>
    <t>The Willow Pond Foundation</t>
  </si>
  <si>
    <t>The Yaseen Family Foundation Inc</t>
  </si>
  <si>
    <t>The Zabrowski Family Foundation Inc</t>
  </si>
  <si>
    <t>Theodore And Elizabeth Schmidt Family Foundation</t>
  </si>
  <si>
    <t>Thewes Family Foundation</t>
  </si>
  <si>
    <t>Thom And Gail Williamsen Family Foundation</t>
  </si>
  <si>
    <t>Thomas A And Joan M Holmes Foundation Inc</t>
  </si>
  <si>
    <t>Thomas And Annette Dircks Family Foundation</t>
  </si>
  <si>
    <t>Thomas C Blair Foundation</t>
  </si>
  <si>
    <t>Thomas D Lynch Family Foundation</t>
  </si>
  <si>
    <t>Thomas E And Patricia H Taylor Foundation</t>
  </si>
  <si>
    <t>Thomas H Lowder Family Foundation</t>
  </si>
  <si>
    <t>Thomas Hodge Foundation</t>
  </si>
  <si>
    <t>Thomas M &amp; Esther C Flanagan Charitable Foundation</t>
  </si>
  <si>
    <t>Thomas S Carter Foundation</t>
  </si>
  <si>
    <t>Thomas W Smith Foundation</t>
  </si>
  <si>
    <t>Thomson Charitable Foundation</t>
  </si>
  <si>
    <t>Thomson Family Foundation</t>
  </si>
  <si>
    <t>Three G Foundation</t>
  </si>
  <si>
    <t>Thrivent Charitable Impact &amp; Investing</t>
  </si>
  <si>
    <t>Thurston Family Foundation</t>
  </si>
  <si>
    <t>Tim And Suzanne Word Foundation</t>
  </si>
  <si>
    <t>Tippins Foundation</t>
  </si>
  <si>
    <t>Titus Will Families Foundation</t>
  </si>
  <si>
    <t>Tkbw Foundation</t>
  </si>
  <si>
    <t>Todd S Farha Foundation Trust</t>
  </si>
  <si>
    <t>Toledo Community Foundation</t>
  </si>
  <si>
    <t>Tom &amp; Lois Longest Charitable Tr</t>
  </si>
  <si>
    <t>Tom And Barbara Lyon Family Foundation</t>
  </si>
  <si>
    <t>Tom And Carolyn Hamilton Family Foundation</t>
  </si>
  <si>
    <t>Topeka Community Foundation</t>
  </si>
  <si>
    <t>Tornquist Family Foundation</t>
  </si>
  <si>
    <t>Town Branch Foundation</t>
  </si>
  <si>
    <t>Trade Family Foundation</t>
  </si>
  <si>
    <t>Traub Brittan Family Foundation</t>
  </si>
  <si>
    <t>Trent Ragland Jr Trust</t>
  </si>
  <si>
    <t>Triford Foundation</t>
  </si>
  <si>
    <t>Trinity Treasure Team</t>
  </si>
  <si>
    <t>Triple T Foundation</t>
  </si>
  <si>
    <t>Tronvold Foundation</t>
  </si>
  <si>
    <t>True Foundation</t>
  </si>
  <si>
    <t>Trzcinski Foundation</t>
  </si>
  <si>
    <t>Tulsa Community Foundation</t>
  </si>
  <si>
    <t>Tyl Foundation</t>
  </si>
  <si>
    <t>Tzedakah Foundation</t>
  </si>
  <si>
    <t>U S Family Foundation Inc</t>
  </si>
  <si>
    <t>United in Purpose</t>
  </si>
  <si>
    <t>United Way Of South Hampton Roads</t>
  </si>
  <si>
    <t>University Foundation</t>
  </si>
  <si>
    <t>University Impact</t>
  </si>
  <si>
    <t>Urstadt Conservation Foundation</t>
  </si>
  <si>
    <t>Van Devere Charitable Foundation Inc</t>
  </si>
  <si>
    <t>Van Gorden John H And Emma P-Crut</t>
  </si>
  <si>
    <t>Vande Steeg Foundation Inc</t>
  </si>
  <si>
    <t>Vandenberghe Foundation Inc</t>
  </si>
  <si>
    <t>Vanderark Foundation</t>
  </si>
  <si>
    <t>Vanguard Charitable Endowment Program</t>
  </si>
  <si>
    <t>Venner Family Foundation</t>
  </si>
  <si>
    <t>Verdad Foundation</t>
  </si>
  <si>
    <t>Verizon Foundation</t>
  </si>
  <si>
    <t>Vernon K Krieble Foundation Inc</t>
  </si>
  <si>
    <t>Vianda Playter Williams Foundation Inc</t>
  </si>
  <si>
    <t>Vick Charitable Foundation</t>
  </si>
  <si>
    <t>Victor And Elise Micati Foundation</t>
  </si>
  <si>
    <t>VIII Brothers Family Charitable Foundation</t>
  </si>
  <si>
    <t>Virginia Metzler Family Charitable Foundation</t>
  </si>
  <si>
    <t>Vntc Cottee Alvin Sherman Family Foundation 011635</t>
  </si>
  <si>
    <t>Vyuha Inc</t>
  </si>
  <si>
    <t>W A Mueller Foundation</t>
  </si>
  <si>
    <t>W C Payne Foundation</t>
  </si>
  <si>
    <t>W E Walker Foundation</t>
  </si>
  <si>
    <t>W K Kellogg Foundation</t>
  </si>
  <si>
    <t>W L Amos Sr Foundation Inc</t>
  </si>
  <si>
    <t>W Paul Starkey Foundation Trust</t>
  </si>
  <si>
    <t>W Russell And Patricia Davis Duke Foundation Inc</t>
  </si>
  <si>
    <t>W T Hansen Family Foundation Inc</t>
  </si>
  <si>
    <t>Waddoups Family Foundation</t>
  </si>
  <si>
    <t>Wagner Essman Care Foundation Inc</t>
  </si>
  <si>
    <t>Wagner-Essman Care Foundation Inc</t>
  </si>
  <si>
    <t>Wake Family Charitable Foundation</t>
  </si>
  <si>
    <t>Wallace H Jerome Foundation Inc</t>
  </si>
  <si>
    <t>Walter And Monica Noel Family Foundation</t>
  </si>
  <si>
    <t>Walter F Wallace Jr Memorial Foundation</t>
  </si>
  <si>
    <t>Walton Family Foundation</t>
  </si>
  <si>
    <t>Warden Foundation</t>
  </si>
  <si>
    <t>Warner Family Fndn</t>
  </si>
  <si>
    <t>Warren &amp; Betty Guidry Foundation</t>
  </si>
  <si>
    <t>Warren B Galkin Foundation</t>
  </si>
  <si>
    <t>Warren P And Joanne C Powers Charitable Foundation Inc</t>
  </si>
  <si>
    <t>Wayne T Kennedy And Lorelei Frockwell Family Foundation</t>
  </si>
  <si>
    <t>Wein Family Foundation</t>
  </si>
  <si>
    <t>Weinberger Foundation</t>
  </si>
  <si>
    <t>Weisenburger Family Charitable Foundation Inc</t>
  </si>
  <si>
    <t>Weller Family Foundation</t>
  </si>
  <si>
    <t>Werner and Phoebe Frank Family Foundation</t>
  </si>
  <si>
    <t>Western Union Foundation Inc</t>
  </si>
  <si>
    <t>Westmeath Foundation</t>
  </si>
  <si>
    <t>Weyers Family Foundation Inc</t>
  </si>
  <si>
    <t>Whatley Foundation</t>
  </si>
  <si>
    <t>Whitaker Foundation Inc</t>
  </si>
  <si>
    <t>Whitener Family Foundation</t>
  </si>
  <si>
    <t>Wilbert And Genevieve Schauer Foundation Inc</t>
  </si>
  <si>
    <t>William &amp; Flora Hewlett Foundation</t>
  </si>
  <si>
    <t>William &amp; Leona Lorberbaum Charitable Foundation</t>
  </si>
  <si>
    <t>William &amp; Lorraine Mccune Family Foundation</t>
  </si>
  <si>
    <t>William A and Genevieve H Strong Foundation Trust</t>
  </si>
  <si>
    <t>William A Wheeler &amp; Florence R Foundation</t>
  </si>
  <si>
    <t>William And Joanne Moeller Foundation</t>
  </si>
  <si>
    <t>William And Renee Curtis Fam Foundation</t>
  </si>
  <si>
    <t>William C And Antoinette M Childs Foundation</t>
  </si>
  <si>
    <t>William C And Cindy L Scott Foundation</t>
  </si>
  <si>
    <t>William C Pallas Md Foundation Inc</t>
  </si>
  <si>
    <t>William E. Simon Foundation</t>
  </si>
  <si>
    <t>William G &amp; Mary A Ryan Foundation</t>
  </si>
  <si>
    <t>William H And Ella W McMahan Foundation Inc</t>
  </si>
  <si>
    <t>William H. Donner Foundation</t>
  </si>
  <si>
    <t>William Howard Flowers Jr</t>
  </si>
  <si>
    <t>William J And Julia M Edwards Foundation</t>
  </si>
  <si>
    <t>William Penn Foundation</t>
  </si>
  <si>
    <t>William S &amp; Ann Atherton Foundation</t>
  </si>
  <si>
    <t>William S Knight Foundation Inc</t>
  </si>
  <si>
    <t>Winegard Foundation</t>
  </si>
  <si>
    <t>Winkelmann Charitable Foundation</t>
  </si>
  <si>
    <t>Winnowski Family Charitable Foundation Inc</t>
  </si>
  <si>
    <t>Wiseheart Foundation</t>
  </si>
  <si>
    <t>Wodecroft Foundation</t>
  </si>
  <si>
    <t>Wolfe Family Charitable Foundation Tr</t>
  </si>
  <si>
    <t>Womack Foundation Ltd</t>
  </si>
  <si>
    <t>Woodford Foundation For Limited Government</t>
  </si>
  <si>
    <t>Woodhouse Family Foundation</t>
  </si>
  <si>
    <t>Woodhull Family Foundation</t>
  </si>
  <si>
    <t>Woodward Foundation Inc</t>
  </si>
  <si>
    <t>Woodward Fund</t>
  </si>
  <si>
    <t>Wormald Family Foundation Inc</t>
  </si>
  <si>
    <t>Ws Foundation</t>
  </si>
  <si>
    <t>Wukasch Foundation</t>
  </si>
  <si>
    <t>Xcel Energy Foundation</t>
  </si>
  <si>
    <t>Yablon Foundation</t>
  </si>
  <si>
    <t>Yaron Foundation Inc</t>
  </si>
  <si>
    <t>Yhb Charitable Endowment Inc</t>
  </si>
  <si>
    <t>Younger Foundation</t>
  </si>
  <si>
    <t>Zadeck Family Foundation</t>
  </si>
  <si>
    <t>Zerbe Family Foundation</t>
  </si>
  <si>
    <t>Ztyl Foundation</t>
  </si>
  <si>
    <t>Zucaro Family Foundation Inc</t>
  </si>
  <si>
    <t>recipient_name</t>
  </si>
  <si>
    <t>contribution</t>
  </si>
  <si>
    <t>notes</t>
  </si>
  <si>
    <t>transaction_id</t>
  </si>
  <si>
    <t>data_source</t>
  </si>
  <si>
    <t>verified</t>
  </si>
  <si>
    <t>The Heritage Foundation</t>
  </si>
  <si>
    <t>https://projects.propublica.org/nonprofits/organizations/222922817/201631339349102358/IRS990PF</t>
  </si>
  <si>
    <t>https://projects.propublica.org/nonprofits/organizations/222922817/201511359349100936/IRS990PF</t>
  </si>
  <si>
    <t>https://projects.propublica.org/nonprofits/display_990/222922817/2013_09_PF%2F22-2922817_990PF_201212</t>
  </si>
  <si>
    <t>https://projects.propublica.org/nonprofits/organizations/46816458/202440939349100824/IRS990PF</t>
  </si>
  <si>
    <t>https://projects.propublica.org/nonprofits/organizations/46816458/202310519349100656/IRS990PF</t>
  </si>
  <si>
    <t>https://projects.propublica.org/nonprofits/organizations/460827839/202041679349100129/IRS990PF</t>
  </si>
  <si>
    <t>https://projects.propublica.org/nonprofits/organizations/460827839/201931339349102918/IRS990PF</t>
  </si>
  <si>
    <t>https://projects.propublica.org/nonprofits/organizations/262413863/202301309349104095/IRS990PF</t>
  </si>
  <si>
    <t>https://projects.propublica.org/nonprofits/organizations/262413863/202211329349104556/IRS990PF</t>
  </si>
  <si>
    <t>https://projects.propublica.org/nonprofits/organizations/262413863/202112799349100311/IRS990PF</t>
  </si>
  <si>
    <t>https://projects.propublica.org/nonprofits/organizations/262413863/202021889349100412/IRS990PF</t>
  </si>
  <si>
    <t>https://projects.propublica.org/nonprofits/organizations/262413863/201941359349100989/IRS990PF</t>
  </si>
  <si>
    <t>https://projects.propublica.org/nonprofits/organizations/262413863/201801349349103185/IRS990PF</t>
  </si>
  <si>
    <t>https://projects.propublica.org/nonprofits/organizations/262413863/201731329349101453/IRS990PF</t>
  </si>
  <si>
    <t>https://projects.propublica.org/nonprofits/organizations/472653723/201731919349100418/IRS990PF</t>
  </si>
  <si>
    <t>https://projects.propublica.org/nonprofits/organizations/510172279/202411039349100611/IRS990PF</t>
  </si>
  <si>
    <t>https://projects.propublica.org/nonprofits/organizations/510172279/202301029349101420/IRS990PF</t>
  </si>
  <si>
    <t>https://projects.propublica.org/nonprofits/organizations/510172279/202100629349100410/IRS990PF</t>
  </si>
  <si>
    <t>added</t>
  </si>
  <si>
    <t>https://projects.propublica.org/nonprofits/organizations/582592055/201811309349102281/IRS990PF</t>
  </si>
  <si>
    <t>https://projects.propublica.org/nonprofits/organizations/260445549/202321239349100607/IRS990PF</t>
  </si>
  <si>
    <t>https://projects.propublica.org/nonprofits/organizations/260445549/202201179349100010/IRS990PF</t>
  </si>
  <si>
    <t>https://projects.propublica.org/nonprofits/organizations/260445549/201813069349100206/IRS990PF</t>
  </si>
  <si>
    <t>https://projects.propublica.org/nonprofits/organizations/260445549/201723189349101682/IRS990PF</t>
  </si>
  <si>
    <t>https://projects.propublica.org/nonprofits/organizations/260445549/201641959349100304/IRS990PF</t>
  </si>
  <si>
    <t>https://projects.propublica.org/nonprofits/organizations/260445549/201502159349100100/IRS990PF</t>
  </si>
  <si>
    <t>https://projects.propublica.org/nonprofits/display_990/260445549/2014_01_PF%2F26-0445549_990PF_201212</t>
  </si>
  <si>
    <t>https://projects.propublica.org/nonprofits/display_990/260445549/2012_11_PF%2F26-0445549_990PF_201112</t>
  </si>
  <si>
    <t>CT2016</t>
  </si>
  <si>
    <t>https://projects.propublica.org/nonprofits/organizations/237241940/202113199349104976/IRS990PF</t>
  </si>
  <si>
    <t>https://projects.propublica.org/nonprofits/organizations/474555371/202313189349103451/IRS990PF</t>
  </si>
  <si>
    <t>https://projects.propublica.org/nonprofits/organizations/920155067/202343189349314034/IRS990ScheduleI</t>
  </si>
  <si>
    <t>added2024</t>
  </si>
  <si>
    <t>https://projects.propublica.org/nonprofits/organizations/204798471/202103159349102865/IRS990PF</t>
  </si>
  <si>
    <t>https://projects.propublica.org/nonprofits/organizations/204798471/202013169349101141/IRS990PF</t>
  </si>
  <si>
    <t>https://projects.propublica.org/nonprofits/organizations/746070484/202303199349105675/IRS990PF</t>
  </si>
  <si>
    <t>https://projects.propublica.org/nonprofits/organizations/746070484/202233199349109013/IRS990PF</t>
  </si>
  <si>
    <t>https://projects.propublica.org/nonprofits/organizations/746070484/202123139349100227/IRS990PF</t>
  </si>
  <si>
    <t>https://projects.propublica.org/nonprofits/organizations/382601744/202032889349100228/IRS990PF</t>
  </si>
  <si>
    <t>https://projects.propublica.org/nonprofits/organizations/382601744/201941579349100004/IRS990PF</t>
  </si>
  <si>
    <t>https://projects.propublica.org/nonprofits/organizations/382601744/201811349349102496/IRS990PF</t>
  </si>
  <si>
    <t>https://projects.propublica.org/nonprofits/display_990/382601744/2012_12_PF%2F38-2601744_990PF_201112</t>
  </si>
  <si>
    <t>https://projects.propublica.org/nonprofits/display_990/382601744/2011_11_PF%2F38-2601744_990PF_201012</t>
  </si>
  <si>
    <t>https://projects.propublica.org/nonprofits/organizations/952158989/202430819349100423/IRS990PF</t>
  </si>
  <si>
    <t>https://projects.propublica.org/nonprofits/organizations/952158989/202331179349101223/IRS990PF</t>
  </si>
  <si>
    <t>https://projects.propublica.org/nonprofits/organizations/952158989/202201269349101705/IRS990PF</t>
  </si>
  <si>
    <t>https://projects.propublica.org/nonprofits/organizations/952158989/202111379349101711/IRS990PF</t>
  </si>
  <si>
    <t>https://projects.propublica.org/nonprofits/organizations/952158989/202031369349100333/IRS990PF</t>
  </si>
  <si>
    <t>https://projects.propublica.org/nonprofits/organizations/952158989/201941209349100439/IRS990PF</t>
  </si>
  <si>
    <t>https://projects.propublica.org/nonprofits/organizations/952158989/201841349349102974/IRS990PF</t>
  </si>
  <si>
    <t>https://projects.propublica.org/nonprofits/organizations/952158989/201731359349103693/IRS990PF</t>
  </si>
  <si>
    <t>https://projects.propublica.org/nonprofits/organizations/952158989/201601379349103645/IRS990PF</t>
  </si>
  <si>
    <t>https://projects.propublica.org/nonprofits/organizations/952158989/201541349349102304/IRS990PF</t>
  </si>
  <si>
    <t>https://projects.propublica.org/nonprofits/organizations/201861132/202411299349101116/IRS990PF</t>
  </si>
  <si>
    <t>https://projects.propublica.org/nonprofits/organizations/201861132/202321229349102107/IRS990PF</t>
  </si>
  <si>
    <t>https://projects.propublica.org/nonprofits/organizations/201861132/202201329349100610/IRS990PF</t>
  </si>
  <si>
    <t>https://projects.propublica.org/nonprofits/organizations/736300551/201821849349100307/IRS990PF</t>
  </si>
  <si>
    <t>https://projects.propublica.org/nonprofits/organizations/316314074/202421359349101022/IRS990PF</t>
  </si>
  <si>
    <t>https://projects.propublica.org/nonprofits/organizations/316314074/202310129349100726/IRS990PF</t>
  </si>
  <si>
    <t>https://projects.propublica.org/nonprofits/organizations/316314074/202200499349100010/IRS990PF</t>
  </si>
  <si>
    <t>https://projects.propublica.org/nonprofits/organizations/316314074/202130489349100013/IRS990PF</t>
  </si>
  <si>
    <t>https://projects.propublica.org/nonprofits/display_990/631188643/2012_12_PF%2F63-1188643_990PF_201112</t>
  </si>
  <si>
    <t>https://projects.propublica.org/nonprofits/organizations/330626430/202121189349102017/IRS990PF</t>
  </si>
  <si>
    <t>https://projects.propublica.org/nonprofits/organizations/330626430/201913059349100821/IRS990PF</t>
  </si>
  <si>
    <t>https://projects.propublica.org/nonprofits/organizations/330626430/201741709349100319/IRS990PF</t>
  </si>
  <si>
    <t>https://projects.propublica.org/nonprofits/organizations/330626430/201602159349100015/IRS990PF</t>
  </si>
  <si>
    <t>https://projects.propublica.org/nonprofits/organizations/330626430/201511349349101196/IRS990PF</t>
  </si>
  <si>
    <t>https://projects.propublica.org/nonprofits/organizations/330626430/201401399349100510/IRS990PF</t>
  </si>
  <si>
    <t>https://projects.propublica.org/nonprofits/display_990/330626430/2014_01_PF%2F33-0626430_990PF_201212</t>
  </si>
  <si>
    <t>https://projects.propublica.org/nonprofits/organizations/341747398/202442479349301654/IRS990ScheduleI</t>
  </si>
  <si>
    <t>https://projects.propublica.org/nonprofits/organizations/341747398/202332499349300338/IRS990ScheduleI</t>
  </si>
  <si>
    <t>https://projects.propublica.org/nonprofits/organizations/341747398/202222949349301137/IRS990ScheduleI</t>
  </si>
  <si>
    <t>https://projects.propublica.org/nonprofits/organizations/341747398/202133159349308163/IRS990ScheduleI</t>
  </si>
  <si>
    <t>https://projects.propublica.org/nonprofits/organizations/341747398/202033219349313153/IRS990ScheduleI</t>
  </si>
  <si>
    <t>https://projects.propublica.org/nonprofits/organizations/341747398/201923179349302672/IRS990ScheduleI</t>
  </si>
  <si>
    <t>https://projects.propublica.org/nonprofits/organizations/341747398/201803179349301415/IRS990ScheduleI</t>
  </si>
  <si>
    <t>https://projects.propublica.org/nonprofits/organizations/341747398/201703199349303400/IRS990ScheduleI</t>
  </si>
  <si>
    <t>https://projects.propublica.org/nonprofits/display_990/341747398/2011_06_EO%2F34-1747398_990_201012</t>
  </si>
  <si>
    <t>https://projects.propublica.org/nonprofits/organizations/530115970/202213199349302981/IRS990ScheduleI</t>
  </si>
  <si>
    <t>https://projects.propublica.org/nonprofits/organizations/530115970/202123169349311977/IRS990ScheduleI</t>
  </si>
  <si>
    <t>https://projects.propublica.org/nonprofits/organizations/530115970/202033189349303243/IRS990ScheduleI</t>
  </si>
  <si>
    <t>https://projects.propublica.org/nonprofits/organizations/530115970/201801029349300205/IRS990ScheduleI</t>
  </si>
  <si>
    <t>https://projects.propublica.org/nonprofits/organizations/516506426/202343189349312749/IRS990ScheduleI</t>
  </si>
  <si>
    <t>https://projects.propublica.org/nonprofits/organizations/516506426/202203199349316395/IRS990ScheduleI</t>
  </si>
  <si>
    <t>https://projects.propublica.org/nonprofits/organizations/810739440/202410469349300741/IRS990ScheduleI</t>
  </si>
  <si>
    <t>https://projects.propublica.org/nonprofits/organizations/810739440/202340469349301209/IRS990ScheduleI</t>
  </si>
  <si>
    <t>https://projects.propublica.org/nonprofits/organizations/810739440/202240469349301419/IRS990ScheduleI</t>
  </si>
  <si>
    <t>https://projects.propublica.org/nonprofits/organizations/810739440/202120469349300002/IRS990ScheduleI</t>
  </si>
  <si>
    <t>https://projects.propublica.org/nonprofits/organizations/331011426/201821279349101277/IRS990PF</t>
  </si>
  <si>
    <t>https://projects.propublica.org/nonprofits/organizations/331011426/201710959349100501/IRS990PF</t>
  </si>
  <si>
    <t>https://projects.propublica.org/nonprofits/organizations/841260437/202033219349300918/IRS990ScheduleI</t>
  </si>
  <si>
    <t>https://projects.propublica.org/nonprofits/organizations/841260437/201933199349300418/IRS990ScheduleI</t>
  </si>
  <si>
    <t>https://projects.propublica.org/nonprofits/organizations/841260437/201503219349300615/IRS990ScheduleI</t>
  </si>
  <si>
    <t>https://projects.propublica.org/nonprofits/organizations/753187397/202322559349300932/IRS990ScheduleI</t>
  </si>
  <si>
    <t>https://projects.propublica.org/nonprofits/organizations/472445448/202143029349100524/IRS990PF</t>
  </si>
  <si>
    <t>https://projects.propublica.org/nonprofits/organizations/860910220/202103199349105815/IRS990PF</t>
  </si>
  <si>
    <t>https://projects.propublica.org/nonprofits/organizations/860910220/202003219349102400/IRS990PF</t>
  </si>
  <si>
    <t>Approved for future payments</t>
  </si>
  <si>
    <t>https://projects.propublica.org/nonprofits/organizations/133100869/202401289349103885/IRS990PF</t>
  </si>
  <si>
    <t>https://projects.propublica.org/nonprofits/organizations/133100869/202313139349100316/IRS990PF</t>
  </si>
  <si>
    <t>https://projects.propublica.org/nonprofits/organizations/133100869/202021399349100332/IRS990PF</t>
  </si>
  <si>
    <t>https://projects.propublica.org/nonprofits/organizations/133100869/201921309349101502/IRS990PF</t>
  </si>
  <si>
    <t>https://projects.propublica.org/nonprofits/organizations/133100869/201821349349102412/IRS990PF</t>
  </si>
  <si>
    <t>https://projects.propublica.org/nonprofits/organizations/133100869/201721079349100702/IRS990PF</t>
  </si>
  <si>
    <t>https://projects.propublica.org/nonprofits/display_990/352095222/2013_11_PF%2F35-2095222_990PF_201212</t>
  </si>
  <si>
    <t>https://projects.propublica.org/nonprofits/organizations/352095222/201501329349103315/IRS990PF</t>
  </si>
  <si>
    <t>https://projects.propublica.org/nonprofits/organizations/352095222/201431009349100003/IRS990PF</t>
  </si>
  <si>
    <t>https://projects.propublica.org/nonprofits/organizations/597195615/201502329349100000/IRS990PF</t>
  </si>
  <si>
    <t>https://projects.propublica.org/nonprofits/organizations/597195615/201403189349100300/IRS990PF</t>
  </si>
  <si>
    <t>https://projects.propublica.org/nonprofits/organizations/521951681/201433189349100408/IRS990PF</t>
  </si>
  <si>
    <t>https://projects.propublica.org/nonprofits/redirect_to_990/521951681/2012</t>
  </si>
  <si>
    <t>https://projects.propublica.org/nonprofits/display_990/521951681/2012_12_PF%2F52-1951681_990PF_201112</t>
  </si>
  <si>
    <t>https://projects.propublica.org/nonprofits/organizations/330727889/202240389349100954/IRS990PF</t>
  </si>
  <si>
    <t>https://projects.propublica.org/nonprofits/organizations/330727889/202140749349100314/IRS990PF</t>
  </si>
  <si>
    <t>https://projects.propublica.org/nonprofits/organizations/330727889/202010459349100506/IRS990PF</t>
  </si>
  <si>
    <t>https://projects.propublica.org/nonprofits/organizations/330727889/201902259349100000/IRS990PF</t>
  </si>
  <si>
    <t>To promote conservative public policies</t>
  </si>
  <si>
    <t>https://projects.propublica.org/nonprofits/organizations/330727889/201810609349100306/IRS990PF</t>
  </si>
  <si>
    <t>To promote conservative public policy</t>
  </si>
  <si>
    <t>https://projects.propublica.org/nonprofits/organizations/330727889/201712489349100406/IRS990PF</t>
  </si>
  <si>
    <t>https://projects.propublica.org/nonprofits/organizations/330727889/201630979349100338/IRS990PF</t>
  </si>
  <si>
    <t>https://projects.propublica.org/nonprofits/organizations/911950397/202413209349104971/full</t>
  </si>
  <si>
    <t>https://projects.propublica.org/nonprofits/organizations/911950397/202343199349105204/IRS990PF</t>
  </si>
  <si>
    <t>https://projects.propublica.org/nonprofits/organizations/453952852/202323199349109787/IRS990PF</t>
  </si>
  <si>
    <t>https://projects.propublica.org/nonprofits/organizations/810878495/201712999349100701/IRS990PF</t>
  </si>
  <si>
    <t>https://projects.propublica.org/nonprofits/organizations/860348306/202400439349300735/IRS990ScheduleI</t>
  </si>
  <si>
    <t>https://projects.propublica.org/nonprofits/organizations/876225332/201611319349100701/IRS990PF</t>
  </si>
  <si>
    <t>Scholarship</t>
  </si>
  <si>
    <t>https://projects.propublica.org/nonprofits/organizations/876225332/201531339349100123/IRS990PF</t>
  </si>
  <si>
    <t>https://projects.propublica.org/nonprofits/organizations/876225332/201442739349100704/IRS990PF</t>
  </si>
  <si>
    <t>https://projects.propublica.org/nonprofits/display_990/876225332/2014_01_PF%2F87-6225332_990PF_201212</t>
  </si>
  <si>
    <t>https://projects.propublica.org/nonprofits/display_990/876225332/2012_11_PF%2F87-6225332_990PF_201112</t>
  </si>
  <si>
    <t>https://projects.propublica.org/nonprofits/organizations/336176612/202112259349100331/IRS990PF</t>
  </si>
  <si>
    <t>https://projects.propublica.org/nonprofits/organizations/336176612/202012329349100616/IRS990PF</t>
  </si>
  <si>
    <t>https://projects.propublica.org/nonprofits/organizations/841289655/202411279349101841/IRS990PF</t>
  </si>
  <si>
    <t>https://projects.propublica.org/nonprofits/organizations/841289655/202321239349100237/IRS990PF</t>
  </si>
  <si>
    <t>https://projects.propublica.org/nonprofits/organizations/841289655/202211369349102141/IRS990PF</t>
  </si>
  <si>
    <t>https://projects.propublica.org/nonprofits/organizations/841289655/201501349349102900/IRS990PF</t>
  </si>
  <si>
    <t>https://projects.propublica.org/nonprofits/organizations/756003209/202323189349102012/IRS990PF</t>
  </si>
  <si>
    <t>https://projects.propublica.org/nonprofits/organizations/756003209/202223199349101927/IRS990PF</t>
  </si>
  <si>
    <t>https://projects.propublica.org/nonprofits/organizations/756003209/202123159349102207/IRS990PF</t>
  </si>
  <si>
    <t>https://projects.propublica.org/nonprofits/organizations/756003209/202003169349102315/IRS990PF</t>
  </si>
  <si>
    <t>https://projects.propublica.org/nonprofits/organizations/756003209/201903189349103485/IRS990PF</t>
  </si>
  <si>
    <t>https://projects.propublica.org/nonprofits/organizations/756003209/201823179349102192/IRS990PF</t>
  </si>
  <si>
    <t>https://projects.propublica.org/nonprofits/organizations/953619250/202202899349100710/IRS990PF</t>
  </si>
  <si>
    <t>https://projects.propublica.org/nonprofits/organizations/953619250/202112879349100001/IRS990PF</t>
  </si>
  <si>
    <t>https://projects.propublica.org/nonprofits/organizations/953619250/202022789349100502/IRS990PF</t>
  </si>
  <si>
    <t>https://projects.propublica.org/nonprofits/organizations/953619250/201902879349100100/IRS990PF</t>
  </si>
  <si>
    <t>https://projects.propublica.org/nonprofits/organizations/953619250/201842859349100124/IRS990PF</t>
  </si>
  <si>
    <t>https://projects.propublica.org/nonprofits/organizations/953619250/201702699349100000/IRS990PF</t>
  </si>
  <si>
    <t>To support the conservative movement of restoring America's founding principles</t>
  </si>
  <si>
    <t>https://projects.propublica.org/nonprofits/organizations/953679804/202220689349101307/IRS990PF</t>
  </si>
  <si>
    <t>https://projects.propublica.org/nonprofits/organizations/953679804/202130509349100608/IRS990PF</t>
  </si>
  <si>
    <t>https://projects.propublica.org/nonprofits/organizations/953679804/201900639349100655/IRS990PF</t>
  </si>
  <si>
    <t>https://projects.propublica.org/nonprofits/organizations/953679804/201820749349100517/IRS990PF</t>
  </si>
  <si>
    <t>https://projects.propublica.org/nonprofits/organizations/953679804/201730899349100213/IRS990PF</t>
  </si>
  <si>
    <t>https://projects.propublica.org/nonprofits/organizations/953679804/201610949349100301/IRS990PF</t>
  </si>
  <si>
    <t>https://projects.propublica.org/nonprofits/organizations/873498470/202441359349103929/IRS990PF</t>
  </si>
  <si>
    <t>https://projects.propublica.org/nonprofits/organizations/873498470/202301599349100120/IRS990PF</t>
  </si>
  <si>
    <t>https://projects.propublica.org/nonprofits/organizations/206090921/202402579349100640/IRS990PF</t>
  </si>
  <si>
    <t>https://projects.propublica.org/nonprofits/organizations/206090921/202302379349100230/IRS990PF</t>
  </si>
  <si>
    <t>https://projects.propublica.org/nonprofits/organizations/206090921/202202999349100520/IRS990PF</t>
  </si>
  <si>
    <t>https://projects.propublica.org/nonprofits/organizations/206090921/202132989349100608/IRS990PF</t>
  </si>
  <si>
    <t>https://projects.propublica.org/nonprofits/organizations/206090921/202043009349100019/IRS990PF</t>
  </si>
  <si>
    <t>https://projects.propublica.org/nonprofits/organizations/206090921/201913199349105491/IRS990PF</t>
  </si>
  <si>
    <t>https://projects.propublica.org/nonprofits/organizations/206090921/201823189349102722/IRS990PF</t>
  </si>
  <si>
    <t>https://projects.propublica.org/nonprofits/organizations/206090921/201742019349100204/IRS990PF</t>
  </si>
  <si>
    <t>https://projects.propublica.org/nonprofits/organizations/206090921/201612269349100406/IRS990PF</t>
  </si>
  <si>
    <t>https://projects.propublica.org/nonprofits/organizations/206090921/201442269349101174/IRS990PF</t>
  </si>
  <si>
    <t>https://projects.propublica.org/nonprofits/display_990/206090921/2012_12_PF%2F20-6090921_990PF_201112</t>
  </si>
  <si>
    <t>https://projects.propublica.org/nonprofits/display_990/206090921/2011_09_PF%2F20-6090921_990PF_201012</t>
  </si>
  <si>
    <t>https://projects.propublica.org/nonprofits/organizations/800111331/201930379349100408/IRS990PF</t>
  </si>
  <si>
    <t>https://projects.propublica.org/nonprofits/organizations/800111331/201830439349100523/IRS990PF</t>
  </si>
  <si>
    <t>https://projects.propublica.org/nonprofits/organizations/800111331/201720699349100607/IRS990PF</t>
  </si>
  <si>
    <t>https://projects.propublica.org/nonprofits/organizations/800111331/201640779349100104/IRS990PF</t>
  </si>
  <si>
    <t>https://projects.propublica.org/nonprofits/organizations/800111331/201531349349102868/IRS990PF</t>
  </si>
  <si>
    <t>https://projects.propublica.org/nonprofits/organizations/611632799/202432609349100248/IRS990PF</t>
  </si>
  <si>
    <t>https://projects.propublica.org/nonprofits/organizations/611632799/202112889349100001/IRS990PF</t>
  </si>
  <si>
    <t>https://projects.propublica.org/nonprofits/organizations/611632799/202022589349100017/IRS990PF</t>
  </si>
  <si>
    <t>https://projects.propublica.org/nonprofits/organizations/141782466/202302859349302265/IRS990ScheduleI</t>
  </si>
  <si>
    <t>https://projects.propublica.org/nonprofits/organizations/141782466/202233009349301218/IRS990ScheduleI</t>
  </si>
  <si>
    <t>https://projects.propublica.org/nonprofits/organizations/141782466/202142929349301604/IRS990ScheduleI</t>
  </si>
  <si>
    <t>https://projects.propublica.org/nonprofits/organizations/141782466/202100749349301125/IRS990ScheduleI</t>
  </si>
  <si>
    <t>https://projects.propublica.org/nonprofits/organizations/841455726/202342159349100419/IRS990PF</t>
  </si>
  <si>
    <t>Restricted grant for young leaders program</t>
  </si>
  <si>
    <t>https://projects.propublica.org/nonprofits/organizations/841455726/202231829349100903/IRS990PF</t>
  </si>
  <si>
    <t>https://projects.propublica.org/nonprofits/organizations/206817430/202421289349101942/IRS990PF</t>
  </si>
  <si>
    <t>https://projects.propublica.org/nonprofits/organizations/206817430/202341289349102209/IRS990PF</t>
  </si>
  <si>
    <t>https://projects.propublica.org/nonprofits/organizations/206817430/202203119349102100/IRS990PF</t>
  </si>
  <si>
    <t>https://projects.propublica.org/nonprofits/organizations/206817430/202123129349100312/IRS990PF</t>
  </si>
  <si>
    <t>https://projects.propublica.org/nonprofits/organizations/113641753/202303039349100515/IRS990PF</t>
  </si>
  <si>
    <t>https://projects.propublica.org/nonprofits/organizations/276359747/202343189349102434/IRS990PF</t>
  </si>
  <si>
    <t>https://projects.propublica.org/nonprofits/organizations/276359747/202213199349109381/IRS990PF</t>
  </si>
  <si>
    <t>https://projects.propublica.org/nonprofits/organizations/276359747/202143239349100409/IRS990PF</t>
  </si>
  <si>
    <t>https://projects.propublica.org/nonprofits/organizations/276359747/202033219349105833/IRS990PF</t>
  </si>
  <si>
    <t>https://projects.propublica.org/nonprofits/organizations/276359747/201903239349100005/IRS990PF</t>
  </si>
  <si>
    <t>https://projects.propublica.org/nonprofits/organizations/276359747/201813199349101526/IRS990PF</t>
  </si>
  <si>
    <t>https://projects.propublica.org/nonprofits/organizations/276359747/201703189349100975/IRS990PF</t>
  </si>
  <si>
    <t>https://projects.propublica.org/nonprofits/organizations/276359747/201643209349102594/IRS990PF</t>
  </si>
  <si>
    <t>https://projects.propublica.org/nonprofits/organizations/276359747/201523139349100647/IRS990PF</t>
  </si>
  <si>
    <t>https://projects.propublica.org/nonprofits/organizations/593154364/201730699349100108/IRS990PF</t>
  </si>
  <si>
    <t>https://projects.propublica.org/nonprofits/organizations/593154364/201640279349100304/IRS990PF</t>
  </si>
  <si>
    <t>https://projects.propublica.org/nonprofits/organizations/593154364/201540379349100404/IRS990PF</t>
  </si>
  <si>
    <t>https://projects.propublica.org/nonprofits/organizations/593154364/201410529349100501/IRS990PF</t>
  </si>
  <si>
    <t>https://projects.propublica.org/nonprofits/display_990/593154364/2013_10_PF%2F59-3154364_990PF_201212</t>
  </si>
  <si>
    <t>https://projects.propublica.org/nonprofits/display_990/593154364/2012_11_PF%2F59-3154364_990PF_201112</t>
  </si>
  <si>
    <t>https://projects.propublica.org/nonprofits/display_990/136062463/2014_01_PF%2F13-6062463_990PF_201212</t>
  </si>
  <si>
    <t>https://projects.propublica.org/nonprofits/organizations/200721133/202411309349100126/IRS990PF</t>
  </si>
  <si>
    <t>https://projects.propublica.org/nonprofits/organizations/200721133/202131479349100003/IRS990PF</t>
  </si>
  <si>
    <t>https://projects.propublica.org/nonprofits/organizations/200721133/202001499349100200/IRS990PF</t>
  </si>
  <si>
    <t>https://projects.propublica.org/nonprofits/organizations/200721133/201931349349102143/IRS990PF</t>
  </si>
  <si>
    <t>https://projects.propublica.org/nonprofits/organizations/200721133/201811359349103516/IRS990PF</t>
  </si>
  <si>
    <t>https://projects.propublica.org/nonprofits/organizations/200721133/201741609349100764/IRS990PF</t>
  </si>
  <si>
    <t>https://projects.propublica.org/nonprofits/organizations/200721133/201621349349102037/IRS990PF</t>
  </si>
  <si>
    <t>https://projects.propublica.org/nonprofits/organizations/200721133/201521319349102417/IRS990PF</t>
  </si>
  <si>
    <t>https://projects.propublica.org/nonprofits/organizations/200721133/201431579349100603/IRS990PF</t>
  </si>
  <si>
    <t>https://projects.propublica.org/nonprofits/display_990/200721133/2014_01_PF%2F20-0721133_990PF_201212</t>
  </si>
  <si>
    <t>Cultural</t>
  </si>
  <si>
    <t>https://projects.propublica.org/nonprofits/organizations/383257742/201642039349100009/IRS990PF</t>
  </si>
  <si>
    <t>https://projects.propublica.org/nonprofits/organizations/562227885/201522249349100417/IRS990PF</t>
  </si>
  <si>
    <t>https://projects.propublica.org/nonprofits/display_990/391710863/2012_12_PF%2F39-1710863_990PF_201112</t>
  </si>
  <si>
    <t>Annual fund</t>
  </si>
  <si>
    <t>https://projects.propublica.org/nonprofits/organizations/841172704/201703179349100210/IRS990PF</t>
  </si>
  <si>
    <t>https://projects.propublica.org/nonprofits/organizations/841172704/201622389349100602/IRS990PF</t>
  </si>
  <si>
    <t>https://projects.propublica.org/nonprofits/organizations/841172704/201512649349100306/IRS990PF</t>
  </si>
  <si>
    <t>https://projects.propublica.org/nonprofits/organizations/61391284/202420859349100202/IRS990PF</t>
  </si>
  <si>
    <t>https://projects.propublica.org/nonprofits/organizations/61391284/202200949349100405/IRS990PF</t>
  </si>
  <si>
    <t>https://projects.propublica.org/nonprofits/organizations/61391284/202141119349100909/IRS990PF</t>
  </si>
  <si>
    <t>https://projects.propublica.org/nonprofits/organizations/362904503/201603159349302325/IRS990ScheduleI</t>
  </si>
  <si>
    <t>https://projects.propublica.org/nonprofits/organizations/362904503/201423099349301927/IRS990ScheduleI</t>
  </si>
  <si>
    <t>https://projects.propublica.org/nonprofits/display_990/362904503/2013_12_EO%2F36-2904503_990_201212</t>
  </si>
  <si>
    <t>https://projects.propublica.org/nonprofits/display_990/362904503/2012_12_EO%2F36-2904503_990_201112</t>
  </si>
  <si>
    <t>https://projects.propublica.org/nonprofits/display_990/362904503/2011_12_EO%2F36-2904503_990_201012</t>
  </si>
  <si>
    <t>https://projects.propublica.org/nonprofits/organizations/367195126/201823039349100727/IRS990PF</t>
  </si>
  <si>
    <t>https://projects.propublica.org/nonprofits/organizations/274092721/201941359349102084/IRS990PF</t>
  </si>
  <si>
    <t>https://projects.propublica.org/nonprofits/organizations/43732711/202011639349100511/IRS990PF</t>
  </si>
  <si>
    <t>https://projects.propublica.org/nonprofits/organizations/812771517/202242909349100519/IRS990PF</t>
  </si>
  <si>
    <t>https://projects.propublica.org/nonprofits/organizations/582684069/202310409349101206/IRS990PF</t>
  </si>
  <si>
    <t>https://projects.propublica.org/nonprofits/organizations/311739566/201502009349100050/IRS990PF</t>
  </si>
  <si>
    <t>https://projects.propublica.org/nonprofits/organizations/311739566/201432099349100913/IRS990PF</t>
  </si>
  <si>
    <t>https://projects.propublica.org/nonprofits/display_990/311739566/2013_12_PF%2F31-1739566_990PF_201212</t>
  </si>
  <si>
    <t>https://projects.propublica.org/nonprofits/organizations/113241924/201733539349100708/IRS990PF</t>
  </si>
  <si>
    <t>https://projects.propublica.org/nonprofits/organizations/226073903/201510489349100411/IRS990PF</t>
  </si>
  <si>
    <t>https://projects.propublica.org/nonprofits/display_990/226073903/2014_03_PF%2F22-6073903_990PF_201306</t>
  </si>
  <si>
    <t>Support programs to preserve and protect conservative ideals</t>
  </si>
  <si>
    <t>https://projects.propublica.org/nonprofits/organizations/330640946/202430329349100408/IRS990PF</t>
  </si>
  <si>
    <t>https://projects.propublica.org/nonprofits/organizations/330640946/202210479349100606/IRS990PF</t>
  </si>
  <si>
    <t>https://projects.propublica.org/nonprofits/organizations/475614070/202432969349100308/IRS990PF</t>
  </si>
  <si>
    <t>https://projects.propublica.org/nonprofits/organizations/475614070/202123169349103112/IRS990PF</t>
  </si>
  <si>
    <t>https://projects.propublica.org/nonprofits/organizations/208087229/201403189349101540/IRS990PF</t>
  </si>
  <si>
    <t>https://projects.propublica.org/nonprofits/display_990/208087229/2013_12_PF%2F20-8087229_990PF_201212</t>
  </si>
  <si>
    <t>https://projects.propublica.org/nonprofits/organizations/943390324/201833199349102678/IRS990PF</t>
  </si>
  <si>
    <t>https://projects.propublica.org/nonprofits/organizations/943390324/201733149349101468/IRS990PF</t>
  </si>
  <si>
    <t>https://projects.propublica.org/nonprofits/organizations/943390324/201601699349100510/IRS990PF</t>
  </si>
  <si>
    <t>https://projects.propublica.org/nonprofits/organizations/943390324/201513169349101706/IRS990PF</t>
  </si>
  <si>
    <t>https://projects.propublica.org/nonprofits/organizations/943390324/201441839349100619/IRS990PF</t>
  </si>
  <si>
    <t>https://projects.propublica.org/nonprofits/display_990/943390324/2013_12_PF%2F94-3390324_990PF_201212</t>
  </si>
  <si>
    <t>https://projects.propublica.org/nonprofits/display_990/943390324/2012_12_PF%2F94-3390324_990PF_201112</t>
  </si>
  <si>
    <t>https://projects.propublica.org/nonprofits/display_990/943390324/2011_10_PF%2F94-3390324_990PF_201012</t>
  </si>
  <si>
    <t>https://projects.propublica.org/nonprofits/organizations/626046715/202301359349104960/IRS990PF</t>
  </si>
  <si>
    <t>https://projects.propublica.org/nonprofits/organizations/626046715/202223159349100402/IRS990PF</t>
  </si>
  <si>
    <t>https://projects.propublica.org/nonprofits/organizations/626046715/202131349349100223/IRS990PF</t>
  </si>
  <si>
    <t>https://projects.propublica.org/nonprofits/organizations/273390081/201842359349100119/IRS990PF</t>
  </si>
  <si>
    <t>https://projects.propublica.org/nonprofits/organizations/273390081/201632229349100238/IRS990PF</t>
  </si>
  <si>
    <t>https://projects.propublica.org/nonprofits/organizations/273390081/201541879349100114/IRS990PF</t>
  </si>
  <si>
    <t>https://projects.propublica.org/nonprofits/organizations/721086995/202421309349100217/IRS990PF</t>
  </si>
  <si>
    <t>https://projects.propublica.org/nonprofits/organizations/721086995/202311329349101021/IRS990PF</t>
  </si>
  <si>
    <t>https://projects.propublica.org/nonprofits/organizations/721086995/202241339349100614/IRS990PF</t>
  </si>
  <si>
    <t>https://projects.propublica.org/nonprofits/organizations/721086995/202111279349101201/IRS990PF</t>
  </si>
  <si>
    <t>https://projects.propublica.org/nonprofits/organizations/721086995/202021369349100702/IRS990PF</t>
  </si>
  <si>
    <t>https://projects.propublica.org/nonprofits/organizations/721086995/201941299349101699/IRS990PF</t>
  </si>
  <si>
    <t>https://projects.propublica.org/nonprofits/organizations/721086995/201821349349104112/IRS990PF</t>
  </si>
  <si>
    <t>Research &amp; educational institute</t>
  </si>
  <si>
    <t>https://projects.propublica.org/nonprofits/organizations/721086995/201721329349101282/IRS990PF</t>
  </si>
  <si>
    <t>https://projects.propublica.org/nonprofits/organizations/721086995/201611379349102416/IRS990PF</t>
  </si>
  <si>
    <t>https://projects.propublica.org/nonprofits/organizations/721086995/201501349349101520/IRS990PF</t>
  </si>
  <si>
    <t>https://projects.propublica.org/nonprofits/organizations/721086995/201431359349100928/IRS990PF</t>
  </si>
  <si>
    <t>https://projects.propublica.org/nonprofits/display_990/721086995/2014_01_PF%2F72-1086995_990PF_201212</t>
  </si>
  <si>
    <t>https://projects.propublica.org/nonprofits/display_990/721086995/2012_12_PF%2F72-1086995_990PF_201112</t>
  </si>
  <si>
    <t>https://projects.propublica.org/nonprofits/organizations/592803980/202001849349100730/IRS990PF</t>
  </si>
  <si>
    <t>https://projects.propublica.org/nonprofits/organizations/650501660/202431089349100223/IRS990PF</t>
  </si>
  <si>
    <t>https://projects.propublica.org/nonprofits/organizations/650501660/202321079349101132/IRS990PF</t>
  </si>
  <si>
    <t>https://projects.propublica.org/nonprofits/organizations/650501660/202201089349100510/IRS990PF</t>
  </si>
  <si>
    <t>https://projects.propublica.org/nonprofits/organizations/650501660/202101059349102060/IRS990PF</t>
  </si>
  <si>
    <t>https://projects.propublica.org/nonprofits/organizations/316026144/202423199349100937/IRS990PF</t>
  </si>
  <si>
    <t>https://projects.propublica.org/nonprofits/organizations/316026144/202343129349101514/IRS990PF</t>
  </si>
  <si>
    <t>Patriotic</t>
  </si>
  <si>
    <t>https://projects.propublica.org/nonprofits/organizations/316026144/202203139349101350/IRS990PF</t>
  </si>
  <si>
    <t>https://projects.propublica.org/nonprofits/organizations/316026144/202123099349100952/IRS990PF</t>
  </si>
  <si>
    <t>https://projects.propublica.org/nonprofits/organizations/316026144/202003139349100505/IRS990PF</t>
  </si>
  <si>
    <t>https://projects.propublica.org/nonprofits/organizations/316026144/201923179349100107/IRS990PF</t>
  </si>
  <si>
    <t>https://projects.propublica.org/nonprofits/display_990/316026144/2013_11_PF%2F31-6026144_990PF_201212</t>
  </si>
  <si>
    <t>https://projects.propublica.org/nonprofits/organizations/912029353/201903159349101450/IRS990PF</t>
  </si>
  <si>
    <t>https://projects.propublica.org/nonprofits/organizations/464221469/202023009349100572/IRS990PF</t>
  </si>
  <si>
    <t>https://projects.propublica.org/nonprofits/organizations/464221469/201931779349100608/IRS990PF</t>
  </si>
  <si>
    <t>https://projects.propublica.org/nonprofits/display_990/383353832/2012_12_PF%2F38-3353832_990PF_201112</t>
  </si>
  <si>
    <t>https://projects.propublica.org/nonprofits/redirect_to_990/756423068/2012</t>
  </si>
  <si>
    <t>https://projects.propublica.org/nonprofits/organizations/201304884/202311369349100241/IRS990PF</t>
  </si>
  <si>
    <t>https://projects.propublica.org/nonprofits/organizations/201304884/202021969349101742/IRS990PF</t>
  </si>
  <si>
    <t>https://projects.propublica.org/nonprofits/display_990/203305451/2012_12_PF%2F20-3305451_990PF_201112</t>
  </si>
  <si>
    <t>https://projects.propublica.org/nonprofits/organizations/680299542/202021929349100832/IRS990PF</t>
  </si>
  <si>
    <t>https://projects.propublica.org/nonprofits/organizations/452761890/202333199349110008/IRS990PF</t>
  </si>
  <si>
    <t>https://projects.propublica.org/nonprofits/organizations/452761890/202123139349102672/IRS990PF</t>
  </si>
  <si>
    <t>https://projects.propublica.org/nonprofits/organizations/452761890/202043219349103839/IRS990PF</t>
  </si>
  <si>
    <t>https://projects.propublica.org/nonprofits/organizations/452761890/201943189349103189/IRS990PF</t>
  </si>
  <si>
    <t>https://projects.propublica.org/nonprofits/organizations/452761890/201843199349104759/IRS990PF</t>
  </si>
  <si>
    <t>https://projects.propublica.org/nonprofits/organizations/452761890/201743199349104634/IRS990PF</t>
  </si>
  <si>
    <t>https://projects.propublica.org/nonprofits/organizations/452761890/201643199349103089/IRS990PF</t>
  </si>
  <si>
    <t>https://projects.propublica.org/nonprofits/organizations/452761890/201513209349103781/IRS990PF</t>
  </si>
  <si>
    <t>https://projects.propublica.org/nonprofits/organizations/452761890/201520309349100407/IRS990PF</t>
  </si>
  <si>
    <t>https://projects.propublica.org/nonprofits/display_990/870651267/2013_02_PF%2F87-0651267_990PF_201208</t>
  </si>
  <si>
    <t>https://projects.propublica.org/nonprofits/organizations/582145016/202002649349100200/IRS990PF</t>
  </si>
  <si>
    <t>https://projects.propublica.org/nonprofits/organizations/582145016/201941719349100209/IRS990PF</t>
  </si>
  <si>
    <t>https://projects.propublica.org/nonprofits/organizations/582145016/201821349349100407/IRS990PF</t>
  </si>
  <si>
    <t>https://projects.propublica.org/nonprofits/organizations/582145016/201711299349100441/IRS990PF</t>
  </si>
  <si>
    <t>https://projects.propublica.org/nonprofits/organizations/582145016/201641379349100704/IRS990PF</t>
  </si>
  <si>
    <t>https://projects.propublica.org/nonprofits/organizations/582145016/201501349349101495/IRS990PF</t>
  </si>
  <si>
    <t>https://projects.propublica.org/nonprofits/organizations/352128225/202323149349100527/IRS990PF</t>
  </si>
  <si>
    <t>https://projects.propublica.org/nonprofits/organizations/352128225/202212179349100406/IRS990PF</t>
  </si>
  <si>
    <t>https://projects.propublica.org/nonprofits/organizations/352128225/202121379349100507/IRS990PF</t>
  </si>
  <si>
    <t>https://projects.propublica.org/nonprofits/organizations/352128225/202031969349100148/IRS990PF</t>
  </si>
  <si>
    <t>https://projects.propublica.org/nonprofits/organizations/352128225/201901219349100240/IRS990PF</t>
  </si>
  <si>
    <t>https://projects.propublica.org/nonprofits/organizations/352128225/201831309349102093/IRS990PF</t>
  </si>
  <si>
    <t>https://projects.propublica.org/nonprofits/organizations/352128225/201731299349100518/IRS990PF</t>
  </si>
  <si>
    <t>https://projects.propublica.org/nonprofits/organizations/883612201/202421369349103292/IRS990PF</t>
  </si>
  <si>
    <t>https://projects.propublica.org/nonprofits/organizations/300748315/202031909349301903/IRS990ScheduleI</t>
  </si>
  <si>
    <t>https://projects.propublica.org/nonprofits/organizations/300748315/201911989349300226/IRS990ScheduleI</t>
  </si>
  <si>
    <t>Policy research</t>
  </si>
  <si>
    <t>https://projects.propublica.org/nonprofits/organizations/651006383/202441319349102489/IRS990PF</t>
  </si>
  <si>
    <t>https://projects.propublica.org/nonprofits/organizations/651006383/202331319349105128/IRS990PF</t>
  </si>
  <si>
    <t>https://projects.propublica.org/nonprofits/organizations/650874850/201511079349100601/IRS990PF</t>
  </si>
  <si>
    <t>https://projects.propublica.org/nonprofits/organizations/650874850/201400869349100210/IRS990PF</t>
  </si>
  <si>
    <t>https://projects.propublica.org/nonprofits/display_990/311195114/2014_01_PF%2F31-1195114_990PF_201212</t>
  </si>
  <si>
    <t>https://projects.propublica.org/nonprofits/display_990/311195114/2012_12_PF%2F31-1195114_990PF_201112</t>
  </si>
  <si>
    <t>https://projects.propublica.org/nonprofits/organizations/222818488/202411369349102966/IRS990PF</t>
  </si>
  <si>
    <t>https://projects.propublica.org/nonprofits/organizations/222818488/202321639349100107/IRS990PF</t>
  </si>
  <si>
    <t>https://projects.propublica.org/nonprofits/organizations/222818488/202231339349100608/IRS990PF</t>
  </si>
  <si>
    <t>https://projects.propublica.org/nonprofits/organizations/203560145/201931359349102388/IRS990PF</t>
  </si>
  <si>
    <t>https://projects.propublica.org/nonprofits/organizations/203560145/201801319349101560/IRS990PF</t>
  </si>
  <si>
    <t>https://projects.propublica.org/nonprofits/organizations/203560145/201533079349100308/IRS990PF</t>
  </si>
  <si>
    <t>https://projects.propublica.org/nonprofits/organizations/263871656/202123099349100637/IRS990PF</t>
  </si>
  <si>
    <t>https://projects.propublica.org/nonprofits/organizations/263871656/202033109349100103/IRS990PF</t>
  </si>
  <si>
    <t>https://projects.propublica.org/nonprofits/organizations/263871656/201833139349100438/IRS990PF</t>
  </si>
  <si>
    <t>https://projects.propublica.org/nonprofits/organizations/263871656/201640419349100014/IRS990PF</t>
  </si>
  <si>
    <t>https://projects.propublica.org/nonprofits/display_990/263871656/2013_12_PF%2F26-3871656_990PF_201209</t>
  </si>
  <si>
    <t>https://projects.propublica.org/nonprofits/display_990/203138731/2012_12_PF%2F20-3138731_990PF_201112</t>
  </si>
  <si>
    <t>https://projects.propublica.org/nonprofits/display_990/203138731/2011_12_PF%2F20-3138731_990PF_201012</t>
  </si>
  <si>
    <t>https://projects.propublica.org/nonprofits/organizations/376560964/202112319349100811/IRS990PF</t>
  </si>
  <si>
    <t>https://projects.propublica.org/nonprofits/organizations/43683486/201911349349104236/IRS990PF</t>
  </si>
  <si>
    <t>https://projects.propublica.org/nonprofits/organizations/454678325/202323199349323507/IRS990ScheduleI</t>
  </si>
  <si>
    <t>https://projects.propublica.org/nonprofits/organizations/454678325/202233199349326743/IRS990ScheduleI</t>
  </si>
  <si>
    <t>https://projects.propublica.org/nonprofits/organizations/454678325/202022979349301842/IRS990ScheduleI</t>
  </si>
  <si>
    <t>https://projects.propublica.org/nonprofits/organizations/454678325/201941449349300114/IRS990ScheduleI</t>
  </si>
  <si>
    <t>https://projects.propublica.org/nonprofits/organizations/454678325/201821219349300737/IRS990ScheduleI</t>
  </si>
  <si>
    <t>https://projects.propublica.org/nonprofits/organizations/454678325/201711099349300536/IRS990ScheduleI</t>
  </si>
  <si>
    <t>https://projects.propublica.org/nonprofits/organizations/454678325/201611379349306231/IRS990ScheduleI</t>
  </si>
  <si>
    <t>https://projects.propublica.org/nonprofits/organizations/454678325/201541419349300129/IRS990ScheduleI</t>
  </si>
  <si>
    <t>https://projects.propublica.org/nonprofits/organizations/454678325/201401349349303240/IRS990ScheduleI</t>
  </si>
  <si>
    <t>https://projects.propublica.org/nonprofits/redirect_to_990/742959690/2010</t>
  </si>
  <si>
    <t>https://projects.propublica.org/nonprofits/organizations/742474880/202123499349100702/IRS990PF</t>
  </si>
  <si>
    <t>https://projects.propublica.org/nonprofits/organizations/742474880/202033439349101103/IRS990PF</t>
  </si>
  <si>
    <t>https://projects.propublica.org/nonprofits/organizations/742474880/201903509349100600/IRS990PF</t>
  </si>
  <si>
    <t>https://projects.propublica.org/nonprofits/organizations/742474880/201823519349100102/IRS990PF</t>
  </si>
  <si>
    <t>https://projects.propublica.org/nonprofits/organizations/61433102/202411229349100706/IRS990PF</t>
  </si>
  <si>
    <t>https://projects.propublica.org/nonprofits/organizations/61433102/202311499349100101/IRS990PF</t>
  </si>
  <si>
    <t>https://projects.propublica.org/nonprofits/organizations/61433102/202241299349101984/IRS990PF</t>
  </si>
  <si>
    <t>https://projects.propublica.org/nonprofits/organizations/61433102/202141199349101229/IRS990PF</t>
  </si>
  <si>
    <t>https://projects.propublica.org/nonprofits/display_990/61433102/2013_12_PF%2F06-1433102_990PF_201212</t>
  </si>
  <si>
    <t>https://projects.propublica.org/nonprofits/organizations/742940220/201613209349101851/IRS990PF</t>
  </si>
  <si>
    <t>https://projects.propublica.org/nonprofits/organizations/742940220/201511969349100011/IRS990PF</t>
  </si>
  <si>
    <t>https://projects.propublica.org/nonprofits/organizations/742940220/201403089349100625/IRS990PF</t>
  </si>
  <si>
    <t>https://projects.propublica.org/nonprofits/redirect_to_990/742940220/2012</t>
  </si>
  <si>
    <t>https://projects.propublica.org/nonprofits/redirect_to_990/742940220/2011</t>
  </si>
  <si>
    <t>Mandate Leadership</t>
  </si>
  <si>
    <t>https://projects.propublica.org/nonprofits/organizations/461358346/202430899349100703/IRS990PF</t>
  </si>
  <si>
    <t>Mandate leadership</t>
  </si>
  <si>
    <t>https://projects.propublica.org/nonprofits/organizations/461358346/202321309349102732/IRS990PF</t>
  </si>
  <si>
    <t>https://projects.propublica.org/nonprofits/organizations/461358346/202241999349100719/IRS990PF</t>
  </si>
  <si>
    <t>https://projects.propublica.org/nonprofits/organizations/461358346/202112039349100401/IRS990PF</t>
  </si>
  <si>
    <t>https://projects.propublica.org/nonprofits/organizations/461358346/202031679349100913/IRS990PF</t>
  </si>
  <si>
    <t>https://projects.propublica.org/nonprofits/organizations/461358346/201912669349100306/IRS990PF</t>
  </si>
  <si>
    <t>https://projects.propublica.org/nonprofits/organizations/461358346/201811989349100401/IRS990PF</t>
  </si>
  <si>
    <t>https://projects.propublica.org/nonprofits/organizations/461358346/201731789349100113/IRS990PF</t>
  </si>
  <si>
    <t>https://projects.propublica.org/nonprofits/organizations/461358346/201601269349100725/IRS990PF</t>
  </si>
  <si>
    <t>https://projects.propublica.org/nonprofits/organizations/461358346/201541979349100309/IRS990PF</t>
  </si>
  <si>
    <t>https://projects.propublica.org/nonprofits/organizations/266139249/202343059349101104/IRS990PF</t>
  </si>
  <si>
    <t>https://projects.propublica.org/nonprofits/organizations/266139249/202223139349102357/IRS990PF</t>
  </si>
  <si>
    <t>https://projects.propublica.org/nonprofits/organizations/266139249/202123149349101897/IRS990PF</t>
  </si>
  <si>
    <t>https://projects.propublica.org/nonprofits/organizations/266139249/202032189349100508/IRS990PF</t>
  </si>
  <si>
    <t>https://projects.propublica.org/nonprofits/organizations/266139249/201742629349100609/IRS990PF</t>
  </si>
  <si>
    <t>https://projects.propublica.org/nonprofits/organizations/266139249/201633169349101453/IRS990PF</t>
  </si>
  <si>
    <t>https://projects.propublica.org/nonprofits/organizations/266139249/201542899349100204/IRS990PF</t>
  </si>
  <si>
    <t>https://projects.propublica.org/nonprofits/organizations/266139249/201411299349101516/IRS990PF</t>
  </si>
  <si>
    <t>https://projects.propublica.org/nonprofits/display_990/266139249/2013_11_PF%2F26-6139249_990PF_201212</t>
  </si>
  <si>
    <t>Educational financial support</t>
  </si>
  <si>
    <t>https://projects.propublica.org/nonprofits/organizations/471361279/201612439349100106/IRS990PF</t>
  </si>
  <si>
    <t>https://projects.propublica.org/nonprofits/organizations/237790986/201923199349101677/IRS990PF</t>
  </si>
  <si>
    <t>https://projects.propublica.org/nonprofits/organizations/237790986/201833189349102543/IRS990PF</t>
  </si>
  <si>
    <t>https://projects.propublica.org/nonprofits/organizations/237790986/201503209349101295/IRS990PF</t>
  </si>
  <si>
    <t>https://projects.propublica.org/nonprofits/organizations/237790986/201403219349102300/IRS990PF</t>
  </si>
  <si>
    <t>https://projects.propublica.org/nonprofits/display_990/237790986/2014_01_PF%2F23-7790986_990PF_201212</t>
  </si>
  <si>
    <t>https://projects.propublica.org/nonprofits/organizations/207006437/201510129349100511/IRS990PF</t>
  </si>
  <si>
    <t>https://projects.propublica.org/nonprofits/organizations/526851031/202422169349100002/IRS990PF</t>
  </si>
  <si>
    <t>https://projects.propublica.org/nonprofits/organizations/526851031/202322159349100332/IRS990PF</t>
  </si>
  <si>
    <t>https://projects.propublica.org/nonprofits/organizations/526851031/202132039349100808/IRS990PF</t>
  </si>
  <si>
    <t>https://projects.propublica.org/nonprofits/organizations/526851031/202012619349100801/IRS990PF</t>
  </si>
  <si>
    <t>https://projects.propublica.org/nonprofits/display_990/352158155/2014_01_PF%2F35-2158155_990PF_201212</t>
  </si>
  <si>
    <t>https://projects.propublica.org/nonprofits/display_990/330775278/2014_01_PF%2F33-0775278_990PF_201212</t>
  </si>
  <si>
    <t>https://projects.propublica.org/nonprofits/organizations/203871657/202401179349100515/IRS990PF</t>
  </si>
  <si>
    <t>https://projects.propublica.org/nonprofits/organizations/751686688/201711309349102601/IRS990PF</t>
  </si>
  <si>
    <t>https://projects.propublica.org/nonprofits/organizations/751686688/201601319349101740/IRS990PF</t>
  </si>
  <si>
    <t>https://projects.propublica.org/nonprofits/organizations/751686688/201511279349101656/IRS990PF</t>
  </si>
  <si>
    <t>https://projects.propublica.org/nonprofits/organizations/751686688/201401329349100030/IRS990PF</t>
  </si>
  <si>
    <t>https://projects.propublica.org/nonprofits/organizations/626363392/201702369349100600/IRS990PF</t>
  </si>
  <si>
    <t>https://projects.propublica.org/nonprofits/organizations/626363392/201642529349100409/IRS990PF</t>
  </si>
  <si>
    <t>https://projects.propublica.org/nonprofits/display_990/626363392/2011_11_PF%2F62-6363392_990PF_201106</t>
  </si>
  <si>
    <t>https://projects.propublica.org/nonprofits/organizations/202897316/202431729349100608/IRS990PF</t>
  </si>
  <si>
    <t>https://projects.propublica.org/nonprofits/organizations/202897316/202332489349100008/IRS990PF</t>
  </si>
  <si>
    <t>https://projects.propublica.org/nonprofits/organizations/872088249/202431369349104318/IRS990PF</t>
  </si>
  <si>
    <t>https://projects.propublica.org/nonprofits/organizations/833694159/202312859349101001/IRS990PF</t>
  </si>
  <si>
    <t>https://projects.propublica.org/nonprofits/organizations/833694159/202043089349100049/IRS990PF</t>
  </si>
  <si>
    <t>https://projects.propublica.org/nonprofits/organizations/261326999/202121239349101902/IRS990PF</t>
  </si>
  <si>
    <t>https://projects.propublica.org/nonprofits/organizations/261326999/202030839349100213/IRS990PF</t>
  </si>
  <si>
    <t>Operating</t>
  </si>
  <si>
    <t>https://projects.propublica.org/nonprofits/organizations/261326999/201910669349100306/IRS990PF</t>
  </si>
  <si>
    <t>https://projects.propublica.org/nonprofits/organizations/261326999/201810649349100006/IRS990PF</t>
  </si>
  <si>
    <t>https://projects.propublica.org/nonprofits/organizations/261326999/201720729349100607/IRS990PF</t>
  </si>
  <si>
    <t>https://projects.propublica.org/nonprofits/organizations/261326999/201612229349100141/IRS990PF</t>
  </si>
  <si>
    <t>https://projects.propublica.org/nonprofits/organizations/526034781/201421339349102612/IRS990PF</t>
  </si>
  <si>
    <t>https://projects.propublica.org/nonprofits/redirect_to_990/526034781/2012</t>
  </si>
  <si>
    <t>https://projects.propublica.org/nonprofits/organizations/203944171/202441369349103194/IRS990PF</t>
  </si>
  <si>
    <t>https://projects.propublica.org/nonprofits/organizations/203944171/202201369349103990/IRS990PF</t>
  </si>
  <si>
    <t>https://projects.propublica.org/nonprofits/organizations/203944171/202141359349101074/IRS990PF</t>
  </si>
  <si>
    <t>https://projects.propublica.org/nonprofits/organizations/203944171/202011369349101411/IRS990PF</t>
  </si>
  <si>
    <t>https://projects.propublica.org/nonprofits/organizations/203944171/201921349349104262/IRS990PF</t>
  </si>
  <si>
    <t>https://projects.propublica.org/nonprofits/organizations/203944171/201821349349103362/IRS990PF</t>
  </si>
  <si>
    <t>https://projects.propublica.org/nonprofits/organizations/843160414/202430739349100008/IRS990PF</t>
  </si>
  <si>
    <t>https://projects.propublica.org/nonprofits/organizations/421429940/202321259349101657/IRS990PF</t>
  </si>
  <si>
    <t>https://projects.propublica.org/nonprofits/organizations/421429940/202221369349101507/IRS990PF</t>
  </si>
  <si>
    <t>https://projects.propublica.org/nonprofits/organizations/421429940/202121379349101802/IRS990PF</t>
  </si>
  <si>
    <t>https://projects.propublica.org/nonprofits/display_990/752819095/2014_01_PF%2F75-2819095_990PF_201212</t>
  </si>
  <si>
    <t>https://projects.propublica.org/nonprofits/organizations/760538400/202013179349101396/IRS990PF</t>
  </si>
  <si>
    <t>https://projects.propublica.org/nonprofits/organizations/760538400/201603209349103190/IRS990PF</t>
  </si>
  <si>
    <t>https://projects.propublica.org/nonprofits/organizations/760538400/201543169349101324/IRS990PF</t>
  </si>
  <si>
    <t>https://projects.propublica.org/nonprofits/organizations/760538400/201403179349100040/IRS990PF</t>
  </si>
  <si>
    <t>https://projects.propublica.org/nonprofits/display_990/760538400/2013_12_PF%2F76-0538400_990PF_201212</t>
  </si>
  <si>
    <t>https://projects.propublica.org/nonprofits/display_990/760538400/2012_12_PF%2F76-0538400_990PF_201112</t>
  </si>
  <si>
    <t>https://projects.propublica.org/nonprofits/display_990/382746657/2012_12_PF%2F38-2746657_990PF_201205</t>
  </si>
  <si>
    <t>https://projects.propublica.org/nonprofits/display_990/382746657/2011_11_PF%2F38-2746657_990PF_201105</t>
  </si>
  <si>
    <t>https://projects.propublica.org/nonprofits/display_990/61483018/2011_09_PF%2F06-1483018_990PF_201103</t>
  </si>
  <si>
    <t>https://projects.propublica.org/nonprofits/organizations/760604133/202342559349101114/IRS990PF</t>
  </si>
  <si>
    <t>https://projects.propublica.org/nonprofits/organizations/760604133/202223189349105167/IRS990PF</t>
  </si>
  <si>
    <t>https://projects.propublica.org/nonprofits/organizations/203972504/202421139349102147/IRS990PF</t>
  </si>
  <si>
    <t>https://projects.propublica.org/nonprofits/organizations/203972504/202301949349100300/IRS990PF</t>
  </si>
  <si>
    <t>https://projects.propublica.org/nonprofits/organizations/203972504/202211249349102156/IRS990PF</t>
  </si>
  <si>
    <t>https://projects.propublica.org/nonprofits/organizations/582145942/201443159349100714/IRS990PF</t>
  </si>
  <si>
    <t>https://projects.propublica.org/nonprofits/organizations/953510055/202311349349300141/IRS990ScheduleI</t>
  </si>
  <si>
    <t>https://projects.propublica.org/nonprofits/display_990/953510055/2012_06_EO%2F95-3510055_990_201106</t>
  </si>
  <si>
    <t>https://projects.propublica.org/nonprofits/organizations/656230833/202011369349100711/IRS990PF</t>
  </si>
  <si>
    <t>https://projects.propublica.org/nonprofits/organizations/656230833/201831989349100618/IRS990PF</t>
  </si>
  <si>
    <t>https://projects.propublica.org/nonprofits/organizations/656230833/201641249349101009/IRS990PF</t>
  </si>
  <si>
    <t>https://projects.propublica.org/nonprofits/organizations/656230833/201531289349101003/IRS990PF</t>
  </si>
  <si>
    <t>https://projects.propublica.org/nonprofits/display_990/656230833/2012_11_PF%2F65-6230833_990PF_201112</t>
  </si>
  <si>
    <t>https://projects.propublica.org/nonprofits/display_990/656230833/2011_09_PF%2F65-6230833_990PF_201012</t>
  </si>
  <si>
    <t>https://projects.propublica.org/nonprofits/organizations/20633398/202103199349106660/IRS990PF</t>
  </si>
  <si>
    <t>Public education policy</t>
  </si>
  <si>
    <t>https://projects.propublica.org/nonprofits/organizations/436854712/201633069349100803/IRS990PF</t>
  </si>
  <si>
    <t>https://projects.propublica.org/nonprofits/display_990/561942969/2012_10_EO%2F56-1942969_990_201112</t>
  </si>
  <si>
    <t>https://projects.propublica.org/nonprofits/display_990/561942969/2011_09_EO%2F56-1942969_990_201012</t>
  </si>
  <si>
    <t>https://projects.propublica.org/nonprofits/organizations/364547925/202411369349101616/IRS990PF</t>
  </si>
  <si>
    <t>https://projects.propublica.org/nonprofits/organizations/364547925/202302449349100015/IRS990PF</t>
  </si>
  <si>
    <t>https://projects.propublica.org/nonprofits/organizations/364547925/202143199349106099/IRS990PF</t>
  </si>
  <si>
    <t>https://projects.propublica.org/nonprofits/organizations/364547925/202001979349100220/IRS990PF</t>
  </si>
  <si>
    <t>https://projects.propublica.org/nonprofits/organizations/364547925/201941339349100544/IRS990PF</t>
  </si>
  <si>
    <t>https://projects.propublica.org/nonprofits/organizations/364547925/201811319349100411/IRS990PF</t>
  </si>
  <si>
    <t>https://projects.propublica.org/nonprofits/organizations/364547925/201731329349102178/IRS990PF</t>
  </si>
  <si>
    <t>https://projects.propublica.org/nonprofits/organizations/364547925/201613199349101686/IRS990PF</t>
  </si>
  <si>
    <t>https://projects.propublica.org/nonprofits/organizations/364547925/201503209349101400/IRS990PF</t>
  </si>
  <si>
    <t>https://projects.propublica.org/nonprofits/organizations/364547925/201443169349100209/IRS990PF</t>
  </si>
  <si>
    <t>https://projects.propublica.org/nonprofits/display_990/364547925/2014_01_PF%2F36-4547925_990PF_201212</t>
  </si>
  <si>
    <t>https://projects.propublica.org/nonprofits/display_990/364547925/2012_12_PF%2F36-4547925_990PF_201112</t>
  </si>
  <si>
    <t>https://projects.propublica.org/nonprofits/organizations/766066429/201511289349100336/IRS990PF</t>
  </si>
  <si>
    <t>https://projects.propublica.org/nonprofits/organizations/766066429/201440849349100404/IRS990PF</t>
  </si>
  <si>
    <t>https://projects.propublica.org/nonprofits/display_990/766066429/2013_12_PF%2F76-6066429_990PF_201212</t>
  </si>
  <si>
    <t>https://projects.propublica.org/nonprofits/organizations/911726290/202202069349100320/IRS990PF</t>
  </si>
  <si>
    <t>https://projects.propublica.org/nonprofits/organizations/911726290/202102869349100620/IRS990PF</t>
  </si>
  <si>
    <t>https://projects.propublica.org/nonprofits/organizations/223754629/201601379349103600/IRS990PF</t>
  </si>
  <si>
    <t>https://projects.propublica.org/nonprofits/organizations/223754629/201511359349100866/IRS990PF</t>
  </si>
  <si>
    <t>https://projects.propublica.org/nonprofits/organizations/223754629/201441349349100714/IRS990PF</t>
  </si>
  <si>
    <t>https://projects.propublica.org/nonprofits/display_990/223754629/2014_01_PF%2F22-3754629_990PF_201212</t>
  </si>
  <si>
    <t>https://projects.propublica.org/nonprofits/organizations/364346222/201721719349100612/IRS990PF</t>
  </si>
  <si>
    <t>https://projects.propublica.org/nonprofits/organizations/364346222/201621259349100742/IRS990PF</t>
  </si>
  <si>
    <t>https://projects.propublica.org/nonprofits/organizations/364346222/201531209349100938/IRS990PF</t>
  </si>
  <si>
    <t>https://projects.propublica.org/nonprofits/organizations/364346222/201431489349100313/IRS990PF</t>
  </si>
  <si>
    <t>https://projects.propublica.org/nonprofits/organizations/391975173/202211949349100111/IRS990PF</t>
  </si>
  <si>
    <t>https://projects.propublica.org/nonprofits/organizations/391975173/202043579349100509/IRS990PF</t>
  </si>
  <si>
    <t>https://projects.propublica.org/nonprofits/organizations/391975173/201812539349100561/IRS990PF</t>
  </si>
  <si>
    <t>https://projects.propublica.org/nonprofits/organizations/391975173/201701679349100505/IRS990PF</t>
  </si>
  <si>
    <t>https://projects.propublica.org/nonprofits/organizations/391975173/201531329349103303/IRS990PF</t>
  </si>
  <si>
    <t>https://projects.propublica.org/nonprofits/display_990/391975173/2013_11_PF%2F39-1975173_990PF_201212</t>
  </si>
  <si>
    <t>https://projects.propublica.org/nonprofits/display_990/364134174/2014_01_PF%2F36-4134174_990PF_201211</t>
  </si>
  <si>
    <t>https://projects.propublica.org/nonprofits/organizations/760539246/202401019349100905/IRS990PF</t>
  </si>
  <si>
    <t>https://projects.propublica.org/nonprofits/organizations/760539246/202221329349101137/IRS990PF</t>
  </si>
  <si>
    <t>https://projects.propublica.org/nonprofits/organizations/364478861/202431789349101223/IRS990PF</t>
  </si>
  <si>
    <t>https://projects.propublica.org/nonprofits/organizations/364478861/202322439349100407/IRS990PF</t>
  </si>
  <si>
    <t>https://projects.propublica.org/nonprofits/organizations/364478861/202212209349101721/IRS990PF</t>
  </si>
  <si>
    <t>https://projects.propublica.org/nonprofits/organizations/364478861/202212459349100816/IRS990PF</t>
  </si>
  <si>
    <t>https://projects.propublica.org/nonprofits/display_990/364478861/2012_11_PF%2F36-4478861_990PF_201112</t>
  </si>
  <si>
    <t>https://projects.propublica.org/nonprofits/organizations/391942244/202333149349101668/IRS990PF</t>
  </si>
  <si>
    <t>https://projects.propublica.org/nonprofits/organizations/391942244/202231339349102558/IRS990PF</t>
  </si>
  <si>
    <t>https://projects.propublica.org/nonprofits/organizations/391942244/202110919349100706/IRS990PF</t>
  </si>
  <si>
    <t>Special Project</t>
  </si>
  <si>
    <t>https://projects.propublica.org/nonprofits/organizations/391942244/201903189349102960/IRS990PF</t>
  </si>
  <si>
    <t>https://projects.propublica.org/nonprofits/display_990/391942244/07_2018_prefixes_37-42%2F391942244_201712_990PF_2018071915522994</t>
  </si>
  <si>
    <t>https://projects.propublica.org/nonprofits/organizations/236447843/202343119349100529/IRS990PF</t>
  </si>
  <si>
    <t>https://projects.propublica.org/nonprofits/organizations/236447843/202213189349103676/IRS990PF</t>
  </si>
  <si>
    <t>https://projects.propublica.org/nonprofits/organizations/236447843/202102529349100205/IRS990PF</t>
  </si>
  <si>
    <t>https://projects.propublica.org/nonprofits/organizations/236447843/202043179349102179/IRS990PF</t>
  </si>
  <si>
    <t>https://projects.propublica.org/nonprofits/organizations/236447843/201902339349100310/IRS990PF</t>
  </si>
  <si>
    <t>https://projects.propublica.org/nonprofits/organizations/236447843/201803169349101025/IRS990PF</t>
  </si>
  <si>
    <t>https://projects.propublica.org/nonprofits/organizations/236447843/201721649349100007/IRS990PF</t>
  </si>
  <si>
    <t>https://projects.propublica.org/nonprofits/organizations/236447843/201631969349100303/IRS990PF</t>
  </si>
  <si>
    <t>https://projects.propublica.org/nonprofits/organizations/236447843/201511609349100366/IRS990PF</t>
  </si>
  <si>
    <t>https://projects.propublica.org/nonprofits/organizations/236447843/201412269349100141/IRS990PF</t>
  </si>
  <si>
    <t>https://projects.propublica.org/nonprofits/display_990/236447843/2014_01_PF%2F23-6447843_990PF_201212</t>
  </si>
  <si>
    <t>https://projects.propublica.org/nonprofits/display_990/236447843/2012_12_PF%2F23-6447843_990PF_201112</t>
  </si>
  <si>
    <t>https://projects.propublica.org/nonprofits/display_990/236447843/2011_10_PF%2F23-6447843_990PF_201012</t>
  </si>
  <si>
    <t>https://projects.propublica.org/nonprofits/organizations/472449297/201821449349100012/IRS990PF</t>
  </si>
  <si>
    <t>To promote conservative values based on traditional american values</t>
  </si>
  <si>
    <t>https://projects.propublica.org/nonprofits/organizations/954268286/202211609349100816/IRS990PF</t>
  </si>
  <si>
    <t>https://projects.propublica.org/nonprofits/organizations/954268286/202011959349100011/IRS990PF</t>
  </si>
  <si>
    <t>https://projects.propublica.org/nonprofits/organizations/263601096/202400319349100420/IRS990PF</t>
  </si>
  <si>
    <t>https://projects.propublica.org/nonprofits/organizations/263601096/202233549349100403/IRS990PF</t>
  </si>
  <si>
    <t>https://projects.propublica.org/nonprofits/organizations/263601096/202103439349100205/IRS990PF</t>
  </si>
  <si>
    <t>https://projects.propublica.org/nonprofits/organizations/453766481/202123159349103132/IRS990PF</t>
  </si>
  <si>
    <t>https://projects.propublica.org/nonprofits/organizations/421597309/202401459349101010/IRS990PF</t>
  </si>
  <si>
    <t>To fund research and education policies on public issues</t>
  </si>
  <si>
    <t>https://projects.propublica.org/nonprofits/organizations/421597309/202031719349100603/IRS990PF</t>
  </si>
  <si>
    <t>https://projects.propublica.org/nonprofits/organizations/421597309/201941349349104149/IRS990PF</t>
  </si>
  <si>
    <t>To fund research and educational policies on public issues</t>
  </si>
  <si>
    <t>https://projects.propublica.org/nonprofits/organizations/421597309/201811169349100506/IRS990PF</t>
  </si>
  <si>
    <t>https://projects.propublica.org/nonprofits/organizations/421597309/201711299349101076/IRS990PF</t>
  </si>
  <si>
    <t>https://projects.propublica.org/nonprofits/organizations/421597309/201631339349101608/IRS990PF</t>
  </si>
  <si>
    <t>https://projects.propublica.org/nonprofits/organizations/421597309/201501419349100455/IRS990PF</t>
  </si>
  <si>
    <t>https://projects.propublica.org/nonprofits/organizations/421597309/201420529349100502/IRS990PF</t>
  </si>
  <si>
    <t>https://projects.propublica.org/nonprofits/display_990/421597309/2013_10_PF%2F42-1597309_990PF_201212</t>
  </si>
  <si>
    <t>https://projects.propublica.org/nonprofits/display_990/421597309/2012_11_PF%2F42-1597309_990PF_201112</t>
  </si>
  <si>
    <t>To fund research and educational policies on conservative public issues</t>
  </si>
  <si>
    <t>https://projects.propublica.org/nonprofits/display_990/421597309/2011_10_PF%2F42-1597309_990PF_201012</t>
  </si>
  <si>
    <t>https://projects.propublica.org/nonprofits/organizations/593547226/201830269349100703/IRS990PF</t>
  </si>
  <si>
    <t>https://projects.propublica.org/nonprofits/organizations/593547226/201423149349100107/IRS990PF</t>
  </si>
  <si>
    <t>Projects with the Center for Education policy</t>
  </si>
  <si>
    <t>https://projects.propublica.org/nonprofits/organizations/581817816/202442899349100314/IRS990PF</t>
  </si>
  <si>
    <t>https://projects.propublica.org/nonprofits/organizations/581817816/202343179349101964/IRS990PF</t>
  </si>
  <si>
    <t>Projects with the Center for Education Policy</t>
  </si>
  <si>
    <t>https://projects.propublica.org/nonprofits/organizations/581817816/202243079349100504/IRS990PF</t>
  </si>
  <si>
    <t>Ed Choices Reform</t>
  </si>
  <si>
    <t>https://projects.propublica.org/nonprofits/organizations/581817816/202143199349107664/IRS990PF</t>
  </si>
  <si>
    <t>Military ESA legislation &amp; free speech efforts</t>
  </si>
  <si>
    <t>https://projects.propublica.org/nonprofits/organizations/581817816/202043219349105804/IRS990PF</t>
  </si>
  <si>
    <t>https://projects.propublica.org/nonprofits/organizations/581817816/201923199349105232/IRS990PF</t>
  </si>
  <si>
    <t>Support for the national ESA plan</t>
  </si>
  <si>
    <t>https://projects.propublica.org/nonprofits/organizations/581817816/201823199349103222/IRS990PF</t>
  </si>
  <si>
    <t>https://projects.propublica.org/nonprofits/organizations/431634280/202440679349300014/IRS990ScheduleI</t>
  </si>
  <si>
    <t>https://projects.propublica.org/nonprofits/organizations/431634280/202320699349300532/IRS990ScheduleI</t>
  </si>
  <si>
    <t>https://projects.propublica.org/nonprofits/display_990/760538400/2011_10_PF%2F76-0538400_990PF_201012</t>
  </si>
  <si>
    <t>https://projects.propublica.org/nonprofits/organizations/201957591/202043149349100104/IRS990PF</t>
  </si>
  <si>
    <t>https://projects.propublica.org/nonprofits/organizations/201957591/201743199349100509/IRS990PF</t>
  </si>
  <si>
    <t>https://projects.propublica.org/nonprofits/organizations/842957149/202243049349100504/IRS990PF</t>
  </si>
  <si>
    <t>https://projects.propublica.org/nonprofits/organizations/842957149/202101389349100605/IRS990PF</t>
  </si>
  <si>
    <t>https://projects.propublica.org/nonprofits/organizations/260873423/201841299349100524/IRS990PF</t>
  </si>
  <si>
    <t>https://projects.propublica.org/nonprofits/organizations/260873423/201701309349100930/IRS990PF</t>
  </si>
  <si>
    <t>For reactivation and maintenance expenses for car collection</t>
  </si>
  <si>
    <t>https://projects.propublica.org/nonprofits/organizations/206099876/202333129349100703/IRS990PF</t>
  </si>
  <si>
    <t>https://projects.propublica.org/nonprofits/organizations/206099876/202241329349101814/IRS990PF</t>
  </si>
  <si>
    <t>https://projects.propublica.org/nonprofits/organizations/206099876/202121339349100217/IRS990PF</t>
  </si>
  <si>
    <t>https://projects.propublica.org/nonprofits/organizations/206099876/202031889349101213/IRS990PF</t>
  </si>
  <si>
    <t>https://projects.propublica.org/nonprofits/organizations/480918408/202223199349109022/IRS990PF</t>
  </si>
  <si>
    <t>https://projects.propublica.org/nonprofits/organizations/480918408/202103199349107330/IRS990PF</t>
  </si>
  <si>
    <t>Incorrect address listed</t>
  </si>
  <si>
    <t>https://projects.propublica.org/nonprofits/organizations/480918408/202013219349105781/IRS990PF</t>
  </si>
  <si>
    <t>CT2019</t>
  </si>
  <si>
    <t>N/A</t>
  </si>
  <si>
    <t>https://projects.propublica.org/nonprofits/organizations/237256010/202401349349102035/IRS990PF</t>
  </si>
  <si>
    <t>https://projects.propublica.org/nonprofits/organizations/237256010/202300749349100415/IRS990PF</t>
  </si>
  <si>
    <t>https://projects.propublica.org/nonprofits/organizations/237256010/202113069349101116/IRS990PF</t>
  </si>
  <si>
    <t>https://projects.propublica.org/nonprofits/organizations/274967732/202223199349324392/IRS990ScheduleI</t>
  </si>
  <si>
    <t>https://projects.propublica.org/nonprofits/organizations/274967732/202103199349324450/IRS990ScheduleI</t>
  </si>
  <si>
    <t>https://projects.propublica.org/nonprofits/organizations/274967732/202043219349322254/IRS990ScheduleI</t>
  </si>
  <si>
    <t>https://projects.propublica.org/nonprofits/organizations/870490763/202431429349100508/IRS990PF</t>
  </si>
  <si>
    <t>https://projects.propublica.org/nonprofits/organizations/870490763/202331359349105133/IRS990PF</t>
  </si>
  <si>
    <t>https://projects.propublica.org/nonprofits/organizations/870490763/202221369349105497/IRS990PF</t>
  </si>
  <si>
    <t>https://projects.propublica.org/nonprofits/organizations/870490763/202133199349107683/IRS990PF</t>
  </si>
  <si>
    <t>https://projects.propublica.org/nonprofits/organizations/870490763/202041969349102274/IRS990PF</t>
  </si>
  <si>
    <t>https://projects.propublica.org/nonprofits/organizations/870490763/201911359349103956/IRS990PF</t>
  </si>
  <si>
    <t>https://projects.propublica.org/nonprofits/organizations/870490763/201841319349102174/IRS990PF</t>
  </si>
  <si>
    <t>https://projects.propublica.org/nonprofits/display_990/546166191/2012_11_PF%2F54-6166191_990PF_201112</t>
  </si>
  <si>
    <t>https://projects.propublica.org/nonprofits/display_990/546166191/2011_10_PF%2F54-6166191_990PF_201012</t>
  </si>
  <si>
    <t>https://projects.propublica.org/nonprofits/organizations/201915383/201803519349100305/IRS990PF</t>
  </si>
  <si>
    <t>https://projects.propublica.org/nonprofits/organizations/201915383/201743179349100534/IRS990PF</t>
  </si>
  <si>
    <t>https://projects.propublica.org/nonprofits/organizations/201915383/201523369349100202/IRS990PF</t>
  </si>
  <si>
    <t>https://projects.propublica.org/nonprofits/organizations/921241272/202402839349100230/IRS990PF</t>
  </si>
  <si>
    <t>https://projects.propublica.org/nonprofits/organizations/760364245/202430699349100508/IRS990PF</t>
  </si>
  <si>
    <t>https://projects.propublica.org/nonprofits/organizations/541506312/201923189349309107/IRS990ScheduleI</t>
  </si>
  <si>
    <t>Earmarked for Center for Economic Growth</t>
  </si>
  <si>
    <t>https://projects.propublica.org/nonprofits/organizations/621536731/202323199349312247/IRS990ScheduleI</t>
  </si>
  <si>
    <t>https://projects.propublica.org/nonprofits/organizations/621536731/202211679349300441/IRS990ScheduleI</t>
  </si>
  <si>
    <t>https://projects.propublica.org/nonprofits/organizations/651033909/202401419349101200/IRS990PF</t>
  </si>
  <si>
    <t>https://projects.propublica.org/nonprofits/organizations/651033909/202302429349100305/IRS990PF</t>
  </si>
  <si>
    <t>https://projects.propublica.org/nonprofits/organizations/651033909/202243329349100614/IRS990PF</t>
  </si>
  <si>
    <t>https://projects.propublica.org/nonprofits/organizations/841407793/202143069349100424/IRS990PF</t>
  </si>
  <si>
    <t>https://projects.propublica.org/nonprofits/organizations/841407793/201903169349101845/IRS990PF</t>
  </si>
  <si>
    <t>https://projects.propublica.org/nonprofits/organizations/841407793/201843169349101634/IRS990PF</t>
  </si>
  <si>
    <t>https://projects.propublica.org/nonprofits/organizations/841407793/201713139349100316/IRS990PF</t>
  </si>
  <si>
    <t>https://projects.propublica.org/nonprofits/organizations/841251809/201742729349100309/IRS990PF</t>
  </si>
  <si>
    <t>https://projects.propublica.org/nonprofits/organizations/841251809/201630639349100008/IRS990PF</t>
  </si>
  <si>
    <t>https://projects.propublica.org/nonprofits/organizations/611437291/201842899349100804/IRS990PF</t>
  </si>
  <si>
    <t>https://projects.propublica.org/nonprofits/organizations/611437291/201723189349100912/IRS990PF</t>
  </si>
  <si>
    <t>https://projects.propublica.org/nonprofits/organizations/611437291/201602509349100060/IRS990PF</t>
  </si>
  <si>
    <t>https://projects.propublica.org/nonprofits/organizations/611437291/201522239349100802/IRS990PF</t>
  </si>
  <si>
    <t>https://projects.propublica.org/nonprofits/organizations/376058120/202440669349100214/IRS990PF</t>
  </si>
  <si>
    <t>https://projects.propublica.org/nonprofits/organizations/376058120/202320869349100412/IRS990PF</t>
  </si>
  <si>
    <t>https://projects.propublica.org/nonprofits/organizations/376058120/202220949349100502/IRS990PF</t>
  </si>
  <si>
    <t>https://projects.propublica.org/nonprofits/organizations/376058120/202130759349100703/IRS990PF</t>
  </si>
  <si>
    <t>https://projects.propublica.org/nonprofits/organizations/751750059/202400299349302175/IRS990ScheduleI</t>
  </si>
  <si>
    <t>https://projects.propublica.org/nonprofits/organizations/751750059/202113559349300731/IRS990ScheduleI</t>
  </si>
  <si>
    <t>https://projects.propublica.org/nonprofits/organizations/751750059/202003519349300115/IRS990ScheduleI</t>
  </si>
  <si>
    <t>https://projects.propublica.org/nonprofits/organizations/751750059/201622989349301412/IRS990ScheduleI</t>
  </si>
  <si>
    <t>https://projects.propublica.org/nonprofits/organizations/461589126/202203199349106625/IRS990PF</t>
  </si>
  <si>
    <t>https://projects.propublica.org/nonprofits/organizations/461589126/201943379349100004/IRS990PF</t>
  </si>
  <si>
    <t>https://projects.propublica.org/nonprofits/organizations/461589126/201812679349100356/IRS990PF</t>
  </si>
  <si>
    <t>https://projects.propublica.org/nonprofits/organizations/461589126/201523169349101157/IRS990PF</t>
  </si>
  <si>
    <t>https://projects.propublica.org/nonprofits/organizations/461589126/201433169349100828/IRS990PF</t>
  </si>
  <si>
    <t>https://projects.propublica.org/nonprofits/organizations/261539226/201841199349100214/IRS990PF</t>
  </si>
  <si>
    <t>https://projects.propublica.org/nonprofits/organizations/954373146/201521899349100712/IRS990PF</t>
  </si>
  <si>
    <t>https://projects.propublica.org/nonprofits/organizations/363674219/201621379349103322/IRS990PF</t>
  </si>
  <si>
    <t>https://projects.propublica.org/nonprofits/organizations/363674219/201531339349102753/IRS990PF</t>
  </si>
  <si>
    <t>https://projects.propublica.org/nonprofits/organizations/340714588/201933159349302758/IRS990ScheduleI</t>
  </si>
  <si>
    <t>https://projects.propublica.org/nonprofits/organizations/474245386/202323199349100447/IRS990PF</t>
  </si>
  <si>
    <t>https://projects.propublica.org/nonprofits/organizations/726018687/202421379349100032/IRS990PF</t>
  </si>
  <si>
    <t>https://projects.propublica.org/nonprofits/organizations/726018687/202101839349101265/IRS990PF</t>
  </si>
  <si>
    <t>https://projects.propublica.org/nonprofits/organizations/270843835/202210449349100601/IRS990PF</t>
  </si>
  <si>
    <t>Scholarships and educational research</t>
  </si>
  <si>
    <t>https://projects.propublica.org/nonprofits/organizations/481140738/202112149349100511/IRS990PF</t>
  </si>
  <si>
    <t>Scholarships &amp; educational research</t>
  </si>
  <si>
    <t>https://projects.propublica.org/nonprofits/organizations/481140738/202043179349101699/IRS990PF</t>
  </si>
  <si>
    <t>https://projects.propublica.org/nonprofits/organizations/481140738/201921349349102737/IRS990PF</t>
  </si>
  <si>
    <t>Scholarships &amp; Education Research</t>
  </si>
  <si>
    <t>https://projects.propublica.org/nonprofits/organizations/481140738/201801359349103395/IRS990PF</t>
  </si>
  <si>
    <t>Scholarships &amp; Educational research</t>
  </si>
  <si>
    <t>https://projects.propublica.org/nonprofits/organizations/481140738/201701449349100010/IRS990PF</t>
  </si>
  <si>
    <t>https://projects.propublica.org/nonprofits/organizations/481140738/201600309349100600/IRS990PF</t>
  </si>
  <si>
    <t>https://projects.propublica.org/nonprofits/organizations/481140738/201541669349100009/IRS990PF</t>
  </si>
  <si>
    <t>Scholarships and education, research</t>
  </si>
  <si>
    <t>https://projects.propublica.org/nonprofits/organizations/481140738/201432269349100328/IRS990PF</t>
  </si>
  <si>
    <t>https://projects.propublica.org/nonprofits/display_990/481140738/2013_12_PF%2F48-1140738_990PF_201212</t>
  </si>
  <si>
    <t>https://projects.propublica.org/nonprofits/organizations/760604133/202013099349100331/IRS990PF</t>
  </si>
  <si>
    <t>https://projects.propublica.org/nonprofits/organizations/311621660/202242509349100104/IRS990PF</t>
  </si>
  <si>
    <t>https://projects.propublica.org/nonprofits/organizations/640737344/201530759349100608/IRS990PF</t>
  </si>
  <si>
    <t>https://projects.propublica.org/nonprofits/organizations/640737344/201431009349100403/IRS990PF</t>
  </si>
  <si>
    <t>https://projects.propublica.org/nonprofits/organizations/206363603/202221449349100222/IRS990PF</t>
  </si>
  <si>
    <t>https://projects.propublica.org/nonprofits/organizations/592396243/202230459349300828/IRS990ScheduleI</t>
  </si>
  <si>
    <t>https://projects.propublica.org/nonprofits/organizations/592396243/202131169349301228/IRS990ScheduleI</t>
  </si>
  <si>
    <t>https://projects.propublica.org/nonprofits/organizations/592396243/201820449349301657/IRS990ScheduleI</t>
  </si>
  <si>
    <t>https://projects.propublica.org/nonprofits/organizations/592396243/201433449349300218/IRS990ScheduleI</t>
  </si>
  <si>
    <t>https://projects.propublica.org/nonprofits/organizations/592396243/201400249349301105/IRS990ScheduleI</t>
  </si>
  <si>
    <t>https://projects.propublica.org/nonprofits/organizations/841327441/201701079349100325/IRS990PF</t>
  </si>
  <si>
    <t>https://projects.propublica.org/nonprofits/organizations/841327441/201640959349100214/IRS990PF</t>
  </si>
  <si>
    <t>https://projects.propublica.org/nonprofits/organizations/841327441/201400989349100800/IRS990PF</t>
  </si>
  <si>
    <t>https://projects.propublica.org/nonprofits/organizations/316044264/201623159349303022/IRS990ScheduleI</t>
  </si>
  <si>
    <t>https://projects.propublica.org/nonprofits/organizations/316044264/201533169349304338/IRS990ScheduleI</t>
  </si>
  <si>
    <t>https://projects.propublica.org/nonprofits/organizations/316044264/201433169349301103/IRS990ScheduleI</t>
  </si>
  <si>
    <t>https://projects.propublica.org/nonprofits/organizations/651259308/202401319349300045/IRS990ScheduleI</t>
  </si>
  <si>
    <t>https://projects.propublica.org/nonprofits/display_990/133193131/2012_12_PF%2F13-3193131_990PF_201205</t>
  </si>
  <si>
    <t>https://projects.propublica.org/nonprofits/organizations/750964565/202210149349300821/IRS990ScheduleI</t>
  </si>
  <si>
    <t>https://projects.propublica.org/nonprofits/organizations/750964565/202003569349301065/IRS990ScheduleI</t>
  </si>
  <si>
    <t>https://projects.propublica.org/nonprofits/organizations/750964565/202010569349301411/IRS990ScheduleI</t>
  </si>
  <si>
    <t>https://projects.propublica.org/nonprofits/organizations/750964565/201900539349300940/IRS990ScheduleI</t>
  </si>
  <si>
    <t>https://projects.propublica.org/nonprofits/organizations/750964565/201831299349303113/IRS990ScheduleI</t>
  </si>
  <si>
    <t>https://projects.propublica.org/nonprofits/organizations/750964565/201710469349303551/IRS990ScheduleI</t>
  </si>
  <si>
    <t>https://projects.propublica.org/nonprofits/display_990/750964565/2012_05_EO%2F75-0964565_990_201106</t>
  </si>
  <si>
    <t>https://projects.propublica.org/nonprofits/redirect_to_990/750964565/2010</t>
  </si>
  <si>
    <t>https://projects.propublica.org/nonprofits/organizations/640845750/201730129349301503/IRS990ScheduleI</t>
  </si>
  <si>
    <t>https://projects.propublica.org/nonprofits/organizations/640845750/201433529349300703/IRS990ScheduleI</t>
  </si>
  <si>
    <t>https://projects.propublica.org/nonprofits/display_990/640845750/2012_12_EO%2F64-0845750_990_201203</t>
  </si>
  <si>
    <t>https://projects.propublica.org/nonprofits/organizations/134316755/202241389349301104/IRS990ScheduleI</t>
  </si>
  <si>
    <t>https://projects.propublica.org/nonprofits/organizations/237181875/201831359349306378/IRS990ScheduleI</t>
  </si>
  <si>
    <t>https://projects.propublica.org/nonprofits/organizations/237181875/201611349349303256/IRS990ScheduleI</t>
  </si>
  <si>
    <t>https://projects.propublica.org/nonprofits/organizations/382530980/202303199349328215/IRS990ScheduleI</t>
  </si>
  <si>
    <t>https://projects.propublica.org/nonprofits/organizations/382530980/202233199349300313/IRS990ScheduleI</t>
  </si>
  <si>
    <t>https://projects.propublica.org/nonprofits/organizations/382530980/202123199349311342/IRS990ScheduleI</t>
  </si>
  <si>
    <t>Operating and Program Support</t>
  </si>
  <si>
    <t>https://projects.propublica.org/nonprofits/organizations/650024030/201810689349300821/IRS990ScheduleI</t>
  </si>
  <si>
    <t>https://projects.propublica.org/nonprofits/organizations/592477112/202310699349300411/IRS990ScheduleI</t>
  </si>
  <si>
    <t>https://projects.propublica.org/nonprofits/organizations/592477112/202220489349301322/IRS990ScheduleI</t>
  </si>
  <si>
    <t>https://projects.propublica.org/nonprofits/organizations/581723645/202323129349300447/IRS990ScheduleI</t>
  </si>
  <si>
    <t>https://projects.propublica.org/nonprofits/organizations/581723645/202300739349301765/IRS990ScheduleI</t>
  </si>
  <si>
    <t>https://projects.propublica.org/nonprofits/organizations/581723645/202220139349300717/IRS990ScheduleI</t>
  </si>
  <si>
    <t>https://projects.propublica.org/nonprofits/organizations/581723645/202013429349300206/IRS990ScheduleI</t>
  </si>
  <si>
    <t>https://projects.propublica.org/nonprofits/organizations/581723645/201700749349300010/IRS990ScheduleI</t>
  </si>
  <si>
    <t>https://projects.propublica.org/nonprofits/organizations/156016932/202412969349301226/IRS990ScheduleI</t>
  </si>
  <si>
    <t>https://projects.propublica.org/nonprofits/organizations/156016932/202322769349300822/IRS990ScheduleI</t>
  </si>
  <si>
    <t>https://projects.propublica.org/nonprofits/organizations/156016932/202233079349302358/IRS990ScheduleI</t>
  </si>
  <si>
    <t>https://projects.propublica.org/nonprofits/organizations/156016932/202111829349300036/IRS990ScheduleI</t>
  </si>
  <si>
    <t>https://projects.propublica.org/nonprofits/organizations/222281783/202302919349301120/IRS990ScheduleI</t>
  </si>
  <si>
    <t>https://projects.propublica.org/nonprofits/organizations/222281783/202203139349302135/IRS990ScheduleI</t>
  </si>
  <si>
    <t>https://projects.propublica.org/nonprofits/organizations/222281783/202142999349301249/IRS990ScheduleI</t>
  </si>
  <si>
    <t>https://projects.propublica.org/nonprofits/organizations/222281783/202033259349300508/IRS990ScheduleI</t>
  </si>
  <si>
    <t>https://projects.propublica.org/nonprofits/organizations/222281783/201943199349319579/IRS990ScheduleI</t>
  </si>
  <si>
    <t>https://projects.propublica.org/nonprofits/organizations/222281783/201832749349301308/IRS990ScheduleI</t>
  </si>
  <si>
    <t>https://projects.propublica.org/nonprofits/organizations/222281783/201742729349300244/IRS990ScheduleI</t>
  </si>
  <si>
    <t>https://projects.propublica.org/nonprofits/organizations/752267767/202143139349304859/IRS990ScheduleI</t>
  </si>
  <si>
    <t>https://projects.propublica.org/nonprofits/organizations/752267767/202043189349311449/IRS990ScheduleI</t>
  </si>
  <si>
    <t>https://projects.propublica.org/nonprofits/organizations/752267767/201913189349309766/IRS990ScheduleI</t>
  </si>
  <si>
    <t>https://projects.propublica.org/nonprofits/organizations/752267767/201713179349308431/IRS990ScheduleI</t>
  </si>
  <si>
    <t>https://projects.propublica.org/nonprofits/organizations/752267767/201603199349309265/IRS990ScheduleI</t>
  </si>
  <si>
    <t>https://projects.propublica.org/nonprofits/organizations/752267767/201543169349301904/IRS990ScheduleI</t>
  </si>
  <si>
    <t>FOR HERITAGE ACTION FOR AMERICA</t>
  </si>
  <si>
    <t>https://projects.propublica.org/nonprofits/organizations/752267767/201433169349303433/IRS990ScheduleI</t>
  </si>
  <si>
    <t>https://projects.propublica.org/nonprofits/display_990/752267767/2013_12_EO%2F75-2267767_990_201212</t>
  </si>
  <si>
    <t>https://projects.propublica.org/nonprofits/display_990/752267767/2012_11_EO%2F75-2267767_990_201112</t>
  </si>
  <si>
    <t>https://projects.propublica.org/nonprofits/display_990/752267767/2011_11_EO%2F75-2267767_990_201012</t>
  </si>
  <si>
    <t>https://projects.propublica.org/nonprofits/organizations/593001853/202201189349301225/IRS990ScheduleI</t>
  </si>
  <si>
    <t>https://projects.propublica.org/nonprofits/organizations/541959458/202100429349301175/IRS990ScheduleI</t>
  </si>
  <si>
    <t>https://projects.propublica.org/nonprofits/organizations/237026859/202430169349301483/IRS990ScheduleI</t>
  </si>
  <si>
    <t>https://projects.propublica.org/nonprofits/organizations/237026859/202243559349300334/IRS990ScheduleI</t>
  </si>
  <si>
    <t>https://projects.propublica.org/nonprofits/organizations/237026859/202143489349301014/IRS990ScheduleI</t>
  </si>
  <si>
    <t>https://projects.propublica.org/nonprofits/organizations/237026859/202120279349300227/IRS990ScheduleI</t>
  </si>
  <si>
    <t>https://projects.propublica.org/nonprofits/organizations/237026859/201913389349300711/IRS990ScheduleI</t>
  </si>
  <si>
    <t>To fund the formulation and promotion of policies for free enterprise, and traditional american values.</t>
  </si>
  <si>
    <t>https://projects.propublica.org/nonprofits/organizations/384056138/202313149349101016/IRS990PF</t>
  </si>
  <si>
    <t>To fund the formulation and promotion of policies for free enterprise, and traditional American values</t>
  </si>
  <si>
    <t>https://projects.propublica.org/nonprofits/organizations/384056138/202233189349101608/IRS990PF</t>
  </si>
  <si>
    <t>https://projects.propublica.org/nonprofits/organizations/46051091/201530499349100603/IRS990PF</t>
  </si>
  <si>
    <t>https://projects.propublica.org/nonprofits/organizations/46051091/201410379349100601/IRS990PF</t>
  </si>
  <si>
    <t>https://projects.propublica.org/nonprofits/display_990/46051091/2013_02_PF%2F04-6051091_990PF_201211</t>
  </si>
  <si>
    <t>https://projects.propublica.org/nonprofits/organizations/845033022/202422749349100102/IRS990PF</t>
  </si>
  <si>
    <t>https://projects.propublica.org/nonprofits/organizations/845033022/202331319349102038/IRS990PF</t>
  </si>
  <si>
    <t>https://projects.propublica.org/nonprofits/organizations/845033022/202220859349100402/IRS990PF</t>
  </si>
  <si>
    <t>https://projects.propublica.org/nonprofits/redirect_to_990/742797515/2012</t>
  </si>
  <si>
    <t>https://projects.propublica.org/nonprofits/redirect_to_990/742797515/2011</t>
  </si>
  <si>
    <t>https://projects.propublica.org/nonprofits/organizations/270858822/202440739349100509/IRS990PF</t>
  </si>
  <si>
    <t>https://projects.propublica.org/nonprofits/organizations/270858822/202301089349101800/IRS990PF</t>
  </si>
  <si>
    <t>https://projects.propublica.org/nonprofits/organizations/270858822/202241889349100609/IRS990PF</t>
  </si>
  <si>
    <t>https://projects.propublica.org/nonprofits/organizations/270858822/202131339349100123/IRS990PF</t>
  </si>
  <si>
    <t>https://projects.propublica.org/nonprofits/organizations/270858822/202001219349101510/IRS990PF</t>
  </si>
  <si>
    <t>https://projects.propublica.org/nonprofits/organizations/270858822/201920879349100327/IRS990PF</t>
  </si>
  <si>
    <t>https://projects.propublica.org/nonprofits/organizations/270858822/201831989349100323/IRS990PF</t>
  </si>
  <si>
    <t>https://projects.propublica.org/nonprofits/organizations/270858822/201721329349101402/IRS990PF</t>
  </si>
  <si>
    <t>https://projects.propublica.org/nonprofits/organizations/270858822/201620919349100822/IRS990PF</t>
  </si>
  <si>
    <t>https://projects.propublica.org/nonprofits/organizations/726027718/202410889349100411/IRS990PF</t>
  </si>
  <si>
    <t>https://projects.propublica.org/nonprofits/organizations/726027718/202243559349100319/IRS990PF</t>
  </si>
  <si>
    <t>https://projects.propublica.org/nonprofits/organizations/726027718/201900439349100700/IRS990PF</t>
  </si>
  <si>
    <t>https://projects.propublica.org/nonprofits/organizations/880433312/202322729349100412/IRS990PF</t>
  </si>
  <si>
    <t>https://projects.propublica.org/nonprofits/organizations/880433312/202241399349100004/IRS990PF</t>
  </si>
  <si>
    <t>https://projects.propublica.org/nonprofits/organizations/880433312/202133189349100158/IRS990PF</t>
  </si>
  <si>
    <t>https://projects.propublica.org/nonprofits/organizations/880433312/202023219349106442/IRS990PF</t>
  </si>
  <si>
    <t>https://projects.propublica.org/nonprofits/organizations/880433312/201921699349100412/IRS990PF</t>
  </si>
  <si>
    <t>https://projects.propublica.org/nonprofits/organizations/880433312/201843189349101859/IRS990PF</t>
  </si>
  <si>
    <t>https://projects.propublica.org/nonprofits/organizations/880433312/201533029349100308/IRS990PF</t>
  </si>
  <si>
    <t>https://projects.propublica.org/nonprofits/organizations/880433312/201433189349101088/IRS990PF</t>
  </si>
  <si>
    <t>https://projects.propublica.org/nonprofits/organizations/460503537/202431359349101788/IRS990PF</t>
  </si>
  <si>
    <t>https://projects.propublica.org/nonprofits/organizations/460503537/202321379349100812/IRS990PF</t>
  </si>
  <si>
    <t>https://projects.propublica.org/nonprofits/organizations/460503537/202241339349100829/IRS990PF</t>
  </si>
  <si>
    <t>https://projects.propublica.org/nonprofits/organizations/460503537/202143159349100714/IRS990PF</t>
  </si>
  <si>
    <t>https://projects.propublica.org/nonprofits/organizations/460503537/202033219349102883/IRS990PF</t>
  </si>
  <si>
    <t>https://projects.propublica.org/nonprofits/organizations/460503537/201631389349100413/IRS990PF</t>
  </si>
  <si>
    <t>https://projects.propublica.org/nonprofits/organizations/753025533/202101769349100705/IRS990PF</t>
  </si>
  <si>
    <t>https://projects.propublica.org/nonprofits/display_990/582313175/2011_10_PF%2F58-2313175_990PF_201012</t>
  </si>
  <si>
    <t>https://projects.propublica.org/nonprofits/organizations/721375432/202341339349100144/IRS990PF</t>
  </si>
  <si>
    <t>https://projects.propublica.org/nonprofits/organizations/721375432/202211309349102891/IRS990PF</t>
  </si>
  <si>
    <t>https://projects.propublica.org/nonprofits/organizations/721375432/202121179349102407/IRS990PF</t>
  </si>
  <si>
    <t>https://projects.propublica.org/nonprofits/display_990/201049203/2011_10_PF%2F20-1049203_990PF_201012</t>
  </si>
  <si>
    <t>https://projects.propublica.org/nonprofits/organizations/352062881/202332449349101113/IRS990PF</t>
  </si>
  <si>
    <t>https://projects.propublica.org/nonprofits/organizations/352062881/202243199349101009/IRS990PF</t>
  </si>
  <si>
    <t>https://projects.propublica.org/nonprofits/organizations/352062881/202003219349105755/IRS990PF</t>
  </si>
  <si>
    <t>https://projects.propublica.org/nonprofits/organizations/352062881/201903199349103950/IRS990PF</t>
  </si>
  <si>
    <t>https://projects.propublica.org/nonprofits/organizations/352062881/201843179349100724/IRS990PF</t>
  </si>
  <si>
    <t>https://projects.propublica.org/nonprofits/organizations/352062881/201721329349102772/IRS990PF</t>
  </si>
  <si>
    <t>https://projects.propublica.org/nonprofits/organizations/352062881/201611349349102011/IRS990PF</t>
  </si>
  <si>
    <t>https://projects.propublica.org/nonprofits/organizations/352062881/201531329349101613/IRS990PF</t>
  </si>
  <si>
    <t>https://projects.propublica.org/nonprofits/organizations/352062881/201421349349100032/IRS990PF</t>
  </si>
  <si>
    <t>https://projects.propublica.org/nonprofits/display_990/352062881/2014_01_PF%2F35-2062881_990PF_201212</t>
  </si>
  <si>
    <t>https://projects.propublica.org/nonprofits/display_990/352062881/2012_11_PF%2F35-2062881_990PF_201112</t>
  </si>
  <si>
    <t>https://projects.propublica.org/nonprofits/organizations/911805591/202441309349100539/IRS990PF</t>
  </si>
  <si>
    <t>https://projects.propublica.org/nonprofits/organizations/911805591/202341329349101609/IRS990PF</t>
  </si>
  <si>
    <t>https://projects.propublica.org/nonprofits/organizations/911805591/202221319349103262/IRS990PF</t>
  </si>
  <si>
    <t>https://projects.propublica.org/nonprofits/organizations/752890371/201903199349321110/IRS990ScheduleI</t>
  </si>
  <si>
    <t>https://projects.propublica.org/nonprofits/organizations/752890371/201813199349310111/IRS990ScheduleI</t>
  </si>
  <si>
    <t>https://projects.propublica.org/nonprofits/organizations/752890371/201800319349301180/IRS990ScheduleI</t>
  </si>
  <si>
    <t>https://projects.propublica.org/nonprofits/organizations/752890371/201603199349310565/IRS990ScheduleI</t>
  </si>
  <si>
    <t>https://projects.propublica.org/nonprofits/organizations/752890371/201513169349304636/IRS990ScheduleI</t>
  </si>
  <si>
    <t>https://projects.propublica.org/nonprofits/organizations/752890371/201413169349303466/IRS990ScheduleI</t>
  </si>
  <si>
    <t>https://projects.propublica.org/nonprofits/organizations/263432969/202132219349100903/IRS990PF</t>
  </si>
  <si>
    <t>https://projects.propublica.org/nonprofits/organizations/330783818/201511329349103211/IRS990PF</t>
  </si>
  <si>
    <t>https://projects.propublica.org/nonprofits/organizations/330783818/201401629349100605/IRS990PF</t>
  </si>
  <si>
    <t>https://projects.propublica.org/nonprofits/organizations/481203060/202401139349102195/IRS990PF</t>
  </si>
  <si>
    <t>https://projects.propublica.org/nonprofits/organizations/481203060/202311149349100221/IRS990PF</t>
  </si>
  <si>
    <t>https://projects.propublica.org/nonprofits/organizations/481203060/202241059349100014/IRS990PF</t>
  </si>
  <si>
    <t>https://projects.propublica.org/nonprofits/organizations/481203060/202100509349100300/IRS990PF</t>
  </si>
  <si>
    <t>Human services</t>
  </si>
  <si>
    <t>https://projects.propublica.org/nonprofits/organizations/222804896/201710599349100411/IRS990PF</t>
  </si>
  <si>
    <t>https://projects.propublica.org/nonprofits/organizations/222804896/201542109349100504/IRS990PF</t>
  </si>
  <si>
    <t>https://projects.propublica.org/nonprofits/display_990/222804896/2014_07_PF%2F22-2804896_990PF_201311</t>
  </si>
  <si>
    <t>https://projects.propublica.org/nonprofits/display_990/382849841/2012_07_PF%2F38-2849841_990PF_201110</t>
  </si>
  <si>
    <t>https://projects.propublica.org/nonprofits/organizations/527241082/202421309349102682/IRS990PF</t>
  </si>
  <si>
    <t>https://projects.propublica.org/nonprofits/organizations/527241082/201901339349101195/IRS990PF</t>
  </si>
  <si>
    <t>https://projects.propublica.org/nonprofits/organizations/830629821/202333179349103268/IRS990PF</t>
  </si>
  <si>
    <t>https://projects.propublica.org/nonprofits/organizations/830629821/202203149349100745/IRS990PF</t>
  </si>
  <si>
    <t>https://projects.propublica.org/nonprofits/organizations/830629821/202223419349100707/IRS990PF</t>
  </si>
  <si>
    <t>https://projects.propublica.org/nonprofits/organizations/833123777/202200599349100615/IRS990PF</t>
  </si>
  <si>
    <t>https://projects.propublica.org/nonprofits/organizations/461499002/202302439349100200/IRS990PF</t>
  </si>
  <si>
    <t>https://projects.propublica.org/nonprofits/organizations/461499002/202203169349100700/IRS990PF</t>
  </si>
  <si>
    <t>Education</t>
  </si>
  <si>
    <t>https://projects.propublica.org/nonprofits/organizations/461499002/202143209349100529/IRS990PF</t>
  </si>
  <si>
    <t>https://projects.propublica.org/nonprofits/organizations/260263006/201813189349103111/IRS990PF</t>
  </si>
  <si>
    <t>https://projects.propublica.org/nonprofits/organizations/166500223/202411519349100416/IRS990PF</t>
  </si>
  <si>
    <t>https://projects.propublica.org/nonprofits/organizations/166500223/202321239349100022/IRS990PF</t>
  </si>
  <si>
    <t>https://projects.propublica.org/nonprofits/organizations/166500223/202221369349101652/IRS990PF</t>
  </si>
  <si>
    <t>https://projects.propublica.org/nonprofits/organizations/166500223/202001839349100600/IRS990PF</t>
  </si>
  <si>
    <t>https://projects.propublica.org/nonprofits/display_990/166500223/2013_11_PF%2F16-6500223_990PF_201212</t>
  </si>
  <si>
    <t>https://projects.propublica.org/nonprofits/display_990/166500223/2012_11_PF%2F16-6500223_990PF_201112</t>
  </si>
  <si>
    <t>https://projects.propublica.org/nonprofits/display_990/166500223/2011_10_PF%2F16-6500223_990PF_201012</t>
  </si>
  <si>
    <t>https://projects.propublica.org/nonprofits/organizations/364061509/202343199349104739/IRS990PF</t>
  </si>
  <si>
    <t>https://projects.propublica.org/nonprofits/organizations/364061509/202243189349103549/IRS990PF</t>
  </si>
  <si>
    <t>https://projects.propublica.org/nonprofits/organizations/364061509/202211719349100111/IRS990PF</t>
  </si>
  <si>
    <t>https://projects.propublica.org/nonprofits/organizations/911793319/201411579349100706/IRS990PF</t>
  </si>
  <si>
    <t>https://projects.propublica.org/nonprofits/display_990/911793319/2014_01_PF%2F91-1793319_990PF_201212</t>
  </si>
  <si>
    <t>https://projects.propublica.org/nonprofits/display_990/911793319/2012_11_PF%2F91-1793319_990PF_201112</t>
  </si>
  <si>
    <t>https://projects.propublica.org/nonprofits/display_990/911793319/2011_10_PF%2F91-1793319_990PF_201012</t>
  </si>
  <si>
    <t>https://projects.propublica.org/nonprofits/organizations/134088264/201541329349101824/IRS990PF</t>
  </si>
  <si>
    <t>https://projects.propublica.org/nonprofits/organizations/134088264/201431329349100048/IRS990PF</t>
  </si>
  <si>
    <t>https://projects.propublica.org/nonprofits/display_990/134088264/2013_11_PF%2F13-4088264_990PF_201212</t>
  </si>
  <si>
    <t>Research Grant</t>
  </si>
  <si>
    <t>https://projects.propublica.org/nonprofits/display_990/134088264/2012_12_PF%2F13-4088264_990PF_201112</t>
  </si>
  <si>
    <t>https://projects.propublica.org/nonprofits/display_990/134088264/2011_10_PF%2F13-4088264_990PF_201012</t>
  </si>
  <si>
    <t>https://projects.propublica.org/nonprofits/organizations/853471750/202311429349100661/IRS990PF</t>
  </si>
  <si>
    <t>https://projects.propublica.org/nonprofits/organizations/133343293/202201029349100110/IRS990PF</t>
  </si>
  <si>
    <t>https://projects.propublica.org/nonprofits/organizations/844039569/202312899349100716/IRS990PF</t>
  </si>
  <si>
    <t>https://projects.propublica.org/nonprofits/organizations/844039569/202201019349101200/IRS990PF</t>
  </si>
  <si>
    <t>To formulate and promote public policies based on the principles of free enterprise, limited government, individual freedom, traditional american values, and a strong national defense.</t>
  </si>
  <si>
    <t>https://projects.propublica.org/nonprofits/organizations/208073833/202223079349101622/IRS990PF</t>
  </si>
  <si>
    <t>https://projects.propublica.org/nonprofits/organizations/432093929/202341309349104769/IRS990PF</t>
  </si>
  <si>
    <t>https://projects.propublica.org/nonprofits/organizations/432093929/202232159349100918/IRS990PF</t>
  </si>
  <si>
    <t>https://projects.propublica.org/nonprofits/organizations/432093929/202120969349100302/IRS990PF</t>
  </si>
  <si>
    <t>https://projects.propublica.org/nonprofits/organizations/432093929/202021229349100207/IRS990PF</t>
  </si>
  <si>
    <t>https://projects.propublica.org/nonprofits/organizations/432093929/201802649349100700/IRS990PF</t>
  </si>
  <si>
    <t>https://projects.propublica.org/nonprofits/organizations/311044298/202411359349304766/IRS990ScheduleI</t>
  </si>
  <si>
    <t>https://projects.propublica.org/nonprofits/organizations/311044298/202301359349309965/IRS990ScheduleI</t>
  </si>
  <si>
    <t>https://projects.propublica.org/nonprofits/organizations/311044298/202211369349308981/IRS990ScheduleI</t>
  </si>
  <si>
    <t>https://projects.propublica.org/nonprofits/organizations/311044298/202101359349301110/IRS990ScheduleI</t>
  </si>
  <si>
    <t>https://projects.propublica.org/nonprofits/organizations/363001925/202431299349101448/IRS990PF</t>
  </si>
  <si>
    <t>https://projects.propublica.org/nonprofits/organizations/363001925/202311789349100526/IRS990PF</t>
  </si>
  <si>
    <t>https://projects.propublica.org/nonprofits/organizations/387124571/201811359349101771/IRS990PF</t>
  </si>
  <si>
    <t>https://projects.propublica.org/nonprofits/organizations/387124571/201741359349103254/IRS990PF</t>
  </si>
  <si>
    <t>https://projects.propublica.org/nonprofits/organizations/201511142/201701319349102530/IRS990PF</t>
  </si>
  <si>
    <t>https://projects.propublica.org/nonprofits/organizations/201511142/201441339349101729/IRS990PF</t>
  </si>
  <si>
    <t>https://projects.propublica.org/nonprofits/display_990/201511142/2013_12_PF%2F20-1511142_990PF_201212</t>
  </si>
  <si>
    <t>https://projects.propublica.org/nonprofits/display_990/201511142/2012_12_PF%2F20-1511142_990PF_201112</t>
  </si>
  <si>
    <t>https://projects.propublica.org/nonprofits/display_990/201511142/2011_10_PF%2F20-1511142_990PF_201012</t>
  </si>
  <si>
    <t>https://projects.propublica.org/nonprofits/display_990/341908593/2014_01_PF%2F34-1908593_990PF_201212</t>
  </si>
  <si>
    <t>https://projects.propublica.org/nonprofits/organizations/586276255/201401339349101620/IRS990PF</t>
  </si>
  <si>
    <t>https://projects.propublica.org/nonprofits/organizations/474707309/202312769349100421/IRS990PF</t>
  </si>
  <si>
    <t>https://projects.propublica.org/nonprofits/organizations/474707309/202121909349100507/IRS990PF</t>
  </si>
  <si>
    <t>https://projects.propublica.org/nonprofits/organizations/364334569/202412409349100116/IRS990PF</t>
  </si>
  <si>
    <t>Social Service</t>
  </si>
  <si>
    <t>https://projects.propublica.org/nonprofits/organizations/364334569/202303199349100230/IRS990PF</t>
  </si>
  <si>
    <t>https://projects.propublica.org/nonprofits/organizations/364334569/202202979349100105/IRS990PF</t>
  </si>
  <si>
    <t>https://projects.propublica.org/nonprofits/organizations/364334569/202121379349100687/IRS990PF</t>
  </si>
  <si>
    <t>https://projects.propublica.org/nonprofits/organizations/846048381/202223189349305337/IRS990ScheduleI</t>
  </si>
  <si>
    <t>https://projects.propublica.org/nonprofits/organizations/846048381/202043219349309164/IRS990ScheduleI</t>
  </si>
  <si>
    <t>https://projects.propublica.org/nonprofits/organizations/846048381/201913199349306106/IRS990ScheduleI</t>
  </si>
  <si>
    <t>https://projects.propublica.org/nonprofits/organizations/846048381/201803189349306490/IRS990ScheduleI</t>
  </si>
  <si>
    <t>https://projects.propublica.org/nonprofits/organizations/846048381/201703199349312775/IRS990ScheduleI</t>
  </si>
  <si>
    <t>https://projects.propublica.org/nonprofits/organizations/846048381/201643209349310729/IRS990ScheduleI</t>
  </si>
  <si>
    <t>https://projects.propublica.org/nonprofits/organizations/846048381/201503209349312715/IRS990ScheduleI</t>
  </si>
  <si>
    <t>https://projects.propublica.org/nonprofits/organizations/846048381/201433219349311003/IRS990ScheduleI</t>
  </si>
  <si>
    <t>https://projects.propublica.org/nonprofits/display_990/846048381/2014_01_EO%2F84-6048381_990_201212</t>
  </si>
  <si>
    <t>https://projects.propublica.org/nonprofits/display_990/846048381/2012_12_EO%2F84-6048381_990_201112</t>
  </si>
  <si>
    <t>https://projects.propublica.org/nonprofits/organizations/204130018/202131179349100303/IRS990PF</t>
  </si>
  <si>
    <t>https://projects.propublica.org/nonprofits/display_990/436066776/2011_10_PF%2F43-6066776_990PF_201012</t>
  </si>
  <si>
    <t>https://projects.propublica.org/nonprofits/organizations/137267343/202311639349100706/IRS990PF</t>
  </si>
  <si>
    <t>https://projects.propublica.org/nonprofits/organizations/137267343/202231319349100708/IRS990PF</t>
  </si>
  <si>
    <t>https://projects.propublica.org/nonprofits/organizations/137267343/202141259349103614/IRS990PF</t>
  </si>
  <si>
    <t>https://projects.propublica.org/nonprofits/organizations/472635530/202433129349101978/IRS990PF</t>
  </si>
  <si>
    <t>https://projects.propublica.org/nonprofits/organizations/472635530/202341359349102179/IRS990PF</t>
  </si>
  <si>
    <t>https://projects.propublica.org/nonprofits/organizations/476689769/202011959349101431/IRS990PF</t>
  </si>
  <si>
    <t>https://projects.propublica.org/nonprofits/organizations/752682536/202313199349102226/IRS990PF</t>
  </si>
  <si>
    <t>https://projects.propublica.org/nonprofits/organizations/752682536/202223199349109202/IRS990PF</t>
  </si>
  <si>
    <t>https://projects.propublica.org/nonprofits/organizations/752682536/202123169349102622/IRS990PF</t>
  </si>
  <si>
    <t>https://projects.propublica.org/nonprofits/organizations/203672969/202333169349100258/IRS990PF</t>
  </si>
  <si>
    <t>https://projects.propublica.org/nonprofits/organizations/203672969/202243199349104294/IRS990PF</t>
  </si>
  <si>
    <t>Towards the Leadership In A Time of Crisis Initiative</t>
  </si>
  <si>
    <t>https://projects.propublica.org/nonprofits/organizations/203672969/202133169349105068/IRS990PF</t>
  </si>
  <si>
    <t>https://projects.propublica.org/nonprofits/organizations/200768118/202302629349101200/IRS990PF</t>
  </si>
  <si>
    <t>https://projects.propublica.org/nonprofits/organizations/200768118/202203009349100335/IRS990PF</t>
  </si>
  <si>
    <t>https://projects.propublica.org/nonprofits/organizations/200768118/201823179349101767/IRS990PF</t>
  </si>
  <si>
    <t>https://projects.propublica.org/nonprofits/organizations/341569677/202322799349100222/IRS990PF</t>
  </si>
  <si>
    <t>https://projects.propublica.org/nonprofits/organizations/341569677/202222429349100712/IRS990PF</t>
  </si>
  <si>
    <t>https://projects.propublica.org/nonprofits/organizations/341569677/202142169349100209/IRS990PF</t>
  </si>
  <si>
    <t>https://projects.propublica.org/nonprofits/organizations/341569677/202002629349100505/IRS990PF</t>
  </si>
  <si>
    <t>https://projects.propublica.org/nonprofits/organizations/743073186/201513489349100311/IRS990PF</t>
  </si>
  <si>
    <t>https://projects.propublica.org/nonprofits/organizations/391793545/202101349349100830/IRS990PF</t>
  </si>
  <si>
    <t>https://projects.propublica.org/nonprofits/organizations/391793545/202032559349100218/IRS990PF</t>
  </si>
  <si>
    <t>https://projects.propublica.org/nonprofits/organizations/391793545/201531339349103263/IRS990PF</t>
  </si>
  <si>
    <t>https://projects.propublica.org/nonprofits/organizations/391793545/201401359349101555/IRS990PF</t>
  </si>
  <si>
    <t>https://projects.propublica.org/nonprofits/display_990/391793545/2011_10_PF%2F39-1793545_990PF_201012</t>
  </si>
  <si>
    <t>https://projects.propublica.org/nonprofits/organizations/251619351/202421279349100947/IRS990PF</t>
  </si>
  <si>
    <t>https://projects.propublica.org/nonprofits/organizations/251619351/202331259349101313/IRS990PF</t>
  </si>
  <si>
    <t>https://projects.propublica.org/nonprofits/organizations/251619351/202221329349100122/IRS990PF</t>
  </si>
  <si>
    <t>https://projects.propublica.org/nonprofits/organizations/251619351/202101319349100030/IRS990PF</t>
  </si>
  <si>
    <t>https://projects.propublica.org/nonprofits/organizations/251619351/202001609349100205/IRS990PF</t>
  </si>
  <si>
    <t>https://projects.propublica.org/nonprofits/organizations/251619351/201931339349100038/IRS990PF</t>
  </si>
  <si>
    <t>https://projects.propublica.org/nonprofits/organizations/251619351/201841359349102979/IRS990PF</t>
  </si>
  <si>
    <t>https://projects.propublica.org/nonprofits/organizations/251619351/201721239349100607/IRS990PF</t>
  </si>
  <si>
    <t>https://projects.propublica.org/nonprofits/organizations/251619351/201601359349100800/IRS990PF</t>
  </si>
  <si>
    <t>https://projects.propublica.org/nonprofits/organizations/251619351/201531349349101218/IRS990PF</t>
  </si>
  <si>
    <t>https://projects.propublica.org/nonprofits/organizations/251619351/201401329349101585/IRS990PF</t>
  </si>
  <si>
    <t>https://projects.propublica.org/nonprofits/display_990/251619351/2014_01_PF%2F25-1619351_990PF_201212</t>
  </si>
  <si>
    <t>https://projects.propublica.org/nonprofits/display_990/251619351/2012_12_PF%2F25-1619351_990PF_201112</t>
  </si>
  <si>
    <t>https://projects.propublica.org/nonprofits/display_990/136864749/2013_11_PF%2F13-6864749_990PF_201212</t>
  </si>
  <si>
    <t>https://projects.propublica.org/nonprofits/organizations/436356148/201613099349100606/IRS990PF</t>
  </si>
  <si>
    <t>https://projects.propublica.org/nonprofits/organizations/200507916/202420539349100857/IRS990PF</t>
  </si>
  <si>
    <t>https://projects.propublica.org/nonprofits/organizations/200507916/202341329349103574/IRS990PF</t>
  </si>
  <si>
    <t>https://projects.propublica.org/nonprofits/organizations/200507916/202201339349104085/IRS990PF</t>
  </si>
  <si>
    <t>https://projects.propublica.org/nonprofits/organizations/200507916/202122859349101102/IRS990PF</t>
  </si>
  <si>
    <t>https://projects.propublica.org/nonprofits/organizations/203686414/201911579349100201/IRS990PF</t>
  </si>
  <si>
    <t>https://projects.propublica.org/nonprofits/organizations/203686414/201841319349100924/IRS990PF</t>
  </si>
  <si>
    <t>https://projects.propublica.org/nonprofits/organizations/203686414/201721569349100162/IRS990PF</t>
  </si>
  <si>
    <t>https://projects.propublica.org/nonprofits/organizations/203686414/201621339349100127/IRS990PF</t>
  </si>
  <si>
    <t>https://projects.propublica.org/nonprofits/organizations/203686414/201511599349100451/IRS990PF</t>
  </si>
  <si>
    <t>https://projects.propublica.org/nonprofits/organizations/546040036/201502899349100600/IRS990PF</t>
  </si>
  <si>
    <t>https://projects.propublica.org/nonprofits/organizations/311640316/202411039349301716/IRS990ScheduleI</t>
  </si>
  <si>
    <t>https://projects.propublica.org/nonprofits/organizations/311640316/202330939349300403/IRS990ScheduleI</t>
  </si>
  <si>
    <t>https://projects.propublica.org/nonprofits/organizations/311640316/202230499349301028/IRS990ScheduleI</t>
  </si>
  <si>
    <t>https://projects.propublica.org/nonprofits/organizations/311640316/202140489349301804/IRS990ScheduleI</t>
  </si>
  <si>
    <t>https://projects.propublica.org/nonprofits/organizations/311640316/202010489349300101/IRS990ScheduleI</t>
  </si>
  <si>
    <t>https://projects.propublica.org/nonprofits/organizations/311640316/201930459349302018/IRS990ScheduleI</t>
  </si>
  <si>
    <t>https://projects.propublica.org/nonprofits/organizations/311640316/201800879349300300/IRS990ScheduleI</t>
  </si>
  <si>
    <t>https://projects.propublica.org/nonprofits/organizations/311640316/201700559349300200/IRS990ScheduleI</t>
  </si>
  <si>
    <t>https://projects.propublica.org/nonprofits/organizations/311640316/201600859349300135/IRS990ScheduleI</t>
  </si>
  <si>
    <t>https://projects.propublica.org/nonprofits/organizations/541934032/202113199349300441/IRS990ScheduleI</t>
  </si>
  <si>
    <t>CT2017</t>
  </si>
  <si>
    <t>https://projects.propublica.org/nonprofits/organizations/522166327/202423189349304787/full</t>
  </si>
  <si>
    <t>School board training</t>
  </si>
  <si>
    <t>https://projects.propublica.org/nonprofits/organizations/522166327/202323049349300742/IRS990ScheduleI</t>
  </si>
  <si>
    <t>Oversight Project</t>
  </si>
  <si>
    <t>https://projects.propublica.org/nonprofits/organizations/522166327/202243199349308799/IRS990ScheduleI</t>
  </si>
  <si>
    <t>For Agenda 2020</t>
  </si>
  <si>
    <t>https://projects.propublica.org/nonprofits/organizations/522166327/202133199349305758/IRS990ScheduleI</t>
  </si>
  <si>
    <t>For area of highest need</t>
  </si>
  <si>
    <t>For Trustees $2.8 million challenge</t>
  </si>
  <si>
    <t>https://projects.propublica.org/nonprofits/organizations/521827165/202320419349100807/IRS990PF</t>
  </si>
  <si>
    <t>https://projects.propublica.org/nonprofits/organizations/521827165/202220739349100532/IRS990PF</t>
  </si>
  <si>
    <t>https://projects.propublica.org/nonprofits/organizations/521827165/202101599349100830/IRS990PF</t>
  </si>
  <si>
    <t>https://projects.propublica.org/nonprofits/organizations/521827165/202002089349100000/IRS990PF</t>
  </si>
  <si>
    <t>https://projects.propublica.org/nonprofits/organizations/521827165/201941289349101059/IRS990PF</t>
  </si>
  <si>
    <t>https://projects.propublica.org/nonprofits/organizations/202002049/201721989349100027/IRS990PF</t>
  </si>
  <si>
    <t>https://projects.propublica.org/nonprofits/organizations/202002049/201602159349100305/IRS990PF</t>
  </si>
  <si>
    <t>https://projects.propublica.org/nonprofits/organizations/261317320/201930799349100703/IRS990PF</t>
  </si>
  <si>
    <t>https://projects.propublica.org/nonprofits/organizations/261317320/201830739349100423/IRS990PF</t>
  </si>
  <si>
    <t>https://projects.propublica.org/nonprofits/organizations/161541273/201511309349100616/IRS990PF</t>
  </si>
  <si>
    <t>https://projects.propublica.org/nonprofits/organizations/161541273/201401239349100300/IRS990PF</t>
  </si>
  <si>
    <t>https://projects.propublica.org/nonprofits/display_990/161541273/2013_10_PF%2F16-1541273_990PF_201212</t>
  </si>
  <si>
    <t>https://projects.propublica.org/nonprofits/organizations/203223898/202321389349100017/IRS990PF</t>
  </si>
  <si>
    <t>https://projects.propublica.org/nonprofits/organizations/820577920/202421849349100612/IRS990PF</t>
  </si>
  <si>
    <t>https://projects.propublica.org/nonprofits/organizations/820577920/202342759349100724/IRS990PF</t>
  </si>
  <si>
    <t>https://projects.propublica.org/nonprofits/organizations/820577920/202202959349100250/IRS990PF</t>
  </si>
  <si>
    <t>https://projects.propublica.org/nonprofits/organizations/820577920/202003179349102130/IRS990PF</t>
  </si>
  <si>
    <t>https://projects.propublica.org/nonprofits/organizations/820577920/201912949349100616/IRS990PF</t>
  </si>
  <si>
    <t>https://projects.propublica.org/nonprofits/organizations/820577920/201843109349101019/IRS990PF</t>
  </si>
  <si>
    <t>To support conservative christian values in government</t>
  </si>
  <si>
    <t>https://projects.propublica.org/nonprofits/organizations/546409031/202441249349100444/IRS990PF</t>
  </si>
  <si>
    <t>To support public policy ministry in Washington DC</t>
  </si>
  <si>
    <t>https://projects.propublica.org/nonprofits/organizations/546409031/202231939349100018/IRS990PF</t>
  </si>
  <si>
    <t>https://projects.propublica.org/nonprofits/organizations/546409031/202121379349100142/IRS990PF</t>
  </si>
  <si>
    <t>https://projects.propublica.org/nonprofits/organizations/546409031/202021479349100737/IRS990PF</t>
  </si>
  <si>
    <t>https://projects.propublica.org/nonprofits/organizations/546409031/201931349349103713/IRS990PF</t>
  </si>
  <si>
    <t>https://projects.propublica.org/nonprofits/organizations/237173642/201931169349100408/IRS990PF</t>
  </si>
  <si>
    <t>https://projects.propublica.org/nonprofits/organizations/590724702/202410309349301781/IRS990ScheduleI</t>
  </si>
  <si>
    <t>https://projects.propublica.org/nonprofits/organizations/590724702/202330189349300148/IRS990ScheduleI</t>
  </si>
  <si>
    <t>https://projects.propublica.org/nonprofits/organizations/590724702/202221609349301527/IRS990ScheduleI</t>
  </si>
  <si>
    <t>https://projects.propublica.org/nonprofits/organizations/593733715/202311579349100306/IRS990PF</t>
  </si>
  <si>
    <t>Education Grant</t>
  </si>
  <si>
    <t>https://projects.propublica.org/nonprofits/organizations/593733715/202201329349101625/IRS990PF</t>
  </si>
  <si>
    <t>https://projects.propublica.org/nonprofits/organizations/593733715/202102119349100600/IRS990PF</t>
  </si>
  <si>
    <t>Education of Students</t>
  </si>
  <si>
    <t>https://projects.propublica.org/nonprofits/organizations/593733715/202041849349100604/full</t>
  </si>
  <si>
    <t>Education of students</t>
  </si>
  <si>
    <t>https://projects.propublica.org/nonprofits/organizations/593733715/201911359349103511/IRS990PF</t>
  </si>
  <si>
    <t>https://projects.propublica.org/nonprofits/organizations/593733715/201831319349100148/IRS990PF</t>
  </si>
  <si>
    <t>https://projects.propublica.org/nonprofits/organizations/593733715/201701309349100810/IRS990PF</t>
  </si>
  <si>
    <t>https://projects.propublica.org/nonprofits/organizations/593733715/201610999349100611/IRS990PF</t>
  </si>
  <si>
    <t>Educational Grant</t>
  </si>
  <si>
    <t>https://projects.propublica.org/nonprofits/organizations/593733715/201521319349100022/IRS990PF</t>
  </si>
  <si>
    <t>https://projects.propublica.org/nonprofits/organizations/593733715/201421329349100042/IRS990PF</t>
  </si>
  <si>
    <t>https://projects.propublica.org/nonprofits/display_990/593733715/2013_11_PF%2F59-3733715_990PF_201212</t>
  </si>
  <si>
    <t>https://projects.propublica.org/nonprofits/display_990/593733715/2012_11_PF%2F59-3733715_990PF_201112</t>
  </si>
  <si>
    <t>https://projects.propublica.org/nonprofits/display_990/593733715/2011_09_PF%2F59-3733715_990PF_201012</t>
  </si>
  <si>
    <t>Public Purpose of Charity</t>
  </si>
  <si>
    <t>https://projects.propublica.org/nonprofits/organizations/363012144/202220729349100007/IRS990PF</t>
  </si>
  <si>
    <t>https://projects.propublica.org/nonprofits/organizations/363012144/202100119349100705/IRS990PF</t>
  </si>
  <si>
    <t>https://projects.propublica.org/nonprofits/organizations/843814035/202441799349100854/IRS990PF</t>
  </si>
  <si>
    <t>https://projects.propublica.org/nonprofits/organizations/843814035/202332069349100853/IRS990PF</t>
  </si>
  <si>
    <t>https://projects.propublica.org/nonprofits/organizations/843814035/202241439349100204/IRS990PF</t>
  </si>
  <si>
    <t>https://projects.propublica.org/nonprofits/organizations/843814035/202142869349100119/IRS990PF</t>
  </si>
  <si>
    <t>https://projects.propublica.org/nonprofits/organizations/202058965/202333199349101998/IRS990PF</t>
  </si>
  <si>
    <t>https://projects.propublica.org/nonprofits/organizations/202058965/202203189349104260/IRS990PF</t>
  </si>
  <si>
    <t>https://projects.propublica.org/nonprofits/organizations/202058965/202143079349101609/IRS990PF</t>
  </si>
  <si>
    <t>https://projects.propublica.org/nonprofits/organizations/202058965/202043029349100979/IRS990PF</t>
  </si>
  <si>
    <t>https://projects.propublica.org/nonprofits/organizations/202058965/201942889349100744/IRS990PF</t>
  </si>
  <si>
    <t>https://projects.propublica.org/nonprofits/organizations/202058965/201812859349100106/IRS990PF</t>
  </si>
  <si>
    <t>https://projects.propublica.org/nonprofits/organizations/202058965/201723189349102737/IRS990PF</t>
  </si>
  <si>
    <t>https://projects.propublica.org/nonprofits/organizations/202058965/201613199349101326/IRS990PF</t>
  </si>
  <si>
    <t>https://projects.propublica.org/nonprofits/organizations/202058965/201522519349100022/IRS990PF</t>
  </si>
  <si>
    <t>https://projects.propublica.org/nonprofits/organizations/202058965/201402819349100700/IRS990PF</t>
  </si>
  <si>
    <t>https://projects.propublica.org/nonprofits/display_990/202058965/2013_09_PF%2F20-2058965_990PF_201212</t>
  </si>
  <si>
    <t>https://projects.propublica.org/nonprofits/display_990/202058965/2012_10_T%2F20-2058965_990T_201112</t>
  </si>
  <si>
    <t>https://projects.propublica.org/nonprofits/display_990/202058965/2011_11_PF%2F20-2058965_990PF_201012</t>
  </si>
  <si>
    <t>https://projects.propublica.org/nonprofits/organizations/832551018/202102019349100400/IRS990PF</t>
  </si>
  <si>
    <t>https://projects.propublica.org/nonprofits/organizations/203881727/202311999349100236/IRS990PF</t>
  </si>
  <si>
    <t>https://projects.propublica.org/nonprofits/organizations/203881727/202142259349100304/IRS990PF</t>
  </si>
  <si>
    <t>https://projects.propublica.org/nonprofits/organizations/203881727/202022539349100037/IRS990PF</t>
  </si>
  <si>
    <t>https://projects.propublica.org/nonprofits/organizations/203881727/201802449349100700/IRS990PF</t>
  </si>
  <si>
    <t>https://projects.propublica.org/nonprofits/organizations/886608324/202333199349107653/IRS990PF</t>
  </si>
  <si>
    <t>https://projects.propublica.org/nonprofits/organizations/201932272/202431159349102108/IRS990PF</t>
  </si>
  <si>
    <t>https://projects.propublica.org/nonprofits/organizations/201932272/202332239349100803/IRS990PF</t>
  </si>
  <si>
    <t>https://projects.propublica.org/nonprofits/organizations/650415977/202402849349101300/IRS990PF</t>
  </si>
  <si>
    <t>https://projects.propublica.org/nonprofits/organizations/386008273/201412109349100016/IRS990PF</t>
  </si>
  <si>
    <t>https://projects.propublica.org/nonprofits/redirect_to_990/386008273/2011</t>
  </si>
  <si>
    <t>https://projects.propublica.org/nonprofits/redirect_to_990/386008273/2010</t>
  </si>
  <si>
    <t>https://projects.propublica.org/nonprofits/organizations/760645570/202341359349105004/IRS990PF</t>
  </si>
  <si>
    <t>https://projects.propublica.org/nonprofits/organizations/760645570/202233129349101823/IRS990PF</t>
  </si>
  <si>
    <t>https://projects.propublica.org/nonprofits/organizations/760645570/202130849349100103/IRS990PF</t>
  </si>
  <si>
    <t>https://projects.propublica.org/nonprofits/organizations/752309138/201523209349309742/IRS990ScheduleI</t>
  </si>
  <si>
    <t>https://projects.propublica.org/nonprofits/display_990/752309138/2014_01_EO%2F75-2309138_990_201212</t>
  </si>
  <si>
    <t>https://projects.propublica.org/nonprofits/organizations/200499778/202431359349103693/IRS990PF</t>
  </si>
  <si>
    <t>https://projects.propublica.org/nonprofits/organizations/200499778/202331329349102933/IRS990PF</t>
  </si>
  <si>
    <t>https://projects.propublica.org/nonprofits/organizations/200499778/202100849349100110/IRS990PF</t>
  </si>
  <si>
    <t>https://projects.propublica.org/nonprofits/organizations/200499778/201923189349100417/IRS990PF</t>
  </si>
  <si>
    <t>https://projects.propublica.org/nonprofits/organizations/200499778/201820089349100207/IRS990PF</t>
  </si>
  <si>
    <t>https://projects.propublica.org/nonprofits/organizations/200499778/201613489349100106/IRS990PF</t>
  </si>
  <si>
    <t>https://projects.propublica.org/nonprofits/organizations/200499778/201543569349100604/IRS990PF</t>
  </si>
  <si>
    <t>https://projects.propublica.org/nonprofits/organizations/200499778/201520649349100402/IRS990PF</t>
  </si>
  <si>
    <t>https://projects.propublica.org/nonprofits/display_990/200499778/2014_04_PF%2F20-0499778_990PF_201306</t>
  </si>
  <si>
    <t>https://projects.propublica.org/nonprofits/display_990/200499778/2012_12_PF%2F20-0499778_990PF_201206</t>
  </si>
  <si>
    <t>https://projects.propublica.org/nonprofits/organizations/954631687/202430669349100328/IRS990PF</t>
  </si>
  <si>
    <t>https://projects.propublica.org/nonprofits/organizations/954631687/202321049349100707/IRS990PF</t>
  </si>
  <si>
    <t>https://projects.propublica.org/nonprofits/organizations/954631687/202140819349100234/IRS990PF</t>
  </si>
  <si>
    <t>https://projects.propublica.org/nonprofits/organizations/455018245/202323039349100002/IRS990PF</t>
  </si>
  <si>
    <t>Support Education</t>
  </si>
  <si>
    <t>https://projects.propublica.org/nonprofits/organizations/455018245/202242999349100414/IRS990PF</t>
  </si>
  <si>
    <t>https://projects.propublica.org/nonprofits/organizations/455018245/202113199349107891/IRS990PF</t>
  </si>
  <si>
    <t>https://projects.propublica.org/nonprofits/organizations/20714460/201531349349303258/IRS990ScheduleI</t>
  </si>
  <si>
    <t>https://projects.propublica.org/nonprofits/organizations/20714460/201401349349306100/IRS990ScheduleI</t>
  </si>
  <si>
    <t>https://projects.propublica.org/nonprofits/organizations/516017927/201833139349100103/IRS990PF</t>
  </si>
  <si>
    <t>https://projects.propublica.org/nonprofits/organizations/516017927/201743059349100314/IRS990PF</t>
  </si>
  <si>
    <t>https://projects.propublica.org/nonprofits/organizations/516017927/201633099349100023/IRS990PF</t>
  </si>
  <si>
    <t>https://projects.propublica.org/nonprofits/organizations/516017927/201533109349100758/IRS990PF</t>
  </si>
  <si>
    <t>https://projects.propublica.org/nonprofits/organizations/516017927/201423189349100732/IRS990PF</t>
  </si>
  <si>
    <t>https://projects.propublica.org/nonprofits/display_990/516017927/2014_01_PF%2F51-6017927_990PF_201212</t>
  </si>
  <si>
    <t>https://projects.propublica.org/nonprofits/display_990/516017927/2012_12_PF%2F51-6017927_990PF_201112</t>
  </si>
  <si>
    <t>https://projects.propublica.org/nonprofits/organizations/382190330/202043119349100419/IRS990PF</t>
  </si>
  <si>
    <t>Recorded in 2013 990 - adhering to that convention for other years</t>
  </si>
  <si>
    <t>Dec 2012 in 2012 990</t>
  </si>
  <si>
    <t>April 2012 in 2011 990</t>
  </si>
  <si>
    <t>Nov 2011 in 2011 990</t>
  </si>
  <si>
    <t>April 2003 in 2002 990</t>
  </si>
  <si>
    <t>August 2003 in 2003 990</t>
  </si>
  <si>
    <t>https://projects.propublica.org/nonprofits/organizations/43165980/202341319349100849/IRS990PF</t>
  </si>
  <si>
    <t>https://projects.propublica.org/nonprofits/organizations/43165980/202241329349103534/IRS990PF</t>
  </si>
  <si>
    <t>https://projects.propublica.org/nonprofits/organizations/43165980/202101559349100715/IRS990PF</t>
  </si>
  <si>
    <t>https://projects.propublica.org/nonprofits/organizations/43165980/202031279349101238/IRS990PF</t>
  </si>
  <si>
    <t>https://projects.propublica.org/nonprofits/organizations/161595406/201333189349101333/IRS990PF</t>
  </si>
  <si>
    <t>Support of educational programs</t>
  </si>
  <si>
    <t>https://projects.propublica.org/nonprofits/display_990/161595406/2012_12_PF%2F16-1595406_990PF_201206</t>
  </si>
  <si>
    <t>https://projects.propublica.org/nonprofits/display_990/161595406/2012_01_PF%2F16-1595406_990PF_201106</t>
  </si>
  <si>
    <t>https://projects.propublica.org/nonprofits/organizations/880367131/201532399349100303/IRS990PF</t>
  </si>
  <si>
    <t>https://projects.propublica.org/nonprofits/organizations/880367131/201412269349100971/IRS990PF</t>
  </si>
  <si>
    <t>https://projects.propublica.org/nonprofits/display_990/880367131/2013_12_PF%2F88-0367131_990PF_201212</t>
  </si>
  <si>
    <t>https://projects.propublica.org/nonprofits/display_990/880367131/2012_12_PF%2F88-0367131_990PF_201112</t>
  </si>
  <si>
    <t>https://projects.propublica.org/nonprofits/organizations/954773862/202332379349100608/IRS990PF</t>
  </si>
  <si>
    <t>https://projects.propublica.org/nonprofits/organizations/954773862/202241649349100759/IRS990PF</t>
  </si>
  <si>
    <t>https://projects.propublica.org/nonprofits/organizations/954773862/202112429349101116/IRS990PF</t>
  </si>
  <si>
    <t>https://projects.propublica.org/nonprofits/organizations/954773862/202043149349100924/IRS990PF</t>
  </si>
  <si>
    <t>https://projects.propublica.org/nonprofits/organizations/954773862/201812769349100306/IRS990PF</t>
  </si>
  <si>
    <t>https://projects.propublica.org/nonprofits/organizations/66304421/202411379349100951/IRS990PF</t>
  </si>
  <si>
    <t>https://projects.propublica.org/nonprofits/organizations/462149884/201530459349100203/IRS990PF</t>
  </si>
  <si>
    <t>https://projects.propublica.org/nonprofits/organizations/593683666/202220769349100602/IRS990PF</t>
  </si>
  <si>
    <t>https://projects.propublica.org/nonprofits/organizations/396643717/201901339349101535/IRS990PF</t>
  </si>
  <si>
    <t>https://projects.propublica.org/nonprofits/organizations/396643717/201841299349101664/IRS990PF</t>
  </si>
  <si>
    <t>https://projects.propublica.org/nonprofits/organizations/846002373/202231619349101103/IRS990PF</t>
  </si>
  <si>
    <t>Programs in Colorado Springs</t>
  </si>
  <si>
    <t>Medical Research</t>
  </si>
  <si>
    <t>https://projects.propublica.org/nonprofits/organizations/541740687/201723189349100402/IRS990PF</t>
  </si>
  <si>
    <t>https://projects.propublica.org/nonprofits/organizations/541740687/201633199349100808/IRS990PF</t>
  </si>
  <si>
    <t>https://projects.propublica.org/nonprofits/organizations/133949214/202411369349100226/IRS990PF</t>
  </si>
  <si>
    <t>https://projects.propublica.org/nonprofits/organizations/133949214/202321319349105127/IRS990PF</t>
  </si>
  <si>
    <t>https://projects.propublica.org/nonprofits/organizations/133949214/202232569349101108/IRS990PF</t>
  </si>
  <si>
    <t>Special gift</t>
  </si>
  <si>
    <t>https://projects.propublica.org/nonprofits/organizations/133949214/202112469349100206/IRS990PF</t>
  </si>
  <si>
    <t>https://projects.propublica.org/nonprofits/organizations/133949214/201802259349100315/IRS990PF</t>
  </si>
  <si>
    <t>https://projects.propublica.org/nonprofits/redirect_to_990/133949214/2011</t>
  </si>
  <si>
    <t>https://projects.propublica.org/nonprofits/organizations/66516193/202332089349100603/IRS990PF</t>
  </si>
  <si>
    <t>https://projects.propublica.org/nonprofits/organizations/66516193/202032309349100418/IRS990PF</t>
  </si>
  <si>
    <t>https://projects.propublica.org/nonprofits/organizations/316035112/201603129349100115/IRS990PF</t>
  </si>
  <si>
    <t>https://projects.propublica.org/nonprofits/organizations/316035112/201620369349100302/IRS990PF</t>
  </si>
  <si>
    <t>https://projects.propublica.org/nonprofits/organizations/911918532/201743199349105039/IRS990PF</t>
  </si>
  <si>
    <t>https://projects.propublica.org/nonprofits/display_990/593442499/2012_12_PF%2F59-3442499_990PF_201112</t>
  </si>
  <si>
    <t>https://projects.propublica.org/nonprofits/organizations/161527078/202411799349100711/IRS990PF</t>
  </si>
  <si>
    <t>https://projects.propublica.org/nonprofits/organizations/161527078/202421779349100022/IRS990PF</t>
  </si>
  <si>
    <t>https://projects.propublica.org/nonprofits/organizations/161527078/201921769349100207/IRS990PF</t>
  </si>
  <si>
    <t>https://projects.propublica.org/nonprofits/organizations/954677701/201701309349102650/IRS990PF</t>
  </si>
  <si>
    <t>https://projects.propublica.org/nonprofits/organizations/954677701/201512649349100056/IRS990PF</t>
  </si>
  <si>
    <t>https://projects.propublica.org/nonprofits/organizations/471522983/202102599349100300/IRS990PF</t>
  </si>
  <si>
    <t>https://projects.propublica.org/nonprofits/organizations/136125334/202221299349101722/IRS990PF</t>
  </si>
  <si>
    <t>https://projects.propublica.org/nonprofits/organizations/136125334/202132589349100208/IRS990PF</t>
  </si>
  <si>
    <t>https://projects.propublica.org/nonprofits/organizations/136125334/201831229349100713/IRS990PF</t>
  </si>
  <si>
    <t>https://projects.propublica.org/nonprofits/organizations/331184117/202100989349101440/IRS990PF</t>
  </si>
  <si>
    <t>Public policy research/education</t>
  </si>
  <si>
    <t>https://projects.propublica.org/nonprofits/organizations/331184117/202000509349100010/IRS990PF</t>
  </si>
  <si>
    <t>Public policy research and education</t>
  </si>
  <si>
    <t>https://projects.propublica.org/nonprofits/organizations/331184117/201931159349100618/IRS990PF</t>
  </si>
  <si>
    <t>https://projects.propublica.org/nonprofits/organizations/331184117/201801229349100745/IRS990PF</t>
  </si>
  <si>
    <t>https://projects.propublica.org/nonprofits/organizations/331184117/201741309349101239/IRS990PF</t>
  </si>
  <si>
    <t>https://projects.propublica.org/nonprofits/organizations/331184117/201621189349101002/IRS990PF</t>
  </si>
  <si>
    <t>https://projects.propublica.org/nonprofits/organizations/356793432/201610849349100411/IRS990PF</t>
  </si>
  <si>
    <t>https://projects.propublica.org/nonprofits/organizations/356793432/201510889349100051/IRS990PF</t>
  </si>
  <si>
    <t>https://projects.propublica.org/nonprofits/organizations/356793432/201411049349100206/IRS990PF</t>
  </si>
  <si>
    <t>https://projects.propublica.org/nonprofits/display_990/356793432/2013_10_PF%2F35-6793432_990PF_201212</t>
  </si>
  <si>
    <t>https://projects.propublica.org/nonprofits/display_990/562467140/2013_03_PF%2F56-2467140_990PF_201112</t>
  </si>
  <si>
    <t>https://projects.propublica.org/nonprofits/organizations/526220316/202421979349100212/IRS990PF</t>
  </si>
  <si>
    <t>https://projects.propublica.org/nonprofits/organizations/526220316/202300169349100800/IRS990PF</t>
  </si>
  <si>
    <t>https://projects.propublica.org/nonprofits/organizations/526220316/202230149349100403/IRS990PF</t>
  </si>
  <si>
    <t>https://projects.propublica.org/nonprofits/organizations/526220316/202110119349100561/IRS990PF</t>
  </si>
  <si>
    <t>https://projects.propublica.org/nonprofits/display_990/526220316/2013_02_PF%2F52-6220316_990PF_201208</t>
  </si>
  <si>
    <t>https://projects.propublica.org/nonprofits/organizations/311558397/201912199349100101/IRS990PF</t>
  </si>
  <si>
    <t>https://projects.propublica.org/nonprofits/organizations/311558397/201813039349100601/IRS990PF</t>
  </si>
  <si>
    <t>https://projects.propublica.org/nonprofits/organizations/311558397/201702289349100510/IRS990PF</t>
  </si>
  <si>
    <t>https://projects.propublica.org/nonprofits/organizations/311558397/201633349349100103/IRS990PF</t>
  </si>
  <si>
    <t>https://projects.propublica.org/nonprofits/display_990/582310406/2013_11_PF%2F58-2310406_990PF_201212</t>
  </si>
  <si>
    <t>https://projects.propublica.org/nonprofits/organizations/816963257/202222949349100407/IRS990PF</t>
  </si>
  <si>
    <t>https://projects.propublica.org/nonprofits/organizations/873953098/202442359349100709/IRS990PF</t>
  </si>
  <si>
    <t>https://projects.propublica.org/nonprofits/organizations/436025747/202041969349102104/IRS990PF</t>
  </si>
  <si>
    <t>https://projects.propublica.org/nonprofits/organizations/411990118/202233119349100423/IRS990PF</t>
  </si>
  <si>
    <t>https://projects.propublica.org/nonprofits/organizations/411990118/202023219349100807/IRS990PF</t>
  </si>
  <si>
    <t>To formulate and promote conservative public policies based on the principles of free enterprise, limited government, individual freedom, traditional American values, and a strong national defense</t>
  </si>
  <si>
    <t>https://projects.propublica.org/nonprofits/organizations/411990118/201803189349101845/IRS990PF</t>
  </si>
  <si>
    <t>Worldwide Giving Report</t>
  </si>
  <si>
    <t>Worldwide Giving (web)</t>
  </si>
  <si>
    <t>Restoring America's founding principle &amp; the idea that made America great</t>
  </si>
  <si>
    <t>https://projects.propublica.org/nonprofits/organizations/830321698/202401869349100300/IRS990PF</t>
  </si>
  <si>
    <t>https://projects.propublica.org/nonprofits/organizations/461597788/201803199349103750/IRS990PF</t>
  </si>
  <si>
    <t>https://projects.propublica.org/nonprofits/organizations/367164488/202031479349100648/IRS990PF</t>
  </si>
  <si>
    <t>https://projects.propublica.org/nonprofits/organizations/367164488/201911339349100421/IRS990PF</t>
  </si>
  <si>
    <t>https://projects.propublica.org/nonprofits/organizations/237001273/202441349349102699/IRS990PF</t>
  </si>
  <si>
    <t>https://projects.propublica.org/nonprofits/organizations/237001273/202341359349103399/IRS990PF</t>
  </si>
  <si>
    <t>https://projects.propublica.org/nonprofits/organizations/237001273/202201329349104015/IRS990PF</t>
  </si>
  <si>
    <t>https://projects.propublica.org/nonprofits/organizations/237001273/202111329349102591/IRS990PF</t>
  </si>
  <si>
    <t>https://projects.propublica.org/nonprofits/organizations/237001273/202031379349100603/IRS990PF</t>
  </si>
  <si>
    <t>https://projects.propublica.org/nonprofits/organizations/237001273/201901359349101735/IRS990PF</t>
  </si>
  <si>
    <t>https://projects.propublica.org/nonprofits/organizations/261459658/202441299349101914/IRS990PF</t>
  </si>
  <si>
    <t>https://projects.propublica.org/nonprofits/organizations/261459658/202301359349103385/IRS990PF</t>
  </si>
  <si>
    <t>https://projects.propublica.org/nonprofits/organizations/261459658/202221339349100437/IRS990PF</t>
  </si>
  <si>
    <t>https://projects.propublica.org/nonprofits/organizations/261459658/202101359349101110/IRS990PF</t>
  </si>
  <si>
    <t>https://projects.propublica.org/nonprofits/organizations/261459658/201901359349101850/IRS990PF</t>
  </si>
  <si>
    <t>https://projects.propublica.org/nonprofits/organizations/261459658/201841729349100404/IRS990PF</t>
  </si>
  <si>
    <t>https://projects.propublica.org/nonprofits/organizations/261459658/201702369349100010/IRS990PF</t>
  </si>
  <si>
    <t>https://projects.propublica.org/nonprofits/organizations/522255664/202333039349100303/IRS990PF</t>
  </si>
  <si>
    <t>https://projects.propublica.org/nonprofits/organizations/522255664/202223129349100602/IRS990PF</t>
  </si>
  <si>
    <t>https://projects.propublica.org/nonprofits/display_990/136135720/2014_04_PF%2F13-6135720_990PF_201311</t>
  </si>
  <si>
    <t>https://projects.propublica.org/nonprofits/organizations/136051922/202313059349100331/IRS990PF</t>
  </si>
  <si>
    <t>https://projects.propublica.org/nonprofits/organizations/136051922/202213139349100041/IRS990PF</t>
  </si>
  <si>
    <t>https://projects.propublica.org/nonprofits/organizations/136051922/202143199349100144/IRS990PF</t>
  </si>
  <si>
    <t>https://projects.propublica.org/nonprofits/display_990/366069373/2013_10_PF%2F36-6069373_990PF_201212</t>
  </si>
  <si>
    <t>https://projects.propublica.org/nonprofits/organizations/912167530/202323139349102412/IRS990PF</t>
  </si>
  <si>
    <t>https://projects.propublica.org/nonprofits/organizations/912167530/202233139349102033/IRS990PF</t>
  </si>
  <si>
    <t>https://projects.propublica.org/nonprofits/organizations/912167530/202123149349102587/IRS990PF</t>
  </si>
  <si>
    <t>https://projects.propublica.org/nonprofits/organizations/542097392/201302669349300750/IRS990ScheduleI</t>
  </si>
  <si>
    <t>https://projects.propublica.org/nonprofits/organizations/521491985/202231309349102983/IRS990PF</t>
  </si>
  <si>
    <t>https://projects.propublica.org/nonprofits/display_990/521491985/2013_11_PF%2F52-1491985_990PF_201212</t>
  </si>
  <si>
    <t>https://projects.propublica.org/nonprofits/display_990/521491985/2012_12_PF%2F52-1491985_990PF_201112</t>
  </si>
  <si>
    <t>https://projects.propublica.org/nonprofits/organizations/746039246/202422439349101222/IRS990PF</t>
  </si>
  <si>
    <t>https://projects.propublica.org/nonprofits/organizations/746039246/202312499349100716/IRS990PF</t>
  </si>
  <si>
    <t>Feed the heroes</t>
  </si>
  <si>
    <t>https://projects.propublica.org/nonprofits/organizations/61414462/202132289349100418/IRS990PF</t>
  </si>
  <si>
    <t>https://projects.propublica.org/nonprofits/organizations/341340458/202300529349101000/IRS990PF</t>
  </si>
  <si>
    <t>https://projects.propublica.org/nonprofits/organizations/341340458/202200199349100400/IRS990PF</t>
  </si>
  <si>
    <t>https://projects.propublica.org/nonprofits/organizations/341340458/202100229349100610/IRS990PF</t>
  </si>
  <si>
    <t>https://projects.propublica.org/nonprofits/organizations/110303001/202441369349301334/IRS990ScheduleI</t>
  </si>
  <si>
    <t>https://projects.propublica.org/nonprofits/organizations/110303001/202430459349302913/IRS990ScheduleI</t>
  </si>
  <si>
    <t>https://projects.propublica.org/nonprofits/organizations/110303001/202221339349302787/IRS990ScheduleI</t>
  </si>
  <si>
    <t>https://projects.propublica.org/nonprofits/organizations/110303001/202121359349300427/IRS990ScheduleI</t>
  </si>
  <si>
    <t>https://projects.propublica.org/nonprofits/organizations/110303001/202041789349301474/IRS990ScheduleI</t>
  </si>
  <si>
    <t>https://projects.propublica.org/nonprofits/organizations/110303001/201931359349301478/IRS990ScheduleI</t>
  </si>
  <si>
    <t>https://projects.propublica.org/nonprofits/organizations/956081900/202041639349101204/IRS990PF</t>
  </si>
  <si>
    <t>https://projects.propublica.org/nonprofits/organizations/956081900/201720239349100107/IRS990PF</t>
  </si>
  <si>
    <t>https://projects.propublica.org/nonprofits/organizations/956081900/201640209349100404/IRS990PF</t>
  </si>
  <si>
    <t>https://projects.propublica.org/nonprofits/organizations/922924370/202413209349302221/IRS990ScheduleI</t>
  </si>
  <si>
    <t>https://projects.propublica.org/nonprofits/organizations/30491076/201632429349100558/IRS990PF</t>
  </si>
  <si>
    <t>https://projects.propublica.org/nonprofits/organizations/30491076/201531809349100023/IRS990PF</t>
  </si>
  <si>
    <t>https://projects.propublica.org/nonprofits/display_990/30491076/2013_11_PF%2F03-0491076_990PF_201210</t>
  </si>
  <si>
    <t>https://projects.propublica.org/nonprofits/display_990/30491076/2012_07_PF%2F03-0491076_990PF_201110</t>
  </si>
  <si>
    <t>https://projects.propublica.org/nonprofits/organizations/371375732/202341789349100714/IRS990PF</t>
  </si>
  <si>
    <t>https://projects.propublica.org/nonprofits/organizations/371375732/202231799349100908/IRS990PF</t>
  </si>
  <si>
    <t>https://projects.propublica.org/nonprofits/organizations/371375732/202123209349100732/IRS990PF</t>
  </si>
  <si>
    <t>https://projects.propublica.org/nonprofits/organizations/330991396/201432269349100648/IRS990PF</t>
  </si>
  <si>
    <t>https://projects.propublica.org/nonprofits/organizations/330640460/202132999349100313/IRS990PF</t>
  </si>
  <si>
    <t>https://projects.propublica.org/nonprofits/organizations/731576866/202243189349104409/IRS990PF</t>
  </si>
  <si>
    <t>https://projects.propublica.org/nonprofits/organizations/731576866/202102649349100705/IRS990PF</t>
  </si>
  <si>
    <t>https://projects.propublica.org/nonprofits/organizations/731576866/202013159349101236/IRS990PF</t>
  </si>
  <si>
    <t>https://projects.propublica.org/nonprofits/organizations/731576866/201913179349100921/IRS990PF</t>
  </si>
  <si>
    <t>https://projects.propublica.org/nonprofits/organizations/731576866/201813169349100941/IRS990PF</t>
  </si>
  <si>
    <t>https://projects.propublica.org/nonprofits/organizations/731576866/201830299349100403/IRS990PF</t>
  </si>
  <si>
    <t>https://projects.propublica.org/nonprofits/organizations/731576866/201730539349100508/IRS990PF</t>
  </si>
  <si>
    <t>https://projects.propublica.org/nonprofits/organizations/731576866/201513139349100236/IRS990PF</t>
  </si>
  <si>
    <t>https://projects.propublica.org/nonprofits/organizations/731576866/201411339349101951/IRS990PF</t>
  </si>
  <si>
    <t>https://projects.propublica.org/nonprofits/organizations/936034207/202312069349100301/IRS990PF</t>
  </si>
  <si>
    <t>https://projects.propublica.org/nonprofits/organizations/936034207/202212899349100006/IRS990PF</t>
  </si>
  <si>
    <t>https://projects.propublica.org/nonprofits/organizations/936034207/202103199349101100/IRS990PF</t>
  </si>
  <si>
    <t>https://projects.propublica.org/nonprofits/organizations/943106119/202431319349101683/IRS990PF</t>
  </si>
  <si>
    <t>https://projects.propublica.org/nonprofits/organizations/943106119/202340699349100119/IRS990PF</t>
  </si>
  <si>
    <t>https://projects.propublica.org/nonprofits/organizations/943106119/202231329349104708/IRS990PF</t>
  </si>
  <si>
    <t>https://projects.propublica.org/nonprofits/organizations/943106119/202111329349101936/IRS990PF</t>
  </si>
  <si>
    <t>https://projects.propublica.org/nonprofits/organizations/943106119/201923099349100747/IRS990PF</t>
  </si>
  <si>
    <t>https://projects.propublica.org/nonprofits/organizations/841406277/202303199349106775/IRS990PF</t>
  </si>
  <si>
    <t>https://projects.propublica.org/nonprofits/organizations/841406277/202233199349102538/IRS990PF</t>
  </si>
  <si>
    <t>https://projects.propublica.org/nonprofits/organizations/841406277/202113199349103786/IRS990PF</t>
  </si>
  <si>
    <t>https://projects.propublica.org/nonprofits/organizations/841406277/201923179349102647/IRS990PF</t>
  </si>
  <si>
    <t>https://projects.propublica.org/nonprofits/organizations/841406277/201422589349100317/IRS990PF</t>
  </si>
  <si>
    <t>https://projects.propublica.org/nonprofits/display_990/431535667/2013_10_PF%2F43-1535667_990PF_201212</t>
  </si>
  <si>
    <t>https://projects.propublica.org/nonprofits/organizations/830693519/202333199349106683/IRS990PF</t>
  </si>
  <si>
    <t>https://projects.propublica.org/nonprofits/organizations/830693519/202213199349103706/IRS990PF</t>
  </si>
  <si>
    <t>https://projects.propublica.org/nonprofits/organizations/830693519/202131339349102303/IRS990PF</t>
  </si>
  <si>
    <t>Economic Development</t>
  </si>
  <si>
    <t>https://projects.propublica.org/nonprofits/organizations/811608829/202402189349100000/IRS990PF</t>
  </si>
  <si>
    <t>https://projects.propublica.org/nonprofits/organizations/811608829/202301519349100100/IRS990PF</t>
  </si>
  <si>
    <t>Economic development; protecting constitutional rights</t>
  </si>
  <si>
    <t>https://projects.propublica.org/nonprofits/organizations/811608829/202203169349100505/IRS990PF</t>
  </si>
  <si>
    <t>https://projects.propublica.org/nonprofits/organizations/223772583/201543169349101329/IRS990PF</t>
  </si>
  <si>
    <t>https://projects.propublica.org/nonprofits/organizations/137033827/202411359349104036/IRS990PF</t>
  </si>
  <si>
    <t>https://projects.propublica.org/nonprofits/organizations/137033827/202331229349102163/IRS990PF</t>
  </si>
  <si>
    <t>https://projects.propublica.org/nonprofits/organizations/137033827/202200859349100100/IRS990PF</t>
  </si>
  <si>
    <t>https://projects.propublica.org/nonprofits/organizations/137033827/202120969349100622/IRS990PF</t>
  </si>
  <si>
    <t>https://projects.propublica.org/nonprofits/organizations/137033827/202021119349100532/IRS990PF</t>
  </si>
  <si>
    <t>https://projects.propublica.org/nonprofits/organizations/137033827/201921299349100312/IRS990PF</t>
  </si>
  <si>
    <t>https://projects.propublica.org/nonprofits/organizations/137033827/201810809349100011/IRS990PF</t>
  </si>
  <si>
    <t>https://projects.propublica.org/nonprofits/organizations/137033827/201700949349100235/IRS990PF</t>
  </si>
  <si>
    <t>https://projects.propublica.org/nonprofits/organizations/137033827/201610889349100101/IRS990PF</t>
  </si>
  <si>
    <t>https://projects.propublica.org/nonprofits/organizations/137033827/201540989349100929/IRS990PF</t>
  </si>
  <si>
    <t>https://projects.propublica.org/nonprofits/organizations/137033827/201401149349100710/IRS990PF</t>
  </si>
  <si>
    <t>https://projects.propublica.org/nonprofits/display_990/137033827/2013_11_PF%2F13-7033827_990PF_201212</t>
  </si>
  <si>
    <t>https://projects.propublica.org/nonprofits/display_990/137033827/2012_11_PF%2F13-7033827_990PF_201112</t>
  </si>
  <si>
    <t>https://projects.propublica.org/nonprofits/display_990/137033827/2011_10_PF%2F13-7033827_990PF_201012</t>
  </si>
  <si>
    <t>https://projects.propublica.org/nonprofits/organizations/462385457/202313199349106886/IRS990PF</t>
  </si>
  <si>
    <t>https://projects.propublica.org/nonprofits/organizations/462385457/202121339349101127/IRS990PF</t>
  </si>
  <si>
    <t>https://projects.propublica.org/nonprofits/organizations/462385457/202032689349100118/IRS990PF</t>
  </si>
  <si>
    <t>https://projects.propublica.org/nonprofits/organizations/462385457/201903179349100620/IRS990PF</t>
  </si>
  <si>
    <t>https://projects.propublica.org/nonprofits/organizations/462385457/201843179349100219/IRS990PF</t>
  </si>
  <si>
    <t>https://projects.propublica.org/nonprofits/organizations/462385457/201601349349102810/IRS990PF</t>
  </si>
  <si>
    <t>https://projects.propublica.org/nonprofits/organizations/813622950/201901069349101005/IRS990PF</t>
  </si>
  <si>
    <t>https://projects.propublica.org/nonprofits/organizations/872987803/202412209349101401/IRS990PF</t>
  </si>
  <si>
    <t>https://projects.propublica.org/nonprofits/organizations/872987803/202431209349101173/IRS990PF</t>
  </si>
  <si>
    <t>https://projects.propublica.org/nonprofits/organizations/593614021/201620409349100607/IRS990PF</t>
  </si>
  <si>
    <t>https://projects.propublica.org/nonprofits/organizations/593614021/201500219349100400/IRS990PF</t>
  </si>
  <si>
    <t>https://projects.propublica.org/nonprofits/organizations/593614021/201410139349100061/IRS990PF</t>
  </si>
  <si>
    <t>https://projects.propublica.org/nonprofits/organizations/202897132/201610609349100401/IRS990PF</t>
  </si>
  <si>
    <t>https://projects.propublica.org/nonprofits/organizations/202897132/201440699349100254/IRS990PF</t>
  </si>
  <si>
    <t>https://projects.propublica.org/nonprofits/organizations/133343609/202310329349100111/IRS990PF</t>
  </si>
  <si>
    <t>https://projects.propublica.org/nonprofits/organizations/133343609/202112849349100851/IRS990PF</t>
  </si>
  <si>
    <t>https://projects.propublica.org/nonprofits/organizations/341600651/202102249349100320/IRS990PF</t>
  </si>
  <si>
    <t>https://projects.propublica.org/nonprofits/organizations/363864286/201412589349100706/IRS990PF</t>
  </si>
  <si>
    <t>https://projects.propublica.org/nonprofits/organizations/367347911/202333189349102563/IRS990PF</t>
  </si>
  <si>
    <t>https://projects.propublica.org/nonprofits/organizations/367347911/202212409349100251/IRS990PF</t>
  </si>
  <si>
    <t>https://projects.propublica.org/nonprofits/organizations/367347911/202113199349100646/IRS990PF</t>
  </si>
  <si>
    <t>https://projects.propublica.org/nonprofits/organizations/367347911/202033179349102958/IRS990PF</t>
  </si>
  <si>
    <t>https://projects.propublica.org/nonprofits/organizations/367347911/201933199349100823/IRS990PF</t>
  </si>
  <si>
    <t>https://projects.propublica.org/nonprofits/organizations/367347911/201832079349100613/IRS990PF</t>
  </si>
  <si>
    <t>https://projects.propublica.org/nonprofits/organizations/208118710/202442959349100719/IRS990PF</t>
  </si>
  <si>
    <t>https://projects.propublica.org/nonprofits/organizations/208118710/202032809349100613/IRS990PF</t>
  </si>
  <si>
    <t>https://projects.propublica.org/nonprofits/organizations/208118710/201903179349101355/IRS990PF</t>
  </si>
  <si>
    <t>https://projects.propublica.org/nonprofits/organizations/208118710/201412519349100401/IRS990PF</t>
  </si>
  <si>
    <t>https://projects.propublica.org/nonprofits/display_990/208118710/2013_11_PF%2F20-8118710_990PF_201212</t>
  </si>
  <si>
    <t>https://projects.propublica.org/nonprofits/display_990/208118710/2012_12_PF%2F20-8118710_990PF_201112</t>
  </si>
  <si>
    <t>https://projects.propublica.org/nonprofits/display_990/346554838/2013_03_PF%2F34-6554838_990PF_201211</t>
  </si>
  <si>
    <t>https://projects.propublica.org/nonprofits/display_990/346554838/2011_03_PF%2F34-6554838_990PF_201011</t>
  </si>
  <si>
    <t>https://projects.propublica.org/nonprofits/organizations/136100032/201932679349100103/IRS990PF</t>
  </si>
  <si>
    <t>https://projects.propublica.org/nonprofits/organizations/136100032/201722709349100002/IRS990PF</t>
  </si>
  <si>
    <t>https://projects.propublica.org/nonprofits/organizations/136100032/201312879349100301/IRS990PF</t>
  </si>
  <si>
    <t>https://projects.propublica.org/nonprofits/organizations/954835654/202243159349100934/IRS990PF</t>
  </si>
  <si>
    <t>https://projects.propublica.org/nonprofits/organizations/954835654/201843059349100724/IRS990PF</t>
  </si>
  <si>
    <t>https://projects.propublica.org/nonprofits/organizations/341881601/202102729349100915/IRS990PF</t>
  </si>
  <si>
    <t>Dissolution</t>
  </si>
  <si>
    <t>https://projects.propublica.org/nonprofits/organizations/341881601/202102729349100705/IRS990PF</t>
  </si>
  <si>
    <t>Reform</t>
  </si>
  <si>
    <t>https://projects.propublica.org/nonprofits/organizations/656387910/202441319349101674/IRS990PF</t>
  </si>
  <si>
    <t>https://projects.propublica.org/nonprofits/organizations/133549076/202310799349100051/IRS990PF</t>
  </si>
  <si>
    <t>https://projects.propublica.org/nonprofits/organizations/431906270/201600819349100155/IRS990PF</t>
  </si>
  <si>
    <t>https://projects.propublica.org/nonprofits/display_990/351888190/2014_01_PF%2F35-1888190_990PF_201212</t>
  </si>
  <si>
    <t>https://projects.propublica.org/nonprofits/display_990/351888190/2012_12_PF%2F35-1888190_990PF_201112</t>
  </si>
  <si>
    <t>https://projects.propublica.org/nonprofits/organizations/208032599/202431419349101013/IRS990PF</t>
  </si>
  <si>
    <t>https://projects.propublica.org/nonprofits/organizations/208032599/202301259349101245/IRS990PF</t>
  </si>
  <si>
    <t>https://projects.propublica.org/nonprofits/organizations/208032599/202221369349103367/IRS990PF</t>
  </si>
  <si>
    <t>https://projects.propublica.org/nonprofits/organizations/208032599/202143169349103894/IRS990PF</t>
  </si>
  <si>
    <t>https://projects.propublica.org/nonprofits/organizations/208032599/202031959349101228/IRS990PF</t>
  </si>
  <si>
    <t>https://projects.propublica.org/nonprofits/organizations/208032599/201911359349101391/IRS990PF</t>
  </si>
  <si>
    <t>https://projects.propublica.org/nonprofits/organizations/208032599/201831359349101068/IRS990PF</t>
  </si>
  <si>
    <t>https://projects.propublica.org/nonprofits/organizations/208032599/201710939349100106/IRS990PF</t>
  </si>
  <si>
    <t>https://projects.propublica.org/nonprofits/organizations/813762345/202313209349101046/IRS990PF</t>
  </si>
  <si>
    <t>https://projects.propublica.org/nonprofits/organizations/813762345/202213189349106101/IRS990PF</t>
  </si>
  <si>
    <t>https://projects.propublica.org/nonprofits/organizations/813762345/202143199349101939/IRS990PF</t>
  </si>
  <si>
    <t>https://projects.propublica.org/nonprofits/organizations/813762345/202023179349101047/IRS990PF</t>
  </si>
  <si>
    <t>https://projects.propublica.org/nonprofits/organizations/813762345/201923199349105607/IRS990PF</t>
  </si>
  <si>
    <t>Grover M. Hermann Fellow Program</t>
  </si>
  <si>
    <t>https://projects.propublica.org/nonprofits/organizations/251611761/201511839349100131/IRS990PF</t>
  </si>
  <si>
    <t>https://projects.propublica.org/nonprofits/organizations/251611761/201410649349100506/IRS990PF</t>
  </si>
  <si>
    <t>https://projects.propublica.org/nonprofits/display_990/251611761/2011_11_PF%2F25-1611761_990PF_201012</t>
  </si>
  <si>
    <t>https://projects.propublica.org/nonprofits/organizations/810851363/202140429349100704/IRS990PF</t>
  </si>
  <si>
    <t>https://projects.propublica.org/nonprofits/organizations/810851363/202000279349100510/IRS990PF</t>
  </si>
  <si>
    <t>https://projects.propublica.org/nonprofits/organizations/810851363/201940439349100004/IRS990PF</t>
  </si>
  <si>
    <t>https://projects.propublica.org/nonprofits/organizations/10555919/202411279349102366/IRS990PF</t>
  </si>
  <si>
    <t>https://projects.propublica.org/nonprofits/organizations/10555919/202331249349101028/IRS990PF</t>
  </si>
  <si>
    <t>https://projects.propublica.org/nonprofits/organizations/10555919/202201269349101305/IRS990PF</t>
  </si>
  <si>
    <t>https://projects.propublica.org/nonprofits/organizations/346881707/202302589349100515/IRS990PF</t>
  </si>
  <si>
    <t>https://projects.propublica.org/nonprofits/organizations/346881707/202213059349100021/IRS990PF</t>
  </si>
  <si>
    <t>https://projects.propublica.org/nonprofits/organizations/346881707/202123149349102332/IRS990PF</t>
  </si>
  <si>
    <t>https://projects.propublica.org/nonprofits/organizations/346881707/202001419349100300/IRS990PF</t>
  </si>
  <si>
    <t>https://projects.propublica.org/nonprofits/organizations/346881707/201911309349102451/IRS990PF</t>
  </si>
  <si>
    <t>https://projects.propublica.org/nonprofits/organizations/346881707/201821669349100407/IRS990PF</t>
  </si>
  <si>
    <t>https://projects.propublica.org/nonprofits/organizations/346881707/201530439349100003/IRS990PF</t>
  </si>
  <si>
    <t>https://projects.propublica.org/nonprofits/organizations/346881707/201400449349100510/IRS990PF</t>
  </si>
  <si>
    <t>https://projects.propublica.org/nonprofits/display_990/346881707/2012_05_PF%2F34-6881707_990PF_201109</t>
  </si>
  <si>
    <t>https://projects.propublica.org/nonprofits/display_990/346881707/2011_03_PF%2F34-6881707_990PF_201009</t>
  </si>
  <si>
    <t>https://projects.propublica.org/nonprofits/display_990/760457657/2013_12_PF%2F76-0457657_990PF_201212</t>
  </si>
  <si>
    <t>https://projects.propublica.org/nonprofits/display_990/954774225/2014_01_PF%2F95-4774225_990PF_201212</t>
  </si>
  <si>
    <t>To formulate and promote conservative public policies based on free enterprise</t>
  </si>
  <si>
    <t>https://projects.propublica.org/nonprofits/display_990/954774225/2012_11_PF%2F95-4774225_990PF_201112</t>
  </si>
  <si>
    <t>https://projects.propublica.org/nonprofits/display_990/954774225/2011_10_PF%2F95-4774225_990PF_201012</t>
  </si>
  <si>
    <t>https://projects.propublica.org/nonprofits/display_990/363373685/2013_11_PF%2F36-3373685_990PF_201212</t>
  </si>
  <si>
    <t>https://projects.propublica.org/nonprofits/display_990/363373685/2012_12_PF%2F36-3373685_990PF_201112</t>
  </si>
  <si>
    <t>https://projects.propublica.org/nonprofits/display_990/363373685/2011_09_PF%2F36-3373685_990PF_201012</t>
  </si>
  <si>
    <t>https://projects.propublica.org/nonprofits/display_990/112834532/2014_01_PF%2F11-2834532_990PF_201212</t>
  </si>
  <si>
    <t>https://projects.propublica.org/nonprofits/organizations/43535723/201923119349100807/IRS990PF</t>
  </si>
  <si>
    <t>https://projects.propublica.org/nonprofits/organizations/650748998/202322729349100807/IRS990PF</t>
  </si>
  <si>
    <t>https://projects.propublica.org/nonprofits/organizations/957106955/202312859349100511/IRS990PF</t>
  </si>
  <si>
    <t>https://projects.propublica.org/nonprofits/organizations/957106955/202202699349100215/IRS990PF</t>
  </si>
  <si>
    <t>https://projects.propublica.org/nonprofits/organizations/957106955/202101329349103255/IRS990PF</t>
  </si>
  <si>
    <t>https://projects.propublica.org/nonprofits/organizations/710862970/201413049349100001/IRS990PF</t>
  </si>
  <si>
    <t>https://projects.propublica.org/nonprofits/display_990/710862970/2014_01_PF%2F71-0862970_990PF_201308</t>
  </si>
  <si>
    <t>https://projects.propublica.org/nonprofits/display_990/710862970/2012_12_PF%2F71-0862970_990PF_201208</t>
  </si>
  <si>
    <t>https://projects.propublica.org/nonprofits/display_990/710862970/2011_11_PF%2F71-0862970_990PF_201108</t>
  </si>
  <si>
    <t>https://projects.propublica.org/nonprofits/organizations/582326435/202313349349100001/IRS990PF</t>
  </si>
  <si>
    <t>https://projects.propublica.org/nonprofits/organizations/582326435/202213419349100701/IRS990PF</t>
  </si>
  <si>
    <t>https://projects.propublica.org/nonprofits/organizations/260460484/202441229349101224/IRS990PF</t>
  </si>
  <si>
    <t>https://projects.propublica.org/nonprofits/organizations/260460484/202321249349101012/IRS990PF</t>
  </si>
  <si>
    <t>https://projects.propublica.org/nonprofits/organizations/260460484/202211369349104021/IRS990PF</t>
  </si>
  <si>
    <t>Religious</t>
  </si>
  <si>
    <t>https://projects.propublica.org/nonprofits/organizations/472620069/201731329349100918/IRS990PF</t>
  </si>
  <si>
    <t>https://projects.propublica.org/nonprofits/organizations/472620069/201601349349102300/IRS990PF</t>
  </si>
  <si>
    <t>To build and promote politics</t>
  </si>
  <si>
    <t>https://projects.propublica.org/nonprofits/organizations/30498987/202332849349100533/IRS990PF</t>
  </si>
  <si>
    <t>https://projects.propublica.org/nonprofits/organizations/30498987/201820579349100417/IRS990PF</t>
  </si>
  <si>
    <t>Supporting conservative values</t>
  </si>
  <si>
    <t>https://projects.propublica.org/nonprofits/organizations/30498987/201721079349100312/IRS990PF</t>
  </si>
  <si>
    <t>https://projects.propublica.org/nonprofits/organizations/311581372/202410859349100316/IRS990PF</t>
  </si>
  <si>
    <t>https://projects.propublica.org/nonprofits/organizations/311581372/202310829349100221/IRS990PF</t>
  </si>
  <si>
    <t>https://projects.propublica.org/nonprofits/organizations/311581372/202110989349101236/IRS990PF</t>
  </si>
  <si>
    <t>https://projects.propublica.org/nonprofits/organizations/311581372/202010839349100206/IRS990PF</t>
  </si>
  <si>
    <t>https://projects.propublica.org/nonprofits/organizations/311581372/201641349349102369/IRS990PF</t>
  </si>
  <si>
    <t>https://projects.propublica.org/nonprofits/organizations/311581372/201431349349101303/IRS990PF</t>
  </si>
  <si>
    <t>https://projects.propublica.org/nonprofits/display_990/311581372/2013_10_PF%2F31-1581372_990PF_201212</t>
  </si>
  <si>
    <t>https://projects.propublica.org/nonprofits/display_990/311581372/2012_11_PF%2F31-1581372_990PF_201112</t>
  </si>
  <si>
    <t>https://projects.propublica.org/nonprofits/organizations/363924084/202201809349100315/IRS990PF</t>
  </si>
  <si>
    <t>https://projects.propublica.org/nonprofits/organizations/222621967/202333189349102018/IRS990PF</t>
  </si>
  <si>
    <t>https://projects.propublica.org/nonprofits/organizations/222621967/202243129349100014/IRS990PF</t>
  </si>
  <si>
    <t>https://projects.propublica.org/nonprofits/organizations/222621967/202133099349100763/IRS990PF</t>
  </si>
  <si>
    <t>https://projects.propublica.org/nonprofits/organizations/364333148/202421389349100717/IRS990PF</t>
  </si>
  <si>
    <t>https://projects.propublica.org/nonprofits/organizations/364333148/202311339349100146/IRS990PF</t>
  </si>
  <si>
    <t>https://projects.propublica.org/nonprofits/organizations/364333148/202221369349101842/IRS990PF</t>
  </si>
  <si>
    <t>https://projects.propublica.org/nonprofits/organizations/364333148/202131309349102653/IRS990PF</t>
  </si>
  <si>
    <t>https://projects.propublica.org/nonprofits/organizations/364333148/202011679349100511/IRS990PF</t>
  </si>
  <si>
    <t>https://projects.propublica.org/nonprofits/organizations/364333148/201911359349103661/IRS990PF</t>
  </si>
  <si>
    <t>https://projects.propublica.org/nonprofits/organizations/364333148/201801519349100110/IRS990PF</t>
  </si>
  <si>
    <t>https://projects.propublica.org/nonprofits/organizations/364333148/201731359349101708/IRS990PF</t>
  </si>
  <si>
    <t>https://projects.propublica.org/nonprofits/organizations/364333148/201601809349100505/IRS990PF</t>
  </si>
  <si>
    <t>https://projects.propublica.org/nonprofits/organizations/364333148/201631449349100453/IRS990PF</t>
  </si>
  <si>
    <t>https://projects.propublica.org/nonprofits/organizations/364333148/201421789349100612/IRS990PF</t>
  </si>
  <si>
    <t>https://projects.propublica.org/nonprofits/display_990/364333148/2014_01_PF%2F36-4333148_990PF_201212</t>
  </si>
  <si>
    <t>https://projects.propublica.org/nonprofits/organizations/204759507/201831079349100903/IRS990PF</t>
  </si>
  <si>
    <t>https://projects.propublica.org/nonprofits/organizations/204759507/201641269349100349/IRS990PF</t>
  </si>
  <si>
    <t>https://projects.propublica.org/nonprofits/organizations/204759507/201501839349100130/IRS990PF</t>
  </si>
  <si>
    <t>https://projects.propublica.org/nonprofits/organizations/204759507/201412209349100626/IRS990PF</t>
  </si>
  <si>
    <t>https://projects.propublica.org/nonprofits/display_990/204759507/2013_11_PF%2F20-4759507_990PF_201212</t>
  </si>
  <si>
    <t>https://projects.propublica.org/nonprofits/display_990/204759507/2012_11_PF%2F20-4759507_990PF_201112</t>
  </si>
  <si>
    <t>https://projects.propublica.org/nonprofits/display_990/204759507/2011_11_PF%2F20-4759507_990PF_201012</t>
  </si>
  <si>
    <t>https://projects.propublica.org/nonprofits/organizations/466638989/201723199349104157/IRS990PF</t>
  </si>
  <si>
    <t>https://projects.propublica.org/nonprofits/organizations/256719662/201903199349102710/IRS990PF</t>
  </si>
  <si>
    <t>https://projects.propublica.org/nonprofits/organizations/256719662/201823199349103117/IRS990PF</t>
  </si>
  <si>
    <t>https://projects.propublica.org/nonprofits/organizations/256719662/201703199349103230/IRS990PF</t>
  </si>
  <si>
    <t>https://projects.propublica.org/nonprofits/organizations/347099166/202401369349103610/IRS990PF</t>
  </si>
  <si>
    <t>https://projects.propublica.org/nonprofits/organizations/347099166/202301359349104425/IRS990PF</t>
  </si>
  <si>
    <t>https://projects.propublica.org/nonprofits/organizations/347099166/202200429349100805/IRS990PF</t>
  </si>
  <si>
    <t>https://projects.propublica.org/nonprofits/organizations/752706578/202233189349104738/IRS990PF</t>
  </si>
  <si>
    <t>https://projects.propublica.org/nonprofits/organizations/752706578/202102219349100600/IRS990PF</t>
  </si>
  <si>
    <t>https://projects.propublica.org/nonprofits/organizations/752706578/202012939349100611/IRS990PF</t>
  </si>
  <si>
    <t>Music festival and scholarship</t>
  </si>
  <si>
    <t>https://projects.propublica.org/nonprofits/organizations/770541238/201840869349100514/IRS990PF</t>
  </si>
  <si>
    <t>https://projects.propublica.org/nonprofits/organizations/352389585/202421289349101492/IRS990PF</t>
  </si>
  <si>
    <t>https://projects.propublica.org/nonprofits/organizations/352389585/202340649349100209/IRS990PF</t>
  </si>
  <si>
    <t>https://projects.propublica.org/nonprofits/organizations/352389585/202210699349100861/IRS990PF</t>
  </si>
  <si>
    <t>https://projects.propublica.org/nonprofits/redirect_to_990/352389585/2012</t>
  </si>
  <si>
    <t>https://projects.propublica.org/nonprofits/display_990/460733222/2014_10_PF%2F46-0733222_990PF_201312</t>
  </si>
  <si>
    <t>https://projects.propublica.org/nonprofits/organizations/204479813/202421939349100427/IRS990PF</t>
  </si>
  <si>
    <t>https://projects.propublica.org/nonprofits/organizations/742121178/201443149349100219/IRS990PF</t>
  </si>
  <si>
    <t>https://projects.propublica.org/nonprofits/display_990/742121178/2013_12_PF%2F74-2121178_990PF_201212</t>
  </si>
  <si>
    <t>https://projects.propublica.org/nonprofits/display_990/742121178/2012_12_PF%2F74-2121178_990PF_201112</t>
  </si>
  <si>
    <t>https://projects.propublica.org/nonprofits/organizations/272250801/201502059349100310/IRS990PF</t>
  </si>
  <si>
    <t>https://projects.propublica.org/nonprofits/organizations/272250801/201442279349100619/IRS990PF</t>
  </si>
  <si>
    <t>https://projects.propublica.org/nonprofits/display_990/272250801/2012_12_PF%2F27-2250801_990PF_201112</t>
  </si>
  <si>
    <t>https://projects.propublica.org/nonprofits/organizations/261570128/202440669349100224/IRS990PF</t>
  </si>
  <si>
    <t>https://projects.propublica.org/nonprofits/organizations/261570128/202300589349100205/IRS990PF</t>
  </si>
  <si>
    <t>https://projects.propublica.org/nonprofits/organizations/261570128/202220639349101002/IRS990PF</t>
  </si>
  <si>
    <t>https://projects.propublica.org/nonprofits/organizations/261570128/202130579349100008/IRS990PF</t>
  </si>
  <si>
    <t>https://projects.propublica.org/nonprofits/organizations/261570128/202010539349100601/IRS990PF</t>
  </si>
  <si>
    <t>https://projects.propublica.org/nonprofits/organizations/261570128/201920669349100307/IRS990PF</t>
  </si>
  <si>
    <t>https://projects.propublica.org/nonprofits/organizations/261570128/201840729349100604/IRS990PF</t>
  </si>
  <si>
    <t>https://projects.propublica.org/nonprofits/organizations/261570128/201730639349100503/IRS990PF</t>
  </si>
  <si>
    <t>https://projects.propublica.org/nonprofits/organizations/261570128/201640629349100004/IRS990PF</t>
  </si>
  <si>
    <t>https://projects.propublica.org/nonprofits/organizations/261570128/201510939349100611/IRS990PF</t>
  </si>
  <si>
    <t>https://projects.propublica.org/nonprofits/organizations/261570128/201400839349100100/IRS990PF</t>
  </si>
  <si>
    <t>https://projects.propublica.org/nonprofits/display_990/261570128/2013_09_PF%2F26-1570128_990PF_201212</t>
  </si>
  <si>
    <t>https://projects.propublica.org/nonprofits/display_990/261570128/2012_11_PF%2F26-1570128_990PF_201112</t>
  </si>
  <si>
    <t>https://projects.propublica.org/nonprofits/display_990/261570128/2011_09_PF%2F26-1570128_990PF_201012</t>
  </si>
  <si>
    <t>https://projects.propublica.org/nonprofits/organizations/61533597/202201319349105140/IRS990PF</t>
  </si>
  <si>
    <t>https://projects.propublica.org/nonprofits/organizations/943347146/202003219349105865/IRS990PF</t>
  </si>
  <si>
    <t>https://projects.propublica.org/nonprofits/organizations/593415830/202430469349101008/IRS990PF</t>
  </si>
  <si>
    <t>https://projects.propublica.org/nonprofits/organizations/593415830/202241329349102594/IRS990PF</t>
  </si>
  <si>
    <t>https://projects.propublica.org/nonprofits/organizations/822639205/202231319349101803/IRS990PF</t>
  </si>
  <si>
    <t>https://projects.propublica.org/nonprofits/organizations/822639205/202101029349101115/IRS990PF</t>
  </si>
  <si>
    <t>https://projects.propublica.org/nonprofits/organizations/593287385/202430959349100408/IRS990PF</t>
  </si>
  <si>
    <t>https://projects.propublica.org/nonprofits/organizations/593287385/202341729349100404/IRS990PF</t>
  </si>
  <si>
    <t>https://projects.propublica.org/nonprofits/organizations/593287385/202220999349100102/IRS990PF</t>
  </si>
  <si>
    <t>https://projects.propublica.org/nonprofits/organizations/593287385/202101269349100840/IRS990PF</t>
  </si>
  <si>
    <t>https://projects.propublica.org/nonprofits/organizations/593287385/202041569349100519/IRS990PF</t>
  </si>
  <si>
    <t>https://projects.propublica.org/nonprofits/organizations/593287385/201921339349103707/IRS990PF</t>
  </si>
  <si>
    <t>https://projects.propublica.org/nonprofits/organizations/593287385/201811299349100141/IRS990PF</t>
  </si>
  <si>
    <t>https://projects.propublica.org/nonprofits/organizations/593287385/201702419349100410/IRS990PF</t>
  </si>
  <si>
    <t>https://projects.propublica.org/nonprofits/organizations/593287385/201642249349100624/IRS990PF</t>
  </si>
  <si>
    <t>https://projects.propublica.org/nonprofits/organizations/593287385/201502129349100300/IRS990PF</t>
  </si>
  <si>
    <t>https://projects.propublica.org/nonprofits/organizations/311374350/202321679349100002/IRS990PF</t>
  </si>
  <si>
    <t>https://projects.propublica.org/nonprofits/organizations/311374350/202212159349100206/IRS990PF</t>
  </si>
  <si>
    <t>https://projects.propublica.org/nonprofits/organizations/311374350/202112509349100301/IRS990PF</t>
  </si>
  <si>
    <t>https://projects.propublica.org/nonprofits/organizations/306089834/201823189349101507/IRS990PF</t>
  </si>
  <si>
    <t>https://projects.propublica.org/nonprofits/organizations/306089834/201723199349102812/IRS990PF</t>
  </si>
  <si>
    <t>https://projects.propublica.org/nonprofits/organizations/306089834/201633199349102558/IRS990PF</t>
  </si>
  <si>
    <t>https://projects.propublica.org/nonprofits/organizations/306089834/201523079349100502/IRS990PF</t>
  </si>
  <si>
    <t>https://projects.propublica.org/nonprofits/organizations/306089834/201413219349100246/IRS990PF</t>
  </si>
  <si>
    <t>https://projects.propublica.org/nonprofits/display_990/306089834/2013_12_PF%2F30-6089834_990PF_201212</t>
  </si>
  <si>
    <t>https://projects.propublica.org/nonprofits/display_990/306089834/2012_12_PF%2F30-6089834_990PF_201112</t>
  </si>
  <si>
    <t>https://projects.propublica.org/nonprofits/display_990/306089834/2011_12_PF%2F30-6089834_990PF_201012</t>
  </si>
  <si>
    <t>https://projects.propublica.org/nonprofits/organizations/726186958/202440859349100324/IRS990PF</t>
  </si>
  <si>
    <t>https://projects.propublica.org/nonprofits/organizations/356802749/201501339349102225/IRS990PF</t>
  </si>
  <si>
    <t>https://projects.propublica.org/nonprofits/organizations/541394375/202121339349102272/IRS990PF</t>
  </si>
  <si>
    <t>https://projects.propublica.org/nonprofits/organizations/541394375/202000809349100210/IRS990PF</t>
  </si>
  <si>
    <t>https://projects.propublica.org/nonprofits/organizations/541394375/201933019349100683/IRS990PF</t>
  </si>
  <si>
    <t>https://projects.propublica.org/nonprofits/organizations/541394375/201820729349100007/IRS990PF</t>
  </si>
  <si>
    <t>https://projects.propublica.org/nonprofits/organizations/541394375/201732209349100358/IRS990PF</t>
  </si>
  <si>
    <t>https://projects.propublica.org/nonprofits/organizations/541394375/201622219349100027/IRS990PF</t>
  </si>
  <si>
    <t>https://projects.propublica.org/nonprofits/organizations/541394375/201512579349100406/IRS990PF</t>
  </si>
  <si>
    <t>https://projects.propublica.org/nonprofits/organizations/541394375/201432199349100128/IRS990PF</t>
  </si>
  <si>
    <t>https://projects.propublica.org/nonprofits/display_990/541394375/2013_12_PF%2F54-1394375_990PF_201212</t>
  </si>
  <si>
    <t>https://projects.propublica.org/nonprofits/display_990/541394375/2012_12_PF%2F54-1394375_990PF_201112</t>
  </si>
  <si>
    <t>https://projects.propublica.org/nonprofits/display_990/541394375/2011_11_PF%2F54-1394375_990PF_201012</t>
  </si>
  <si>
    <t>https://projects.propublica.org/nonprofits/organizations/232219044/202143199349102654/IRS990PF</t>
  </si>
  <si>
    <t>Listed as "Marine Corps Heritage Foundation"</t>
  </si>
  <si>
    <t>https://projects.propublica.org/nonprofits/organizations/232994852/202121059349101907/IRS990PF</t>
  </si>
  <si>
    <t>https://projects.propublica.org/nonprofits/organizations/262449481/202412279349301701/IRS990ScheduleI</t>
  </si>
  <si>
    <t>https://projects.propublica.org/nonprofits/organizations/262449481/202332979349301248/IRS990ScheduleI</t>
  </si>
  <si>
    <t>https://projects.propublica.org/nonprofits/organizations/262449481/202232909349301233/IRS990ScheduleI</t>
  </si>
  <si>
    <t>https://projects.propublica.org/nonprofits/organizations/262449481/202122329349300947/IRS990ScheduleI</t>
  </si>
  <si>
    <t>https://projects.propublica.org/nonprofits/organizations/262449481/202033219349306008/IRS990ScheduleI</t>
  </si>
  <si>
    <t>https://projects.propublica.org/nonprofits/organizations/262449481/202033229349301128/IRS990ScheduleI</t>
  </si>
  <si>
    <t>https://projects.propublica.org/nonprofits/organizations/262449481/201921099349300117/IRS990ScheduleI</t>
  </si>
  <si>
    <t>https://projects.propublica.org/nonprofits/organizations/810693451/202421979349301957/IRS990ScheduleI</t>
  </si>
  <si>
    <t>https://projects.propublica.org/nonprofits/organizations/810693451/202312139349301316/IRS990ScheduleI</t>
  </si>
  <si>
    <t>https://projects.propublica.org/nonprofits/organizations/263945798/202022799349100902/IRS990PF</t>
  </si>
  <si>
    <t>https://projects.propublica.org/nonprofits/organizations/263945798/201913199349105706/IRS990PF</t>
  </si>
  <si>
    <t>https://projects.propublica.org/nonprofits/organizations/263945798/201801359349103585/IRS990PF</t>
  </si>
  <si>
    <t>https://projects.propublica.org/nonprofits/organizations/263945798/201701349349100400/IRS990PF</t>
  </si>
  <si>
    <t>https://projects.propublica.org/nonprofits/organizations/263945798/201622209349100102/IRS990PF</t>
  </si>
  <si>
    <t>https://projects.propublica.org/nonprofits/organizations/263945798/201541329349102964/IRS990PF</t>
  </si>
  <si>
    <t>https://projects.propublica.org/nonprofits/organizations/263945798/201401499349100110/IRS990PF</t>
  </si>
  <si>
    <t>https://projects.propublica.org/nonprofits/display_990/263945798/2013_11_PF%2F26-3945798_990PF_201212</t>
  </si>
  <si>
    <t>https://projects.propublica.org/nonprofits/display_990/263945798/2012_12_PF%2F26-3945798_990PF_201112</t>
  </si>
  <si>
    <t>https://projects.propublica.org/nonprofits/display_990/263945798/2012_01_PF%2F26-3945798_990PF_201012</t>
  </si>
  <si>
    <t>https://projects.propublica.org/nonprofits/organizations/596965930/202402049349100100/IRS990PF</t>
  </si>
  <si>
    <t>Advocacy</t>
  </si>
  <si>
    <t>https://projects.propublica.org/nonprofits/organizations/596965930/202302159349100100/IRS990PF</t>
  </si>
  <si>
    <t>Research</t>
  </si>
  <si>
    <t>https://projects.propublica.org/nonprofits/organizations/596965930/202202419349100100/IRS990PF</t>
  </si>
  <si>
    <t>https://projects.propublica.org/nonprofits/display_990/596965930/2013_03_PF%2F59-6965930_990PF_201206</t>
  </si>
  <si>
    <t>https://projects.propublica.org/nonprofits/display_990/596965930/2011_12_PF%2F59-6965930_990PF_201106</t>
  </si>
  <si>
    <t>https://projects.propublica.org/nonprofits/organizations/205804684/202323559349100032/IRS990PF</t>
  </si>
  <si>
    <t>https://projects.propublica.org/nonprofits/organizations/521273585/201821209349300222/IRS990ScheduleI</t>
  </si>
  <si>
    <t>https://projects.propublica.org/nonprofits/organizations/521273585/201520429349300027/IRS990ScheduleI</t>
  </si>
  <si>
    <t>https://projects.propublica.org/nonprofits/organizations/521273585/201440439349301819/IRS990ScheduleI</t>
  </si>
  <si>
    <t>https://projects.propublica.org/nonprofits/redirect_to_990/521273585/2012</t>
  </si>
  <si>
    <t>https://projects.propublica.org/nonprofits/redirect_to_990/521273585/2010</t>
  </si>
  <si>
    <t>Educational</t>
  </si>
  <si>
    <t>https://projects.propublica.org/nonprofits/organizations/752768304/202440619349100219/IRS990PF</t>
  </si>
  <si>
    <t>https://projects.propublica.org/nonprofits/organizations/363499047/202410819349100106/IRS990PF</t>
  </si>
  <si>
    <t>https://projects.propublica.org/nonprofits/organizations/363499047/202341939349100114/IRS990PF</t>
  </si>
  <si>
    <t>https://projects.propublica.org/nonprofits/organizations/363499047/202242029349100604/IRS990PF</t>
  </si>
  <si>
    <t>https://projects.propublica.org/nonprofits/organizations/363499047/202111619349100226/IRS990PF</t>
  </si>
  <si>
    <t>https://projects.propublica.org/nonprofits/organizations/363499047/202041929349101124/IRS990PF</t>
  </si>
  <si>
    <t>https://projects.propublica.org/nonprofits/organizations/363499047/201911639349100006/IRS990PF</t>
  </si>
  <si>
    <t>https://projects.propublica.org/nonprofits/organizations/363499047/201831649349100323/IRS990PF</t>
  </si>
  <si>
    <t>https://projects.propublica.org/nonprofits/organizations/363499047/201701309349102380/IRS990PF</t>
  </si>
  <si>
    <t>https://projects.propublica.org/nonprofits/organizations/363499047/201611469349100611/IRS990PF</t>
  </si>
  <si>
    <t>https://projects.propublica.org/nonprofits/organizations/363499047/201541619349100759/IRS990PF</t>
  </si>
  <si>
    <t>https://projects.propublica.org/nonprofits/organizations/363499047/201421489349100207/IRS990PF</t>
  </si>
  <si>
    <t>https://projects.propublica.org/nonprofits/organizations/363499047/201311589349100706/IRS990PF</t>
  </si>
  <si>
    <t>https://projects.propublica.org/nonprofits/display_990/363499047/2012_12_PF%2F36-3499047_990PF_201201</t>
  </si>
  <si>
    <t>https://projects.propublica.org/nonprofits/display_990/363499047/2011_10_PF%2F36-3499047_990PF_201101</t>
  </si>
  <si>
    <t>https://projects.propublica.org/nonprofits/display_990/363499047/2011_02_PF%2F36-3499047_990PF_201001</t>
  </si>
  <si>
    <t>Christian service and education</t>
  </si>
  <si>
    <t>https://projects.propublica.org/nonprofits/organizations/455263509/202011919349100631/IRS990PF</t>
  </si>
  <si>
    <t>https://projects.propublica.org/nonprofits/organizations/455263509/201933179349102573/IRS990PF</t>
  </si>
  <si>
    <t>https://projects.propublica.org/nonprofits/organizations/814843092/201833199349104683/IRS990PF</t>
  </si>
  <si>
    <t>https://projects.propublica.org/nonprofits/organizations/465139252/202121339349102657/IRS990PF</t>
  </si>
  <si>
    <t>https://projects.propublica.org/nonprofits/organizations/465139252/202041609349100134/IRS990PF</t>
  </si>
  <si>
    <t>https://projects.propublica.org/nonprofits/organizations/465139252/201710939349100201/IRS990PF</t>
  </si>
  <si>
    <t>https://projects.propublica.org/nonprofits/organizations/461510403/201411969349100711/IRS990PF</t>
  </si>
  <si>
    <t>https://projects.propublica.org/nonprofits/organizations/113813663/202311099349301951/IRS990ScheduleI</t>
  </si>
  <si>
    <t>https://projects.propublica.org/nonprofits/organizations/113813663/202201039349301630/IRS990ScheduleI</t>
  </si>
  <si>
    <t>https://projects.propublica.org/nonprofits/organizations/311774905/202312859349302266/IRS990ScheduleI</t>
  </si>
  <si>
    <t>https://projects.propublica.org/nonprofits/organizations/311774905/202243089349301314/IRS990ScheduleI</t>
  </si>
  <si>
    <t>https://projects.propublica.org/nonprofits/organizations/311774905/202142779349300844/IRS990ScheduleI</t>
  </si>
  <si>
    <t>https://projects.propublica.org/nonprofits/organizations/311774905/202022189349300322/IRS990ScheduleI</t>
  </si>
  <si>
    <t>https://projects.propublica.org/nonprofits/organizations/311774905/201922279349300402/IRS990ScheduleI</t>
  </si>
  <si>
    <t>https://projects.propublica.org/nonprofits/organizations/311774905/201832619349300328/IRS990ScheduleI</t>
  </si>
  <si>
    <t>https://projects.propublica.org/nonprofits/organizations/367780318/202431299349101148/IRS990PF</t>
  </si>
  <si>
    <t>https://projects.propublica.org/nonprofits/organizations/367780318/202331359349101338/IRS990PF</t>
  </si>
  <si>
    <t>https://projects.propublica.org/nonprofits/display_990/521440846/2014_01_PF%2F52-1440846_990PF_201212</t>
  </si>
  <si>
    <t>https://projects.propublica.org/nonprofits/display_990/521440846/2011_11_PF%2F52-1440846_990PF_201012</t>
  </si>
  <si>
    <t>https://projects.propublica.org/nonprofits/organizations/521165613/201432249349100538/IRS990PF</t>
  </si>
  <si>
    <t>https://projects.propublica.org/nonprofits/display_990/521165613/2014_01_PF%2F52-1165613_990PF_201212</t>
  </si>
  <si>
    <t>https://projects.propublica.org/nonprofits/display_990/521165613/2012_12_PF%2F52-1165613_990PF_201112</t>
  </si>
  <si>
    <t>https://projects.propublica.org/nonprofits/organizations/311191156/202311319349100621/IRS990PF</t>
  </si>
  <si>
    <t>https://projects.propublica.org/nonprofits/organizations/311191156/202221339349103782/IRS990PF</t>
  </si>
  <si>
    <t>https://projects.propublica.org/nonprofits/organizations/311191156/202240499349100609/IRS990PF</t>
  </si>
  <si>
    <t>https://projects.propublica.org/nonprofits/organizations/646023660/202341449349100019/IRS990PF</t>
  </si>
  <si>
    <t>https://projects.propublica.org/nonprofits/organizations/646023660/202222449349100322/IRS990PF</t>
  </si>
  <si>
    <t>https://projects.propublica.org/nonprofits/organizations/646023660/202113199349104571/IRS990PF</t>
  </si>
  <si>
    <t>https://projects.propublica.org/nonprofits/organizations/646023660/201931359349101573/IRS990PF</t>
  </si>
  <si>
    <t>https://projects.propublica.org/nonprofits/organizations/646023660/201831279349101528/IRS990PF</t>
  </si>
  <si>
    <t>https://projects.propublica.org/nonprofits/organizations/646023660/201731329349102233/IRS990PF</t>
  </si>
  <si>
    <t>https://projects.propublica.org/nonprofits/organizations/646023660/201611349349103156/IRS990PF</t>
  </si>
  <si>
    <t>https://projects.propublica.org/nonprofits/organizations/646023660/201541329349101569/IRS990PF</t>
  </si>
  <si>
    <t>https://projects.propublica.org/nonprofits/organizations/202067484/201422279349100937/IRS990PF</t>
  </si>
  <si>
    <t>https://projects.propublica.org/nonprofits/display_990/411761590/2014_01_EO%2F41-1761590_990_201212</t>
  </si>
  <si>
    <t>https://projects.propublica.org/nonprofits/display_990/411761590/2012_10_EO%2F41-1761590_990_201112</t>
  </si>
  <si>
    <t>https://projects.propublica.org/nonprofits/organizations/382877959/201943159349301234/IRS990ScheduleI</t>
  </si>
  <si>
    <t>https://projects.propublica.org/nonprofits/organizations/382877959/201843109349300344/IRS990ScheduleI</t>
  </si>
  <si>
    <t>https://projects.propublica.org/nonprofits/organizations/382877959/201543179349305459/IRS990ScheduleI</t>
  </si>
  <si>
    <t>https://projects.propublica.org/nonprofits/organizations/770528840/201412239349100411/IRS990PF</t>
  </si>
  <si>
    <t>https://projects.propublica.org/nonprofits/organizations/475214545/202201789349100905/IRS990PF</t>
  </si>
  <si>
    <t>https://projects.propublica.org/nonprofits/organizations/475214545/202111819349101056/IRS990PF</t>
  </si>
  <si>
    <t>https://projects.propublica.org/nonprofits/organizations/475214545/202011889349100106/IRS990PF</t>
  </si>
  <si>
    <t>https://projects.propublica.org/nonprofits/organizations/812013359/202332799349100718/IRS990PF</t>
  </si>
  <si>
    <t>https://projects.propublica.org/nonprofits/organizations/812013359/202241249349101709/IRS990PF</t>
  </si>
  <si>
    <t>https://projects.propublica.org/nonprofits/organizations/310669700/202323079349302872/IRS990ScheduleI</t>
  </si>
  <si>
    <t>https://projects.propublica.org/nonprofits/organizations/310669700/202133089349302248/IRS990ScheduleI</t>
  </si>
  <si>
    <t>https://projects.propublica.org/nonprofits/organizations/310669700/201542959349301324/IRS990ScheduleI</t>
  </si>
  <si>
    <t>https://projects.propublica.org/nonprofits/organizations/310669700/201432759349300738/IRS990ScheduleI</t>
  </si>
  <si>
    <t>https://projects.propublica.org/nonprofits/display_990/310669700/2013_11_EO%2F31-0669700_990_201212</t>
  </si>
  <si>
    <t>https://projects.propublica.org/nonprofits/display_990/310669700/2012_11_EO%2F31-0669700_990_201112</t>
  </si>
  <si>
    <t>https://projects.propublica.org/nonprofits/display_990/310669700/2011_11_EO%2F31-0669700_990_201012</t>
  </si>
  <si>
    <t>https://projects.propublica.org/nonprofits/organizations/237160400/202343199349320524/IRS990ScheduleI</t>
  </si>
  <si>
    <t>https://projects.propublica.org/nonprofits/organizations/237160400/202213199349322246/IRS990ScheduleI</t>
  </si>
  <si>
    <t>https://projects.propublica.org/nonprofits/organizations/237160400/202133199349306838/IRS990ScheduleI</t>
  </si>
  <si>
    <t>https://projects.propublica.org/nonprofits/organizations/237160400/201922699349301307/IRS990ScheduleI</t>
  </si>
  <si>
    <t>https://projects.propublica.org/nonprofits/organizations/237160400/201801239349301595/IRS990ScheduleI</t>
  </si>
  <si>
    <t>https://projects.propublica.org/nonprofits/organizations/237160400/201641379349304544/IRS990ScheduleI</t>
  </si>
  <si>
    <t>https://projects.propublica.org/nonprofits/organizations/237160400/201503179349304035/IRS990ScheduleI</t>
  </si>
  <si>
    <t>https://projects.propublica.org/nonprofits/organizations/237160400/201401609349300450/IRS990ScheduleI</t>
  </si>
  <si>
    <t>https://projects.propublica.org/nonprofits/display_990/237160400/2014_01_EO%2F23-7160400_990_201212</t>
  </si>
  <si>
    <t>Grant from Richard W Weekley</t>
  </si>
  <si>
    <t>To support the "Tell The Truth About Obamacare" effort</t>
  </si>
  <si>
    <t>Phone Commitment</t>
  </si>
  <si>
    <t>Chairman's Challenge</t>
  </si>
  <si>
    <t>For Thomas Jordan Foundation</t>
  </si>
  <si>
    <t>https://projects.propublica.org/nonprofits/display_990/237160400/2012_11_EO%2F23-7160400_990_201112</t>
  </si>
  <si>
    <t>https://projects.propublica.org/nonprofits/display_990/237160400/2011_12_EO%2F23-7160400_990_201012</t>
  </si>
  <si>
    <t>Premier President's Club Membership</t>
  </si>
  <si>
    <t>https://projects.propublica.org/nonprofits/organizations/431152398/202003219349310010/IRS990ScheduleI</t>
  </si>
  <si>
    <t>https://projects.propublica.org/nonprofits/organizations/431152398/201833199349302828/IRS990ScheduleI</t>
  </si>
  <si>
    <t>https://projects.propublica.org/nonprofits/organizations/431152398/201733199349301733/IRS990ScheduleI</t>
  </si>
  <si>
    <t>https://projects.propublica.org/nonprofits/organizations/431152398/201603209349304815/IRS990ScheduleI</t>
  </si>
  <si>
    <t>https://projects.propublica.org/nonprofits/organizations/431152398/201513179349306336/IRS990ScheduleI</t>
  </si>
  <si>
    <t>https://projects.propublica.org/nonprofits/organizations/431152398/201443179349301289/IRS990ScheduleI</t>
  </si>
  <si>
    <t>https://projects.propublica.org/nonprofits/display_990/431152398/2013_12_EO%2F43-1152398_990_201212</t>
  </si>
  <si>
    <t>https://projects.propublica.org/nonprofits/display_990/431152398/2011_12_EO%2F43-1152398_990_201012</t>
  </si>
  <si>
    <t>https://projects.propublica.org/nonprofits/organizations/481215503/201620789349300407/IRS990ScheduleI</t>
  </si>
  <si>
    <t>https://projects.propublica.org/nonprofits/organizations/481215503/201403519349300400/IRS990ScheduleI</t>
  </si>
  <si>
    <t>https://projects.propublica.org/nonprofits/organizations/481215503/201333199349311068/IRS990ScheduleI</t>
  </si>
  <si>
    <t>https://projects.propublica.org/nonprofits/display_990/481215503/2013_02_EO%2F48-1215503_990_201206</t>
  </si>
  <si>
    <t>https://projects.propublica.org/nonprofits/display_990/481215503/2012_01_EO%2F48-1215503_990_201106</t>
  </si>
  <si>
    <t>https://projects.propublica.org/nonprofits/organizations/237343119/202410459349301731/IRS990ScheduleI</t>
  </si>
  <si>
    <t>https://projects.propublica.org/nonprofits/organizations/237343119/202411989349301411/IRS990ScheduleI</t>
  </si>
  <si>
    <t>https://projects.propublica.org/nonprofits/organizations/237343119/202310469349302316/IRS990ScheduleI</t>
  </si>
  <si>
    <t>https://projects.propublica.org/nonprofits/organizations/237343119/202240469349302029/IRS990ScheduleI</t>
  </si>
  <si>
    <t>https://projects.propublica.org/nonprofits/organizations/237343119/202120429349300632/IRS990ScheduleI</t>
  </si>
  <si>
    <t>https://projects.propublica.org/nonprofits/organizations/237343119/202010429349300521/IRS990ScheduleI</t>
  </si>
  <si>
    <t>https://projects.propublica.org/nonprofits/organizations/237343119/201910459349300646/IRS990ScheduleI</t>
  </si>
  <si>
    <t>https://projects.propublica.org/nonprofits/organizations/237343119/201800469349301145/IRS990ScheduleI</t>
  </si>
  <si>
    <t>https://projects.propublica.org/nonprofits/organizations/237343119/201700469349302035/IRS990ScheduleI</t>
  </si>
  <si>
    <t>https://projects.propublica.org/nonprofits/organizations/237343119/201530479349301568/IRS990ScheduleI</t>
  </si>
  <si>
    <t>https://projects.propublica.org/nonprofits/organizations/237343119/201600479349301465/IRS990ScheduleI</t>
  </si>
  <si>
    <t>https://projects.propublica.org/nonprofits/organizations/237343119/201430499349300763/IRS990ScheduleI</t>
  </si>
  <si>
    <t>https://projects.propublica.org/nonprofits/display_990/237343119/2013_03_EO%2F23-7343119_990_201203</t>
  </si>
  <si>
    <t>https://projects.propublica.org/nonprofits/display_990/237343119/2012_05_EO%2F23-7343119_990_201103</t>
  </si>
  <si>
    <t>https://projects.propublica.org/nonprofits/display_990/237343119/2011_03_EO%2F23-7343119_990_201003</t>
  </si>
  <si>
    <t>https://projects.propublica.org/nonprofits/organizations/205986124/201811179349100806/IRS990PF</t>
  </si>
  <si>
    <t>https://projects.propublica.org/nonprofits/organizations/205986124/201711119349100501/IRS990PF</t>
  </si>
  <si>
    <t>https://projects.propublica.org/nonprofits/organizations/205986124/201611339349101961/IRS990PF</t>
  </si>
  <si>
    <t>https://projects.propublica.org/nonprofits/organizations/205986124/201531539349100408/IRS990PF</t>
  </si>
  <si>
    <t>https://projects.propublica.org/nonprofits/organizations/205986124/201442279349100419/IRS990PF</t>
  </si>
  <si>
    <t>https://projects.propublica.org/nonprofits/display_990/134090207/2012_12_PF%2F13-4090207_990PF_201112</t>
  </si>
  <si>
    <t>https://projects.propublica.org/nonprofits/display_990/134090207/2011_11_PF%2F13-4090207_990PF_201012</t>
  </si>
  <si>
    <t>Research and educational</t>
  </si>
  <si>
    <t>https://projects.propublica.org/nonprofits/organizations/911934775/201411279349101606/IRS990PF</t>
  </si>
  <si>
    <t>https://projects.propublica.org/nonprofits/display_990/911934775/2012_12_PF%2F91-1934775_990PF_201112</t>
  </si>
  <si>
    <t>https://projects.propublica.org/nonprofits/display_990/911934775/2011_09_PF%2F91-1934775_990PF_201012</t>
  </si>
  <si>
    <t>https://projects.propublica.org/nonprofits/organizations/751840845/201741319349101634/IRS990PF</t>
  </si>
  <si>
    <t>https://projects.propublica.org/nonprofits/organizations/751840845/201621329349102267/IRS990PF</t>
  </si>
  <si>
    <t>https://projects.propublica.org/nonprofits/organizations/751840845/201511359349102531/IRS990PF</t>
  </si>
  <si>
    <t>https://projects.propublica.org/nonprofits/organizations/751840845/201401279349100305/IRS990PF</t>
  </si>
  <si>
    <t>https://projects.propublica.org/nonprofits/display_990/751840845/2012_12_PF%2F75-1840845_990PF_201112</t>
  </si>
  <si>
    <t>https://projects.propublica.org/nonprofits/display_990/751840845/2011_11_PF%2F75-1840845_990PF_201012</t>
  </si>
  <si>
    <t>https://projects.propublica.org/nonprofits/organizations/474233592/202430469349100203/IRS990PF</t>
  </si>
  <si>
    <t>https://projects.propublica.org/nonprofits/organizations/751735688/202421709349100407/IRS990PF</t>
  </si>
  <si>
    <t>https://projects.propublica.org/nonprofits/organizations/431801574/202343189349106509/IRS990PF</t>
  </si>
  <si>
    <t>https://projects.propublica.org/nonprofits/organizations/431801574/202200769349100210/IRS990PF</t>
  </si>
  <si>
    <t>https://projects.propublica.org/nonprofits/organizations/431801574/201530359349100653/IRS990PF</t>
  </si>
  <si>
    <t>https://projects.propublica.org/nonprofits/organizations/431801574/201441359349102334/IRS990PF</t>
  </si>
  <si>
    <t>https://projects.propublica.org/nonprofits/display_990/426070777/2013_12_PF%2F42-6070777_990PF_201212</t>
  </si>
  <si>
    <t>https://projects.propublica.org/nonprofits/organizations/137137033/202313139349101991/IRS990PF</t>
  </si>
  <si>
    <t>https://projects.propublica.org/nonprofits/organizations/436319120/202301329349103545/IRS990PF</t>
  </si>
  <si>
    <t>https://projects.propublica.org/nonprofits/organizations/436319120/201621809349100102/IRS990PF</t>
  </si>
  <si>
    <t>https://projects.propublica.org/nonprofits/organizations/436319120/201521339349102602/IRS990PF</t>
  </si>
  <si>
    <t>https://projects.propublica.org/nonprofits/organizations/521757452/202213159349101141/IRS990PF</t>
  </si>
  <si>
    <t>https://projects.propublica.org/nonprofits/organizations/521757452/202123199349105997/IRS990PF</t>
  </si>
  <si>
    <t>https://projects.propublica.org/nonprofits/organizations/261299150/201731329349102348/IRS990PF</t>
  </si>
  <si>
    <t>https://projects.propublica.org/nonprofits/organizations/261299150/201621349349102997/IRS990PF</t>
  </si>
  <si>
    <t>https://projects.propublica.org/nonprofits/organizations/261299150/201441349349100749/IRS990PF</t>
  </si>
  <si>
    <t>https://projects.propublica.org/nonprofits/display_990/261299150/2013_11_PF%2F26-1299150_990PF_201212</t>
  </si>
  <si>
    <t>https://projects.propublica.org/nonprofits/display_990/261299150/2012_12_PF%2F26-1299150_990PF_201112</t>
  </si>
  <si>
    <t>https://projects.propublica.org/nonprofits/display_990/261299150/2011_10_PF%2F26-1299150_990PF_201012</t>
  </si>
  <si>
    <t>https://projects.propublica.org/nonprofits/organizations/237028238/202222219349100917/IRS990PF</t>
  </si>
  <si>
    <t>https://projects.propublica.org/nonprofits/organizations/237028238/202141629349100114/IRS990PF</t>
  </si>
  <si>
    <t>https://projects.propublica.org/nonprofits/organizations/10452942/202420609349100402/IRS990PF</t>
  </si>
  <si>
    <t>Research and Education</t>
  </si>
  <si>
    <t>https://projects.propublica.org/nonprofits/organizations/10452942/202310589349100601/IRS990PF</t>
  </si>
  <si>
    <t>https://projects.propublica.org/nonprofits/organizations/10452942/202212999349100101/IRS990PF</t>
  </si>
  <si>
    <t>https://projects.propublica.org/nonprofits/display_990/396077001/2013_12_PF%2F39-6077001_990PF_201212</t>
  </si>
  <si>
    <t>https://projects.propublica.org/nonprofits/organizations/830760378/202322549349101022/IRS990PF</t>
  </si>
  <si>
    <t>https://projects.propublica.org/nonprofits/organizations/830760378/202222979349100007/IRS990PF</t>
  </si>
  <si>
    <t>https://projects.propublica.org/nonprofits/organizations/207184189/202241369349100409/IRS990PF</t>
  </si>
  <si>
    <t>https://projects.propublica.org/nonprofits/organizations/460564082/202311329349103451/IRS990PF</t>
  </si>
  <si>
    <t>https://projects.propublica.org/nonprofits/organizations/460564082/202221269349100037/IRS990PF</t>
  </si>
  <si>
    <t>https://projects.propublica.org/nonprofits/organizations/460564082/202111329349102996/IRS990PF</t>
  </si>
  <si>
    <t>https://projects.propublica.org/nonprofits/organizations/460564082/202001329349100535/IRS990PF</t>
  </si>
  <si>
    <t>https://projects.propublica.org/nonprofits/organizations/460564082/201941349349104264/IRS990PF</t>
  </si>
  <si>
    <t>https://projects.propublica.org/nonprofits/organizations/460564082/201841379349100424/IRS990PF</t>
  </si>
  <si>
    <t>https://projects.propublica.org/nonprofits/organizations/460564082/201841359349102289/IRS990PF</t>
  </si>
  <si>
    <t>https://projects.propublica.org/nonprofits/organizations/460564082/201811379349100616/IRS990PF</t>
  </si>
  <si>
    <t>https://projects.propublica.org/nonprofits/organizations/460564082/201600479349100315/IRS990PF</t>
  </si>
  <si>
    <t>https://projects.propublica.org/nonprofits/organizations/460564082/201540729349100309/IRS990PF</t>
  </si>
  <si>
    <t>Promote leadership through education</t>
  </si>
  <si>
    <t>https://projects.propublica.org/nonprofits/organizations/256912093/202411229349102591/IRS990PF</t>
  </si>
  <si>
    <t>https://projects.propublica.org/nonprofits/organizations/256912093/202331249349101793/IRS990PF</t>
  </si>
  <si>
    <t>https://projects.propublica.org/nonprofits/organizations/256912093/202211269349100036/IRS990PF</t>
  </si>
  <si>
    <t>https://projects.propublica.org/nonprofits/organizations/256912093/202121319349102557/IRS990PF</t>
  </si>
  <si>
    <t>https://projects.propublica.org/nonprofits/organizations/382710389/202411349349103706/IRS990PF</t>
  </si>
  <si>
    <t>https://projects.propublica.org/nonprofits/organizations/382710389/202321309349100547/IRS990PF</t>
  </si>
  <si>
    <t>https://projects.propublica.org/nonprofits/organizations/382710389/202242099349100504/IRS990PF</t>
  </si>
  <si>
    <t>https://projects.propublica.org/nonprofits/organizations/382710389/202131319349101233/IRS990PF</t>
  </si>
  <si>
    <t>https://projects.propublica.org/nonprofits/organizations/382956559/202441299349101439/IRS990PF</t>
  </si>
  <si>
    <t>Assist learnings of public policy</t>
  </si>
  <si>
    <t>https://projects.propublica.org/nonprofits/organizations/382956559/202332519349100518/IRS990PF</t>
  </si>
  <si>
    <t>https://projects.propublica.org/nonprofits/organizations/382956559/202211369349104676/IRS990PF</t>
  </si>
  <si>
    <t>https://projects.propublica.org/nonprofits/organizations/382956559/202121349349102352/IRS990PF</t>
  </si>
  <si>
    <t>https://projects.propublica.org/nonprofits/organizations/382956559/201941289349100004/IRS990PF</t>
  </si>
  <si>
    <t>https://projects.propublica.org/nonprofits/organizations/382956559/201801869349100500/IRS990PF</t>
  </si>
  <si>
    <t>https://projects.propublica.org/nonprofits/organizations/382956559/201741359349102554/IRS990PF</t>
  </si>
  <si>
    <t>https://projects.propublica.org/nonprofits/organizations/382956559/201611349349102956/IRS990PF</t>
  </si>
  <si>
    <t>https://projects.propublica.org/nonprofits/organizations/382956559/201521359349102572/IRS990PF</t>
  </si>
  <si>
    <t>https://projects.propublica.org/nonprofits/organizations/823381652/202401299349102330/IRS990PF</t>
  </si>
  <si>
    <t>As needed</t>
  </si>
  <si>
    <t>https://projects.propublica.org/nonprofits/organizations/161455760/201613099349100411/IRS990PF</t>
  </si>
  <si>
    <t>https://projects.propublica.org/nonprofits/organizations/161455760/201503039349100010/IRS990PF</t>
  </si>
  <si>
    <t>https://projects.propublica.org/nonprofits/display_990/760454743/2012_11_PF%2F76-0454743_990PF_201209</t>
  </si>
  <si>
    <t>https://projects.propublica.org/nonprofits/organizations/731485811/202402849349100225/IRS990PF</t>
  </si>
  <si>
    <t>https://projects.propublica.org/nonprofits/organizations/731485811/202410969349100006/IRS990PF</t>
  </si>
  <si>
    <t>https://projects.propublica.org/nonprofits/organizations/731485811/202440969349100109/IRS990PF</t>
  </si>
  <si>
    <t>https://projects.propublica.org/nonprofits/organizations/136043471/201803199349100320/IRS990PF</t>
  </si>
  <si>
    <t>https://projects.propublica.org/nonprofits/display_990/830255344/2013_10_PF%2F83-0255344_990PF_201212</t>
  </si>
  <si>
    <t>https://projects.propublica.org/nonprofits/organizations/132621240/202422259349101152/IRS990PF</t>
  </si>
  <si>
    <t>https://projects.propublica.org/nonprofits/organizations/132621240/202313119349102211/IRS990PF</t>
  </si>
  <si>
    <t>https://projects.propublica.org/nonprofits/organizations/132621240/202212559349100811/IRS990PF</t>
  </si>
  <si>
    <t>https://projects.propublica.org/nonprofits/organizations/132621240/202023149349100137/IRS990PF</t>
  </si>
  <si>
    <t>https://projects.propublica.org/nonprofits/organizations/132621240/201913189349103611/IRS990PF</t>
  </si>
  <si>
    <t>https://projects.propublica.org/nonprofits/organizations/132621240/201823169349100242/IRS990PF</t>
  </si>
  <si>
    <t>https://projects.propublica.org/nonprofits/organizations/132621240/201821359349102832/IRS990PF</t>
  </si>
  <si>
    <t>https://projects.propublica.org/nonprofits/organizations/364392458/202131799349100723/IRS990PF</t>
  </si>
  <si>
    <t>https://projects.propublica.org/nonprofits/organizations/364392458/202041609349100774/IRS990PF</t>
  </si>
  <si>
    <t>https://projects.propublica.org/nonprofits/organizations/943132432/202140889349100109/IRS990PF</t>
  </si>
  <si>
    <t>https://projects.propublica.org/nonprofits/organizations/832108689/202331259349101528/IRS990PF</t>
  </si>
  <si>
    <t>https://projects.propublica.org/nonprofits/organizations/832108689/202231319349105808/IRS990PF</t>
  </si>
  <si>
    <t>(AZ)</t>
  </si>
  <si>
    <t>https://projects.propublica.org/nonprofits/organizations/832405141/202141239349101784/IRS990PF</t>
  </si>
  <si>
    <t>(FL)</t>
  </si>
  <si>
    <t>https://projects.propublica.org/nonprofits/organizations/311538510/201711359349103796/IRS990PF</t>
  </si>
  <si>
    <t>https://projects.propublica.org/nonprofits/organizations/311538510/201601359349100205/IRS990PF</t>
  </si>
  <si>
    <t>https://projects.propublica.org/nonprofits/organizations/311538510/201501339349102065/IRS990PF</t>
  </si>
  <si>
    <t>https://projects.propublica.org/nonprofits/organizations/311538510/201411349349101601/IRS990PF</t>
  </si>
  <si>
    <t>https://projects.propublica.org/nonprofits/organizations/386118718/202431359349104958/IRS990PF</t>
  </si>
  <si>
    <t>https://projects.propublica.org/nonprofits/organizations/386118718/202333139349102163/IRS990PF</t>
  </si>
  <si>
    <t>https://projects.propublica.org/nonprofits/organizations/386118718/202213189349102281/IRS990PF</t>
  </si>
  <si>
    <t>https://projects.propublica.org/nonprofits/organizations/386118718/202143199349103499/IRS990PF</t>
  </si>
  <si>
    <t>https://projects.propublica.org/nonprofits/organizations/386118718/202013149349100631/IRS990PF</t>
  </si>
  <si>
    <t>https://projects.propublica.org/nonprofits/organizations/386118718/201943169349101709/IRS990PF</t>
  </si>
  <si>
    <t>https://projects.propublica.org/nonprofits/organizations/386118718/201820539349100212/IRS990PF</t>
  </si>
  <si>
    <t>https://projects.propublica.org/nonprofits/organizations/386118718/201712579349100501/IRS990PF</t>
  </si>
  <si>
    <t>https://projects.propublica.org/nonprofits/organizations/386118718/201601349349102085/IRS990PF</t>
  </si>
  <si>
    <t>https://projects.propublica.org/nonprofits/organizations/386118718/201503209349100115/IRS990PF</t>
  </si>
  <si>
    <t>https://projects.propublica.org/nonprofits/organizations/860674421/201740419349100704/IRS990PF</t>
  </si>
  <si>
    <t>https://projects.propublica.org/nonprofits/organizations/860674421/201510389349100301/IRS990PF</t>
  </si>
  <si>
    <t>https://projects.propublica.org/nonprofits/display_990/200180760/2013_02_PF%2F20-0180760_990PF_201208</t>
  </si>
  <si>
    <t>https://projects.propublica.org/nonprofits/organizations/136978310/201601379349101990/IRS990PF</t>
  </si>
  <si>
    <t>https://projects.propublica.org/nonprofits/organizations/522034432/202033189349103483/IRS990PF</t>
  </si>
  <si>
    <t>(MA)</t>
  </si>
  <si>
    <t>https://projects.propublica.org/nonprofits/organizations/46051095/202242659349100654/IRS990PF</t>
  </si>
  <si>
    <t>(IL)</t>
  </si>
  <si>
    <t>https://projects.propublica.org/nonprofits/organizations/260733102/202240079349100414/IRS990PF</t>
  </si>
  <si>
    <t>https://projects.propublica.org/nonprofits/organizations/46051095/202102259349100005/IRS990PF</t>
  </si>
  <si>
    <t>https://projects.propublica.org/nonprofits/organizations/46051095/202033119349100138/IRS990PF</t>
  </si>
  <si>
    <t>https://projects.propublica.org/nonprofits/organizations/46051095/201943199349103859/IRS990PF</t>
  </si>
  <si>
    <t>https://projects.propublica.org/nonprofits/organizations/46051095/201813199349104911/IRS990PF</t>
  </si>
  <si>
    <t>https://projects.propublica.org/nonprofits/organizations/46051095/201743199349101809/IRS990PF</t>
  </si>
  <si>
    <t>https://projects.propublica.org/nonprofits/organizations/46051095/201603209349101025/IRS990PF</t>
  </si>
  <si>
    <t>https://projects.propublica.org/nonprofits/organizations/46051095/201533209349102013/IRS990PF</t>
  </si>
  <si>
    <t>https://projects.propublica.org/nonprofits/organizations/46051095/201413219349101961/IRS990PF</t>
  </si>
  <si>
    <t>https://projects.propublica.org/nonprofits/organizations/263374824/201941279349102029/IRS990PF</t>
  </si>
  <si>
    <t>https://projects.propublica.org/nonprofits/organizations/263374824/201841009349100314/IRS990PF</t>
  </si>
  <si>
    <t>https://projects.propublica.org/nonprofits/organizations/263374824/201711049349100341/IRS990PF</t>
  </si>
  <si>
    <t>https://projects.propublica.org/nonprofits/organizations/263374824/201641039349100834/IRS990PF</t>
  </si>
  <si>
    <t>https://projects.propublica.org/nonprofits/organizations/263374824/201521269349100822/IRS990PF</t>
  </si>
  <si>
    <t>https://projects.propublica.org/nonprofits/organizations/263374824/201401259349100965/IRS990PF</t>
  </si>
  <si>
    <t>https://projects.propublica.org/nonprofits/display_990/263374824/2013_11_PF%2F26-3374824_990PF_201212</t>
  </si>
  <si>
    <t>https://projects.propublica.org/nonprofits/display_990/263374824/2012_12_PF%2F26-3374824_990PF_201112</t>
  </si>
  <si>
    <t>https://projects.propublica.org/nonprofits/display_990/263374824/2011_11_PF%2F26-3374824_990PF_201012</t>
  </si>
  <si>
    <t>Annual appeal</t>
  </si>
  <si>
    <t>https://projects.propublica.org/nonprofits/organizations/522250015/202411349349101331/IRS990PF</t>
  </si>
  <si>
    <t>Boyce Haller lecture series</t>
  </si>
  <si>
    <t>https://projects.propublica.org/nonprofits/organizations/522250015/202343179349100894/IRS990PF</t>
  </si>
  <si>
    <t>https://projects.propublica.org/nonprofits/organizations/522250015/202233199349102343/IRS990PF</t>
  </si>
  <si>
    <t>https://projects.propublica.org/nonprofits/organizations/522250015/202142289349100634/IRS990PF</t>
  </si>
  <si>
    <t>https://projects.propublica.org/nonprofits/organizations/522250015/201522119349100217/IRS990PF</t>
  </si>
  <si>
    <t>https://projects.propublica.org/nonprofits/organizations/522250015/201431849349100353/IRS990PF</t>
  </si>
  <si>
    <t>https://projects.propublica.org/nonprofits/display_990/522250015/2014_01_PF%2F52-2250015_990PF_201212</t>
  </si>
  <si>
    <t>https://projects.propublica.org/nonprofits/display_990/522250015/2012_12_PF%2F52-2250015_990PF_201112</t>
  </si>
  <si>
    <t>https://projects.propublica.org/nonprofits/display_990/522250015/2011_10_PF%2F52-2250015_990PF_201012</t>
  </si>
  <si>
    <t>https://projects.propublica.org/nonprofits/organizations/371219609/202112229349101206/IRS990PF</t>
  </si>
  <si>
    <t>https://projects.propublica.org/nonprofits/organizations/371219609/202001619349100430/IRS990PF</t>
  </si>
  <si>
    <t>https://projects.propublica.org/nonprofits/organizations/371219609/201911439349100121/IRS990PF</t>
  </si>
  <si>
    <t>https://projects.propublica.org/nonprofits/organizations/371219609/201531279349101903/IRS990PF</t>
  </si>
  <si>
    <t>https://projects.propublica.org/nonprofits/organizations/371219609/201411259349100331/IRS990PF</t>
  </si>
  <si>
    <t>https://projects.propublica.org/nonprofits/display_990/371219609/2014_01_PF%2F37-1219609_990PF_201212</t>
  </si>
  <si>
    <t>https://projects.propublica.org/nonprofits/display_990/371219609/2012_12_PF%2F37-1219609_990PF_201112</t>
  </si>
  <si>
    <t>https://projects.propublica.org/nonprofits/display_990/371219609/2011_11_PF%2F37-1219609_990PF_201012</t>
  </si>
  <si>
    <t>https://projects.propublica.org/nonprofits/organizations/10710118/202321599349100217/IRS990PF</t>
  </si>
  <si>
    <t>https://projects.propublica.org/nonprofits/organizations/10710118/202201729349100800/IRS990PF</t>
  </si>
  <si>
    <t>https://projects.propublica.org/nonprofits/organizations/10710118/202111679349100921/IRS990PF</t>
  </si>
  <si>
    <t>https://projects.propublica.org/nonprofits/organizations/10710118/202002479349100910/IRS990PF</t>
  </si>
  <si>
    <t>https://projects.propublica.org/nonprofits/organizations/10710118/201912399349100301/IRS990PF</t>
  </si>
  <si>
    <t>https://projects.propublica.org/nonprofits/organizations/10710118/201831809349100008/IRS990PF</t>
  </si>
  <si>
    <t>https://projects.propublica.org/nonprofits/organizations/10710118/201821039349100502/IRS990PF</t>
  </si>
  <si>
    <t>https://projects.propublica.org/nonprofits/organizations/10710118/201621759349100117/IRS990PF</t>
  </si>
  <si>
    <t>https://projects.propublica.org/nonprofits/organizations/10710118/201532029349100113/IRS990PF</t>
  </si>
  <si>
    <t>https://projects.propublica.org/nonprofits/organizations/10710118/201401899349100410/IRS990PF</t>
  </si>
  <si>
    <t>Tax policy education</t>
  </si>
  <si>
    <t>https://projects.propublica.org/nonprofits/organizations/386058513/202441349349102239/IRS990PF</t>
  </si>
  <si>
    <t>https://projects.propublica.org/nonprofits/organizations/386058513/202300979349100800/IRS990PF</t>
  </si>
  <si>
    <t>Tax policy and multimedia campaigns</t>
  </si>
  <si>
    <t>https://projects.propublica.org/nonprofits/organizations/386058513/202231299349101933/IRS990PF</t>
  </si>
  <si>
    <t>Reclaim America campaign</t>
  </si>
  <si>
    <t>https://projects.propublica.org/nonprofits/organizations/386058513/202141209349100244/IRS990PF</t>
  </si>
  <si>
    <t>https://projects.propublica.org/nonprofits/organizations/320046141/202431239349102133/IRS990PF</t>
  </si>
  <si>
    <t>https://projects.propublica.org/nonprofits/organizations/320046141/202331189349101113/IRS990PF</t>
  </si>
  <si>
    <t>https://projects.propublica.org/nonprofits/organizations/320046141/202201259349101850/IRS990PF</t>
  </si>
  <si>
    <t>https://projects.propublica.org/nonprofits/organizations/320046141/202101269349100200/IRS990PF</t>
  </si>
  <si>
    <t>https://projects.propublica.org/nonprofits/organizations/320046141/202000799349100750/IRS990PF</t>
  </si>
  <si>
    <t>https://projects.propublica.org/nonprofits/organizations/320046141/201901079349100815/IRS990PF</t>
  </si>
  <si>
    <t>https://projects.propublica.org/nonprofits/organizations/320046141/201840869349100104/IRS990PF</t>
  </si>
  <si>
    <t>https://projects.propublica.org/nonprofits/organizations/320046141/201700809349100005/IRS990PF</t>
  </si>
  <si>
    <t>https://projects.propublica.org/nonprofits/organizations/320046141/201640959349100609/IRS990PF</t>
  </si>
  <si>
    <t>https://projects.propublica.org/nonprofits/organizations/320046141/201510799349100806/IRS990PF</t>
  </si>
  <si>
    <t>https://projects.propublica.org/nonprofits/organizations/320046141/201430659349100508/IRS990PF</t>
  </si>
  <si>
    <t>https://projects.propublica.org/nonprofits/display_990/320046141/2013_11_PF%2F32-0046141_990PF_201212</t>
  </si>
  <si>
    <t>https://projects.propublica.org/nonprofits/display_990/320046141/2012_11_PF%2F32-0046141_990PF_201112</t>
  </si>
  <si>
    <t>https://projects.propublica.org/nonprofits/display_990/320046141/2011_09_PF%2F32-0046141_990PF_201012</t>
  </si>
  <si>
    <t>Admin &amp; Fundraising, paid as independent contractor</t>
  </si>
  <si>
    <t>https://projects.propublica.org/nonprofits/display_990/272244700/2011_10_EO%2F27-2244700_990O_201012</t>
  </si>
  <si>
    <t>Teach religious values</t>
  </si>
  <si>
    <t>https://projects.propublica.org/nonprofits/organizations/911784775/202221019349100622/IRS990PF</t>
  </si>
  <si>
    <t>https://projects.propublica.org/nonprofits/redirect_to_990/630828670/2012</t>
  </si>
  <si>
    <t>https://projects.propublica.org/nonprofits/redirect_to_990/630828670/2010</t>
  </si>
  <si>
    <t>https://projects.propublica.org/nonprofits/organizations/453571164/202111539349100631/IRS990PF</t>
  </si>
  <si>
    <t>https://projects.propublica.org/nonprofits/organizations/223306407/202202069349100355/IRS990PF</t>
  </si>
  <si>
    <t>https://projects.propublica.org/nonprofits/organizations/223306407/202131969349100223/IRS990PF</t>
  </si>
  <si>
    <t>https://projects.propublica.org/nonprofits/display_990/593748610/2011_11_PF%2F59-3748610_990PF_201012</t>
  </si>
  <si>
    <t>https://projects.propublica.org/nonprofits/organizations/751255069/202301259349102370/IRS990PF</t>
  </si>
  <si>
    <t>https://projects.propublica.org/nonprofits/organizations/751255069/202321189349100227/IRS990PF</t>
  </si>
  <si>
    <t>https://projects.propublica.org/nonprofits/organizations/751255069/202301239349100445/IRS990PF</t>
  </si>
  <si>
    <t>https://projects.propublica.org/nonprofits/display_990/376374337/2013_03_PF%2F37-6374337_990PF_201211</t>
  </si>
  <si>
    <t>https://projects.propublica.org/nonprofits/organizations/61497455/201801249349100320/IRS990PF</t>
  </si>
  <si>
    <t>https://projects.propublica.org/nonprofits/organizations/61497455/201721289349100792/IRS990PF</t>
  </si>
  <si>
    <t>https://projects.propublica.org/nonprofits/organizations/61497455/201611329349100616/IRS990PF</t>
  </si>
  <si>
    <t>https://projects.propublica.org/nonprofits/organizations/133419592/202123199349105817/IRS990PF</t>
  </si>
  <si>
    <t>https://projects.propublica.org/nonprofits/organizations/133419592/202023139349100202/IRS990PF</t>
  </si>
  <si>
    <t>https://projects.propublica.org/nonprofits/organizations/261790317/202401239349101415/IRS990PF</t>
  </si>
  <si>
    <t>https://projects.propublica.org/nonprofits/organizations/261790317/202331319349104113/IRS990PF</t>
  </si>
  <si>
    <t>https://projects.propublica.org/nonprofits/organizations/261790317/202201319349104040/IRS990PF</t>
  </si>
  <si>
    <t>https://projects.propublica.org/nonprofits/organizations/261790317/202101319349100100/IRS990PF</t>
  </si>
  <si>
    <t>https://projects.propublica.org/nonprofits/organizations/261790317/202041439349100004/IRS990PF</t>
  </si>
  <si>
    <t>https://projects.propublica.org/nonprofits/organizations/261790317/201931339349100748/IRS990PF</t>
  </si>
  <si>
    <t>https://projects.propublica.org/nonprofits/organizations/261790317/201801349349102190/IRS990PF</t>
  </si>
  <si>
    <t>https://projects.propublica.org/nonprofits/organizations/261790317/201701329349100980/IRS990PF</t>
  </si>
  <si>
    <t>https://projects.propublica.org/nonprofits/organizations/330938815/202122929349101327/IRS990PF</t>
  </si>
  <si>
    <t>https://projects.propublica.org/nonprofits/organizations/330938815/202011979349102086/IRS990PF</t>
  </si>
  <si>
    <t>https://projects.propublica.org/nonprofits/organizations/237366709/201911009349100621/IRS990PF</t>
  </si>
  <si>
    <t>https://projects.propublica.org/nonprofits/organizations/237366709/201811029349100406/IRS990PF</t>
  </si>
  <si>
    <t>https://projects.propublica.org/nonprofits/organizations/237366709/201540479349100004/IRS990PF</t>
  </si>
  <si>
    <t>https://projects.propublica.org/nonprofits/display_990/237366709/2014_04_PF%2F23-7366709_990PF_201309</t>
  </si>
  <si>
    <t>Scholarships</t>
  </si>
  <si>
    <t>https://projects.propublica.org/nonprofits/redirect_to_990/582413156/2011</t>
  </si>
  <si>
    <t>https://projects.propublica.org/nonprofits/organizations/223127387/202323199349103327/IRS990PF</t>
  </si>
  <si>
    <t>https://projects.propublica.org/nonprofits/organizations/223127387/202202579349101105/IRS990PF</t>
  </si>
  <si>
    <t>https://projects.propublica.org/nonprofits/organizations/223127387/202103199349101300/IRS990PF</t>
  </si>
  <si>
    <t>https://projects.propublica.org/nonprofits/organizations/223127387/202043189349102944/IRS990PF</t>
  </si>
  <si>
    <t>https://projects.propublica.org/nonprofits/organizations/223127387/201912489349100406/IRS990PF</t>
  </si>
  <si>
    <t>https://projects.propublica.org/nonprofits/organizations/223127387/201842709349100704/IRS990PF</t>
  </si>
  <si>
    <t>https://projects.propublica.org/nonprofits/organizations/223127387/201703199349100315/IRS990PF</t>
  </si>
  <si>
    <t>https://projects.propublica.org/nonprofits/organizations/364427146/201423219349102042/IRS990PF</t>
  </si>
  <si>
    <t>https://projects.propublica.org/nonprofits/display_990/364427146/2014_01_PF%2F36-4427146_990PF_201212</t>
  </si>
  <si>
    <t>https://projects.propublica.org/nonprofits/organizations/760574363/202043219349103254/IRS990PF</t>
  </si>
  <si>
    <t>https://projects.propublica.org/nonprofits/organizations/760574363/202040299349100104/IRS990PF</t>
  </si>
  <si>
    <t>https://projects.propublica.org/nonprofits/organizations/760574363/201823199349105532/IRS990PF</t>
  </si>
  <si>
    <t>https://projects.propublica.org/nonprofits/organizations/760574363/201813199349105611/IRS990PF</t>
  </si>
  <si>
    <t>https://projects.propublica.org/nonprofits/display_990/470823107/2012_01_PF%2F47-0823107_990PF_201012</t>
  </si>
  <si>
    <t>https://projects.propublica.org/nonprofits/organizations/136066596/201442619349100704/IRS990PF</t>
  </si>
  <si>
    <t>https://projects.propublica.org/nonprofits/organizations/640903270/202123009349100422/IRS990PF</t>
  </si>
  <si>
    <t>https://projects.propublica.org/nonprofits/organizations/640903270/202023159349100817/IRS990PF</t>
  </si>
  <si>
    <t>https://projects.propublica.org/nonprofits/organizations/526041681/202343139349101959/IRS990PF</t>
  </si>
  <si>
    <t>https://projects.propublica.org/nonprofits/organizations/526041681/202310679349100211/IRS990PF</t>
  </si>
  <si>
    <t>https://projects.propublica.org/nonprofits/organizations/526041681/202103169349102235/IRS990PF</t>
  </si>
  <si>
    <t>https://projects.propublica.org/nonprofits/organizations/526041681/202033169349101903/IRS990PF</t>
  </si>
  <si>
    <t>https://projects.propublica.org/nonprofits/organizations/526041681/201913189349101681/IRS990PF</t>
  </si>
  <si>
    <t>https://projects.propublica.org/nonprofits/organizations/526041681/201833199349104563/IRS990PF</t>
  </si>
  <si>
    <t>https://projects.propublica.org/nonprofits/organizations/526041681/201723199349102682/IRS990PF</t>
  </si>
  <si>
    <t>https://projects.propublica.org/nonprofits/organizations/526041681/201633209349101108/IRS990PF</t>
  </si>
  <si>
    <t>https://projects.propublica.org/nonprofits/organizations/526041681/201513179349101331/IRS990PF</t>
  </si>
  <si>
    <t>https://projects.propublica.org/nonprofits/organizations/526041681/201412619349100401/IRS990PF</t>
  </si>
  <si>
    <t>https://projects.propublica.org/nonprofits/display_990/526041681/2014_01_PF%2F52-6041681_990PF_201212</t>
  </si>
  <si>
    <t>https://projects.propublica.org/nonprofits/display_990/526041681/2012_12_PF%2F52-6041681_990PF_201112</t>
  </si>
  <si>
    <t>https://projects.propublica.org/nonprofits/organizations/237422872/201501349349103155/IRS990PF</t>
  </si>
  <si>
    <t>https://projects.propublica.org/nonprofits/organizations/820425063/202111559349301046/IRS990ScheduleI</t>
  </si>
  <si>
    <t>https://projects.propublica.org/nonprofits/display_990/820425063/2011_11_EO%2F82-0425063_990_201012</t>
  </si>
  <si>
    <t>https://projects.propublica.org/nonprofits/organizations/462091534/201631249349100138/IRS990PF</t>
  </si>
  <si>
    <t>https://projects.propublica.org/nonprofits/organizations/462091534/201520709349100607/IRS990PF</t>
  </si>
  <si>
    <t>https://projects.propublica.org/nonprofits/organizations/311512682/202003219349318825/IRS990ScheduleI</t>
  </si>
  <si>
    <t>https://projects.propublica.org/nonprofits/organizations/66537621/201811309349101156/IRS990PF</t>
  </si>
  <si>
    <t>https://projects.propublica.org/nonprofits/organizations/66537621/201641319349101664/IRS990PF</t>
  </si>
  <si>
    <t>https://projects.propublica.org/nonprofits/organizations/66537621/201542239349100214/IRS990PF</t>
  </si>
  <si>
    <t>https://projects.propublica.org/nonprofits/organizations/812576201/202422919349300522/IRS990ScheduleI</t>
  </si>
  <si>
    <t>https://projects.propublica.org/nonprofits/organizations/582208692/202401939349100110/IRS990PF</t>
  </si>
  <si>
    <t>https://projects.propublica.org/nonprofits/organizations/582208692/202313069349100431/IRS990PF</t>
  </si>
  <si>
    <t>https://projects.propublica.org/nonprofits/organizations/582208692/202213119349100431/IRS990PF</t>
  </si>
  <si>
    <t>https://projects.propublica.org/nonprofits/organizations/582208692/202132819349100518/IRS990PF</t>
  </si>
  <si>
    <t>https://projects.propublica.org/nonprofits/organizations/582208692/202031919349100428/IRS990PF</t>
  </si>
  <si>
    <t>https://projects.propublica.org/nonprofits/organizations/582208692/201913189349100801/IRS990PF</t>
  </si>
  <si>
    <t>https://projects.propublica.org/nonprofits/organizations/582208692/201803189349100630/IRS990PF</t>
  </si>
  <si>
    <t>https://projects.propublica.org/nonprofits/organizations/582208692/201743209349100009/IRS990PF</t>
  </si>
  <si>
    <t>https://projects.propublica.org/nonprofits/organizations/910941053/202411369349318101/IRS990ScheduleI</t>
  </si>
  <si>
    <t>https://projects.propublica.org/nonprofits/organizations/454856101/202141379349306639/IRS990ScheduleI</t>
  </si>
  <si>
    <t>https://projects.propublica.org/nonprofits/organizations/454856101/201911339349301966/IRS990ScheduleI</t>
  </si>
  <si>
    <t>https://projects.propublica.org/nonprofits/organizations/546045912/201720659349100602/IRS990PF</t>
  </si>
  <si>
    <t>https://projects.propublica.org/nonprofits/organizations/546045912/201600799349100200/IRS990PF</t>
  </si>
  <si>
    <t>https://projects.propublica.org/nonprofits/organizations/136098364/202243139349100904/IRS990PF</t>
  </si>
  <si>
    <t>https://projects.propublica.org/nonprofits/organizations/136098364/202133199349105713/IRS990PF</t>
  </si>
  <si>
    <t>https://projects.propublica.org/nonprofits/organizations/136098364/201933179349100028/IRS990PF</t>
  </si>
  <si>
    <t>https://projects.propublica.org/nonprofits/organizations/136098364/201702269349100625/IRS990PF</t>
  </si>
  <si>
    <t>https://projects.propublica.org/nonprofits/organizations/136098364/201603159349100015/IRS990PF</t>
  </si>
  <si>
    <t>https://projects.propublica.org/nonprofits/organizations/136098364/201523209349100512/IRS990PF</t>
  </si>
  <si>
    <t>https://projects.propublica.org/nonprofits/organizations/136098364/201403149349100415/IRS990PF</t>
  </si>
  <si>
    <t>https://projects.propublica.org/nonprofits/display_990/136098364/2014_01_PF%2F13-6098364_990PF_201212</t>
  </si>
  <si>
    <t>https://projects.propublica.org/nonprofits/display_990/136098364/2012_12_PF%2F13-6098364_990PF_201112</t>
  </si>
  <si>
    <t>https://projects.propublica.org/nonprofits/organizations/261582538/201631259349100123/IRS990PF</t>
  </si>
  <si>
    <t>https://projects.propublica.org/nonprofits/organizations/261582538/201521609349100052/IRS990PF</t>
  </si>
  <si>
    <t>https://projects.propublica.org/nonprofits/organizations/261582538/201432279349100833/IRS990PF</t>
  </si>
  <si>
    <t>https://projects.propublica.org/nonprofits/display_990/261582538/2014_01_PF%2F26-1582538_990PF_201212</t>
  </si>
  <si>
    <t>https://projects.propublica.org/nonprofits/organizations/383868975/202421239349100627/IRS990PF</t>
  </si>
  <si>
    <t>https://projects.propublica.org/nonprofits/organizations/383868975/202310739349100421/IRS990PF</t>
  </si>
  <si>
    <t>https://projects.propublica.org/nonprofits/organizations/383868975/202200829349100025/IRS990PF</t>
  </si>
  <si>
    <t>https://projects.propublica.org/nonprofits/organizations/383868975/202131249349101638/IRS990PF</t>
  </si>
  <si>
    <t>https://projects.propublica.org/nonprofits/organizations/383868975/202001219349100310/IRS990PF</t>
  </si>
  <si>
    <t>https://projects.propublica.org/nonprofits/organizations/383868975/201900879349100605/IRS990PF</t>
  </si>
  <si>
    <t>https://projects.propublica.org/nonprofits/organizations/383868975/201840929349100409/IRS990PF</t>
  </si>
  <si>
    <t>https://projects.propublica.org/nonprofits/organizations/383868975/201720979349100307/IRS990PF</t>
  </si>
  <si>
    <t>https://projects.propublica.org/nonprofits/organizations/383868975/201611319349100331/IRS990PF</t>
  </si>
  <si>
    <t>https://projects.propublica.org/nonprofits/organizations/383868975/201511889349100106/IRS990PF</t>
  </si>
  <si>
    <t>https://projects.propublica.org/nonprofits/organizations/956120640/201910729349100216/IRS990PF</t>
  </si>
  <si>
    <t>https://projects.propublica.org/nonprofits/organizations/956120640/201831069349100138/IRS990PF</t>
  </si>
  <si>
    <t>https://projects.propublica.org/nonprofits/organizations/383147551/201901009349100300/IRS990PF</t>
  </si>
  <si>
    <t>https://projects.propublica.org/nonprofits/organizations/383147551/201611049349100421/IRS990PF</t>
  </si>
  <si>
    <t>https://projects.propublica.org/nonprofits/organizations/383147551/201500979349100710/IRS990PF</t>
  </si>
  <si>
    <t>https://projects.propublica.org/nonprofits/organizations/383147551/201420839349100207/IRS990PF</t>
  </si>
  <si>
    <t>https://projects.propublica.org/nonprofits/organizations/841485058/202421359349104222/IRS990PF</t>
  </si>
  <si>
    <t>https://projects.propublica.org/nonprofits/organizations/546828522/201611319349100121/IRS990PF</t>
  </si>
  <si>
    <t>https://projects.propublica.org/nonprofits/organizations/546828522/201501339349102090/IRS990PF</t>
  </si>
  <si>
    <t>https://projects.propublica.org/nonprofits/organizations/931191742/202140679349100019/IRS990PF</t>
  </si>
  <si>
    <t>https://projects.propublica.org/nonprofits/organizations/931191742/202000679349100000/IRS990PF</t>
  </si>
  <si>
    <t>https://projects.propublica.org/nonprofits/organizations/521591848/202241319349103194/IRS990PF</t>
  </si>
  <si>
    <t>https://projects.propublica.org/nonprofits/organizations/742712082/201541609349100059/IRS990PF</t>
  </si>
  <si>
    <t>https://projects.propublica.org/nonprofits/display_990/742712082/2013_11_PF%2F74-2712082_990PF_201212</t>
  </si>
  <si>
    <t>https://projects.propublica.org/nonprofits/display_990/742712082/2012_11_PF%2F74-2712082_990PF_201112</t>
  </si>
  <si>
    <t>https://projects.propublica.org/nonprofits/organizations/800304018/202413199349105726/IRS990PF</t>
  </si>
  <si>
    <t>https://projects.propublica.org/nonprofits/organizations/800304018/202301359349105225/IRS990PF</t>
  </si>
  <si>
    <t>https://projects.propublica.org/nonprofits/organizations/800304018/202143149349102384/IRS990PF</t>
  </si>
  <si>
    <t>https://projects.propublica.org/nonprofits/organizations/800304018/201931359349103443/IRS990PF</t>
  </si>
  <si>
    <t>https://projects.propublica.org/nonprofits/organizations/800304018/201802209349100105/IRS990PF</t>
  </si>
  <si>
    <t>https://projects.propublica.org/nonprofits/organizations/800304018/201711359349103491/IRS990PF</t>
  </si>
  <si>
    <t>https://projects.propublica.org/nonprofits/organizations/800304018/201601339349103415/IRS990PF</t>
  </si>
  <si>
    <t>https://projects.propublica.org/nonprofits/organizations/800304018/201502089349100315/IRS990PF</t>
  </si>
  <si>
    <t>https://projects.propublica.org/nonprofits/redirect_to_990/800304018/2012</t>
  </si>
  <si>
    <t>Protection of liberties and freedom</t>
  </si>
  <si>
    <t>https://projects.propublica.org/nonprofits/organizations/208817037/201731569349100103/IRS990PF</t>
  </si>
  <si>
    <t>https://projects.propublica.org/nonprofits/organizations/208817037/201431899349100763/IRS990PF</t>
  </si>
  <si>
    <t>https://projects.propublica.org/nonprofits/organizations/43543446/201432889349100628/IRS990PF</t>
  </si>
  <si>
    <t>https://projects.propublica.org/nonprofits/display_990/43543446/2014_01_PF%2F04-3543446_990PF_201212</t>
  </si>
  <si>
    <t>https://projects.propublica.org/nonprofits/organizations/810793649/202342079349100804/IRS990PF</t>
  </si>
  <si>
    <t>https://projects.propublica.org/nonprofits/organizations/810793649/202103169349105010/IRS990PF</t>
  </si>
  <si>
    <t>https://projects.propublica.org/nonprofits/organizations/61742265/202422839349100412/IRS990PF</t>
  </si>
  <si>
    <t>https://projects.propublica.org/nonprofits/organizations/61742265/202310519349100406/IRS990PF</t>
  </si>
  <si>
    <t>https://projects.propublica.org/nonprofits/organizations/61742265/202141459349100704/IRS990PF</t>
  </si>
  <si>
    <t>https://projects.propublica.org/nonprofits/organizations/61742265/201940849349100304/IRS990PF</t>
  </si>
  <si>
    <t>https://projects.propublica.org/nonprofits/organizations/61742265/201842619349100204/IRS990PF</t>
  </si>
  <si>
    <t>https://projects.propublica.org/nonprofits/organizations/61742265/201612669349100301/IRS990PF</t>
  </si>
  <si>
    <t>https://projects.propublica.org/nonprofits/organizations/61742265/201512409349100606/IRS990PF</t>
  </si>
  <si>
    <t>https://projects.propublica.org/nonprofits/display_990/208083789/2014_01_PF%2F20-8083789_990PF_201212</t>
  </si>
  <si>
    <t>https://projects.propublica.org/nonprofits/organizations/264689640/201401329349102050/IRS990PF</t>
  </si>
  <si>
    <t>Promote more freedoms, limited government and America's founding principles</t>
  </si>
  <si>
    <t>https://projects.propublica.org/nonprofits/display_990/264689640/2012_11_PF%2F26-4689640_990PF_201112</t>
  </si>
  <si>
    <t>https://projects.propublica.org/nonprofits/organizations/391963274/202021069349100612/IRS990PF</t>
  </si>
  <si>
    <t>https://projects.propublica.org/nonprofits/organizations/383534503/201801309349100605/IRS990PF</t>
  </si>
  <si>
    <t>https://projects.propublica.org/nonprofits/organizations/383534503/201731359349103973/IRS990PF</t>
  </si>
  <si>
    <t>https://projects.propublica.org/nonprofits/organizations/383534503/201641379349103359/IRS990PF</t>
  </si>
  <si>
    <t>https://projects.propublica.org/nonprofits/organizations/383534503/201541359349101044/IRS990PF</t>
  </si>
  <si>
    <t>https://projects.propublica.org/nonprofits/organizations/383534503/201401329349100105/IRS990PF</t>
  </si>
  <si>
    <t>https://projects.propublica.org/nonprofits/display_990/383534503/2013_11_PF%2F38-3534503_990PF_201212</t>
  </si>
  <si>
    <t>https://projects.propublica.org/nonprofits/display_990/383534503/2012_12_PF%2F38-3534503_990PF_201112</t>
  </si>
  <si>
    <t>https://projects.propublica.org/nonprofits/display_990/383534503/2011_10_PF%2F38-3534503_990PF_201012</t>
  </si>
  <si>
    <t>https://projects.propublica.org/nonprofits/organizations/272130760/202303179349102285/IRS990PF</t>
  </si>
  <si>
    <t>https://projects.propublica.org/nonprofits/organizations/521642138/201542119349100319/IRS990PF</t>
  </si>
  <si>
    <t>https://projects.propublica.org/nonprofits/organizations/521642138/201403149349100400/IRS990PF</t>
  </si>
  <si>
    <t>https://projects.propublica.org/nonprofits/display_990/521642138/2013_12_PF%2F52-1642138_990PF_201212</t>
  </si>
  <si>
    <t>https://projects.propublica.org/nonprofits/display_990/521642138/2012_12_PF%2F52-1642138_990PF_201112</t>
  </si>
  <si>
    <t>https://projects.propublica.org/nonprofits/organizations/270951890/201713149349100611/IRS990PF</t>
  </si>
  <si>
    <t>https://projects.propublica.org/nonprofits/organizations/270951890/201602249349100805/IRS990PF</t>
  </si>
  <si>
    <t>https://projects.propublica.org/nonprofits/organizations/270951890/201531839349100723/IRS990PF</t>
  </si>
  <si>
    <t>https://projects.propublica.org/nonprofits/organizations/270951890/201422129349100117/IRS990PF</t>
  </si>
  <si>
    <t>https://projects.propublica.org/nonprofits/display_990/270951890/2013_10_PF%2F27-0951890_990PF_201212</t>
  </si>
  <si>
    <t>https://projects.propublica.org/nonprofits/organizations/363553345/202401349349102470/IRS990PF</t>
  </si>
  <si>
    <t>https://projects.propublica.org/nonprofits/organizations/363553345/202301179349100300/IRS990PF</t>
  </si>
  <si>
    <t>https://projects.propublica.org/nonprofits/organizations/363553345/202241349349100704/IRS990PF</t>
  </si>
  <si>
    <t>https://projects.propublica.org/nonprofits/organizations/363553345/202131339349101993/IRS990PF</t>
  </si>
  <si>
    <t>https://projects.propublica.org/nonprofits/organizations/742552121/202441209349100424/IRS990PF</t>
  </si>
  <si>
    <t>https://projects.propublica.org/nonprofits/organizations/742552121/201921209349100927/IRS990PF</t>
  </si>
  <si>
    <t>https://projects.propublica.org/nonprofits/organizations/742552121/201721519349100412/IRS990PF</t>
  </si>
  <si>
    <t>https://projects.propublica.org/nonprofits/organizations/742552121/201601279349100940/IRS990PF</t>
  </si>
  <si>
    <t>https://projects.propublica.org/nonprofits/organizations/742552121/201511329349103466/IRS990PF</t>
  </si>
  <si>
    <t>https://projects.propublica.org/nonprofits/organizations/742552121/201420949349100412/IRS990PF</t>
  </si>
  <si>
    <t>https://projects.propublica.org/nonprofits/display_990/742552121/2013_11_PF%2F74-2552121_990PF_201212</t>
  </si>
  <si>
    <t>https://projects.propublica.org/nonprofits/display_990/742552121/2011_10_PF%2F74-2552121_990PF_201012</t>
  </si>
  <si>
    <t>https://projects.propublica.org/nonprofits/organizations/592986845/202311329349101456/IRS990PF</t>
  </si>
  <si>
    <t>Undisclosed</t>
  </si>
  <si>
    <t>https://projects.propublica.org/nonprofits/organizations/592986845/202241369349102424/IRS990PF</t>
  </si>
  <si>
    <t>https://projects.propublica.org/nonprofits/organizations/592986845/202102579349100955/IRS990PF</t>
  </si>
  <si>
    <t>https://projects.propublica.org/nonprofits/organizations/592986845/202001349349101115/IRS990PF</t>
  </si>
  <si>
    <t>https://projects.propublica.org/nonprofits/organizations/592986845/201811309349101931/IRS990PF</t>
  </si>
  <si>
    <t>https://projects.propublica.org/nonprofits/organizations/592986845/201741319349101324/IRS990PF</t>
  </si>
  <si>
    <t>https://projects.propublica.org/nonprofits/organizations/592986845/201631379349102148/IRS990PF</t>
  </si>
  <si>
    <t>https://projects.propublica.org/nonprofits/organizations/592986845/201521349349101942/IRS990PF</t>
  </si>
  <si>
    <t>https://projects.propublica.org/nonprofits/organizations/462844039/202220909349100957/IRS990PF</t>
  </si>
  <si>
    <t>https://projects.propublica.org/nonprofits/organizations/462844039/202121109349101427/IRS990PF</t>
  </si>
  <si>
    <t>https://projects.propublica.org/nonprofits/organizations/462844039/202031979349101413/IRS990PF</t>
  </si>
  <si>
    <t>https://projects.propublica.org/nonprofits/organizations/201777344/202412279349100856/IRS990PF</t>
  </si>
  <si>
    <t>https://projects.propublica.org/nonprofits/organizations/201777344/202342289349100309/IRS990PF</t>
  </si>
  <si>
    <t>https://projects.propublica.org/nonprofits/organizations/201777344/202222439349100007/IRS990PF</t>
  </si>
  <si>
    <t>https://projects.propublica.org/nonprofits/organizations/431399630/202220989349100912/IRS990PF</t>
  </si>
  <si>
    <t>https://projects.propublica.org/nonprofits/organizations/431399630/202040739349100804/IRS990PF</t>
  </si>
  <si>
    <t>https://projects.propublica.org/nonprofits/organizations/431399630/201920989349100717/IRS990PF</t>
  </si>
  <si>
    <t>https://projects.propublica.org/nonprofits/organizations/431399630/201831359349100918/IRS990PF</t>
  </si>
  <si>
    <t>https://projects.propublica.org/nonprofits/organizations/431399630/201700869349100310/IRS990PF</t>
  </si>
  <si>
    <t>https://projects.propublica.org/nonprofits/organizations/431399630/201610929349100016/IRS990PF</t>
  </si>
  <si>
    <t>https://projects.propublica.org/nonprofits/organizations/431399630/201530899349100308/IRS990PF</t>
  </si>
  <si>
    <t>https://projects.propublica.org/nonprofits/organizations/431399630/201420849349100012/IRS990PF</t>
  </si>
  <si>
    <t>https://projects.propublica.org/nonprofits/organizations/581413108/202201319349101305/IRS990PF</t>
  </si>
  <si>
    <t>https://projects.propublica.org/nonprofits/organizations/581413108/202122289349100722/IRS990PF</t>
  </si>
  <si>
    <t>https://projects.propublica.org/nonprofits/organizations/581413108/202011569349100021/IRS990PF</t>
  </si>
  <si>
    <t>https://projects.propublica.org/nonprofits/organizations/581413108/201901309349101405/IRS990PF</t>
  </si>
  <si>
    <t>https://projects.propublica.org/nonprofits/organizations/581413108/201721359349102927/IRS990PF</t>
  </si>
  <si>
    <t>https://projects.propublica.org/nonprofits/organizations/581413108/201641349349100609/IRS990PF</t>
  </si>
  <si>
    <t>https://projects.propublica.org/nonprofits/organizations/581413108/201521359349102302/IRS990PF</t>
  </si>
  <si>
    <t>https://projects.propublica.org/nonprofits/organizations/581413108/201411349349101861/IRS990PF</t>
  </si>
  <si>
    <t>https://projects.propublica.org/nonprofits/display_990/581413108/2013_11_PF%2F58-1413108_990PF_201212</t>
  </si>
  <si>
    <t>https://projects.propublica.org/nonprofits/display_990/581413108/2012_12_PF%2F58-1413108_990PF_201112</t>
  </si>
  <si>
    <t>https://projects.propublica.org/nonprofits/display_990/581413108/2011_10_PF%2F58-1413108_990PF_201012</t>
  </si>
  <si>
    <t>https://projects.propublica.org/nonprofits/organizations/364263988/201831299349102428/IRS990PF</t>
  </si>
  <si>
    <t>https://projects.propublica.org/nonprofits/organizations/43540363/202121309349101502/IRS990PF</t>
  </si>
  <si>
    <t>https://projects.propublica.org/nonprofits/organizations/351899472/202421369349103537/IRS990PF</t>
  </si>
  <si>
    <t>https://projects.propublica.org/nonprofits/organizations/351899472/202321319349104407/IRS990PF</t>
  </si>
  <si>
    <t>https://projects.propublica.org/nonprofits/organizations/351899472/202201339349103175/IRS990PF</t>
  </si>
  <si>
    <t>https://projects.propublica.org/nonprofits/organizations/351899472/202142379349100104/IRS990PF</t>
  </si>
  <si>
    <t>https://projects.propublica.org/nonprofits/organizations/226050156/201702569349100300/IRS990PF</t>
  </si>
  <si>
    <t>https://projects.propublica.org/nonprofits/organizations/226050156/201611869349100101/IRS990PF</t>
  </si>
  <si>
    <t>https://projects.propublica.org/nonprofits/organizations/226050156/201502339349100310/IRS990PF</t>
  </si>
  <si>
    <t>https://projects.propublica.org/nonprofits/organizations/226050156/201423179349101537/IRS990PF</t>
  </si>
  <si>
    <t>https://projects.propublica.org/nonprofits/display_990/226050156/2013_12_PF%2F22-6050156_990PF_201212</t>
  </si>
  <si>
    <t>https://projects.propublica.org/nonprofits/display_990/226050156/2012_12_PF%2F22-6050156_990PF_201112</t>
  </si>
  <si>
    <t>https://projects.propublica.org/nonprofits/display_990/226050156/2011_11_PF%2F22-6050156_990PF_201012</t>
  </si>
  <si>
    <t>Research and education</t>
  </si>
  <si>
    <t>https://projects.propublica.org/nonprofits/organizations/311152381/201523169349100802/IRS990PF</t>
  </si>
  <si>
    <t>https://projects.propublica.org/nonprofits/organizations/770359484/201403189349101010/IRS990PF</t>
  </si>
  <si>
    <t>https://projects.propublica.org/nonprofits/organizations/911416209/202343189349104139/IRS990PF</t>
  </si>
  <si>
    <t>https://projects.propublica.org/nonprofits/organizations/911416209/202223199349102987/IRS990PF</t>
  </si>
  <si>
    <t>https://projects.propublica.org/nonprofits/organizations/911416209/202133199349106078/IRS990PF</t>
  </si>
  <si>
    <t>https://projects.propublica.org/nonprofits/organizations/911416209/202033179349101533/IRS990PF</t>
  </si>
  <si>
    <t>https://projects.propublica.org/nonprofits/organizations/911416209/201943199349103569/IRS990PF</t>
  </si>
  <si>
    <t>https://projects.propublica.org/nonprofits/organizations/911416209/201823199349104922/IRS990PF</t>
  </si>
  <si>
    <t>https://projects.propublica.org/nonprofits/organizations/911416209/201703179349102560/IRS990PF</t>
  </si>
  <si>
    <t>https://projects.propublica.org/nonprofits/display_990/911416209/2013_12_PF%2F91-1416209_990PF_201212</t>
  </si>
  <si>
    <t>https://projects.propublica.org/nonprofits/display_990/911416209/2012_12_PF%2F91-1416209_990PF_201112</t>
  </si>
  <si>
    <t>https://projects.propublica.org/nonprofits/display_990/911416209/2011_12_PF%2F91-1416209_990PF_201012</t>
  </si>
  <si>
    <t>https://projects.propublica.org/nonprofits/organizations/271299707/202310659349100711/IRS990PF</t>
  </si>
  <si>
    <t>https://projects.propublica.org/nonprofits/organizations/271299707/202133169349102693/IRS990PF</t>
  </si>
  <si>
    <t>https://projects.propublica.org/nonprofits/organizations/271299707/202043239349100104/IRS990PF</t>
  </si>
  <si>
    <t>https://projects.propublica.org/nonprofits/organizations/263615824/202400969349100435/IRS990PF</t>
  </si>
  <si>
    <t>https://projects.propublica.org/nonprofits/organizations/263615824/202312229349100111/IRS990PF</t>
  </si>
  <si>
    <t>https://projects.propublica.org/nonprofits/organizations/263615824/202201229349101285/IRS990PF</t>
  </si>
  <si>
    <t>https://projects.propublica.org/nonprofits/organizations/263615824/202120929349100112/IRS990PF</t>
  </si>
  <si>
    <t>https://projects.propublica.org/nonprofits/organizations/263615824/201831049349100003/IRS990PF</t>
  </si>
  <si>
    <t>Community betterment</t>
  </si>
  <si>
    <t>https://projects.propublica.org/nonprofits/organizations/263615824/201631279349100933/IRS990PF</t>
  </si>
  <si>
    <t>https://projects.propublica.org/nonprofits/organizations/263615824/201510589349100206/IRS990PF</t>
  </si>
  <si>
    <t>https://projects.propublica.org/nonprofits/organizations/263615824/201440709349100004/IRS990PF</t>
  </si>
  <si>
    <t>https://projects.propublica.org/nonprofits/display_990/263615824/2013_10_PF%2F26-3615824_990PF_201212</t>
  </si>
  <si>
    <t>https://projects.propublica.org/nonprofits/display_990/263615824/2011_10_PF%2F26-3615824_990PF_201012</t>
  </si>
  <si>
    <t>To support religious teachings around the world</t>
  </si>
  <si>
    <t>https://projects.propublica.org/nonprofits/organizations/461724412/202220109349100412/IRS990PF</t>
  </si>
  <si>
    <t>https://projects.propublica.org/nonprofits/organizations/812179168/202100969349100305/IRS990PF</t>
  </si>
  <si>
    <t>https://projects.propublica.org/nonprofits/organizations/954279684/201441339349101889/IRS990PF</t>
  </si>
  <si>
    <t>https://projects.propublica.org/nonprofits/display_990/954279684/2014_01_PF%2F95-4279684_990PF_201212</t>
  </si>
  <si>
    <t>https://projects.propublica.org/nonprofits/display_990/954279684/2011_10_PF%2F95-4279684_990PF_201012</t>
  </si>
  <si>
    <t>https://projects.propublica.org/nonprofits/organizations/237174183/202410969349301036/IRS990ScheduleI</t>
  </si>
  <si>
    <t>https://projects.propublica.org/nonprofits/organizations/237174183/202330479349300013/IRS990ScheduleI</t>
  </si>
  <si>
    <t>https://projects.propublica.org/nonprofits/organizations/237174183/202240409349300049/IRS990ScheduleI</t>
  </si>
  <si>
    <t>https://projects.propublica.org/nonprofits/organizations/237174183/202110399349300631/IRS990ScheduleI</t>
  </si>
  <si>
    <t>https://projects.propublica.org/nonprofits/organizations/237174183/202000429349300605/IRS990ScheduleI</t>
  </si>
  <si>
    <t>https://projects.propublica.org/nonprofits/organizations/237174183/201930309349300313/IRS990ScheduleI</t>
  </si>
  <si>
    <t>https://projects.propublica.org/nonprofits/organizations/237174183/201830329349300208/IRS990ScheduleI</t>
  </si>
  <si>
    <t>https://projects.propublica.org/nonprofits/organizations/237174183/201710279349300016/IRS990ScheduleI</t>
  </si>
  <si>
    <t>https://projects.propublica.org/nonprofits/organizations/237174183/201510309349300501/IRS990ScheduleI</t>
  </si>
  <si>
    <t>https://projects.propublica.org/nonprofits/organizations/237174183/201610289349300501/IRS990ScheduleI</t>
  </si>
  <si>
    <t>https://projects.propublica.org/nonprofits/display_990/237174183/2014_03_EO%2F23-7174183_990_201306</t>
  </si>
  <si>
    <t>https://projects.propublica.org/nonprofits/redirect_to_990/237174183/2012</t>
  </si>
  <si>
    <t>https://projects.propublica.org/nonprofits/display_990/237174183/2012_06_EO%2F23-7174183_990_201106</t>
  </si>
  <si>
    <t>https://projects.propublica.org/nonprofits/display_990/237174183/2011_03_EO%2F23-7174183_990_201006</t>
  </si>
  <si>
    <t>https://projects.propublica.org/nonprofits/organizations/362167761/202411349349306136/IRS990ScheduleI</t>
  </si>
  <si>
    <t>https://projects.propublica.org/nonprofits/organizations/362167761/202321329349306107/IRS990ScheduleI</t>
  </si>
  <si>
    <t>https://projects.propublica.org/nonprofits/organizations/411957943/202111339349102161/IRS990PF</t>
  </si>
  <si>
    <t>https://projects.propublica.org/nonprofits/organizations/411957943/201731049349101333/IRS990PF</t>
  </si>
  <si>
    <t>https://projects.propublica.org/nonprofits/organizations/411957943/201631689349100118/IRS990PF</t>
  </si>
  <si>
    <t>https://projects.propublica.org/nonprofits/organizations/411957943/201521179349100217/IRS990PF</t>
  </si>
  <si>
    <t>https://projects.propublica.org/nonprofits/organizations/411957943/201411059349100201/IRS990PF</t>
  </si>
  <si>
    <t>https://projects.propublica.org/nonprofits/display_990/411957943/2013_10_PF%2F41-1957943_990PF_201212</t>
  </si>
  <si>
    <t>https://projects.propublica.org/nonprofits/organizations/880437756/201941339349101444/IRS990PF</t>
  </si>
  <si>
    <t>https://projects.propublica.org/nonprofits/display_990/364481606/2012_12_PF%2F36-4481606_990PF_201112</t>
  </si>
  <si>
    <t>https://projects.propublica.org/nonprofits/display_990/364481606/2011_09_PF%2F36-4481606_990PF_201012</t>
  </si>
  <si>
    <t>https://projects.propublica.org/nonprofits/organizations/860870150/201810469349100866/IRS990PF</t>
  </si>
  <si>
    <t>https://projects.propublica.org/nonprofits/organizations/860870150/201530139349100203/IRS990PF</t>
  </si>
  <si>
    <t>https://projects.propublica.org/nonprofits/display_990/860870150/2012_04_PF%2F86-0870150_990PF_201109</t>
  </si>
  <si>
    <t>https://projects.propublica.org/nonprofits/organizations/475250254/201903199349104350/IRS990PF</t>
  </si>
  <si>
    <t>https://projects.propublica.org/nonprofits/organizations/475250254/201703039349100100/IRS990PF</t>
  </si>
  <si>
    <t>https://projects.propublica.org/nonprofits/organizations/475250254/201643149349101434/IRS990PF</t>
  </si>
  <si>
    <t>https://projects.propublica.org/nonprofits/organizations/456730024/202132239349100113/IRS990PF</t>
  </si>
  <si>
    <t>https://projects.propublica.org/nonprofits/organizations/456730024/201913169349101416/IRS990PF</t>
  </si>
  <si>
    <t>https://projects.propublica.org/nonprofits/organizations/456730024/201743199349100749/IRS990PF</t>
  </si>
  <si>
    <t>https://projects.propublica.org/nonprofits/organizations/456730024/201611529349100306/IRS990PF</t>
  </si>
  <si>
    <t>Towards school choice, CRT, and Border Security</t>
  </si>
  <si>
    <t>https://projects.propublica.org/nonprofits/organizations/272530561/202442829349100019/IRS990PF</t>
  </si>
  <si>
    <t>https://projects.propublica.org/nonprofits/organizations/272530561/202312859349100346/IRS990PF</t>
  </si>
  <si>
    <t>https://projects.propublica.org/nonprofits/organizations/272530561/202222939349100817/IRS990PF</t>
  </si>
  <si>
    <t>https://projects.propublica.org/nonprofits/display_990/541920701/2011_11_PF%2F54-1920701_990PF_201012</t>
  </si>
  <si>
    <t>https://projects.propublica.org/nonprofits/organizations/341563590/201733139349101418/IRS990PF</t>
  </si>
  <si>
    <t>https://projects.propublica.org/nonprofits/organizations/341563590/201621309349101477/IRS990PF</t>
  </si>
  <si>
    <t>https://projects.propublica.org/nonprofits/organizations/341563590/201521259349100602/IRS990PF</t>
  </si>
  <si>
    <t>https://projects.propublica.org/nonprofits/organizations/341563590/201441329349100104/IRS990PF</t>
  </si>
  <si>
    <t>https://projects.propublica.org/nonprofits/display_990/341563590/2013_10_PF%2F34-1563590_990PF_201212</t>
  </si>
  <si>
    <t>https://projects.propublica.org/nonprofits/display_990/341563590/2012_12_PF%2F34-1563590_990PF_201112</t>
  </si>
  <si>
    <t>https://projects.propublica.org/nonprofits/display_990/341563590/2011_10_PF%2F34-1563590_990PF_201012</t>
  </si>
  <si>
    <t>https://projects.propublica.org/nonprofits/organizations/841406997/201411489349100506/IRS990PF</t>
  </si>
  <si>
    <t>https://projects.propublica.org/nonprofits/organizations/522132814/201833189349102053/IRS990PF</t>
  </si>
  <si>
    <t>https://projects.propublica.org/nonprofits/organizations/522132814/201713069349100101/IRS990PF</t>
  </si>
  <si>
    <t>https://projects.propublica.org/nonprofits/organizations/522132814/201612309349100501/IRS990PF</t>
  </si>
  <si>
    <t>https://projects.propublica.org/nonprofits/organizations/133979660/202411079349101656/IRS990PF</t>
  </si>
  <si>
    <t>https://projects.propublica.org/nonprofits/organizations/256019484/201811879349100621/IRS990PF</t>
  </si>
  <si>
    <t>https://projects.propublica.org/nonprofits/organizations/256019484/201621339349100827/IRS990PF</t>
  </si>
  <si>
    <t>https://projects.propublica.org/nonprofits/organizations/256019484/201511339349100341/IRS990PF</t>
  </si>
  <si>
    <t>https://projects.propublica.org/nonprofits/organizations/256019484/201421199349100112/IRS990PF</t>
  </si>
  <si>
    <t>https://projects.propublica.org/nonprofits/display_990/256019484/2013_11_PF%2F25-6019484_990PF_201212</t>
  </si>
  <si>
    <t>https://projects.propublica.org/nonprofits/display_990/256019484/2012_12_PF%2F25-6019484_990PF_201112</t>
  </si>
  <si>
    <t>https://projects.propublica.org/nonprofits/display_990/256019484/2011_10_PF%2F25-6019484_990PF_201012</t>
  </si>
  <si>
    <t>https://projects.propublica.org/nonprofits/organizations/311685424/202231329349102798/IRS990PF</t>
  </si>
  <si>
    <t>https://projects.propublica.org/nonprofits/organizations/311685424/201942209349100504/IRS990PF</t>
  </si>
  <si>
    <t>https://projects.propublica.org/nonprofits/organizations/311685424/201633029349100303/IRS990PF</t>
  </si>
  <si>
    <t>https://projects.propublica.org/nonprofits/organizations/133387874/201902209349100320/IRS990PF</t>
  </si>
  <si>
    <t>https://projects.propublica.org/nonprofits/organizations/133387874/201823169349100622/IRS990PF</t>
  </si>
  <si>
    <t>Charitable appeal</t>
  </si>
  <si>
    <t>https://projects.propublica.org/nonprofits/organizations/133387874/201532109349100623/IRS990PF</t>
  </si>
  <si>
    <t>https://projects.propublica.org/nonprofits/organizations/133387874/201431359349101448/IRS990PF</t>
  </si>
  <si>
    <t>https://projects.propublica.org/nonprofits/display_990/133387874/2012_12_PF%2F13-3387874_990PF_201112</t>
  </si>
  <si>
    <t>https://projects.propublica.org/nonprofits/display_990/391924028/2013_10_PF%2F39-1924028_990PF_201212</t>
  </si>
  <si>
    <t>https://projects.propublica.org/nonprofits/organizations/396057530/202333209349101018/IRS990PF</t>
  </si>
  <si>
    <t>https://projects.propublica.org/nonprofits/organizations/396057530/202300389349100600/IRS990PF</t>
  </si>
  <si>
    <t>https://projects.propublica.org/nonprofits/organizations/396057530/202113199349105916/IRS990PF</t>
  </si>
  <si>
    <t>https://projects.propublica.org/nonprofits/organizations/396057530/202043179349100219/IRS990PF</t>
  </si>
  <si>
    <t>https://projects.propublica.org/nonprofits/organizations/396057530/202042479349100804/IRS990PF</t>
  </si>
  <si>
    <t>https://projects.propublica.org/nonprofits/organizations/396057530/201833199349101693/IRS990PF</t>
  </si>
  <si>
    <t>https://projects.propublica.org/nonprofits/organizations/396057530/201702939349100105/IRS990PF</t>
  </si>
  <si>
    <t>https://projects.propublica.org/nonprofits/organizations/396057530/201642079349100319/IRS990PF</t>
  </si>
  <si>
    <t>https://projects.propublica.org/nonprofits/organizations/396057530/201501809349100400/IRS990PF</t>
  </si>
  <si>
    <t>https://projects.propublica.org/nonprofits/organizations/396057530/201441359349102049/IRS990PF</t>
  </si>
  <si>
    <t>https://projects.propublica.org/nonprofits/display_990/396057530/2014_01_PF%2F39-6057530_990PF_201212</t>
  </si>
  <si>
    <t>https://projects.propublica.org/nonprofits/display_990/396057530/2012_12_PF%2F39-6057530_990PF_201112</t>
  </si>
  <si>
    <t>https://projects.propublica.org/nonprofits/organizations/205919285/202422539349100662/full</t>
  </si>
  <si>
    <t>https://projects.propublica.org/nonprofits/organizations/137214979/201403249349100300/IRS990PF</t>
  </si>
  <si>
    <t>https://projects.propublica.org/nonprofits/organizations/137214979/201333169349101108/IRS990PF</t>
  </si>
  <si>
    <t>https://projects.propublica.org/nonprofits/organizations/205919285/202422539349100662/IRS990PF</t>
  </si>
  <si>
    <t>https://projects.propublica.org/nonprofits/organizations/205919285/202310519349100031/IRS990PF</t>
  </si>
  <si>
    <t>https://projects.propublica.org/nonprofits/organizations/205919285/202210209349101051/IRS990PF</t>
  </si>
  <si>
    <t>https://projects.propublica.org/nonprofits/organizations/205919285/202120409349100112/IRS990PF</t>
  </si>
  <si>
    <t>https://projects.propublica.org/nonprofits/organizations/205919285/202000079349100315/IRS990PF</t>
  </si>
  <si>
    <t>https://projects.propublica.org/nonprofits/organizations/205919285/201920609349100212/IRS990PF</t>
  </si>
  <si>
    <t>https://projects.propublica.org/nonprofits/organizations/205919285/201713529349100301/IRS990PF</t>
  </si>
  <si>
    <t>https://projects.propublica.org/nonprofits/organizations/205919285/201720329349100007/IRS990PF</t>
  </si>
  <si>
    <t>https://projects.propublica.org/nonprofits/organizations/205919285/201620259349100202/IRS990PF</t>
  </si>
  <si>
    <t>https://projects.propublica.org/nonprofits/organizations/205919285/201540219349100204/IRS990PF</t>
  </si>
  <si>
    <t>https://projects.propublica.org/nonprofits/organizations/205919285/201421129349100407/IRS990PF</t>
  </si>
  <si>
    <t>https://projects.propublica.org/nonprofits/organizations/656195165/201721179349100207/IRS990PF</t>
  </si>
  <si>
    <t>https://projects.propublica.org/nonprofits/organizations/656195165/201641239349100524/IRS990PF</t>
  </si>
  <si>
    <t>https://projects.propublica.org/nonprofits/organizations/656195165/201531349349102398/IRS990PF</t>
  </si>
  <si>
    <t>https://projects.propublica.org/nonprofits/organizations/656195165/201410799349100306/IRS990PF</t>
  </si>
  <si>
    <t>https://projects.propublica.org/nonprofits/display_990/656195165/2013_11_PF%2F65-6195165_990PF_201212</t>
  </si>
  <si>
    <t>https://projects.propublica.org/nonprofits/display_990/656195165/2012_11_PF%2F65-6195165_990PF_201112</t>
  </si>
  <si>
    <t>https://projects.propublica.org/nonprofits/organizations/386058593/202411359349104596/IRS990PF</t>
  </si>
  <si>
    <t>https://projects.propublica.org/nonprofits/organizations/386058593/202301419349100100/IRS990PF</t>
  </si>
  <si>
    <t>https://projects.propublica.org/nonprofits/organizations/386058593/202221239349100512/IRS990PF</t>
  </si>
  <si>
    <t>https://projects.propublica.org/nonprofits/organizations/386058593/202111269349102391/IRS990PF</t>
  </si>
  <si>
    <t>https://projects.propublica.org/nonprofits/organizations/386058593/202011479349101201/IRS990PF</t>
  </si>
  <si>
    <t>https://projects.propublica.org/nonprofits/organizations/386058593/201921349349101447/IRS990PF</t>
  </si>
  <si>
    <t>https://projects.propublica.org/nonprofits/organizations/386058593/201811349349102686/IRS990PF</t>
  </si>
  <si>
    <t>https://projects.propublica.org/nonprofits/organizations/386058593/201721309349102352/IRS990PF</t>
  </si>
  <si>
    <t>https://projects.propublica.org/nonprofits/organizations/386058593/201601279349100710/IRS990PF</t>
  </si>
  <si>
    <t>https://projects.propublica.org/nonprofits/organizations/650464177/202143159349102889/IRS990PF</t>
  </si>
  <si>
    <t>Protecting human rights</t>
  </si>
  <si>
    <t>https://projects.propublica.org/nonprofits/organizations/454423471/202412339349100121/IRS990PF</t>
  </si>
  <si>
    <t>https://projects.propublica.org/nonprofits/organizations/454423471/202331879349101318/IRS990PF</t>
  </si>
  <si>
    <t>https://projects.propublica.org/nonprofits/organizations/454423471/202201939349100620/IRS990PF</t>
  </si>
  <si>
    <t>https://projects.propublica.org/nonprofits/organizations/454423471/202112429349101106/IRS990PF</t>
  </si>
  <si>
    <t>https://projects.propublica.org/nonprofits/organizations/454423471/202032309349100033/IRS990PF</t>
  </si>
  <si>
    <t>https://projects.propublica.org/nonprofits/organizations/454423471/201902639349100705/IRS990PF</t>
  </si>
  <si>
    <t>https://projects.propublica.org/nonprofits/organizations/454423471/201822989349100027/IRS990PF</t>
  </si>
  <si>
    <t>https://projects.propublica.org/nonprofits/display_990/161406643/2013_11_PF%2F16-1406643_990PF_201212</t>
  </si>
  <si>
    <t>https://projects.propublica.org/nonprofits/redirect_to_990/383640193/2012</t>
  </si>
  <si>
    <t>https://projects.propublica.org/nonprofits/redirect_to_990/383640193/2011</t>
  </si>
  <si>
    <t>https://projects.propublica.org/nonprofits/organizations/581691765/202410799349100871/full</t>
  </si>
  <si>
    <t>John WIlliam Pope Foundation</t>
  </si>
  <si>
    <t>https://projects.propublica.org/nonprofits/organizations/581691765/202231229349100038/IRS990PF</t>
  </si>
  <si>
    <t>In 2018 filing</t>
  </si>
  <si>
    <t>https://projects.propublica.org/nonprofits/organizations/300233491/202033219349311623/IRS990ScheduleI</t>
  </si>
  <si>
    <t>https://projects.propublica.org/nonprofits/organizations/300233491/201843529349300209/IRS990ScheduleI</t>
  </si>
  <si>
    <t>https://projects.propublica.org/nonprofits/organizations/464388864/202401349349104300/IRS990PF</t>
  </si>
  <si>
    <t>https://projects.propublica.org/nonprofits/organizations/226104545/202101309349102250/IRS990PF</t>
  </si>
  <si>
    <t>https://projects.propublica.org/nonprofits/display_990/841235333/2012_01_PF%2F84-1235333_990PF_201104</t>
  </si>
  <si>
    <t>https://projects.propublica.org/nonprofits/organizations/656043241/202311359349103526/IRS990PF</t>
  </si>
  <si>
    <t>https://projects.propublica.org/nonprofits/organizations/656043241/202241339349100214/IRS990PF</t>
  </si>
  <si>
    <t>https://projects.propublica.org/nonprofits/organizations/656043241/202101809349100430/IRS990PF</t>
  </si>
  <si>
    <t>https://projects.propublica.org/nonprofits/organizations/46128210/202431369349103578/IRS990PF</t>
  </si>
  <si>
    <t>https://projects.propublica.org/nonprofits/organizations/46128210/202323129349100307/IRS990PF</t>
  </si>
  <si>
    <t>https://projects.propublica.org/nonprofits/organizations/46128210/202211329349103311/IRS990PF</t>
  </si>
  <si>
    <t>https://projects.propublica.org/nonprofits/organizations/46128210/202141239349101419/IRS990PF</t>
  </si>
  <si>
    <t>https://projects.propublica.org/nonprofits/organizations/363668809/202233419349100613/IRS990PF</t>
  </si>
  <si>
    <t>https://projects.propublica.org/nonprofits/redirect_to_990/561872992/2012</t>
  </si>
  <si>
    <t>https://projects.propublica.org/nonprofits/display_990/561872992/2012_12_PF%2F56-1872992_990PF_201112</t>
  </si>
  <si>
    <t>https://projects.propublica.org/nonprofits/organizations/236242538/202401289349102705/IRS990PF</t>
  </si>
  <si>
    <t>https://projects.propublica.org/nonprofits/organizations/236242538/202332549349101103/IRS990PF</t>
  </si>
  <si>
    <t>https://projects.propublica.org/nonprofits/organizations/236242538/202201319349104625/IRS990PF</t>
  </si>
  <si>
    <t>https://projects.propublica.org/nonprofits/organizations/236242538/202131269349100723/IRS990PF</t>
  </si>
  <si>
    <t>https://projects.propublica.org/nonprofits/organizations/236242538/202031759349100513/IRS990PF</t>
  </si>
  <si>
    <t>https://projects.propublica.org/nonprofits/organizations/236242538/201911299349101401/IRS990PF</t>
  </si>
  <si>
    <t>https://projects.propublica.org/nonprofits/organizations/236242538/201821219349101407/IRS990PF</t>
  </si>
  <si>
    <t>https://projects.propublica.org/nonprofits/organizations/236242538/201511279349101001/IRS990PF</t>
  </si>
  <si>
    <t>https://projects.propublica.org/nonprofits/organizations/236242538/201401289349100940/IRS990PF</t>
  </si>
  <si>
    <t>https://projects.propublica.org/nonprofits/display_990/236242538/2013_10_PF%2F23-6242538_990PF_201212</t>
  </si>
  <si>
    <t>https://projects.propublica.org/nonprofits/display_990/236242538/2012_11_PF%2F23-6242538_990PF_201112</t>
  </si>
  <si>
    <t>https://projects.propublica.org/nonprofits/display_990/236242538/2011_11_PF%2F23-6242538_990PF_201012</t>
  </si>
  <si>
    <t>https://projects.propublica.org/nonprofits/organizations/203863216/202021849349101052/IRS990PF</t>
  </si>
  <si>
    <t>https://projects.propublica.org/nonprofits/organizations/203863216/201911339349102596/IRS990PF</t>
  </si>
  <si>
    <t>https://projects.propublica.org/nonprofits/organizations/237049738/202122529349101012/IRS990PF</t>
  </si>
  <si>
    <t>https://projects.propublica.org/nonprofits/organizations/237049738/202022549349100217/IRS990PF</t>
  </si>
  <si>
    <t>https://projects.propublica.org/nonprofits/organizations/237049738/201932679349100303/IRS990PF</t>
  </si>
  <si>
    <t>https://projects.propublica.org/nonprofits/organizations/237049738/201643009349100009/IRS990PF</t>
  </si>
  <si>
    <t>https://projects.propublica.org/nonprofits/organizations/237049738/201533029349100408/IRS990PF</t>
  </si>
  <si>
    <t>https://projects.propublica.org/nonprofits/organizations/237049738/201403149349100670/IRS990PF</t>
  </si>
  <si>
    <t>https://projects.propublica.org/nonprofits/display_990/237049738/2014_01_PF%2F23-7049738_990PF_201212</t>
  </si>
  <si>
    <t>https://projects.propublica.org/nonprofits/redirect_to_990/237049738/2011</t>
  </si>
  <si>
    <t>https://projects.propublica.org/nonprofits/display_990/237049738/2011_11_PF%2F23-7049738_990PF_201012</t>
  </si>
  <si>
    <t>https://projects.propublica.org/nonprofits/organizations/954830299/202001189349100605/IRS990PF</t>
  </si>
  <si>
    <t>https://projects.propublica.org/nonprofits/organizations/341543993/202201319349101515/IRS990PF</t>
  </si>
  <si>
    <t>https://projects.propublica.org/nonprofits/organizations/746040532/202212229349100211/IRS990PF</t>
  </si>
  <si>
    <t>https://projects.propublica.org/nonprofits/organizations/746040532/202011779349100711/IRS990PF</t>
  </si>
  <si>
    <t>https://projects.propublica.org/nonprofits/organizations/204006397/202302379349100005/IRS990PF</t>
  </si>
  <si>
    <t>https://projects.propublica.org/nonprofits/organizations/912133826/202221369349104927/IRS990PF</t>
  </si>
  <si>
    <t>https://projects.propublica.org/nonprofits/organizations/912133826/202141369349101054/IRS990PF</t>
  </si>
  <si>
    <t>https://projects.propublica.org/nonprofits/organizations/650011831/202113139349101936/IRS990PF</t>
  </si>
  <si>
    <t>To make distributions to other organizations that qualify as exempt organizations under 501(c)(3) of the code</t>
  </si>
  <si>
    <t>https://projects.propublica.org/nonprofits/organizations/260792787/201502409349100300/IRS990PF</t>
  </si>
  <si>
    <t>https://projects.propublica.org/nonprofits/organizations/260792787/201401679349100700/IRS990PF</t>
  </si>
  <si>
    <t>https://projects.propublica.org/nonprofits/organizations/341879639/202112079349100416/IRS990PF</t>
  </si>
  <si>
    <t>https://projects.propublica.org/nonprofits/organizations/341879639/201921359349101242/IRS990PF</t>
  </si>
  <si>
    <t>https://projects.propublica.org/nonprofits/display_990/341879639/2012_12_PF%2F34-1879639_990PF_201112</t>
  </si>
  <si>
    <t>https://projects.propublica.org/nonprofits/display_990/133762819/2012_12_PF%2F13-3762819_990PF_201208</t>
  </si>
  <si>
    <t>https://projects.propublica.org/nonprofits/organizations/472479174/202221099349101422/IRS990PF</t>
  </si>
  <si>
    <t>https://projects.propublica.org/nonprofits/display_990/861170600/2012_01_PF%2F86-1170600_990PF_201105</t>
  </si>
  <si>
    <t>https://projects.propublica.org/nonprofits/organizations/954363175/201933199349102203/IRS990PF</t>
  </si>
  <si>
    <t>https://projects.propublica.org/nonprofits/organizations/954363175/201842989349101004/IRS990PF</t>
  </si>
  <si>
    <t>https://projects.propublica.org/nonprofits/organizations/954363175/201722759349100417/IRS990PF</t>
  </si>
  <si>
    <t>https://projects.propublica.org/nonprofits/organizations/954363175/201642469349100104/IRS990PF</t>
  </si>
  <si>
    <t>https://projects.propublica.org/nonprofits/organizations/954363175/201522299349100957/IRS990PF</t>
  </si>
  <si>
    <t>https://projects.propublica.org/nonprofits/organizations/954363175/201442969349100704/IRS990PF</t>
  </si>
  <si>
    <t>https://projects.propublica.org/nonprofits/display_990/954363175/2013_02_PF%2F95-4363175_990PF_201206</t>
  </si>
  <si>
    <t>https://projects.propublica.org/nonprofits/redirect_to_990/364206371/2012</t>
  </si>
  <si>
    <t>https://projects.propublica.org/nonprofits/organizations/824773043/202200439349100400/IRS990PF</t>
  </si>
  <si>
    <t>https://projects.propublica.org/nonprofits/organizations/391582385/201911349349103711/IRS990PF</t>
  </si>
  <si>
    <t>https://projects.propublica.org/nonprofits/organizations/391582385/201831349349101313/IRS990PF</t>
  </si>
  <si>
    <t>https://projects.propublica.org/nonprofits/display_990/391582385/2012_12_PF%2F39-1582385_990PF_201112</t>
  </si>
  <si>
    <t>Community service</t>
  </si>
  <si>
    <t>https://projects.propublica.org/nonprofits/organizations/202025122/202411369349105491/IRS990PF</t>
  </si>
  <si>
    <t>https://projects.propublica.org/nonprofits/organizations/202025122/202311259349101731/IRS990PF</t>
  </si>
  <si>
    <t>https://projects.propublica.org/nonprofits/organizations/202025122/202201339349103515/IRS990PF</t>
  </si>
  <si>
    <t>https://projects.propublica.org/nonprofits/organizations/202025122/202111319349102061/IRS990PF</t>
  </si>
  <si>
    <t>Community Service</t>
  </si>
  <si>
    <t>https://projects.propublica.org/nonprofits/organizations/202025122/202000939349101520/IRS990PF</t>
  </si>
  <si>
    <t>https://projects.propublica.org/nonprofits/organizations/202025122/201921209349101212/IRS990PF</t>
  </si>
  <si>
    <t>https://projects.propublica.org/nonprofits/organizations/202025122/201841219349100924/IRS990PF</t>
  </si>
  <si>
    <t>https://projects.propublica.org/nonprofits/organizations/202025122/201711249349100306/IRS990PF</t>
  </si>
  <si>
    <t>https://projects.propublica.org/nonprofits/organizations/202025122/201611269349100041/IRS990PF</t>
  </si>
  <si>
    <t>https://projects.propublica.org/nonprofits/organizations/202025122/201501219349100400/IRS990PF</t>
  </si>
  <si>
    <t>https://projects.propublica.org/nonprofits/display_990/954738164/2012_12_PF%2F95-4738164_990PF_201112</t>
  </si>
  <si>
    <t>https://projects.propublica.org/nonprofits/organizations/823097498/202331319349105273/IRS990PF</t>
  </si>
  <si>
    <t>https://projects.propublica.org/nonprofits/organizations/756012722/202441229349102114/IRS990PF</t>
  </si>
  <si>
    <t>https://projects.propublica.org/nonprofits/organizations/756012722/202321319349104037/IRS990PF</t>
  </si>
  <si>
    <t>https://projects.propublica.org/nonprofits/organizations/756012722/202231319349104368/IRS990PF</t>
  </si>
  <si>
    <t>https://projects.propublica.org/nonprofits/organizations/756012722/202101279349101345/IRS990PF</t>
  </si>
  <si>
    <t>https://projects.propublica.org/nonprofits/organizations/752900252/202233199349107678/IRS990PF</t>
  </si>
  <si>
    <t>https://projects.propublica.org/nonprofits/organizations/752900252/202122099349100322/IRS990PF</t>
  </si>
  <si>
    <t>https://projects.propublica.org/nonprofits/organizations/752900252/202043179349102354/IRS990PF</t>
  </si>
  <si>
    <t>https://projects.propublica.org/nonprofits/organizations/752900252/201911339349101481/IRS990PF</t>
  </si>
  <si>
    <t>https://projects.propublica.org/nonprofits/organizations/752900252/201843099349100519/IRS990PF</t>
  </si>
  <si>
    <t>https://projects.propublica.org/nonprofits/organizations/752900252/201701299349101245/IRS990PF</t>
  </si>
  <si>
    <t>https://projects.propublica.org/nonprofits/organizations/752900252/201601329349101480/IRS990PF</t>
  </si>
  <si>
    <t>https://projects.propublica.org/nonprofits/organizations/752900252/201411299349101566/IRS990PF</t>
  </si>
  <si>
    <t>https://projects.propublica.org/nonprofits/display_990/752900252/2013_10_PF%2F75-2900252_990PF_201212</t>
  </si>
  <si>
    <t>https://projects.propublica.org/nonprofits/display_990/752900252/2012_12_PF%2F75-2900252_990PF_201112</t>
  </si>
  <si>
    <t>https://projects.propublica.org/nonprofits/organizations/860872389/201842609349100424/IRS990PF</t>
  </si>
  <si>
    <t>https://projects.propublica.org/nonprofits/organizations/911803001/202441289349103824/IRS990PF</t>
  </si>
  <si>
    <t>https://projects.propublica.org/nonprofits/organizations/136126351/201423439349100102/IRS990PF</t>
  </si>
  <si>
    <t>https://projects.propublica.org/nonprofits/display_990/136126351/2014_01_PF%2F13-6126351_990PF_201308</t>
  </si>
  <si>
    <t>https://projects.propublica.org/nonprofits/display_990/136126351/2013_02_PF%2F13-6126351_990PF_201208</t>
  </si>
  <si>
    <t>https://projects.propublica.org/nonprofits/display_990/136126351/2012_01_PF%2F13-6126351_990PF_201108</t>
  </si>
  <si>
    <t>https://projects.propublica.org/nonprofits/display_990/136126351/2011_01_PF%2F13-6126351_990PF_201008</t>
  </si>
  <si>
    <t>https://projects.propublica.org/nonprofits/redirect_to_990/260616295/2011</t>
  </si>
  <si>
    <t>https://projects.propublica.org/nonprofits/display_990/742863080/2011_10_PF%2F74-2863080_990PF_201012</t>
  </si>
  <si>
    <t>President's Club</t>
  </si>
  <si>
    <t>https://projects.propublica.org/nonprofits/organizations/472319497/202243199349104989/IRS990PF</t>
  </si>
  <si>
    <t>https://projects.propublica.org/nonprofits/organizations/752684716/202413209349106566/full</t>
  </si>
  <si>
    <t>https://projects.propublica.org/nonprofits/organizations/752684716/202343199349102634/IRS990PF</t>
  </si>
  <si>
    <t>https://projects.propublica.org/nonprofits/organizations/752684716/202203199349101640/IRS990PF</t>
  </si>
  <si>
    <t>https://projects.propublica.org/nonprofits/organizations/752684716/202113169349102186/IRS990PF</t>
  </si>
  <si>
    <t>https://projects.propublica.org/nonprofits/display_990/752684716/08_2021_prefixes_74-81%2F752684716_201912_990PF_2021081718733874</t>
  </si>
  <si>
    <t>https://projects.propublica.org/nonprofits/display_990/752684716/01_2020_prefixes_74-76%2F752684716_201812_990PF_2020011517034401</t>
  </si>
  <si>
    <t>https://projects.propublica.org/nonprofits/organizations/746473230/201633129349100423/IRS990PF</t>
  </si>
  <si>
    <t>https://projects.propublica.org/nonprofits/organizations/746473230/201532459349100318/IRS990PF</t>
  </si>
  <si>
    <t>https://projects.propublica.org/nonprofits/organizations/746473230/201433109349100803/IRS990PF</t>
  </si>
  <si>
    <t>https://projects.propublica.org/nonprofits/display_990/746473230/2012_12_PF%2F74-6473230_990PF_201112</t>
  </si>
  <si>
    <t>https://projects.propublica.org/nonprofits/display_990/746473230/2011_10_PF%2F74-6473230_990PF_201012</t>
  </si>
  <si>
    <t>Charitable</t>
  </si>
  <si>
    <t>https://projects.propublica.org/nonprofits/organizations/367339715/202333149349100143/IRS990PF</t>
  </si>
  <si>
    <t>https://projects.propublica.org/nonprofits/organizations/367339715/202212379349100111/IRS990PF</t>
  </si>
  <si>
    <t>https://projects.propublica.org/nonprofits/organizations/367339715/202122319349100822/IRS990PF</t>
  </si>
  <si>
    <t>https://projects.propublica.org/nonprofits/display_990/752371260/2012_12_PF%2F75-2371260_990PF_201112</t>
  </si>
  <si>
    <t>To formulate and promote public policies based on principles of free enterprise</t>
  </si>
  <si>
    <t>https://projects.propublica.org/nonprofits/organizations/462343119/202401669349101000/IRS990PF</t>
  </si>
  <si>
    <t>To formulate and promote public policies based on free enterprise</t>
  </si>
  <si>
    <t>https://projects.propublica.org/nonprofits/organizations/462343119/202311749349100756/IRS990PF</t>
  </si>
  <si>
    <t>https://projects.propublica.org/nonprofits/organizations/462343119/202033179349100208/IRS990PF</t>
  </si>
  <si>
    <t>https://projects.propublica.org/nonprofits/organizations/273450229/202441519349100504/IRS990PF</t>
  </si>
  <si>
    <t>https://projects.propublica.org/nonprofits/organizations/273450229/201842609349100504/IRS990PF</t>
  </si>
  <si>
    <t>https://projects.propublica.org/nonprofits/organizations/472604905/202402689349100220/IRS990PF</t>
  </si>
  <si>
    <t>https://projects.propublica.org/nonprofits/organizations/472604905/202331739349100813/IRS990PF</t>
  </si>
  <si>
    <t>https://projects.propublica.org/nonprofits/organizations/472604905/202231959349100343/IRS990PF</t>
  </si>
  <si>
    <t>https://projects.propublica.org/nonprofits/organizations/472604905/202141379349101749/IRS990PF</t>
  </si>
  <si>
    <t>https://projects.propublica.org/nonprofits/organizations/472604905/202021939349100707/IRS990PF</t>
  </si>
  <si>
    <t>https://projects.propublica.org/nonprofits/organizations/472604905/201941359349100729/IRS990PF</t>
  </si>
  <si>
    <t>https://projects.propublica.org/nonprofits/organizations/10612073/201701589349100105/IRS990PF</t>
  </si>
  <si>
    <t>https://projects.propublica.org/nonprofits/organizations/436879780/201932049349100208/IRS990PF</t>
  </si>
  <si>
    <t>https://projects.propublica.org/nonprofits/organizations/516521721/202241369349104059/IRS990PF</t>
  </si>
  <si>
    <t>https://projects.propublica.org/nonprofits/organizations/201144360/201833199349105213/IRS990PF</t>
  </si>
  <si>
    <t>https://projects.propublica.org/nonprofits/organizations/201144360/201610889349100606/IRS990PF</t>
  </si>
  <si>
    <t>https://projects.propublica.org/nonprofits/organizations/166395999/201911299349100246/IRS990PF</t>
  </si>
  <si>
    <t>https://projects.propublica.org/nonprofits/organizations/943418538/201413109349100701/IRS990PF</t>
  </si>
  <si>
    <t>https://projects.propublica.org/nonprofits/organizations/61011349/201721249349100347/IRS990PF</t>
  </si>
  <si>
    <t>https://projects.propublica.org/nonprofits/organizations/61011349/201601669349100430/IRS990PF</t>
  </si>
  <si>
    <t>https://projects.propublica.org/nonprofits/organizations/61011349/201503179349100930/IRS990PF</t>
  </si>
  <si>
    <t>https://projects.propublica.org/nonprofits/organizations/61011349/201443169349100309/IRS990PF</t>
  </si>
  <si>
    <t>https://projects.propublica.org/nonprofits/display_990/61011349/2013_12_PF%2F06-1011349_990PF_201212</t>
  </si>
  <si>
    <t>https://projects.propublica.org/nonprofits/display_990/61011349/2011_11_PF%2F06-1011349_990PF_201012</t>
  </si>
  <si>
    <t>https://projects.propublica.org/nonprofits/organizations/470806600/201711329349102586/IRS990PF</t>
  </si>
  <si>
    <t>https://projects.propublica.org/nonprofits/organizations/116038035/202032879349100703/IRS990PF</t>
  </si>
  <si>
    <t>https://projects.propublica.org/nonprofits/organizations/116038035/201911779349100501/IRS990PF</t>
  </si>
  <si>
    <t>https://projects.propublica.org/nonprofits/organizations/116038035/201803209349100900/IRS990PF</t>
  </si>
  <si>
    <t>https://projects.propublica.org/nonprofits/organizations/116038035/201711609349100401/IRS990PF</t>
  </si>
  <si>
    <t>https://projects.propublica.org/nonprofits/organizations/116038035/201612179349100211/IRS990PF</t>
  </si>
  <si>
    <t>https://projects.propublica.org/nonprofits/organizations/263877688/201943199349102624/IRS990PF</t>
  </si>
  <si>
    <t>https://projects.propublica.org/nonprofits/organizations/263877688/201813199349104256/IRS990PF</t>
  </si>
  <si>
    <t>https://projects.propublica.org/nonprofits/organizations/263877688/201743199349103919/IRS990PF</t>
  </si>
  <si>
    <t>https://projects.propublica.org/nonprofits/organizations/596199488/202300459349101105/IRS990PF</t>
  </si>
  <si>
    <t>https://projects.propublica.org/nonprofits/organizations/596199488/202130999349100003/IRS990PF</t>
  </si>
  <si>
    <t>https://projects.propublica.org/nonprofits/organizations/206390272/201833199349318663/IRS990ScheduleI</t>
  </si>
  <si>
    <t>https://projects.propublica.org/nonprofits/organizations/830562671/202303179349101550/IRS990PF</t>
  </si>
  <si>
    <t>https://projects.propublica.org/nonprofits/organizations/830562671/202243199349107409/IRS990PF</t>
  </si>
  <si>
    <t>https://projects.propublica.org/nonprofits/organizations/363794645/201511359349100981/IRS990PF</t>
  </si>
  <si>
    <t>https://projects.propublica.org/nonprofits/organizations/363794645/201401359349102255/IRS990PF</t>
  </si>
  <si>
    <t>https://projects.propublica.org/nonprofits/display_990/363794645/2013_12_PF%2F36-3794645_990PF_201212</t>
  </si>
  <si>
    <t>https://projects.propublica.org/nonprofits/organizations/46037206/202001899349101130/IRS990PF</t>
  </si>
  <si>
    <t>https://projects.propublica.org/nonprofits/organizations/46037206/201911309349102041/IRS990PF</t>
  </si>
  <si>
    <t>https://projects.propublica.org/nonprofits/organizations/46037206/201811299349101571/IRS990PF</t>
  </si>
  <si>
    <t>https://projects.propublica.org/nonprofits/organizations/46037206/201543179349102044/IRS990PF</t>
  </si>
  <si>
    <t>https://projects.propublica.org/nonprofits/organizations/46037206/201401339349101530/IRS990PF</t>
  </si>
  <si>
    <t>https://projects.propublica.org/nonprofits/display_990/46037206/2013_10_PF%2F04-6037206_990PF_201212</t>
  </si>
  <si>
    <t>https://projects.propublica.org/nonprofits/display_990/46037206/2012_12_PF%2F04-6037206_990PF_201112</t>
  </si>
  <si>
    <t>https://projects.propublica.org/nonprofits/display_990/46037206/2011_09_PF%2F04-6037206_990PF_201012</t>
  </si>
  <si>
    <t>https://projects.propublica.org/nonprofits/display_990/363930242/2014_01_PF%2F36-3930242_990PF_201212</t>
  </si>
  <si>
    <t>https://projects.propublica.org/nonprofits/display_990/363930242/2012_12_PF%2F36-3930242_990PF_201112</t>
  </si>
  <si>
    <t>Drawing solutions to contemporary problems in America</t>
  </si>
  <si>
    <t>https://projects.propublica.org/nonprofits/display_990/363930242/2011_09_PF%2F36-3930242_990PF_201012</t>
  </si>
  <si>
    <t>https://projects.propublica.org/nonprofits/organizations/770560164/202421359349101242/IRS990PF</t>
  </si>
  <si>
    <t>https://projects.propublica.org/nonprofits/organizations/770560164/202331219349102248/IRS990PF</t>
  </si>
  <si>
    <t>https://projects.propublica.org/nonprofits/organizations/770560164/202221019349100217/IRS990PF</t>
  </si>
  <si>
    <t>https://projects.propublica.org/nonprofits/organizations/770560164/202101199349101340/IRS990PF</t>
  </si>
  <si>
    <t>https://projects.propublica.org/nonprofits/organizations/461590081/202401859349100700/IRS990PF</t>
  </si>
  <si>
    <t>https://projects.propublica.org/nonprofits/organizations/461590081/202301779349100420/IRS990PF</t>
  </si>
  <si>
    <t>https://projects.propublica.org/nonprofits/organizations/853047904/202331329349102363/IRS990PF</t>
  </si>
  <si>
    <t>https://projects.propublica.org/nonprofits/organizations/853047904/202231369349101503/IRS990PF</t>
  </si>
  <si>
    <t>https://projects.propublica.org/nonprofits/organizations/650716316/202442579349100134/IRS990PF</t>
  </si>
  <si>
    <t>https://projects.propublica.org/nonprofits/organizations/43371173/202431379349100828/IRS990PF</t>
  </si>
  <si>
    <t>https://projects.propublica.org/nonprofits/organizations/43371173/202302829349100125/IRS990PF</t>
  </si>
  <si>
    <t>https://projects.propublica.org/nonprofits/organizations/43371173/202211199349100506/IRS990PF</t>
  </si>
  <si>
    <t>https://projects.propublica.org/nonprofits/organizations/43371173/202141339349100004/IRS990PF</t>
  </si>
  <si>
    <t>https://projects.propublica.org/nonprofits/organizations/43371173/202002309349100525/IRS990PF</t>
  </si>
  <si>
    <t>https://projects.propublica.org/nonprofits/organizations/43371173/201902869349100100/IRS990PF</t>
  </si>
  <si>
    <t>https://projects.propublica.org/nonprofits/organizations/43371173/201820809349100002/IRS990PF</t>
  </si>
  <si>
    <t>https://projects.propublica.org/nonprofits/organizations/752342746/202402639349100015/IRS990PF</t>
  </si>
  <si>
    <t>https://projects.propublica.org/nonprofits/organizations/752342746/202342769349100704/IRS990PF</t>
  </si>
  <si>
    <t>https://projects.propublica.org/nonprofits/organizations/752342746/202201759349100900/IRS990PF</t>
  </si>
  <si>
    <t>https://projects.propublica.org/nonprofits/organizations/752342746/202141479349100019/IRS990PF</t>
  </si>
  <si>
    <t>https://projects.propublica.org/nonprofits/organizations/752342746/202011649349100311/IRS990PF</t>
  </si>
  <si>
    <t>https://projects.propublica.org/nonprofits/organizations/226907824/202003429349101205/IRS990PF</t>
  </si>
  <si>
    <t>https://projects.propublica.org/nonprofits/organizations/226907824/201943169349101169/IRS990PF</t>
  </si>
  <si>
    <t>To formulate &amp; promote conservative public policies based on free enterprise &amp; individual freedom</t>
  </si>
  <si>
    <t>https://projects.propublica.org/nonprofits/organizations/611640607/202421769349100522/IRS990PF</t>
  </si>
  <si>
    <t>To formulate and promote conservative public policies based on free enterprise and individual freedom</t>
  </si>
  <si>
    <t>https://projects.propublica.org/nonprofits/organizations/611640607/202341189349101009/IRS990PF</t>
  </si>
  <si>
    <t>To formulate and promote conservative public policies based on free enterprise and invidual freedom</t>
  </si>
  <si>
    <t>https://projects.propublica.org/nonprofits/organizations/611640607/202211409349101151/IRS990PF</t>
  </si>
  <si>
    <t>https://projects.propublica.org/nonprofits/organizations/611640607/202101369349100210/IRS990PF</t>
  </si>
  <si>
    <t>https://projects.propublica.org/nonprofits/organizations/272122130/202440759349100224/IRS990PF</t>
  </si>
  <si>
    <t>https://projects.propublica.org/nonprofits/organizations/272122130/201810599349100406/IRS990PF</t>
  </si>
  <si>
    <t>https://projects.propublica.org/nonprofits/organizations/272122130/201710939349100311/IRS990PF</t>
  </si>
  <si>
    <t>https://projects.propublica.org/nonprofits/organizations/272122130/201510489349100506/IRS990PF</t>
  </si>
  <si>
    <t>https://projects.propublica.org/nonprofits/organizations/272122130/201400509349100105/IRS990PF</t>
  </si>
  <si>
    <t>https://projects.propublica.org/nonprofits/display_990/272122130/2013_11_PF%2F27-2122130_990PF_201212</t>
  </si>
  <si>
    <t>https://projects.propublica.org/nonprofits/organizations/364234640/202311289349100411/IRS990PF</t>
  </si>
  <si>
    <t>https://projects.propublica.org/nonprofits/organizations/364234640/202221239349101907/IRS990PF</t>
  </si>
  <si>
    <t>https://projects.propublica.org/nonprofits/organizations/364234640/202121259349101312/IRS990PF</t>
  </si>
  <si>
    <t>https://projects.propublica.org/nonprofits/organizations/46919219/202401369349105000/IRS990PF</t>
  </si>
  <si>
    <t>https://projects.propublica.org/nonprofits/organizations/46919219/202321359349102772/IRS990PF</t>
  </si>
  <si>
    <t>https://projects.propublica.org/nonprofits/organizations/46919219/201811279349100726/IRS990PF</t>
  </si>
  <si>
    <t>https://projects.propublica.org/nonprofits/organizations/46919219/201601349349102265/IRS990PF</t>
  </si>
  <si>
    <t>https://projects.propublica.org/nonprofits/organizations/273091944/202213149349101246/IRS990PF</t>
  </si>
  <si>
    <t>https://projects.propublica.org/nonprofits/organizations/752696419/202323199349102472/IRS990PF</t>
  </si>
  <si>
    <t>https://projects.propublica.org/nonprofits/organizations/752696419/202233199349102068/IRS990PF</t>
  </si>
  <si>
    <t>https://projects.propublica.org/nonprofits/organizations/752696419/202123169349102537/IRS990PF</t>
  </si>
  <si>
    <t>https://projects.propublica.org/nonprofits/organizations/237218534/202023499349100412/IRS990PF</t>
  </si>
  <si>
    <t>https://projects.propublica.org/nonprofits/organizations/237218534/201803449349100100/IRS990PF</t>
  </si>
  <si>
    <t>https://projects.propublica.org/nonprofits/organizations/237218534/201830099349100703/IRS990PF</t>
  </si>
  <si>
    <t>https://projects.propublica.org/nonprofits/organizations/866336327/201902609349100510/IRS990PF</t>
  </si>
  <si>
    <t>https://projects.propublica.org/nonprofits/organizations/866336327/201801949349100320/IRS990PF</t>
  </si>
  <si>
    <t>https://projects.propublica.org/nonprofits/organizations/866336327/201712199349100626/IRS990PF</t>
  </si>
  <si>
    <t>https://projects.propublica.org/nonprofits/organizations/866336327/201612239349100961/IRS990PF</t>
  </si>
  <si>
    <t>https://projects.propublica.org/nonprofits/organizations/866336327/201521359349102467/IRS990PF</t>
  </si>
  <si>
    <t>https://projects.propublica.org/nonprofits/organizations/866336327/201441349349101224/IRS990PF</t>
  </si>
  <si>
    <t>https://projects.propublica.org/nonprofits/display_990/866336327/2014_01_PF%2F86-6336327_990PF_201212</t>
  </si>
  <si>
    <t>https://projects.propublica.org/nonprofits/display_990/866336327/2011_10_PF%2F86-6336327_990PF_201012</t>
  </si>
  <si>
    <t>https://projects.propublica.org/nonprofits/organizations/946094084/202011639349100031/IRS990PF</t>
  </si>
  <si>
    <t>https://projects.propublica.org/nonprofits/organizations/946094084/201940509349100709/IRS990PF</t>
  </si>
  <si>
    <t>https://projects.propublica.org/nonprofits/organizations/946094084/201820479349100707/IRS990PF</t>
  </si>
  <si>
    <t>https://projects.propublica.org/nonprofits/organizations/946094084/201730609349100208/IRS990PF</t>
  </si>
  <si>
    <t>https://projects.propublica.org/nonprofits/organizations/814915226/202421169349100917/IRS990PF</t>
  </si>
  <si>
    <t>https://projects.propublica.org/nonprofits/organizations/814915226/202221339349102402/IRS990PF</t>
  </si>
  <si>
    <t>https://projects.propublica.org/nonprofits/organizations/814915226/202112999349100321/IRS990PF</t>
  </si>
  <si>
    <t>https://projects.propublica.org/nonprofits/organizations/946069379/202402109349100250/IRS990PF</t>
  </si>
  <si>
    <t>https://projects.propublica.org/nonprofits/organizations/205086929/202323199349106332/IRS990PF</t>
  </si>
  <si>
    <t>https://projects.propublica.org/nonprofits/organizations/205086929/202203179349100505/IRS990PF</t>
  </si>
  <si>
    <t>https://projects.propublica.org/nonprofits/organizations/205086929/202143199349101629/IRS990PF</t>
  </si>
  <si>
    <t>https://projects.propublica.org/nonprofits/organizations/205086929/202033219349106203/IRS990PF</t>
  </si>
  <si>
    <t>https://projects.propublica.org/nonprofits/organizations/205086929/201513159349101066/IRS990PF</t>
  </si>
  <si>
    <t>https://projects.propublica.org/nonprofits/display_990/205086929/2011_12_PF%2F20-5086929_990PF_201012</t>
  </si>
  <si>
    <t>https://projects.propublica.org/nonprofits/organizations/760598286/202301639349100110/IRS990PF</t>
  </si>
  <si>
    <t>https://projects.propublica.org/nonprofits/organizations/760598286/202233149349101423/IRS990PF</t>
  </si>
  <si>
    <t>https://projects.propublica.org/nonprofits/organizations/760598286/202103169349102455/IRS990PF</t>
  </si>
  <si>
    <t>https://projects.propublica.org/nonprofits/organizations/760598286/202012529349100316/IRS990PF</t>
  </si>
  <si>
    <t>https://projects.propublica.org/nonprofits/organizations/760598286/201930919349100753/IRS990PF</t>
  </si>
  <si>
    <t>https://projects.propublica.org/nonprofits/organizations/201824581/202332369349100608/IRS990PF</t>
  </si>
  <si>
    <t>https://projects.propublica.org/nonprofits/organizations/470776789/201611349349100626/IRS990PF</t>
  </si>
  <si>
    <t>https://projects.propublica.org/nonprofits/organizations/470776789/201531319349101958/IRS990PF</t>
  </si>
  <si>
    <t>https://projects.propublica.org/nonprofits/organizations/470776789/201411349349101656/IRS990PF</t>
  </si>
  <si>
    <t>https://projects.propublica.org/nonprofits/display_990/470776789/2013_11_PF%2F47-0776789_990PF_201212</t>
  </si>
  <si>
    <t>https://projects.propublica.org/nonprofits/display_990/470776789/2012_12_PF%2F47-0776789_990PF_201112</t>
  </si>
  <si>
    <t>https://projects.propublica.org/nonprofits/organizations/860974340/202201339349103255/IRS990PF</t>
  </si>
  <si>
    <t>https://projects.propublica.org/nonprofits/organizations/656449530/201631319349101588/IRS990PF</t>
  </si>
  <si>
    <t>https://projects.propublica.org/nonprofits/organizations/656449530/201541329349102739/IRS990PF</t>
  </si>
  <si>
    <t>https://projects.propublica.org/nonprofits/organizations/656449530/201422099349100707/IRS990PF</t>
  </si>
  <si>
    <t>https://projects.propublica.org/nonprofits/display_990/656449530/2013_11_PF%2F65-6449530_990PF_201212</t>
  </si>
  <si>
    <t>https://projects.propublica.org/nonprofits/organizations/200271577/202411839349100306/IRS990PF</t>
  </si>
  <si>
    <t>https://projects.propublica.org/nonprofits/organizations/200271577/202333129349101043/IRS990PF</t>
  </si>
  <si>
    <t>For health policy studies</t>
  </si>
  <si>
    <t>https://projects.propublica.org/nonprofits/organizations/237433827/202303199349102545/IRS990PF</t>
  </si>
  <si>
    <t>https://projects.propublica.org/nonprofits/organizations/237433827/202222019349100702/IRS990PF</t>
  </si>
  <si>
    <t>https://projects.propublica.org/nonprofits/organizations/237433827/202113019349100801/IRS990PF</t>
  </si>
  <si>
    <t>Social welfare</t>
  </si>
  <si>
    <t>https://projects.propublica.org/nonprofits/display_990/582119083/2012_01_PF%2F58-2119083_990PF_201106</t>
  </si>
  <si>
    <t>https://projects.propublica.org/nonprofits/organizations/261099081/202023169349101532/IRS990PF</t>
  </si>
  <si>
    <t>Educational and community support</t>
  </si>
  <si>
    <t>https://projects.propublica.org/nonprofits/organizations/261099081/201813169349100956/IRS990PF</t>
  </si>
  <si>
    <t>https://projects.propublica.org/nonprofits/organizations/261099081/201613129349100536/IRS990PF</t>
  </si>
  <si>
    <t>Education and community purposes</t>
  </si>
  <si>
    <t>https://projects.propublica.org/nonprofits/organizations/261099081/201533159349101033/IRS990PF</t>
  </si>
  <si>
    <t>Educational &amp; community services</t>
  </si>
  <si>
    <t>https://projects.propublica.org/nonprofits/organizations/261099081/201433039349100208/IRS990PF</t>
  </si>
  <si>
    <t>https://projects.propublica.org/nonprofits/display_990/261099081/2014_01_PF%2F26-1099081_990PF_201212</t>
  </si>
  <si>
    <t>https://projects.propublica.org/nonprofits/display_990/261099081/2012_12_PF%2F26-1099081_990PF_201112</t>
  </si>
  <si>
    <t>https://projects.propublica.org/nonprofits/display_990/261099081/2011_12_PF%2F26-1099081_990PF_201012</t>
  </si>
  <si>
    <t>https://projects.propublica.org/nonprofits/organizations/383078569/201402059349100600/IRS990PF</t>
  </si>
  <si>
    <t>https://projects.propublica.org/nonprofits/display_990/383078569/2014_01_PF%2F38-3078569_990PF_201212</t>
  </si>
  <si>
    <t>https://projects.propublica.org/nonprofits/display_990/383078569/2012_12_PF%2F38-3078569_990PF_201112</t>
  </si>
  <si>
    <t>https://projects.propublica.org/nonprofits/organizations/721590152/202101799349100715/IRS990PF</t>
  </si>
  <si>
    <t>https://projects.propublica.org/nonprofits/organizations/527082661/202401359349101010/IRS990PF</t>
  </si>
  <si>
    <t>https://projects.propublica.org/nonprofits/organizations/527082661/202321329349102172/IRS990PF</t>
  </si>
  <si>
    <t>https://projects.propublica.org/nonprofits/organizations/527082661/202231469349100303/IRS990PF</t>
  </si>
  <si>
    <t>https://projects.propublica.org/nonprofits/organizations/527082661/202101349349101825/IRS990PF</t>
  </si>
  <si>
    <t>https://projects.propublica.org/nonprofits/organizations/527082661/202011929349100806/IRS990PF</t>
  </si>
  <si>
    <t>https://projects.propublica.org/nonprofits/organizations/527082661/201911369349100016/IRS990PF</t>
  </si>
  <si>
    <t>https://projects.propublica.org/nonprofits/organizations/527082661/201831349349101023/IRS990PF</t>
  </si>
  <si>
    <t>https://projects.propublica.org/nonprofits/organizations/527082661/201701359349101825/IRS990PF</t>
  </si>
  <si>
    <t>https://projects.propublica.org/nonprofits/organizations/527082661/201641199349100709/IRS990PF</t>
  </si>
  <si>
    <t>https://projects.propublica.org/nonprofits/organizations/527082661/201541349349101569/IRS990PF</t>
  </si>
  <si>
    <t>https://projects.propublica.org/nonprofits/organizations/527082661/201411359349102126/IRS990PF</t>
  </si>
  <si>
    <t>https://projects.propublica.org/nonprofits/display_990/527082661/2014_01_PF%2F52-7082661_990PF_201212</t>
  </si>
  <si>
    <t>https://projects.propublica.org/nonprofits/organizations/366108775/202411319349101006/IRS990PF</t>
  </si>
  <si>
    <t>https://projects.propublica.org/nonprofits/organizations/366108775/202311329349100811/IRS990PF</t>
  </si>
  <si>
    <t>https://projects.propublica.org/nonprofits/organizations/366108775/202211229349101501/IRS990PF</t>
  </si>
  <si>
    <t>https://projects.propublica.org/nonprofits/organizations/366108775/202131319349100003/IRS990PF</t>
  </si>
  <si>
    <t>https://projects.propublica.org/nonprofits/organizations/366108775/202011349349100006/IRS990PF</t>
  </si>
  <si>
    <t>https://projects.propublica.org/nonprofits/organizations/366108775/201900589349100605/IRS990PF</t>
  </si>
  <si>
    <t>https://projects.propublica.org/nonprofits/organizations/366108775/201720199349100202/IRS990PF</t>
  </si>
  <si>
    <t>https://projects.propublica.org/nonprofits/organizations/586468818/202432429349100123/IRS990PF</t>
  </si>
  <si>
    <t>https://projects.propublica.org/nonprofits/organizations/586468818/202301879349100200/IRS990PF</t>
  </si>
  <si>
    <t>https://projects.propublica.org/nonprofits/organizations/586468818/202202999349100755/IRS990PF</t>
  </si>
  <si>
    <t>https://projects.propublica.org/nonprofits/organizations/586468818/202131909349100708/IRS990PF</t>
  </si>
  <si>
    <t>Operating Fund</t>
  </si>
  <si>
    <t>https://projects.propublica.org/nonprofits/display_990/586468818/2014_01_PF%2F58-6468818_990PF_201212</t>
  </si>
  <si>
    <t>https://projects.propublica.org/nonprofits/organizations/841438526/201400139349100285/IRS990PF</t>
  </si>
  <si>
    <t>https://projects.propublica.org/nonprofits/display_990/841438526/2012_12_PF%2F84-1438526_990PF_201206</t>
  </si>
  <si>
    <t>https://projects.propublica.org/nonprofits/display_990/841438526/2011_11_PF%2F84-1438526_990PF_201106</t>
  </si>
  <si>
    <t>https://projects.propublica.org/nonprofits/display_990/841438526/2010_09_PF%2F84-1438526_990PF_201006</t>
  </si>
  <si>
    <t>https://projects.propublica.org/nonprofits/display_990/841438526/2009_11_PF%2F84-1438526_990PF_200906</t>
  </si>
  <si>
    <t>https://projects.propublica.org/nonprofits/display_990/841438526/2008_10_PF%2F84-1438526_990PF_200806</t>
  </si>
  <si>
    <t>https://projects.propublica.org/nonprofits/display_990/841438526/2007_11_PF%2F84-1438526_990PF_200706</t>
  </si>
  <si>
    <t>https://projects.propublica.org/nonprofits/display_990/841438526/2006_11_PF%2F84-1438526_990PF_200606</t>
  </si>
  <si>
    <t>https://projects.propublica.org/nonprofits/organizations/730979754/202432899349101033/IRS990PF</t>
  </si>
  <si>
    <t>https://projects.propublica.org/nonprofits/organizations/730979754/202332889349100703/IRS990PF</t>
  </si>
  <si>
    <t>https://projects.propublica.org/nonprofits/display_990/363994192/2013_09_PF%2F36-3994192_990PF_201211</t>
  </si>
  <si>
    <t>https://projects.propublica.org/nonprofits/organizations/472747522/201913179349100426/IRS990PF</t>
  </si>
  <si>
    <t>https://projects.propublica.org/nonprofits/organizations/363728178/201621379349102302/IRS990PF</t>
  </si>
  <si>
    <t>https://projects.propublica.org/nonprofits/organizations/311679691/202401369349103750/IRS990PF</t>
  </si>
  <si>
    <t>https://projects.propublica.org/nonprofits/organizations/311679691/202341359349102064/IRS990PF</t>
  </si>
  <si>
    <t>https://projects.propublica.org/nonprofits/organizations/300119766/202011719349100921/IRS990PF</t>
  </si>
  <si>
    <t>https://projects.propublica.org/nonprofits/organizations/316087315/202211599349100611/IRS990PF</t>
  </si>
  <si>
    <t>https://projects.propublica.org/nonprofits/organizations/316087315/201640819349100354/IRS990PF</t>
  </si>
  <si>
    <t>https://projects.propublica.org/nonprofits/organizations/956092363/202220189349100212/IRS990PF</t>
  </si>
  <si>
    <t>https://projects.propublica.org/nonprofits/organizations/956092363/201421359349101482/IRS990PF</t>
  </si>
  <si>
    <t>https://projects.propublica.org/nonprofits/organizations/461967691/202121179349102127/IRS990PF</t>
  </si>
  <si>
    <t>https://projects.propublica.org/nonprofits/organizations/571027898/202411319349100431/IRS990PF</t>
  </si>
  <si>
    <t>https://projects.propublica.org/nonprofits/organizations/571027898/202321309349103912/IRS990PF</t>
  </si>
  <si>
    <t>https://projects.propublica.org/nonprofits/organizations/571027898/202221329349101402/IRS990PF</t>
  </si>
  <si>
    <t>https://projects.propublica.org/nonprofits/organizations/571027898/202131209349102263/IRS990PF</t>
  </si>
  <si>
    <t>https://projects.propublica.org/nonprofits/organizations/203977777/202421249349101242/IRS990PF</t>
  </si>
  <si>
    <t>https://projects.propublica.org/nonprofits/organizations/203977777/202331319349102583/IRS990PF</t>
  </si>
  <si>
    <t>https://projects.propublica.org/nonprofits/organizations/815460299/202442569349101014/IRS990PF</t>
  </si>
  <si>
    <t>https://projects.propublica.org/nonprofits/organizations/815460299/202303189349103405/IRS990PF</t>
  </si>
  <si>
    <t>https://projects.propublica.org/nonprofits/organizations/300520136/202201319349103420/IRS990PF</t>
  </si>
  <si>
    <t>https://projects.propublica.org/nonprofits/organizations/300520136/202120439349100602/IRS990PF</t>
  </si>
  <si>
    <t>https://projects.propublica.org/nonprofits/organizations/300520136/202011479349101061/IRS990PF</t>
  </si>
  <si>
    <t>https://projects.propublica.org/nonprofits/organizations/300520136/201911629349100201/IRS990PF</t>
  </si>
  <si>
    <t>https://projects.propublica.org/nonprofits/organizations/300520136/201842219349100509/IRS990PF</t>
  </si>
  <si>
    <t>https://projects.propublica.org/nonprofits/organizations/300520136/201721569349100212/IRS990PF</t>
  </si>
  <si>
    <t>https://projects.propublica.org/nonprofits/organizations/300520136/201621379349102187/IRS990PF</t>
  </si>
  <si>
    <t>https://projects.propublica.org/nonprofits/organizations/300520136/201501589349100100/IRS990PF</t>
  </si>
  <si>
    <t>https://projects.propublica.org/nonprofits/organizations/300520136/201421329349102142/IRS990PF</t>
  </si>
  <si>
    <t>https://projects.propublica.org/nonprofits/display_990/300520136/2013_10_PF%2F30-0520136_990PF_201212</t>
  </si>
  <si>
    <t>https://projects.propublica.org/nonprofits/display_990/300520136/2012_11_PF%2F30-0520136_990PF_201112</t>
  </si>
  <si>
    <t>https://projects.propublica.org/nonprofits/organizations/467069542/202303189349100940/IRS990PF</t>
  </si>
  <si>
    <t>https://projects.propublica.org/nonprofits/organizations/467069542/202223199349100242/IRS990PF</t>
  </si>
  <si>
    <t>https://projects.propublica.org/nonprofits/organizations/467069542/202103149349102305/IRS990PF</t>
  </si>
  <si>
    <t>https://projects.propublica.org/nonprofits/organizations/467069542/202003169349102025/IRS990PF</t>
  </si>
  <si>
    <t>https://projects.propublica.org/nonprofits/organizations/467069542/201923179349101302/IRS990PF</t>
  </si>
  <si>
    <t>https://projects.propublica.org/nonprofits/organizations/467069542/201833189349102368/IRS990PF</t>
  </si>
  <si>
    <t>https://projects.propublica.org/nonprofits/organizations/467069542/201722759349100117/IRS990PF</t>
  </si>
  <si>
    <t>https://projects.propublica.org/nonprofits/organizations/208002817/201411349349101246/IRS990PF</t>
  </si>
  <si>
    <t>https://projects.propublica.org/nonprofits/display_990/208002817/2013_08_PF%2F20-8002817_990PF_201212</t>
  </si>
  <si>
    <t>https://projects.propublica.org/nonprofits/organizations/396037928/202323189349105992/IRS990PF</t>
  </si>
  <si>
    <t>To support the Election Law Initiative and Legal Strategy Forums</t>
  </si>
  <si>
    <t>https://projects.propublica.org/nonprofits/organizations/396037928/202213209349101016/IRS990PF</t>
  </si>
  <si>
    <t>To support the Center for Education Policy</t>
  </si>
  <si>
    <t>https://projects.propublica.org/nonprofits/organizations/396037928/202103189349100000/IRS990PF</t>
  </si>
  <si>
    <t>https://projects.propublica.org/nonprofits/organizations/752840134/202340609349100819/IRS990PF</t>
  </si>
  <si>
    <t>https://projects.propublica.org/nonprofits/organizations/752840134/202240769349100804/IRS990PF</t>
  </si>
  <si>
    <t>https://projects.propublica.org/nonprofits/organizations/561720197/202342569349100109/IRS990PF</t>
  </si>
  <si>
    <t>https://projects.propublica.org/nonprofits/organizations/561720197/202202569349100415/IRS990PF</t>
  </si>
  <si>
    <t>https://projects.propublica.org/nonprofits/organizations/561720197/201922529349100762/IRS990PF</t>
  </si>
  <si>
    <t>https://projects.propublica.org/nonprofits/organizations/561720197/201641599349100414/IRS990PF</t>
  </si>
  <si>
    <t>https://projects.propublica.org/nonprofits/organizations/561720197/201411899349100506/IRS990PF</t>
  </si>
  <si>
    <t>https://projects.propublica.org/nonprofits/display_990/561720197/2012_11_PF%2F56-1720197_990PF_201110</t>
  </si>
  <si>
    <t>https://projects.propublica.org/nonprofits/display_990/46820993/2012_12_PF%2F04-6820993_990PF_201205</t>
  </si>
  <si>
    <t>https://projects.propublica.org/nonprofits/display_990/46820993/2011_11_PF%2F04-6820993_990PF_201105</t>
  </si>
  <si>
    <t>https://projects.propublica.org/nonprofits/organizations/237456468/202223189349101217/IRS990PF</t>
  </si>
  <si>
    <t>https://projects.propublica.org/nonprofits/organizations/237456468/202123199349106847/IRS990PF</t>
  </si>
  <si>
    <t>https://projects.propublica.org/nonprofits/organizations/716128817/202122529349100212/IRS990PF</t>
  </si>
  <si>
    <t>https://projects.propublica.org/nonprofits/organizations/611460815/202402889349100205/IRS990PF</t>
  </si>
  <si>
    <t>https://projects.propublica.org/nonprofits/organizations/611460815/202420959349100732/IRS990PF</t>
  </si>
  <si>
    <t>https://projects.propublica.org/nonprofits/organizations/640815749/202432959349100523/IRS990PF</t>
  </si>
  <si>
    <t>https://projects.propublica.org/nonprofits/organizations/640815749/202302279349101310/IRS990PF</t>
  </si>
  <si>
    <t>https://projects.propublica.org/nonprofits/organizations/640815749/202241269349101009/IRS990PF</t>
  </si>
  <si>
    <t>https://projects.propublica.org/nonprofits/organizations/364145290/201931289349101283/IRS990PF</t>
  </si>
  <si>
    <t>https://projects.propublica.org/nonprofits/organizations/206354392/201802679349100000/IRS990PF</t>
  </si>
  <si>
    <t>https://projects.propublica.org/nonprofits/organizations/954078318/201542039349100614/IRS990PF</t>
  </si>
  <si>
    <t>https://projects.propublica.org/nonprofits/organizations/383353877/202322989349100432/IRS990PF</t>
  </si>
  <si>
    <t>https://projects.propublica.org/nonprofits/display_990/363487824/2012_08_PF%2F36-3487824_990PF_201109</t>
  </si>
  <si>
    <t>https://projects.propublica.org/nonprofits/organizations/336145298/202411249349100241/IRS990PF</t>
  </si>
  <si>
    <t>https://projects.propublica.org/nonprofits/organizations/336145298/202331329349103478/IRS990PF</t>
  </si>
  <si>
    <t>https://projects.propublica.org/nonprofits/organizations/223771990/202431359349101943/IRS990PF</t>
  </si>
  <si>
    <t>https://projects.propublica.org/nonprofits/organizations/223771990/202341289349101779/IRS990PF</t>
  </si>
  <si>
    <t>https://projects.propublica.org/nonprofits/organizations/223771990/202231339349100523/IRS990PF</t>
  </si>
  <si>
    <t>https://projects.propublica.org/nonprofits/organizations/597182150/202242919349100314/IRS990PF</t>
  </si>
  <si>
    <t>https://projects.propublica.org/nonprofits/organizations/597182150/202121309349102472/IRS990PF</t>
  </si>
  <si>
    <t>https://projects.propublica.org/nonprofits/organizations/597182150/202031259349102108/IRS990PF</t>
  </si>
  <si>
    <t>https://projects.propublica.org/nonprofits/organizations/597182150/201911069349100406/IRS990PF</t>
  </si>
  <si>
    <t>https://projects.propublica.org/nonprofits/organizations/597182150/201711099349100301/IRS990PF</t>
  </si>
  <si>
    <t>https://projects.propublica.org/nonprofits/organizations/597182150/201611319349101201/IRS990PF</t>
  </si>
  <si>
    <t>https://projects.propublica.org/nonprofits/organizations/597182150/201431049349100003/IRS990PF</t>
  </si>
  <si>
    <t>https://projects.propublica.org/nonprofits/organizations/746046197/202400929349100310/IRS990PF</t>
  </si>
  <si>
    <t>https://projects.propublica.org/nonprofits/organizations/746046197/202311029349101426/IRS990PF</t>
  </si>
  <si>
    <t>https://projects.propublica.org/nonprofits/organizations/746046197/202230969349100008/IRS990PF</t>
  </si>
  <si>
    <t>https://projects.propublica.org/nonprofits/organizations/746046197/202140919349100719/IRS990PF</t>
  </si>
  <si>
    <t>https://projects.propublica.org/nonprofits/organizations/746046197/202000939349101420/IRS990PF</t>
  </si>
  <si>
    <t>https://projects.propublica.org/nonprofits/organizations/746046197/201910939349100751/IRS990PF</t>
  </si>
  <si>
    <t>https://projects.propublica.org/nonprofits/organizations/746046197/201830899349100603/IRS990PF</t>
  </si>
  <si>
    <t>https://projects.propublica.org/nonprofits/organizations/746046197/201730809349100408/IRS990PF</t>
  </si>
  <si>
    <t>https://projects.propublica.org/nonprofits/organizations/746046197/201600989349100405/IRS990PF</t>
  </si>
  <si>
    <t>https://projects.propublica.org/nonprofits/display_990/746046197/2013_11_PF%2F74-6046197_990PF_201212</t>
  </si>
  <si>
    <t>https://projects.propublica.org/nonprofits/redirect_to_990/746046197/2011</t>
  </si>
  <si>
    <t>https://projects.propublica.org/nonprofits/display_990/746046197/2011_09_PF%2F74-6046197_990PF_201012</t>
  </si>
  <si>
    <t>https://projects.propublica.org/nonprofits/organizations/226041532/201521329349101677/IRS990PF</t>
  </si>
  <si>
    <t>https://projects.propublica.org/nonprofits/organizations/226041532/201430879349100003/IRS990PF</t>
  </si>
  <si>
    <t>https://projects.propublica.org/nonprofits/organizations/470759947/201522239349100102/IRS990PF</t>
  </si>
  <si>
    <t>https://projects.propublica.org/nonprofits/organizations/470759947/201432189349100513/IRS990PF</t>
  </si>
  <si>
    <t>https://projects.propublica.org/nonprofits/display_990/470759947/2013_12_PF%2F47-0759947_990PF_201212</t>
  </si>
  <si>
    <t>https://projects.propublica.org/nonprofits/organizations/367354545/202230129349100713/IRS990PF</t>
  </si>
  <si>
    <t>https://projects.propublica.org/nonprofits/organizations/367354545/201943169349100639/IRS990PF</t>
  </si>
  <si>
    <t>https://projects.propublica.org/nonprofits/display_990/367354545/2014_01_PF%2F36-7354545_990PF_201212</t>
  </si>
  <si>
    <t>https://projects.propublica.org/nonprofits/redirect_to_990/541526922/2012</t>
  </si>
  <si>
    <t>https://projects.propublica.org/nonprofits/organizations/436801024/201431349349102038/IRS990PF</t>
  </si>
  <si>
    <t>https://projects.propublica.org/nonprofits/display_990/436801024/2014_01_PF%2F43-6801024_990PF_201212</t>
  </si>
  <si>
    <t>https://projects.propublica.org/nonprofits/organizations/943119143/202412849349101816/IRS990PF</t>
  </si>
  <si>
    <t>https://projects.propublica.org/nonprofits/organizations/943119143/202343179349102314/IRS990PF</t>
  </si>
  <si>
    <t>https://projects.propublica.org/nonprofits/organizations/943119143/202202989349100530/IRS990PF</t>
  </si>
  <si>
    <t>https://projects.propublica.org/nonprofits/organizations/943119143/202131729349100933/IRS990PF</t>
  </si>
  <si>
    <t>https://projects.propublica.org/nonprofits/organizations/943119143/202011969349101571/IRS990PF</t>
  </si>
  <si>
    <t>https://projects.propublica.org/nonprofits/organizations/326369521/202403169349102445/IRS990PF</t>
  </si>
  <si>
    <t>https://projects.propublica.org/nonprofits/organizations/326369521/202333199349105068/IRS990PF</t>
  </si>
  <si>
    <t>https://projects.propublica.org/nonprofits/organizations/326369521/202243069349100429/IRS990PF</t>
  </si>
  <si>
    <t>https://projects.propublica.org/nonprofits/organizations/326369521/202133129349101043/IRS990PF</t>
  </si>
  <si>
    <t>https://projects.propublica.org/nonprofits/organizations/956025594/202401289349103930/IRS990PF</t>
  </si>
  <si>
    <t>https://projects.propublica.org/nonprofits/organizations/956025594/202111319349101221/IRS990PF</t>
  </si>
  <si>
    <t>https://projects.propublica.org/nonprofits/organizations/770272230/202223189349106027/IRS990PF</t>
  </si>
  <si>
    <t>https://projects.propublica.org/nonprofits/organizations/770272230/202123099349101802/IRS990PF</t>
  </si>
  <si>
    <t>https://projects.propublica.org/nonprofits/organizations/411991436/202203199349104055/IRS990PF</t>
  </si>
  <si>
    <t>https://projects.propublica.org/nonprofits/organizations/686188514/201601489349100000/IRS990PF</t>
  </si>
  <si>
    <t>https://projects.propublica.org/nonprofits/organizations/686188514/201511289349100961/IRS990PF</t>
  </si>
  <si>
    <t>https://projects.propublica.org/nonprofits/organizations/364335099/202441349349101714/IRS990PF</t>
  </si>
  <si>
    <t>https://projects.propublica.org/nonprofits/organizations/364335099/202342619349100309/IRS990PF</t>
  </si>
  <si>
    <t>https://projects.propublica.org/nonprofits/organizations/364335099/202211319349102051/IRS990PF</t>
  </si>
  <si>
    <t>https://projects.propublica.org/nonprofits/organizations/364335099/202142589349100514/IRS990PF</t>
  </si>
  <si>
    <t>https://projects.propublica.org/nonprofits/organizations/364335099/202042749349101014/IRS990PF</t>
  </si>
  <si>
    <t>https://projects.propublica.org/nonprofits/organizations/364335099/201901349349103875/IRS990PF</t>
  </si>
  <si>
    <t>https://projects.propublica.org/nonprofits/redirect_to_990/752849273/2012</t>
  </si>
  <si>
    <t>Annual Budget/Operations</t>
  </si>
  <si>
    <t>https://projects.propublica.org/nonprofits/redirect_to_990/752849273/2011</t>
  </si>
  <si>
    <r>
      <rPr>
        <sz val="12"/>
        <color theme="1"/>
        <rFont val="Calibri"/>
        <family val="2"/>
      </rPr>
      <t>Addressed to "MILITARY HERITAGE FOUNDATION</t>
    </r>
    <r>
      <rPr>
        <b/>
        <sz val="12"/>
        <color theme="1"/>
        <rFont val="Calibri"/>
        <family val="2"/>
      </rPr>
      <t>"</t>
    </r>
  </si>
  <si>
    <t>https://projects.propublica.org/nonprofits/organizations/236239669/202031259349100443/IRS990PF</t>
  </si>
  <si>
    <t>https://projects.propublica.org/nonprofits/display_990/396635271/2012_12_PF%2F39-6635271_990PF_201112</t>
  </si>
  <si>
    <t>https://projects.propublica.org/nonprofits/organizations/396040508/201701029349100225/IRS990PF</t>
  </si>
  <si>
    <t>https://projects.propublica.org/nonprofits/organizations/396040508/201611379349100311/IRS990PF</t>
  </si>
  <si>
    <t>https://projects.propublica.org/nonprofits/organizations/396040508/201401219349101010/IRS990PF</t>
  </si>
  <si>
    <t>https://projects.propublica.org/nonprofits/redirect_to_990/396040508/2012</t>
  </si>
  <si>
    <t>https://projects.propublica.org/nonprofits/organizations/630859398/202101189349101345/IRS990PF</t>
  </si>
  <si>
    <t>https://projects.propublica.org/nonprofits/organizations/202081679/202441349349102859/IRS990PF</t>
  </si>
  <si>
    <t>https://projects.propublica.org/nonprofits/organizations/202081679/202321029349101017/IRS990PF</t>
  </si>
  <si>
    <t>https://projects.propublica.org/nonprofits/organizations/202081679/202220969349101827/IRS990PF</t>
  </si>
  <si>
    <t>https://projects.propublica.org/nonprofits/organizations/202081679/202140919349100219/IRS990PF</t>
  </si>
  <si>
    <t>https://projects.propublica.org/nonprofits/organizations/202081679/202030939349100228/IRS990PF</t>
  </si>
  <si>
    <t>https://projects.propublica.org/nonprofits/organizations/202081679/201930939349100008/IRS990PF</t>
  </si>
  <si>
    <t>https://projects.propublica.org/nonprofits/organizations/202081679/201830899349100008/IRS990PF</t>
  </si>
  <si>
    <t>https://projects.propublica.org/nonprofits/organizations/202081679/201710799349100411/IRS990PF</t>
  </si>
  <si>
    <t>https://projects.propublica.org/nonprofits/organizations/202081679/201640989349100444/IRS990PF</t>
  </si>
  <si>
    <t>https://projects.propublica.org/nonprofits/organizations/202081679/201530909349100513/IRS990PF</t>
  </si>
  <si>
    <t>https://projects.propublica.org/nonprofits/organizations/202081679/201420509349100007/IRS990PF</t>
  </si>
  <si>
    <t>https://projects.propublica.org/nonprofits/display_990/202081679/2013_11_PF%2F20-2081679_990PF_201212</t>
  </si>
  <si>
    <t>https://projects.propublica.org/nonprofits/display_990/202081679/2012_12_PF%2F20-2081679_990PF_201112</t>
  </si>
  <si>
    <t>https://projects.propublica.org/nonprofits/redirect_to_990/202081679/2010</t>
  </si>
  <si>
    <t>https://projects.propublica.org/nonprofits/redirect_to_990/203131189/2010</t>
  </si>
  <si>
    <t>https://projects.propublica.org/nonprofits/display_990/262199799/2012_11_PF%2F26-2199799_990PF_201112</t>
  </si>
  <si>
    <t>https://projects.propublica.org/nonprofits/organizations/364329457/201731219349101258/IRS990PF</t>
  </si>
  <si>
    <t>https://projects.propublica.org/nonprofits/organizations/364329457/201631339349101358/IRS990PF</t>
  </si>
  <si>
    <t>https://projects.propublica.org/nonprofits/organizations/274280133/202321169349100602/IRS990PF</t>
  </si>
  <si>
    <t>https://projects.propublica.org/nonprofits/organizations/274280133/202211249349101826/IRS990PF</t>
  </si>
  <si>
    <t>https://projects.propublica.org/nonprofits/organizations/274280133/202101169349100410/IRS990PF</t>
  </si>
  <si>
    <t>https://projects.propublica.org/nonprofits/organizations/274280133/202011299349100241/IRS990PF</t>
  </si>
  <si>
    <t>https://projects.propublica.org/nonprofits/organizations/274280133/201801279349101165/IRS990PF</t>
  </si>
  <si>
    <t>https://projects.propublica.org/nonprofits/organizations/274280133/201721179349100002/IRS990PF</t>
  </si>
  <si>
    <t>https://projects.propublica.org/nonprofits/organizations/274280133/201641279349100464/IRS990PF</t>
  </si>
  <si>
    <t>https://projects.propublica.org/nonprofits/organizations/274280133/201531249349100928/IRS990PF</t>
  </si>
  <si>
    <t>https://projects.propublica.org/nonprofits/organizations/274280133/201441329349101514/IRS990PF</t>
  </si>
  <si>
    <t>https://projects.propublica.org/nonprofits/display_990/274280133/2013_10_PF%2F27-4280133_990PF_201212</t>
  </si>
  <si>
    <t>https://projects.propublica.org/nonprofits/display_990/274280133/2012_12_PF%2F27-4280133_990PF_201112</t>
  </si>
  <si>
    <t>https://projects.propublica.org/nonprofits/organizations/943303399/202243139349102809/IRS990PF</t>
  </si>
  <si>
    <t>https://projects.propublica.org/nonprofits/organizations/943303399/202031939349100803/IRS990PF</t>
  </si>
  <si>
    <t>https://projects.propublica.org/nonprofits/organizations/943303399/201831279349100998/IRS990PF</t>
  </si>
  <si>
    <t>https://projects.propublica.org/nonprofits/organizations/943303399/201611319349101206/IRS990PF</t>
  </si>
  <si>
    <t>https://projects.propublica.org/nonprofits/organizations/760589600/202441459349100619/IRS990PF</t>
  </si>
  <si>
    <t>https://projects.propublica.org/nonprofits/organizations/760589600/202311329349103021/IRS990PF</t>
  </si>
  <si>
    <t>https://projects.propublica.org/nonprofits/organizations/760589600/202211349349100611/IRS990PF</t>
  </si>
  <si>
    <t>https://projects.propublica.org/nonprofits/organizations/760589600/202101549349100120/IRS990PF</t>
  </si>
  <si>
    <t>https://projects.propublica.org/nonprofits/organizations/760589600/202011439349100291/IRS990PF</t>
  </si>
  <si>
    <t>https://projects.propublica.org/nonprofits/organizations/760589600/201941489349100314/IRS990PF</t>
  </si>
  <si>
    <t>https://projects.propublica.org/nonprofits/organizations/760589600/201801349349100940/IRS990PF</t>
  </si>
  <si>
    <t>https://projects.propublica.org/nonprofits/organizations/760589600/201701339349100210/IRS990PF</t>
  </si>
  <si>
    <t>https://projects.propublica.org/nonprofits/organizations/760589600/201611459349100566/IRS990PF</t>
  </si>
  <si>
    <t>https://projects.propublica.org/nonprofits/organizations/760589600/201501189349100805/IRS990PF</t>
  </si>
  <si>
    <t>https://projects.propublica.org/nonprofits/organizations/205436191/201812829349100711/IRS990PF</t>
  </si>
  <si>
    <t>https://projects.propublica.org/nonprofits/organizations/205436191/201740449349100114/IRS990PF</t>
  </si>
  <si>
    <t>https://projects.propublica.org/nonprofits/organizations/205436191/201631319349101713/IRS990PF</t>
  </si>
  <si>
    <t>https://projects.propublica.org/nonprofits/organizations/271366026/201901969349100300/IRS990PF</t>
  </si>
  <si>
    <t>https://projects.propublica.org/nonprofits/organizations/271366026/201823129349100142/IRS990PF</t>
  </si>
  <si>
    <t>https://projects.propublica.org/nonprofits/organizations/383442773/202401319349100725/IRS990PF</t>
  </si>
  <si>
    <t>https://projects.propublica.org/nonprofits/organizations/383442773/202311319349102666/IRS990PF</t>
  </si>
  <si>
    <t>https://projects.propublica.org/nonprofits/organizations/383442773/202111379349101876/IRS990PF</t>
  </si>
  <si>
    <t>https://projects.propublica.org/nonprofits/organizations/383442773/202001679349100305/IRS990PF</t>
  </si>
  <si>
    <t>https://projects.propublica.org/nonprofits/organizations/383442773/201813119349100606/IRS990PF</t>
  </si>
  <si>
    <t>https://projects.propublica.org/nonprofits/organizations/43367551/201711939349100316/IRS990PF</t>
  </si>
  <si>
    <t>https://projects.propublica.org/nonprofits/organizations/43367551/201612599349100001/IRS990PF</t>
  </si>
  <si>
    <t>https://projects.propublica.org/nonprofits/organizations/43367551/201422829349100102/IRS990PF</t>
  </si>
  <si>
    <t>https://projects.propublica.org/nonprofits/display_990/43367551/2014_01_PF%2F04-3367551_990PF_201212</t>
  </si>
  <si>
    <t>https://projects.propublica.org/nonprofits/display_990/43367551/2012_12_PF%2F04-3367551_990PF_201112</t>
  </si>
  <si>
    <t>https://projects.propublica.org/nonprofits/organizations/456243167/202322639349101002/IRS990PF</t>
  </si>
  <si>
    <t>https://projects.propublica.org/nonprofits/organizations/456243167/202242709349100504/IRS990PF</t>
  </si>
  <si>
    <t>https://projects.propublica.org/nonprofits/organizations/456243167/202143169349100249/IRS990PF</t>
  </si>
  <si>
    <t>https://projects.propublica.org/nonprofits/organizations/456243167/201501279349101135/IRS990PF</t>
  </si>
  <si>
    <t>https://projects.propublica.org/nonprofits/organizations/456243167/201432239349100018/IRS990PF</t>
  </si>
  <si>
    <t>https://projects.propublica.org/nonprofits/display_990/456243167/2014_01_PF%2F45-6243167_990PF_201212</t>
  </si>
  <si>
    <t>Research on key policy issues and effectively market these findings to members of congress, key congressional staff, policymakers, media and academic and policy communities</t>
  </si>
  <si>
    <t>https://projects.propublica.org/nonprofits/organizations/383463253/202312289349100906/IRS990PF</t>
  </si>
  <si>
    <t>Research on key policy issues and effectively market those findings to members of congress, key congressional staff, policy makers, media and academic and policy communities</t>
  </si>
  <si>
    <t>https://projects.propublica.org/nonprofits/organizations/383463253/202203189349100910/IRS990PF</t>
  </si>
  <si>
    <t>https://projects.propublica.org/nonprofits/organizations/383463253/202123199349104267/IRS990PF</t>
  </si>
  <si>
    <t>Research and educational institution</t>
  </si>
  <si>
    <t>https://projects.propublica.org/nonprofits/organizations/383463253/201402689349100300/IRS990PF</t>
  </si>
  <si>
    <t>https://projects.propublica.org/nonprofits/organizations/261790581/202043189349100449/IRS990PF</t>
  </si>
  <si>
    <t>https://projects.propublica.org/nonprofits/organizations/261790581/201933189349102523/IRS990PF</t>
  </si>
  <si>
    <t>https://projects.propublica.org/nonprofits/organizations/261790581/201803179349101325/IRS990PF</t>
  </si>
  <si>
    <t>https://projects.propublica.org/nonprofits/organizations/261790581/201612259349100021/IRS990PF</t>
  </si>
  <si>
    <t>https://projects.propublica.org/nonprofits/organizations/261790581/201503199349100300/IRS990PF</t>
  </si>
  <si>
    <t>https://projects.propublica.org/nonprofits/display_990/261790581/2013_12_PF%2F26-1790581_990PF_201212</t>
  </si>
  <si>
    <t>https://projects.propublica.org/nonprofits/organizations/223788732/202101099349100210/IRS990PF</t>
  </si>
  <si>
    <t>https://projects.propublica.org/nonprofits/organizations/814546185/202212699349100761/IRS990PF</t>
  </si>
  <si>
    <t>https://projects.propublica.org/nonprofits/organizations/261564131/202343199349109824/IRS990PF</t>
  </si>
  <si>
    <t>https://projects.propublica.org/nonprofits/organizations/261564131/202243189349103539/IRS990PF</t>
  </si>
  <si>
    <t>https://projects.propublica.org/nonprofits/organizations/261564131/201933189349101858/IRS990PF</t>
  </si>
  <si>
    <t>https://projects.propublica.org/nonprofits/organizations/261564131/201742559349100614/IRS990PF</t>
  </si>
  <si>
    <t>https://projects.propublica.org/nonprofits/organizations/261564131/201501339349100930/IRS990PF</t>
  </si>
  <si>
    <t>https://projects.propublica.org/nonprofits/organizations/261564131/201401439349100705/IRS990PF</t>
  </si>
  <si>
    <t>https://projects.propublica.org/nonprofits/display_990/261564131/2011_11_PF%2F26-1564131_990PF_201012</t>
  </si>
  <si>
    <t>https://projects.propublica.org/nonprofits/organizations/465423511/202212649349100216/IRS990PF</t>
  </si>
  <si>
    <t>Support promotion of conservative public policies based on principles of free enterprise</t>
  </si>
  <si>
    <t>https://projects.propublica.org/nonprofits/organizations/222379642/202210439349100401/IRS990PF</t>
  </si>
  <si>
    <t>Support promotion of conservative public polices based on the principles of free enterprise</t>
  </si>
  <si>
    <t>https://projects.propublica.org/nonprofits/organizations/222379642/201803569349100200/IRS990PF</t>
  </si>
  <si>
    <t>https://projects.propublica.org/nonprofits/organizations/222379642/201800089349100165/IRS990PF</t>
  </si>
  <si>
    <t>https://projects.propublica.org/nonprofits/organizations/222379642/201740419349100009/IRS990PF</t>
  </si>
  <si>
    <t>https://projects.propublica.org/nonprofits/organizations/222379642/201513439349100706/IRS990PF</t>
  </si>
  <si>
    <t>https://projects.propublica.org/nonprofits/organizations/222379642/201530129349100453/IRS990PF</t>
  </si>
  <si>
    <t>Support promotion of conservative public policies based on principles of free enterprise, limited government, individual freedom, and traditional american values</t>
  </si>
  <si>
    <t>https://projects.propublica.org/nonprofits/organizations/222379642/201323389349100302/IRS990PF</t>
  </si>
  <si>
    <t>https://projects.propublica.org/nonprofits/organizations/931246876/202411369349104326/IRS990PF</t>
  </si>
  <si>
    <t>https://projects.propublica.org/nonprofits/organizations/453685879/202421519349100202/IRS990PF</t>
  </si>
  <si>
    <t>https://projects.propublica.org/nonprofits/organizations/453685879/202231329349101788/IRS990PF</t>
  </si>
  <si>
    <t>https://projects.propublica.org/nonprofits/organizations/453685879/202120719349100407/IRS990PF</t>
  </si>
  <si>
    <t>https://projects.propublica.org/nonprofits/organizations/943117882/202343199349104624/IRS990PF</t>
  </si>
  <si>
    <t>https://projects.propublica.org/nonprofits/organizations/943117882/202223139349101467/IRS990PF</t>
  </si>
  <si>
    <t>https://projects.propublica.org/nonprofits/organizations/943117882/202103199349109095/IRS990PF</t>
  </si>
  <si>
    <t>https://projects.propublica.org/nonprofits/organizations/943117882/202033219349103778/IRS990PF</t>
  </si>
  <si>
    <t>https://projects.propublica.org/nonprofits/organizations/943117882/201923159349101512/IRS990PF</t>
  </si>
  <si>
    <t>https://projects.propublica.org/nonprofits/organizations/943117882/201803189349101610/IRS990PF</t>
  </si>
  <si>
    <t>https://projects.propublica.org/nonprofits/organizations/943117882/201713149349100846/IRS990PF</t>
  </si>
  <si>
    <t>https://projects.propublica.org/nonprofits/organizations/943117882/201643209349102614/IRS990PF</t>
  </si>
  <si>
    <t>https://projects.propublica.org/nonprofits/organizations/943117882/201513209349102336/IRS990PF</t>
  </si>
  <si>
    <t>https://projects.propublica.org/nonprofits/organizations/943117882/201423189349101312/IRS990PF</t>
  </si>
  <si>
    <t>https://projects.propublica.org/nonprofits/display_990/943117882/2014_01_PF%2F94-3117882_990PF_201212</t>
  </si>
  <si>
    <t>https://projects.propublica.org/nonprofits/display_990/943117882/2012_12_PF%2F94-3117882_990PF_201112</t>
  </si>
  <si>
    <t>https://projects.propublica.org/nonprofits/display_990/943117882/2011_12_PF%2F94-3117882_990PF_201012</t>
  </si>
  <si>
    <t>https://projects.propublica.org/nonprofits/organizations/770031703/201403019349100005/IRS990PF</t>
  </si>
  <si>
    <t>https://projects.propublica.org/nonprofits/organizations/770031703/201342879349100509/IRS990PF</t>
  </si>
  <si>
    <t>https://projects.propublica.org/nonprofits/display_990/770031703/2012_12_PF%2F77-0031703_990PF_201206</t>
  </si>
  <si>
    <t>https://projects.propublica.org/nonprofits/display_990/256507666/2013_11_PF%2F25-6507666_990PF_201212</t>
  </si>
  <si>
    <t>https://projects.propublica.org/nonprofits/organizations/206072681/201812209349100806/IRS990PF</t>
  </si>
  <si>
    <t>https://projects.propublica.org/nonprofits/organizations/581864700/202122799349100802/IRS990PF</t>
  </si>
  <si>
    <t>https://projects.propublica.org/nonprofits/organizations/581864700/201912489349100316/IRS990PF</t>
  </si>
  <si>
    <t>https://projects.propublica.org/nonprofits/organizations/581864700/201802289349100400/IRS990PF</t>
  </si>
  <si>
    <t>https://projects.propublica.org/nonprofits/organizations/581864700/201601659349100620/IRS990PF</t>
  </si>
  <si>
    <t>https://projects.propublica.org/nonprofits/organizations/132622775/202030629349100108/IRS990PF</t>
  </si>
  <si>
    <t>https://projects.propublica.org/nonprofits/organizations/954824595/202411659349100141/IRS990PF</t>
  </si>
  <si>
    <t>https://projects.propublica.org/nonprofits/organizations/954824595/202311439349100406/IRS990PF</t>
  </si>
  <si>
    <t>https://projects.propublica.org/nonprofits/organizations/954824595/202241899349100209/IRS990PF</t>
  </si>
  <si>
    <t>https://projects.propublica.org/nonprofits/organizations/954824595/202130219349101153/IRS990PF</t>
  </si>
  <si>
    <t>https://projects.propublica.org/nonprofits/organizations/431985255/202313189349102391/IRS990PF</t>
  </si>
  <si>
    <t>https://projects.propublica.org/nonprofits/organizations/431985255/202203199349107695/IRS990PF</t>
  </si>
  <si>
    <t>https://projects.propublica.org/nonprofits/organizations/431985255/202101339349102275/IRS990PF</t>
  </si>
  <si>
    <t>https://projects.propublica.org/nonprofits/organizations/431985255/202003219349106670/IRS990PF</t>
  </si>
  <si>
    <t>https://projects.propublica.org/nonprofits/organizations/431985255/201903179349101205/IRS990PF</t>
  </si>
  <si>
    <t>https://projects.propublica.org/nonprofits/organizations/431985255/201931279349100243/IRS990PF</t>
  </si>
  <si>
    <t>https://projects.propublica.org/nonprofits/organizations/431985255/201723179349100247/IRS990PF</t>
  </si>
  <si>
    <t>https://projects.propublica.org/nonprofits/organizations/431985255/201623209349104402/IRS990PF</t>
  </si>
  <si>
    <t>https://projects.propublica.org/nonprofits/organizations/431985255/201430959349100703/IRS990PF</t>
  </si>
  <si>
    <t>https://projects.propublica.org/nonprofits/redirect_to_990/431985255/2012</t>
  </si>
  <si>
    <t>https://projects.propublica.org/nonprofits/redirect_to_990/431985255/2011</t>
  </si>
  <si>
    <t>https://projects.propublica.org/nonprofits/organizations/416029402/202330129349302708/IRS990ScheduleI</t>
  </si>
  <si>
    <t>https://projects.propublica.org/nonprofits/organizations/416029402/202140119349300414/IRS990ScheduleI</t>
  </si>
  <si>
    <t>https://projects.propublica.org/nonprofits/organizations/416029402/201603549349300510/IRS990ScheduleI</t>
  </si>
  <si>
    <t>https://projects.propublica.org/nonprofits/organizations/416029402/201520279349300012/IRS990ScheduleI</t>
  </si>
  <si>
    <t>https://projects.propublica.org/nonprofits/organizations/416029402/201610369349300111/IRS990ScheduleI</t>
  </si>
  <si>
    <t>https://projects.propublica.org/nonprofits/organizations/416029402/201430369349300803/IRS990ScheduleI</t>
  </si>
  <si>
    <t>https://projects.propublica.org/nonprofits/display_990/416029402/2013_03_EO%2F41-6029402_990_201203</t>
  </si>
  <si>
    <t>https://projects.propublica.org/nonprofits/organizations/822205577/202440949349100604/IRS990PF</t>
  </si>
  <si>
    <t>https://projects.propublica.org/nonprofits/organizations/822205577/202320989349100407/IRS990PF</t>
  </si>
  <si>
    <t>https://projects.propublica.org/nonprofits/organizations/593741243/201532479349100303/IRS990PF</t>
  </si>
  <si>
    <t>https://projects.propublica.org/nonprofits/organizations/541852192/201502869349100600/IRS990PF</t>
  </si>
  <si>
    <t>https://projects.propublica.org/nonprofits/display_990/541852192/2013_11_PF%2F54-1852192_990PF_201212</t>
  </si>
  <si>
    <t>https://projects.propublica.org/nonprofits/organizations/260850536/202411359349101901/IRS990PF</t>
  </si>
  <si>
    <t>https://projects.propublica.org/nonprofits/organizations/260850536/201921299349100307/IRS990PF</t>
  </si>
  <si>
    <t>https://projects.propublica.org/nonprofits/organizations/311453098/202223549349100402/IRS990PF</t>
  </si>
  <si>
    <t>https://projects.propublica.org/nonprofits/organizations/261235504/201501329349102090/IRS990PF</t>
  </si>
  <si>
    <t>https://projects.propublica.org/nonprofits/organizations/261235504/201431269349101108/IRS990PF</t>
  </si>
  <si>
    <t>https://projects.propublica.org/nonprofits/redirect_to_990/261235504/2012</t>
  </si>
  <si>
    <t>https://projects.propublica.org/nonprofits/redirect_to_990/261235504/2011</t>
  </si>
  <si>
    <t>https://projects.propublica.org/nonprofits/organizations/203881590/201403229349100200/IRS990PF</t>
  </si>
  <si>
    <t>https://projects.propublica.org/nonprofits/organizations/223695065/202232509349100513/IRS990PF</t>
  </si>
  <si>
    <t>https://projects.propublica.org/nonprofits/organizations/223695065/202201269349101900/IRS990PF</t>
  </si>
  <si>
    <t>https://projects.propublica.org/nonprofits/organizations/223695065/202121379349102012/IRS990PF</t>
  </si>
  <si>
    <t>https://projects.propublica.org/nonprofits/organizations/223695065/202011569349100116/IRS990PF</t>
  </si>
  <si>
    <t>https://projects.propublica.org/nonprofits/organizations/223695065/201901359349102575/IRS990PF</t>
  </si>
  <si>
    <t>https://projects.propublica.org/nonprofits/organizations/223695065/201831359349100143/IRS990PF</t>
  </si>
  <si>
    <t>https://projects.propublica.org/nonprofits/organizations/223695065/201721359349103902/IRS990PF</t>
  </si>
  <si>
    <t>https://projects.propublica.org/nonprofits/organizations/223695065/201641349349102349/IRS990PF</t>
  </si>
  <si>
    <t>https://projects.propublica.org/nonprofits/organizations/223695065/201501339349100240/IRS990PF</t>
  </si>
  <si>
    <t>https://projects.propublica.org/nonprofits/organizations/223695065/201401349349101210/IRS990PF</t>
  </si>
  <si>
    <t>https://projects.propublica.org/nonprofits/display_990/223695065/2014_01_PF%2F22-3695065_990PF_201212</t>
  </si>
  <si>
    <t>https://projects.propublica.org/nonprofits/display_990/223695065/2011_11_PF%2F22-3695065_990PF_201012</t>
  </si>
  <si>
    <t>https://projects.propublica.org/nonprofits/organizations/943337859/202003179349101430/IRS990PF</t>
  </si>
  <si>
    <t>https://projects.propublica.org/nonprofits/organizations/943337859/201811359349102691/IRS990PF</t>
  </si>
  <si>
    <t>https://projects.propublica.org/nonprofits/organizations/371402721/202401069349100805/IRS990PF</t>
  </si>
  <si>
    <t>https://projects.propublica.org/nonprofits/organizations/371402721/202303179349102580/IRS990PF</t>
  </si>
  <si>
    <t>https://projects.propublica.org/nonprofits/organizations/527082731/202302999349301010/IRS990ScheduleI</t>
  </si>
  <si>
    <t>https://projects.propublica.org/nonprofits/organizations/527082731/202203199349314745/IRS990ScheduleI</t>
  </si>
  <si>
    <t>https://projects.propublica.org/nonprofits/organizations/527082731/202143219349301454/IRS990ScheduleI</t>
  </si>
  <si>
    <t>https://projects.propublica.org/nonprofits/organizations/527082731/201843199349319569/IRS990ScheduleI</t>
  </si>
  <si>
    <t>https://projects.propublica.org/nonprofits/organizations/527082731/201713199349316986/IRS990ScheduleI</t>
  </si>
  <si>
    <t>https://projects.propublica.org/nonprofits/display_990/640710393/2012_12_PF%2F64-0710393_990PF_201112</t>
  </si>
  <si>
    <t>https://projects.propublica.org/nonprofits/organizations/823813375/202411969349100151/IRS990PF</t>
  </si>
  <si>
    <t>https://projects.propublica.org/nonprofits/organizations/823813375/202410339349100811/IRS990PF</t>
  </si>
  <si>
    <t>https://projects.propublica.org/nonprofits/organizations/823813375/202233159349102868/IRS990PF</t>
  </si>
  <si>
    <t>https://projects.propublica.org/nonprofits/organizations/452556830/202431349349102078/IRS990PF</t>
  </si>
  <si>
    <t>https://projects.propublica.org/nonprofits/organizations/452556830/202341309349103329/IRS990PF</t>
  </si>
  <si>
    <t>https://projects.propublica.org/nonprofits/organizations/452556830/202223139349100422/IRS990PF</t>
  </si>
  <si>
    <t>https://projects.propublica.org/nonprofits/display_990/453630825/2014_01_PF%2F45-3630825_990PF_201212</t>
  </si>
  <si>
    <t>https://projects.propublica.org/nonprofits/organizations/341802971/202332759349100528/IRS990PF</t>
  </si>
  <si>
    <t>https://projects.propublica.org/nonprofits/organizations/341802971/202221719349100757/IRS990PF</t>
  </si>
  <si>
    <t>https://projects.propublica.org/nonprofits/organizations/341802971/202111689349100401/IRS990PF</t>
  </si>
  <si>
    <t>https://projects.propublica.org/nonprofits/organizations/341802971/202012389349100101/IRS990PF</t>
  </si>
  <si>
    <t>https://projects.propublica.org/nonprofits/organizations/341802971/201901349349100805/IRS990PF</t>
  </si>
  <si>
    <t>https://projects.propublica.org/nonprofits/organizations/341802971/201832289349100703/IRS990PF</t>
  </si>
  <si>
    <t>https://projects.propublica.org/nonprofits/organizations/341802971/201723179349100102/IRS990PF</t>
  </si>
  <si>
    <t>https://projects.propublica.org/nonprofits/organizations/341802971/201633139349100803/IRS990PF</t>
  </si>
  <si>
    <t>Enhance education</t>
  </si>
  <si>
    <t>https://projects.propublica.org/nonprofits/organizations/341802971/201522229349100467/IRS990PF</t>
  </si>
  <si>
    <t>https://projects.propublica.org/nonprofits/organizations/341802971/201411499349100011/IRS990PF</t>
  </si>
  <si>
    <t>https://projects.propublica.org/nonprofits/display_990/341802971/2013_12_PF%2F34-1802971_990PF_201212</t>
  </si>
  <si>
    <t>https://projects.propublica.org/nonprofits/display_990/341802971/2012_12_PF%2F34-1802971_990PF_201112</t>
  </si>
  <si>
    <t>https://projects.propublica.org/nonprofits/display_990/341802971/2011_09_PF%2F34-1802971_990PF_201012</t>
  </si>
  <si>
    <t>https://projects.propublica.org/nonprofits/organizations/366109323/202112279349100301/IRS990PF</t>
  </si>
  <si>
    <t>https://projects.propublica.org/nonprofits/organizations/366109323/202001969349101330/IRS990PF</t>
  </si>
  <si>
    <t>https://projects.propublica.org/nonprofits/display_990/133443360/2011_11_PF%2F13-3443360_990PF_201012</t>
  </si>
  <si>
    <t>https://projects.propublica.org/nonprofits/organizations/116507428/201903179349100110/IRS990PF</t>
  </si>
  <si>
    <t>https://projects.propublica.org/nonprofits/organizations/860939931/202442709349101214/IRS990PF</t>
  </si>
  <si>
    <t>https://projects.propublica.org/nonprofits/organizations/830380273/201922319349100182/IRS990PF</t>
  </si>
  <si>
    <t>https://projects.propublica.org/nonprofits/organizations/530114600/202233189349309508/IRS990ScheduleI</t>
  </si>
  <si>
    <t>https://projects.propublica.org/nonprofits/organizations/530114600/202200459349300910/IRS990ScheduleI</t>
  </si>
  <si>
    <t>https://projects.propublica.org/nonprofits/organizations/581493949/202323179349311657/IRS990ScheduleI</t>
  </si>
  <si>
    <t>https://projects.propublica.org/nonprofits/organizations/581493949/202203149349303075/IRS990ScheduleI</t>
  </si>
  <si>
    <t>https://projects.propublica.org/nonprofits/organizations/581493949/202123099349300747/IRS990ScheduleI</t>
  </si>
  <si>
    <t>https://projects.propublica.org/nonprofits/organizations/581493949/202023169349303567/IRS990ScheduleI</t>
  </si>
  <si>
    <t>https://projects.propublica.org/nonprofits/organizations/581493949/201943169349302844/IRS990ScheduleI</t>
  </si>
  <si>
    <t>https://projects.propublica.org/nonprofits/organizations/581493949/201813199349310531/IRS990ScheduleI</t>
  </si>
  <si>
    <t>https://projects.propublica.org/nonprofits/organizations/581493949/201733079349301948/IRS990ScheduleI</t>
  </si>
  <si>
    <t>https://projects.propublica.org/nonprofits/organizations/237825575/202431429349301368/IRS990ScheduleI</t>
  </si>
  <si>
    <t>https://projects.propublica.org/nonprofits/organizations/237825575/202311359349313966/IRS990ScheduleI</t>
  </si>
  <si>
    <t>https://projects.propublica.org/nonprofits/organizations/237825575/202231339349309863/IRS990ScheduleI</t>
  </si>
  <si>
    <t>https://projects.propublica.org/nonprofits/organizations/237825575/202121459349300307/IRS990ScheduleI</t>
  </si>
  <si>
    <t>https://projects.propublica.org/nonprofits/organizations/237825575/202011979349306246/IRS990ScheduleI</t>
  </si>
  <si>
    <t>https://projects.propublica.org/nonprofits/organizations/237825575/201921359349311817/IRS990ScheduleI</t>
  </si>
  <si>
    <t>https://projects.propublica.org/nonprofits/organizations/237825575/201831349349304813/IRS990ScheduleI</t>
  </si>
  <si>
    <t>https://projects.propublica.org/nonprofits/organizations/237825575/201741359349306554/IRS990ScheduleI</t>
  </si>
  <si>
    <t>https://projects.propublica.org/nonprofits/organizations/237825575/201611379349308031/IRS990ScheduleI</t>
  </si>
  <si>
    <t>listed on 2005 990</t>
  </si>
  <si>
    <t>listed on 2003 992</t>
  </si>
  <si>
    <t>listed on 2003 990</t>
  </si>
  <si>
    <t>listed on 2003 991</t>
  </si>
  <si>
    <t>Amount not specified</t>
  </si>
  <si>
    <t>https://projects.propublica.org/nonprofits/organizations/363555046/202302999349100330/IRS990PF</t>
  </si>
  <si>
    <t>https://projects.propublica.org/nonprofits/organizations/363555046/202213079349100611/IRS990PF</t>
  </si>
  <si>
    <t>https://projects.propublica.org/nonprofits/organizations/363555046/202240119349100029/IRS990PF</t>
  </si>
  <si>
    <t>https://projects.propublica.org/nonprofits/organizations/921253794/202411239349101026/IRS990PF</t>
  </si>
  <si>
    <t>https://projects.propublica.org/nonprofits/organizations/233064865/202331119349101623/IRS990PF</t>
  </si>
  <si>
    <t>https://projects.propublica.org/nonprofits/organizations/233064865/202231329349104413/IRS990PF</t>
  </si>
  <si>
    <t>https://projects.propublica.org/nonprofits/organizations/233064865/202111619349100306/IRS990PF</t>
  </si>
  <si>
    <t>https://projects.propublica.org/nonprofits/organizations/137152742/202442269349100409/IRS990PF</t>
  </si>
  <si>
    <t>https://projects.propublica.org/nonprofits/organizations/137152742/202342239349100724/IRS990PF</t>
  </si>
  <si>
    <t>https://projects.propublica.org/nonprofits/organizations/137152742/202112429349100806/IRS990PF</t>
  </si>
  <si>
    <t>https://projects.propublica.org/nonprofits/organizations/137152742/202140349349100514/IRS990PF</t>
  </si>
  <si>
    <t>https://projects.propublica.org/nonprofits/organizations/820519199/202223199349107742/IRS990PF</t>
  </si>
  <si>
    <t>https://projects.propublica.org/nonprofits/organizations/542016695/202431999349100903/IRS990PF</t>
  </si>
  <si>
    <t>https://projects.propublica.org/nonprofits/organizations/542016695/202322229349100122/IRS990PF</t>
  </si>
  <si>
    <t>https://projects.propublica.org/nonprofits/organizations/542016695/202202709349100515/IRS990PF</t>
  </si>
  <si>
    <t>https://projects.propublica.org/nonprofits/organizations/542016695/202141279349101234/IRS990PF</t>
  </si>
  <si>
    <t>https://projects.propublica.org/nonprofits/organizations/542016695/202032349349100208/IRS990PF</t>
  </si>
  <si>
    <t>https://projects.propublica.org/nonprofits/organizations/542016695/201932539349100408/IRS990PF</t>
  </si>
  <si>
    <t>https://projects.propublica.org/nonprofits/organizations/207111568/202443169349101729/IRS990PF</t>
  </si>
  <si>
    <t>https://projects.propublica.org/nonprofits/organizations/207111568/202313149349100001/IRS990PF</t>
  </si>
  <si>
    <t>https://projects.propublica.org/nonprofits/organizations/207111568/202123119349100552/IRS990PF</t>
  </si>
  <si>
    <t>https://projects.propublica.org/nonprofits/organizations/207111568/202043189349103974/IRS990PF</t>
  </si>
  <si>
    <t>https://projects.propublica.org/nonprofits/organizations/207111568/201932959349100703/IRS990PF</t>
  </si>
  <si>
    <t>https://projects.propublica.org/nonprofits/organizations/207111568/201822789349100507/IRS990PF</t>
  </si>
  <si>
    <t>https://projects.propublica.org/nonprofits/organizations/207111568/201703119349100905/IRS990PF</t>
  </si>
  <si>
    <t>https://projects.propublica.org/nonprofits/organizations/207111568/201613159349100221/IRS990PF</t>
  </si>
  <si>
    <t>https://projects.propublica.org/nonprofits/organizations/207111568/201503009349100310/IRS990PF</t>
  </si>
  <si>
    <t>https://projects.propublica.org/nonprofits/organizations/207111568/201442179349100409/IRS990PF</t>
  </si>
  <si>
    <t>https://projects.propublica.org/nonprofits/display_990/207111568/2013_12_PF%2F20-7111568_990PF_201212</t>
  </si>
  <si>
    <t>https://projects.propublica.org/nonprofits/organizations/133689379/202122239349100032/IRS990PF</t>
  </si>
  <si>
    <t>https://projects.propublica.org/nonprofits/organizations/341595929/202133029349100603/IRS990PF</t>
  </si>
  <si>
    <t>https://projects.propublica.org/nonprofits/organizations/816722062/202311999349100016/IRS990PF</t>
  </si>
  <si>
    <t>https://projects.propublica.org/nonprofits/organizations/816722062/202203219349100015/IRS990PF</t>
  </si>
  <si>
    <t>https://projects.propublica.org/nonprofits/organizations/816722062/202123159349101817/IRS990PF</t>
  </si>
  <si>
    <t>https://projects.propublica.org/nonprofits/organizations/816722062/202001769349100010/IRS990PF</t>
  </si>
  <si>
    <t>https://projects.propublica.org/nonprofits/organizations/816722062/201902779349100015/IRS990PF</t>
  </si>
  <si>
    <t>https://projects.propublica.org/nonprofits/organizations/363858426/201930309349100603/IRS990PF</t>
  </si>
  <si>
    <t>https://projects.propublica.org/nonprofits/organizations/363858426/201810449349100406/IRS990PF</t>
  </si>
  <si>
    <t>https://projects.propublica.org/nonprofits/organizations/363858426/201700419349100110/IRS990PF</t>
  </si>
  <si>
    <t>https://projects.propublica.org/nonprofits/organizations/363858426/201600399349100400/IRS990PF</t>
  </si>
  <si>
    <t>https://projects.propublica.org/nonprofits/organizations/363858426/201520429349100502/IRS990PF</t>
  </si>
  <si>
    <t>https://projects.propublica.org/nonprofits/display_990/363858426/2014_04_PF%2F36-3858426_990PF_201309</t>
  </si>
  <si>
    <t>https://projects.propublica.org/nonprofits/display_990/363858426/2013_03_PF%2F36-3858426_990PF_201209</t>
  </si>
  <si>
    <t>https://projects.propublica.org/nonprofits/display_990/363858426/2012_04_PF%2F36-3858426_990PF_201109</t>
  </si>
  <si>
    <t>https://projects.propublica.org/nonprofits/display_990/363858426/2011_03_PF%2F36-3858426_990PF_201009</t>
  </si>
  <si>
    <t>https://projects.propublica.org/nonprofits/organizations/311500135/202011199349100601/IRS990PF</t>
  </si>
  <si>
    <t>https://projects.propublica.org/nonprofits/organizations/581661700/202103499349300315/IRS990ScheduleI</t>
  </si>
  <si>
    <t>https://projects.propublica.org/nonprofits/organizations/156020989/202003179349302235/IRS990ScheduleI</t>
  </si>
  <si>
    <t>https://projects.propublica.org/nonprofits/organizations/156020989/201842579349301504/IRS990ScheduleI</t>
  </si>
  <si>
    <t>https://projects.propublica.org/nonprofits/organizations/156020989/201723189349309142/IRS990ScheduleI</t>
  </si>
  <si>
    <t>https://projects.propublica.org/nonprofits/organizations/156020989/201643209349310984/IRS990ScheduleI</t>
  </si>
  <si>
    <t>https://projects.propublica.org/nonprofits/organizations/330754362/202333199349107853/IRS990PF</t>
  </si>
  <si>
    <t>https://projects.propublica.org/nonprofits/organizations/330754362/202243199349108494/IRS990PF</t>
  </si>
  <si>
    <t>https://projects.propublica.org/nonprofits/organizations/330754362/202143159349103369/IRS990PF</t>
  </si>
  <si>
    <t>https://projects.propublica.org/nonprofits/organizations/330754362/202043199349100614/IRS990PF</t>
  </si>
  <si>
    <t>https://projects.propublica.org/nonprofits/organizations/330754362/201933189349103968/IRS990PF</t>
  </si>
  <si>
    <t>https://projects.propublica.org/nonprofits/organizations/330754362/201823189349102897/IRS990PF</t>
  </si>
  <si>
    <t>https://projects.propublica.org/nonprofits/organizations/330754362/201713199349103161/IRS990PF</t>
  </si>
  <si>
    <t>https://projects.propublica.org/nonprofits/organizations/330754362/201613199349102646/IRS990PF</t>
  </si>
  <si>
    <t>https://projects.propublica.org/nonprofits/organizations/330754362/201512539349100701/IRS990PF</t>
  </si>
  <si>
    <t>https://projects.propublica.org/nonprofits/organizations/330754362/201401339349101305/IRS990PF</t>
  </si>
  <si>
    <t>https://projects.propublica.org/nonprofits/display_990/330754362/2014_01_PF%2F33-0754362_990PF_201212</t>
  </si>
  <si>
    <t>https://projects.propublica.org/nonprofits/display_990/330754362/2012_12_PF%2F33-0754362_990PF_201112</t>
  </si>
  <si>
    <t>https://projects.propublica.org/nonprofits/display_990/66462350/2012_12_PF%2F06-6462350_990PF_201112</t>
  </si>
  <si>
    <t>https://projects.propublica.org/nonprofits/organizations/953686022/202313179349103896/IRS990PF</t>
  </si>
  <si>
    <t>https://projects.propublica.org/nonprofits/organizations/953686022/202202749349100000/IRS990PF</t>
  </si>
  <si>
    <t>https://projects.propublica.org/nonprofits/organizations/953686022/202122839349100402/IRS990PF</t>
  </si>
  <si>
    <t>https://projects.propublica.org/nonprofits/organizations/953686022/202101089349100005/IRS990PF</t>
  </si>
  <si>
    <t>https://projects.propublica.org/nonprofits/organizations/911897282/202442789349100209/IRS990PF</t>
  </si>
  <si>
    <t>https://projects.propublica.org/nonprofits/organizations/911897282/202301359349105450/IRS990PF</t>
  </si>
  <si>
    <t>https://projects.propublica.org/nonprofits/organizations/113089277/202441069349100774/IRS990PF</t>
  </si>
  <si>
    <t>https://projects.propublica.org/nonprofits/organizations/330784158/202442899349100509/IRS990PF</t>
  </si>
  <si>
    <t>https://projects.propublica.org/nonprofits/organizations/330784158/202332419349100958/IRS990PF</t>
  </si>
  <si>
    <t>Supports education efforts</t>
  </si>
  <si>
    <t>https://projects.propublica.org/nonprofits/organizations/330784158/202223069349100632/IRS990PF</t>
  </si>
  <si>
    <t>https://projects.propublica.org/nonprofits/organizations/330784158/202142469349100619/IRS990PF</t>
  </si>
  <si>
    <t>https://projects.propublica.org/nonprofits/organizations/330784158/202041889349101129/IRS990PF</t>
  </si>
  <si>
    <t>https://projects.propublica.org/nonprofits/organizations/330784158/201901339349103440/IRS990PF</t>
  </si>
  <si>
    <t>https://projects.propublica.org/nonprofits/organizations/61463304/202233579349100008/IRS990PF</t>
  </si>
  <si>
    <t>https://projects.propublica.org/nonprofits/organizations/61463304/202023399349100102/IRS990PF</t>
  </si>
  <si>
    <t>https://projects.propublica.org/nonprofits/organizations/61463304/202020989349100702/IRS990PF</t>
  </si>
  <si>
    <t>https://projects.propublica.org/nonprofits/organizations/61463304/201703199349103060/IRS990PF</t>
  </si>
  <si>
    <t>https://projects.propublica.org/nonprofits/organizations/61463304/201700469349100400/IRS990PF</t>
  </si>
  <si>
    <t>https://projects.propublica.org/nonprofits/organizations/61463304/201631379349102723/IRS990PF</t>
  </si>
  <si>
    <t>https://projects.propublica.org/nonprofits/organizations/61463304/201423219349101697/IRS990PF</t>
  </si>
  <si>
    <t>https://projects.propublica.org/nonprofits/organizations/61463304/201323169349100667/IRS990PF</t>
  </si>
  <si>
    <t>https://projects.propublica.org/nonprofits/display_990/61463304/2012_12_PF%2F06-1463304_990PF_201206</t>
  </si>
  <si>
    <t>https://projects.propublica.org/nonprofits/display_990/61463304/2012_06_PF%2F06-1463304_990PF_201106</t>
  </si>
  <si>
    <t>https://projects.propublica.org/nonprofits/display_990/61463304/2011_06_PF%2F06-1463304_990PF_201006</t>
  </si>
  <si>
    <t>https://projects.propublica.org/nonprofits/organizations/651036928/202340399349100604/IRS990PF</t>
  </si>
  <si>
    <t>https://projects.propublica.org/nonprofits/organizations/651036928/202140789349100609/IRS990PF</t>
  </si>
  <si>
    <t>https://projects.propublica.org/nonprofits/organizations/651036928/202020889349100502/IRS990PF</t>
  </si>
  <si>
    <t>https://projects.propublica.org/nonprofits/organizations/352192036/201701309349100410/IRS990PF</t>
  </si>
  <si>
    <t>https://projects.propublica.org/nonprofits/organizations/352192036/201641339349102339/IRS990PF</t>
  </si>
  <si>
    <t>https://projects.propublica.org/nonprofits/organizations/363835681/202311359349102581/IRS990PF</t>
  </si>
  <si>
    <t>https://projects.propublica.org/nonprofits/organizations/363835681/202231929349100413/IRS990PF</t>
  </si>
  <si>
    <t>https://projects.propublica.org/nonprofits/organizations/363835681/202131349349101853/IRS990PF</t>
  </si>
  <si>
    <t>https://projects.propublica.org/nonprofits/organizations/363835681/202011889349100716/IRS990PF</t>
  </si>
  <si>
    <t>https://projects.propublica.org/nonprofits/organizations/363835681/201901229349100410/IRS990PF</t>
  </si>
  <si>
    <t>https://projects.propublica.org/nonprofits/organizations/363835681/201811739349100101/IRS990PF</t>
  </si>
  <si>
    <t>https://projects.propublica.org/nonprofits/organizations/363835681/201731319349102508/IRS990PF</t>
  </si>
  <si>
    <t>https://projects.propublica.org/nonprofits/organizations/363835681/201631319349102053/IRS990PF</t>
  </si>
  <si>
    <t>https://projects.propublica.org/nonprofits/organizations/363835681/201511359349100876/IRS990PF</t>
  </si>
  <si>
    <t>https://projects.propublica.org/nonprofits/organizations/363835681/201431229349100028/IRS990PF</t>
  </si>
  <si>
    <t>https://projects.propublica.org/nonprofits/display_990/363835681/2013_09_PF%2F36-3835681_990PF_201212</t>
  </si>
  <si>
    <t>https://projects.propublica.org/nonprofits/display_990/363835681/2012_11_PF%2F36-3835681_990PF_201112</t>
  </si>
  <si>
    <t>https://projects.propublica.org/nonprofits/organizations/330378778/202431349349304828/IRS990ScheduleI</t>
  </si>
  <si>
    <t>https://projects.propublica.org/nonprofits/organizations/330378778/202341329349310009/IRS990ScheduleI</t>
  </si>
  <si>
    <t>https://projects.propublica.org/nonprofits/organizations/686199251/202031979349101283/IRS990PF</t>
  </si>
  <si>
    <t>https://projects.propublica.org/nonprofits/organizations/454106275/201901359349101825/IRS990PF</t>
  </si>
  <si>
    <t>https://projects.propublica.org/nonprofits/organizations/596164658/202203199349108615/IRS990PF</t>
  </si>
  <si>
    <t>https://projects.propublica.org/nonprofits/display_990/201060782/2012_12_PF%2F20-1060782_990PF_201112</t>
  </si>
  <si>
    <t>https://projects.propublica.org/nonprofits/organizations/742692751/201612259349101156/IRS990PF</t>
  </si>
  <si>
    <t>https://projects.propublica.org/nonprofits/organizations/742692751/201532059349100808/IRS990PF</t>
  </si>
  <si>
    <t>https://projects.propublica.org/nonprofits/display_990/742692751/2012_12_PF%2F74-2692751_990PF_201112</t>
  </si>
  <si>
    <t>https://projects.propublica.org/nonprofits/display_990/742692751/2011_10_PF%2F74-2692751_990PF_201012</t>
  </si>
  <si>
    <t>https://projects.propublica.org/nonprofits/organizations/770529206/201403189349100930/IRS990PF</t>
  </si>
  <si>
    <t>https://projects.propublica.org/nonprofits/display_990/770529206/2013_12_PF%2F77-0529206_990PF_201212</t>
  </si>
  <si>
    <t>https://projects.propublica.org/nonprofits/display_990/770529206/2012_12_PF%2F77-0529206_990PF_201112</t>
  </si>
  <si>
    <t>https://projects.propublica.org/nonprofits/display_990/770529206/2012_01_PF%2F77-0529206_990PF_201012</t>
  </si>
  <si>
    <t>https://projects.propublica.org/nonprofits/organizations/201828894/201442589349100604/IRS990PF</t>
  </si>
  <si>
    <t>https://projects.propublica.org/nonprofits/display_990/201828894/2014_01_PF%2F20-1828894_990PF_201212</t>
  </si>
  <si>
    <t>https://projects.propublica.org/nonprofits/display_990/201828894/2012_12_PF%2F20-1828894_990PF_201112</t>
  </si>
  <si>
    <t>https://projects.propublica.org/nonprofits/organizations/43540017/201801419349100505/IRS990PF</t>
  </si>
  <si>
    <t>https://projects.propublica.org/nonprofits/organizations/43540017/201712269349100226/IRS990PF</t>
  </si>
  <si>
    <t>https://projects.propublica.org/nonprofits/organizations/43540017/201641679349100404/IRS990PF</t>
  </si>
  <si>
    <t>https://projects.propublica.org/nonprofits/organizations/260151555/202411369349104276/IRS990PF</t>
  </si>
  <si>
    <t>https://projects.propublica.org/nonprofits/organizations/260151555/202333199349105913/IRS990PF</t>
  </si>
  <si>
    <t>https://projects.propublica.org/nonprofits/organizations/260151555/202201369349104075/IRS990PF</t>
  </si>
  <si>
    <t>https://projects.propublica.org/nonprofits/organizations/260151555/202011889349100606/IRS990PF</t>
  </si>
  <si>
    <t>https://projects.propublica.org/nonprofits/organizations/260151555/201911359349103121/IRS990PF</t>
  </si>
  <si>
    <t>https://projects.propublica.org/nonprofits/organizations/260151555/201732289349100408/IRS990PF</t>
  </si>
  <si>
    <t>https://projects.propublica.org/nonprofits/organizations/260151555/201631329349103068/IRS990PF</t>
  </si>
  <si>
    <t>https://projects.propublica.org/nonprofits/organizations/200253310/201521819349301247/IRS990ScheduleI</t>
  </si>
  <si>
    <t>https://projects.propublica.org/nonprofits/display_990/200253310/2011_10_EO%2F20-0253310_990_201012</t>
  </si>
  <si>
    <t>https://projects.propublica.org/nonprofits/organizations/161586282/202441289349100439/IRS990PF</t>
  </si>
  <si>
    <t>https://projects.propublica.org/nonprofits/organizations/161586282/202321319349102012/IRS990PF</t>
  </si>
  <si>
    <t>https://projects.propublica.org/nonprofits/organizations/161586282/202240679349100904/IRS990PF</t>
  </si>
  <si>
    <t>https://projects.propublica.org/nonprofits/organizations/237013815/202323209349101867/IRS990PF</t>
  </si>
  <si>
    <t>Fellowship</t>
  </si>
  <si>
    <t>https://projects.propublica.org/nonprofits/organizations/237013815/201902889349100330/IRS990PF</t>
  </si>
  <si>
    <t>https://projects.propublica.org/nonprofits/organizations/237013815/201721329349102797/IRS990PF</t>
  </si>
  <si>
    <t>Assistance to familes in need</t>
  </si>
  <si>
    <t>https://projects.propublica.org/nonprofits/organizations/237013815/201641339349102759/IRS990PF</t>
  </si>
  <si>
    <t>https://projects.propublica.org/nonprofits/organizations/237013815/201531889349100118/IRS990PF</t>
  </si>
  <si>
    <t>Educational purposes</t>
  </si>
  <si>
    <t>https://projects.propublica.org/nonprofits/organizations/276961238/202111339349100536/IRS990PF</t>
  </si>
  <si>
    <t>https://projects.propublica.org/nonprofits/display_990/61519341/2011_11_PF%2F06-1519341_990PF_201012</t>
  </si>
  <si>
    <t>https://projects.propublica.org/nonprofits/organizations/26180017/202023119349301902/IRS990ScheduleI</t>
  </si>
  <si>
    <t>https://projects.propublica.org/nonprofits/organizations/26180017/201941799349300919/IRS990ScheduleI</t>
  </si>
  <si>
    <t>https://projects.propublica.org/nonprofits/organizations/26180017/201823189349300507/IRS990ScheduleI</t>
  </si>
  <si>
    <t>https://projects.propublica.org/nonprofits/organizations/26180017/201733179349303163/IRS990ScheduleI</t>
  </si>
  <si>
    <t>https://projects.propublica.org/nonprofits/organizations/26180017/201613209349311656/IRS990ScheduleI</t>
  </si>
  <si>
    <t>https://projects.propublica.org/nonprofits/organizations/582145618/201731119349100808/IRS990PF</t>
  </si>
  <si>
    <t>https://projects.propublica.org/nonprofits/organizations/582145618/201642739349100709/IRS990PF</t>
  </si>
  <si>
    <t>https://projects.propublica.org/nonprofits/organizations/582145618/201511289349101226/IRS990PF</t>
  </si>
  <si>
    <t>Team Heritage's 1-2-3 Punch</t>
  </si>
  <si>
    <t>https://projects.propublica.org/nonprofits/organizations/582145618/201401359349102370/IRS990PF</t>
  </si>
  <si>
    <t>https://projects.propublica.org/nonprofits/display_990/582145618/2012_12_PF%2F58-2145618_990PF_201112</t>
  </si>
  <si>
    <t>https://projects.propublica.org/nonprofits/display_990/582145618/2011_10_PF%2F58-2145618_990PF_201012</t>
  </si>
  <si>
    <t>https://projects.propublica.org/nonprofits/organizations/731392558/202431169349101318/IRS990PF</t>
  </si>
  <si>
    <t>https://projects.propublica.org/nonprofits/organizations/731392558/202321609349100007/IRS990PF</t>
  </si>
  <si>
    <t>https://projects.propublica.org/nonprofits/organizations/731392558/202201299349103140/IRS990PF</t>
  </si>
  <si>
    <t>https://projects.propublica.org/nonprofits/organizations/731392558/202101419349101100/IRS990PF</t>
  </si>
  <si>
    <t>https://projects.propublica.org/nonprofits/organizations/731392558/202031749349100108/IRS990PF</t>
  </si>
  <si>
    <t>https://projects.propublica.org/nonprofits/organizations/731392558/201811999349100306/IRS990PF</t>
  </si>
  <si>
    <t>https://projects.propublica.org/nonprofits/organizations/731392558/201711919349100301/IRS990PF</t>
  </si>
  <si>
    <t>https://projects.propublica.org/nonprofits/organizations/731392558/201621329349102227/IRS990PF</t>
  </si>
  <si>
    <t>https://projects.propublica.org/nonprofits/organizations/731392558/201521319349101877/IRS990PF</t>
  </si>
  <si>
    <t>Political</t>
  </si>
  <si>
    <t>https://projects.propublica.org/nonprofits/organizations/731392558/201401539349100700/IRS990PF</t>
  </si>
  <si>
    <t>https://projects.propublica.org/nonprofits/display_990/731392558/2014_01_PF%2F73-1392558_990PF_201212</t>
  </si>
  <si>
    <t>https://projects.propublica.org/nonprofits/display_990/731392558/2012_12_PF%2F73-1392558_990PF_201112</t>
  </si>
  <si>
    <t>https://projects.propublica.org/nonprofits/display_990/731392558/2011_10_PF%2F73-1392558_990PF_201012</t>
  </si>
  <si>
    <t>https://projects.propublica.org/nonprofits/organizations/812830994/202333189349106353/IRS990PF</t>
  </si>
  <si>
    <t>https://projects.propublica.org/nonprofits/organizations/812830994/202043219349107654/IRS990PF</t>
  </si>
  <si>
    <t>https://projects.propublica.org/nonprofits/organizations/546372252/201721319349101472/IRS990PF</t>
  </si>
  <si>
    <t>https://projects.propublica.org/nonprofits/organizations/556065070/202231299349103808/IRS990PF</t>
  </si>
  <si>
    <t>https://projects.propublica.org/nonprofits/organizations/556065070/202121379349101372/IRS990PF</t>
  </si>
  <si>
    <t>https://projects.propublica.org/nonprofits/organizations/556065070/202001509349100220/IRS990PF</t>
  </si>
  <si>
    <t>https://projects.propublica.org/nonprofits/organizations/556065070/201901359349103475/IRS990PF</t>
  </si>
  <si>
    <t>https://projects.propublica.org/nonprofits/organizations/556065070/201831349349103238/IRS990PF</t>
  </si>
  <si>
    <t>https://projects.propublica.org/nonprofits/organizations/556065070/201721359349103782/IRS990PF</t>
  </si>
  <si>
    <t>https://projects.propublica.org/nonprofits/organizations/556065070/201631349349102388/IRS990PF</t>
  </si>
  <si>
    <t>https://projects.propublica.org/nonprofits/organizations/556065070/201511329349102081/IRS990PF</t>
  </si>
  <si>
    <t>https://projects.propublica.org/nonprofits/organizations/556065070/201421349349102302/IRS990PF</t>
  </si>
  <si>
    <t>https://projects.propublica.org/nonprofits/display_990/650958638/2011_03_PF%2F65-0958638_990PF_201009</t>
  </si>
  <si>
    <t>American Conservation</t>
  </si>
  <si>
    <t>https://projects.propublica.org/nonprofits/organizations/461634206/202001199349100100/IRS990PF</t>
  </si>
  <si>
    <t>https://projects.propublica.org/nonprofits/organizations/461634206/201931129349100213/IRS990PF</t>
  </si>
  <si>
    <t>https://projects.propublica.org/nonprofits/organizations/461634206/201821309349100002/IRS990PF</t>
  </si>
  <si>
    <t>https://projects.propublica.org/nonprofits/organizations/461634206/201741089349100524/IRS990PF</t>
  </si>
  <si>
    <t>https://projects.propublica.org/nonprofits/organizations/461634206/201631339349100238/IRS990PF</t>
  </si>
  <si>
    <t>https://projects.propublica.org/nonprofits/organizations/823794617/202442849349100204/IRS990PF</t>
  </si>
  <si>
    <t>https://projects.propublica.org/nonprofits/organizations/823794617/202301319349103435/IRS990PF</t>
  </si>
  <si>
    <t>https://projects.propublica.org/nonprofits/organizations/823794617/202221319349104372/IRS990PF</t>
  </si>
  <si>
    <t>https://projects.propublica.org/nonprofits/organizations/823794617/202142439349100219/IRS990PF</t>
  </si>
  <si>
    <t>https://projects.propublica.org/nonprofits/organizations/823794617/202041899349101104/IRS990PF</t>
  </si>
  <si>
    <t>https://projects.propublica.org/nonprofits/organizations/621694538/202321309349100507/IRS990PF</t>
  </si>
  <si>
    <t>https://projects.propublica.org/nonprofits/organizations/621694538/202211309349103686/IRS990PF</t>
  </si>
  <si>
    <t>https://projects.propublica.org/nonprofits/organizations/136083839/202412839349100921/IRS990PF</t>
  </si>
  <si>
    <t>https://projects.propublica.org/nonprofits/organizations/136083839/202313079349100411/IRS990PF</t>
  </si>
  <si>
    <t>https://projects.propublica.org/nonprofits/organizations/136083839/202213159349101881/IRS990PF</t>
  </si>
  <si>
    <t>https://projects.propublica.org/nonprofits/organizations/203895687/202421069349100602/IRS990PF</t>
  </si>
  <si>
    <t>https://projects.propublica.org/nonprofits/organizations/203895687/202301149349100020/IRS990PF</t>
  </si>
  <si>
    <t>https://projects.propublica.org/nonprofits/organizations/203895687/202220879349100507/IRS990PF</t>
  </si>
  <si>
    <t>https://projects.propublica.org/nonprofits/organizations/203895687/202120599349100002/IRS990PF</t>
  </si>
  <si>
    <t>https://projects.propublica.org/nonprofits/organizations/203895687/202010559349100501/IRS990PF</t>
  </si>
  <si>
    <t>https://projects.propublica.org/nonprofits/organizations/530241211/202303189349316445/IRS990ScheduleI</t>
  </si>
  <si>
    <t>https://projects.propublica.org/nonprofits/organizations/530241211/202213169349300541/IRS990ScheduleI</t>
  </si>
  <si>
    <t>https://projects.propublica.org/nonprofits/organizations/530241211/202133169349306718/IRS990ScheduleI</t>
  </si>
  <si>
    <t>https://projects.propublica.org/nonprofits/organizations/530241211/202043189349300519/IRS990ScheduleI</t>
  </si>
  <si>
    <t>https://projects.propublica.org/nonprofits/organizations/530241211/201903169349305220/IRS990ScheduleI</t>
  </si>
  <si>
    <t>https://projects.propublica.org/nonprofits/display_990/530241211/2013_12_EO%2F53-0241211_990O_201212</t>
  </si>
  <si>
    <t>https://projects.propublica.org/nonprofits/redirect_to_990/530241211/2012</t>
  </si>
  <si>
    <t>https://projects.propublica.org/nonprofits/display_990/530241211/2012_12_EO%2F53-0241211_990O_201112</t>
  </si>
  <si>
    <t>https://projects.propublica.org/nonprofits/display_990/530241211/2011_12_EO%2F53-0241211_990O_201012</t>
  </si>
  <si>
    <t>https://projects.propublica.org/nonprofits/organizations/461127429/202343199349106774/IRS990PF</t>
  </si>
  <si>
    <t>https://projects.propublica.org/nonprofits/organizations/461127429/202232519349100203/IRS990PF</t>
  </si>
  <si>
    <t>https://projects.propublica.org/nonprofits/organizations/870643877/201611889349100211/IRS990PF</t>
  </si>
  <si>
    <t>https://projects.propublica.org/nonprofits/organizations/870643877/201543209349101594/IRS990PF</t>
  </si>
  <si>
    <t>https://projects.propublica.org/nonprofits/organizations/387097514/202431349349101888/IRS990PF</t>
  </si>
  <si>
    <t>https://projects.propublica.org/nonprofits/organizations/387097514/202331329349100748/IRS990PF</t>
  </si>
  <si>
    <t>https://projects.propublica.org/nonprofits/organizations/387097514/202241329349101214/IRS990PF</t>
  </si>
  <si>
    <t>https://projects.propublica.org/nonprofits/organizations/387097514/202101339349100710/IRS990PF</t>
  </si>
  <si>
    <t>https://projects.propublica.org/nonprofits/organizations/387097514/202021849349100512/IRS990PF</t>
  </si>
  <si>
    <t>https://projects.propublica.org/nonprofits/organizations/330884088/201502879349100005/IRS990PF</t>
  </si>
  <si>
    <t>https://projects.propublica.org/nonprofits/display_990/330884088/2014_10_PF%2F33-0884088_990PF_201311</t>
  </si>
  <si>
    <t>https://projects.propublica.org/nonprofits/display_990/330884088/2013_08_PF%2F33-0884088_990PF_201211</t>
  </si>
  <si>
    <t>https://projects.propublica.org/nonprofits/organizations/911665004/201700389349100110/IRS990PF</t>
  </si>
  <si>
    <t>https://projects.propublica.org/nonprofits/organizations/911665004/201443499349100009/IRS990PF</t>
  </si>
  <si>
    <t>https://projects.propublica.org/nonprofits/display_990/911665004/2013_12_PF%2F91-1665004_990PF_201304</t>
  </si>
  <si>
    <t>https://projects.propublica.org/nonprofits/organizations/223302046/202123079349101007/IRS990PF</t>
  </si>
  <si>
    <t>https://projects.propublica.org/nonprofits/organizations/223302046/202001889349100905/IRS990PF</t>
  </si>
  <si>
    <t>https://projects.propublica.org/nonprofits/organizations/223302046/201801589349100765/IRS990PF</t>
  </si>
  <si>
    <t>https://projects.propublica.org/nonprofits/organizations/300022490/202302159349100125/IRS990PF</t>
  </si>
  <si>
    <t>Annual contribution</t>
  </si>
  <si>
    <t>https://projects.propublica.org/nonprofits/organizations/300022490/202243199349102954/IRS990PF</t>
  </si>
  <si>
    <t>https://projects.propublica.org/nonprofits/organizations/250965466/202213189349300526/IRS990ScheduleI</t>
  </si>
  <si>
    <t>https://projects.propublica.org/nonprofits/organizations/250965466/201643199349300519/IRS990ScheduleI</t>
  </si>
  <si>
    <t>https://projects.propublica.org/nonprofits/organizations/250965466/201513179349308231/IRS990ScheduleI</t>
  </si>
  <si>
    <t>https://projects.propublica.org/nonprofits/display_990/250965466/2014_01_EO%2F25-0965466_990_201212</t>
  </si>
  <si>
    <t>https://projects.propublica.org/nonprofits/display_990/250965466/2012_12_EO%2F25-0965466_990_201112</t>
  </si>
  <si>
    <t>https://projects.propublica.org/nonprofits/organizations/223480365/202323079349101652/IRS990PF</t>
  </si>
  <si>
    <t>https://projects.propublica.org/nonprofits/organizations/223480365/202243129349101654/IRS990PF</t>
  </si>
  <si>
    <t>https://projects.propublica.org/nonprofits/organizations/223480365/202102449349100100/IRS990PF</t>
  </si>
  <si>
    <t>https://projects.propublica.org/nonprofits/organizations/223480365/202032469349100403/IRS990PF</t>
  </si>
  <si>
    <t>https://projects.propublica.org/nonprofits/organizations/223480365/201901229349100620/IRS990PF</t>
  </si>
  <si>
    <t>https://projects.propublica.org/nonprofits/redirect_to_990/266366327/2012</t>
  </si>
  <si>
    <t>https://projects.propublica.org/nonprofits/organizations/376170742/201811359349103466/IRS990PF</t>
  </si>
  <si>
    <t>https://projects.propublica.org/nonprofits/organizations/954766131/201543039349100709/IRS990PF</t>
  </si>
  <si>
    <t>https://projects.propublica.org/nonprofits/organizations/813713628/202401359349103535/IRS990PF</t>
  </si>
  <si>
    <t>https://projects.propublica.org/nonprofits/organizations/813713628/202321319349101947/IRS990PF</t>
  </si>
  <si>
    <t>https://projects.propublica.org/nonprofits/organizations/813713628/202211939349100021/IRS990PF</t>
  </si>
  <si>
    <t>https://projects.propublica.org/nonprofits/organizations/813713628/202112299349100421/IRS990PF</t>
  </si>
  <si>
    <t>https://projects.propublica.org/nonprofits/organizations/813713628/202001899349102210/IRS990PF</t>
  </si>
  <si>
    <t>https://projects.propublica.org/nonprofits/organizations/341857959/201822479349100707/IRS990PF</t>
  </si>
  <si>
    <t>https://projects.propublica.org/nonprofits/organizations/341857959/201722489349100462/IRS990PF</t>
  </si>
  <si>
    <t>https://projects.propublica.org/nonprofits/organizations/341857959/201511779349100201/IRS990PF</t>
  </si>
  <si>
    <t>https://projects.propublica.org/nonprofits/organizations/341857959/201441889349100454/IRS990PF</t>
  </si>
  <si>
    <t>https://projects.propublica.org/nonprofits/organizations/341857959/201332249349100773/IRS990PF</t>
  </si>
  <si>
    <t>https://projects.propublica.org/nonprofits/display_990/341857959/2012_12_PF%2F34-1857959_990PF_201204</t>
  </si>
  <si>
    <t>https://projects.propublica.org/nonprofits/organizations/222175290/201511689349100111/IRS990PF</t>
  </si>
  <si>
    <t>https://projects.propublica.org/nonprofits/organizations/222175290/201441749349100154/IRS990PF</t>
  </si>
  <si>
    <t>https://projects.propublica.org/nonprofits/organizations/136114244/202222719349101007/IRS990PF</t>
  </si>
  <si>
    <t>https://projects.propublica.org/nonprofits/organizations/136114244/201901269349100105/IRS990PF</t>
  </si>
  <si>
    <t>https://projects.propublica.org/nonprofits/organizations/136114244/201723189349102857/IRS990PF</t>
  </si>
  <si>
    <t>https://projects.propublica.org/nonprofits/organizations/136114244/201631099349100608/IRS990PF</t>
  </si>
  <si>
    <t>https://projects.propublica.org/nonprofits/organizations/136114244/201511049349100011/IRS990PF</t>
  </si>
  <si>
    <t>https://projects.propublica.org/nonprofits/organizations/136114244/201432389349100408/IRS990PF</t>
  </si>
  <si>
    <t>https://projects.propublica.org/nonprofits/display_990/136114244/2014_01_PF%2F13-6114244_990PF_201212</t>
  </si>
  <si>
    <t>https://projects.propublica.org/nonprofits/display_990/136114244/2012_12_PF%2F13-6114244_990PF_201112</t>
  </si>
  <si>
    <t>https://projects.propublica.org/nonprofits/display_990/136114244/2011_10_PF%2F13-6114244_990PF_201012</t>
  </si>
  <si>
    <t>https://projects.propublica.org/nonprofits/organizations/526854624/202223159349102507/IRS990PF</t>
  </si>
  <si>
    <t>https://projects.propublica.org/nonprofits/organizations/477165426/201903199349104115/IRS990PF</t>
  </si>
  <si>
    <t>https://projects.propublica.org/nonprofits/organizations/477165426/201843199349104234/IRS990PF</t>
  </si>
  <si>
    <t>https://projects.propublica.org/nonprofits/organizations/477165426/201733189349102658/IRS990PF</t>
  </si>
  <si>
    <t>https://projects.propublica.org/nonprofits/organizations/316566262/202222209349101502/IRS990PF</t>
  </si>
  <si>
    <t>https://projects.propublica.org/nonprofits/organizations/546466359/201543039349100609/IRS990PF</t>
  </si>
  <si>
    <t>https://projects.propublica.org/nonprofits/organizations/546466359/201423119349100602/IRS990PF</t>
  </si>
  <si>
    <t>https://projects.propublica.org/nonprofits/display_990/364541119/2013_10_PF%2F36-4541119_990PF_201212</t>
  </si>
  <si>
    <t>https://projects.propublica.org/nonprofits/display_990/364541119/2012_12_PF%2F36-4541119_990PF_201112</t>
  </si>
  <si>
    <t>https://projects.propublica.org/nonprofits/organizations/521977291/202011359349100001/IRS990PF</t>
  </si>
  <si>
    <t>https://projects.propublica.org/nonprofits/display_990/311582261/2014_01_PF%2F31-1582261_990PF_201212</t>
  </si>
  <si>
    <t>https://projects.propublica.org/nonprofits/organizations/586252772/202421439349100902/IRS990PF</t>
  </si>
  <si>
    <t>https://projects.propublica.org/nonprofits/organizations/586252772/202341319349102124/IRS990PF</t>
  </si>
  <si>
    <t>https://projects.propublica.org/nonprofits/organizations/586252772/202222589349100812/IRS990PF</t>
  </si>
  <si>
    <t>https://projects.propublica.org/nonprofits/organizations/586252772/202103159349101755/IRS990PF</t>
  </si>
  <si>
    <t>https://projects.propublica.org/nonprofits/organizations/586252772/202013189349103006/IRS990PF</t>
  </si>
  <si>
    <t>https://projects.propublica.org/nonprofits/organizations/586252772/201913199349103956/IRS990PF</t>
  </si>
  <si>
    <t>https://projects.propublica.org/nonprofits/organizations/586252772/201813199349100331/IRS990PF</t>
  </si>
  <si>
    <t>https://projects.propublica.org/nonprofits/organizations/586252772/201713189349101236/IRS990PF</t>
  </si>
  <si>
    <t>https://projects.propublica.org/nonprofits/organizations/586252772/201632449349100003/IRS990PF</t>
  </si>
  <si>
    <t>https://projects.propublica.org/nonprofits/organizations/586252772/201431359349102083/IRS990PF</t>
  </si>
  <si>
    <t>https://projects.propublica.org/nonprofits/organizations/266244572/201713179349101321/IRS990PF</t>
  </si>
  <si>
    <t>https://projects.propublica.org/nonprofits/organizations/266244572/201531049349100323/IRS990PF</t>
  </si>
  <si>
    <t>https://projects.propublica.org/nonprofits/organizations/266244572/201441359349101364/IRS990PF</t>
  </si>
  <si>
    <t>https://projects.propublica.org/nonprofits/display_990/266244572/2014_01_PF%2F26-6244572_990PF_201212</t>
  </si>
  <si>
    <t>https://projects.propublica.org/nonprofits/display_990/266244572/2012_11_PF%2F26-6244572_990PF_201112</t>
  </si>
  <si>
    <t>https://projects.propublica.org/nonprofits/display_990/266244572/2011_10_PF%2F26-6244572_990PF_201012</t>
  </si>
  <si>
    <t>https://projects.propublica.org/nonprofits/organizations/954494565/202312699349100121/IRS990PF</t>
  </si>
  <si>
    <t>https://projects.propublica.org/nonprofits/organizations/954494565/202211579349101521/IRS990PF</t>
  </si>
  <si>
    <t>https://projects.propublica.org/nonprofits/organizations/954494565/202132179349101003/IRS990PF</t>
  </si>
  <si>
    <t>https://projects.propublica.org/nonprofits/organizations/954494565/202041919349100009/IRS990PF</t>
  </si>
  <si>
    <t>https://projects.propublica.org/nonprofits/organizations/954494565/201941359349101359/IRS990PF</t>
  </si>
  <si>
    <t>https://projects.propublica.org/nonprofits/organizations/954494565/201743109349100369/IRS990PF</t>
  </si>
  <si>
    <t>https://projects.propublica.org/nonprofits/organizations/954494565/201612339349100201/IRS990PF</t>
  </si>
  <si>
    <t>https://projects.propublica.org/nonprofits/organizations/351925455/201443019349300874/IRS990ScheduleA</t>
  </si>
  <si>
    <t>https://projects.propublica.org/nonprofits/organizations/953709639/202242739349301324/IRS990ScheduleI</t>
  </si>
  <si>
    <t>https://projects.propublica.org/nonprofits/organizations/467203101/202421359349101287/IRS990PF</t>
  </si>
  <si>
    <t>https://projects.propublica.org/nonprofits/organizations/467203101/202343119349102404/IRS990PF</t>
  </si>
  <si>
    <t>https://projects.propublica.org/nonprofits/organizations/467203101/202231329349103343/IRS990PF</t>
  </si>
  <si>
    <t>https://projects.propublica.org/nonprofits/organizations/467203101/202121279349101207/IRS990PF</t>
  </si>
  <si>
    <t>https://projects.propublica.org/nonprofits/organizations/467203101/202011949349101206/IRS990PF</t>
  </si>
  <si>
    <t>https://projects.propublica.org/nonprofits/organizations/276999375/202401279349100530/IRS990PF</t>
  </si>
  <si>
    <t>https://projects.propublica.org/nonprofits/organizations/770518684/201923179349102477/IRS990PF</t>
  </si>
  <si>
    <t>https://projects.propublica.org/nonprofits/organizations/770518684/201641379349103479/IRS990PF</t>
  </si>
  <si>
    <t>https://projects.propublica.org/nonprofits/organizations/770518684/201501359349101440/IRS990PF</t>
  </si>
  <si>
    <t>https://projects.propublica.org/nonprofits/organizations/810288819/202303179349102185/IRS990PF</t>
  </si>
  <si>
    <t>Internships</t>
  </si>
  <si>
    <t>https://projects.propublica.org/nonprofits/organizations/810288819/202213049349101506/IRS990PF</t>
  </si>
  <si>
    <t>https://projects.propublica.org/nonprofits/organizations/810288819/202103089349101120/IRS990PF</t>
  </si>
  <si>
    <t>https://projects.propublica.org/nonprofits/organizations/810288819/202022869349100717/IRS990PF</t>
  </si>
  <si>
    <t>https://projects.propublica.org/nonprofits/organizations/810288819/201903199349100905/IRS990PF</t>
  </si>
  <si>
    <t>https://projects.propublica.org/nonprofits/organizations/810288819/201911349349104086/IRS990PF</t>
  </si>
  <si>
    <t>https://projects.propublica.org/nonprofits/organizations/593652538/202430469349302713/IRS990ScheduleI</t>
  </si>
  <si>
    <t>https://projects.propublica.org/nonprofits/organizations/593652538/202320469349302162/IRS990ScheduleI</t>
  </si>
  <si>
    <t>https://projects.propublica.org/nonprofits/organizations/593652538/202240359349300124/IRS990ScheduleI</t>
  </si>
  <si>
    <t>https://projects.propublica.org/nonprofits/organizations/593652538/202130279349300023/IRS990ScheduleI</t>
  </si>
  <si>
    <t>https://projects.propublica.org/nonprofits/organizations/593652538/202030089349300813/IRS990ScheduleI</t>
  </si>
  <si>
    <t>https://projects.propublica.org/nonprofits/organizations/593652538/201623449349300522/IRS990ScheduleI</t>
  </si>
  <si>
    <t>https://projects.propublica.org/nonprofits/organizations/593652538/201532799349300313/IRS990ScheduleI</t>
  </si>
  <si>
    <t>https://projects.propublica.org/nonprofits/display_990/271537362/2014_01_PF%2F27-1537362_990PF_201212</t>
  </si>
  <si>
    <t>https://projects.propublica.org/nonprofits/display_990/271537362/2012_12_PF%2F27-1537362_990PF_201112</t>
  </si>
  <si>
    <t>https://projects.propublica.org/nonprofits/organizations/363747664/202400469349100630/IRS990PF</t>
  </si>
  <si>
    <t>https://projects.propublica.org/nonprofits/organizations/363747664/202300469349100230/IRS990PF</t>
  </si>
  <si>
    <t>https://projects.propublica.org/nonprofits/organizations/363747664/202220599349100367/IRS990PF</t>
  </si>
  <si>
    <t>https://projects.propublica.org/nonprofits/organizations/363747664/202120579349100017/IRS990PF</t>
  </si>
  <si>
    <t>https://projects.propublica.org/nonprofits/organizations/363747664/201522819349100512/IRS990PF</t>
  </si>
  <si>
    <t>https://projects.propublica.org/nonprofits/organizations/416020177/202200409349100805/IRS990PF</t>
  </si>
  <si>
    <t>https://projects.propublica.org/nonprofits/organizations/133082842/202100749349100315/IRS990PF</t>
  </si>
  <si>
    <t>https://projects.propublica.org/nonprofits/organizations/541443620/201620729349100502/IRS990PF</t>
  </si>
  <si>
    <t>https://projects.propublica.org/nonprofits/organizations/541443620/201531679349100303/IRS990PF</t>
  </si>
  <si>
    <t>To promote fairness in America</t>
  </si>
  <si>
    <t>https://projects.propublica.org/nonprofits/organizations/621374895/202430189349100418/IRS990PF</t>
  </si>
  <si>
    <t>https://projects.propublica.org/nonprofits/organizations/621374895/202340349349100119/IRS990PF</t>
  </si>
  <si>
    <t>https://projects.propublica.org/nonprofits/organizations/621374895/202220539349100607/IRS990PF</t>
  </si>
  <si>
    <t>https://projects.propublica.org/nonprofits/organizations/461055651/202400969349101300/IRS990PF</t>
  </si>
  <si>
    <t>https://projects.propublica.org/nonprofits/organizations/461055651/202201299349102550/IRS990PF</t>
  </si>
  <si>
    <t>https://projects.propublica.org/nonprofits/organizations/461055651/202110689349100126/IRS990PF</t>
  </si>
  <si>
    <t>https://projects.propublica.org/nonprofits/organizations/954449415/201741109349100509/IRS990PF</t>
  </si>
  <si>
    <t>https://projects.propublica.org/nonprofits/organizations/411557662/201512949349100101/IRS990PF</t>
  </si>
  <si>
    <t>https://projects.propublica.org/nonprofits/organizations/562402165/202242379349100009/IRS990PF</t>
  </si>
  <si>
    <t>https://projects.propublica.org/nonprofits/organizations/562402165/202231249349101223/IRS990PF</t>
  </si>
  <si>
    <t>https://projects.propublica.org/nonprofits/display_990/200993106/2011_12_EO%2F20-0993106_990_201012</t>
  </si>
  <si>
    <t>https://projects.propublica.org/nonprofits/organizations/204668726/201722279349100432/IRS990PF</t>
  </si>
  <si>
    <t>https://projects.propublica.org/nonprofits/organizations/273721197/202333089349100108/IRS990PF</t>
  </si>
  <si>
    <t>https://projects.propublica.org/nonprofits/organizations/273721197/202223169349100322/IRS990PF</t>
  </si>
  <si>
    <t>https://projects.propublica.org/nonprofits/organizations/273721197/201712549349100706/IRS990PF</t>
  </si>
  <si>
    <t>https://projects.propublica.org/nonprofits/organizations/273721197/201642159349100329/IRS990PF</t>
  </si>
  <si>
    <t>https://projects.propublica.org/nonprofits/display_990/911748475/2013_10_PF%2F91-1748475_990PF_201212</t>
  </si>
  <si>
    <t>https://projects.propublica.org/nonprofits/display_990/61565971/2011_11_PF%2F06-1565971_990PF_201011</t>
  </si>
  <si>
    <t>https://projects.propublica.org/nonprofits/organizations/202110682/202133199349105153/IRS990PF</t>
  </si>
  <si>
    <t>https://projects.propublica.org/nonprofits/organizations/202110682/202033219349102933/IRS990PF</t>
  </si>
  <si>
    <t>https://projects.propublica.org/nonprofits/organizations/311533634/202333189349104408/IRS990PF</t>
  </si>
  <si>
    <t>https://projects.propublica.org/nonprofits/organizations/311533634/202141359349100019/IRS990PF</t>
  </si>
  <si>
    <t>https://projects.propublica.org/nonprofits/organizations/311533634/202011929349100021/IRS990PF</t>
  </si>
  <si>
    <t>https://projects.propublica.org/nonprofits/organizations/311533634/201941339349101999/IRS990PF</t>
  </si>
  <si>
    <t>https://projects.propublica.org/nonprofits/organizations/311533634/201831359349103248/IRS990PF</t>
  </si>
  <si>
    <t>https://projects.propublica.org/nonprofits/organizations/311533634/201711329349101371/IRS990PF</t>
  </si>
  <si>
    <t>https://projects.propublica.org/nonprofits/organizations/311533634/201631349349101948/IRS990PF</t>
  </si>
  <si>
    <t>https://projects.propublica.org/nonprofits/organizations/311533634/201511359349101201/IRS990PF</t>
  </si>
  <si>
    <t>https://projects.propublica.org/nonprofits/organizations/311533634/201401289349100205/IRS990PF</t>
  </si>
  <si>
    <t>https://projects.propublica.org/nonprofits/display_990/311533634/2014_01_PF%2F31-1533634_990PF_201212</t>
  </si>
  <si>
    <t>https://projects.propublica.org/nonprofits/display_990/311533634/2012_12_PF%2F31-1533634_990PF_201112</t>
  </si>
  <si>
    <t>https://projects.propublica.org/nonprofits/display_990/311533634/2011_11_PF%2F31-1533634_990PF_201012</t>
  </si>
  <si>
    <t>https://projects.propublica.org/nonprofits/organizations/852069616/202421209349101142/IRS990PF</t>
  </si>
  <si>
    <t>https://projects.propublica.org/nonprofits/organizations/383148627/202411299349101321/IRS990PF</t>
  </si>
  <si>
    <t>https://projects.propublica.org/nonprofits/organizations/582666731/202211179349100436/IRS990PF</t>
  </si>
  <si>
    <t>https://projects.propublica.org/nonprofits/organizations/582666731/202131099349100313/IRS990PF</t>
  </si>
  <si>
    <t>https://projects.propublica.org/nonprofits/organizations/582666731/202002399349100100/IRS990PF</t>
  </si>
  <si>
    <t>https://projects.propublica.org/nonprofits/organizations/582666731/201911339349101926/IRS990PF</t>
  </si>
  <si>
    <t>Board Challenge Campaign</t>
  </si>
  <si>
    <t>https://projects.propublica.org/nonprofits/organizations/134253978/201611199349100531/IRS990PF</t>
  </si>
  <si>
    <t>Foundation gave from 2012 through 2016, but does not specify amounts</t>
  </si>
  <si>
    <t>https://projects.propublica.org/nonprofits/display_990/141934614/2012_12_PF%2F14-1934614_990PF_201112</t>
  </si>
  <si>
    <t>https://projects.propublica.org/nonprofits/display_990/141934614/2011_09_PF%2F14-1934614_990PF_201012</t>
  </si>
  <si>
    <t>https://projects.propublica.org/nonprofits/display_990/203962872/2014_01_PF%2F20-3962872_990PF_201212</t>
  </si>
  <si>
    <t>https://projects.propublica.org/nonprofits/display_990/203962872/2012_12_PF%2F20-3962872_990PF_201112</t>
  </si>
  <si>
    <t>https://projects.propublica.org/nonprofits/display_990/203962872/2011_10_PF%2F20-3962872_990PF_201012</t>
  </si>
  <si>
    <t>https://projects.propublica.org/nonprofits/organizations/391601302/202123009349100112/IRS990PF</t>
  </si>
  <si>
    <t>https://projects.propublica.org/nonprofits/organizations/391601302/202120119349100007/IRS990PF</t>
  </si>
  <si>
    <t>https://projects.propublica.org/nonprofits/organizations/391601302/202010079349100311/IRS990PF</t>
  </si>
  <si>
    <t>https://projects.propublica.org/nonprofits/organizations/391601302/201920149349100452/IRS990PF</t>
  </si>
  <si>
    <t>https://projects.propublica.org/nonprofits/organizations/813230034/202302209349101205/IRS990PF</t>
  </si>
  <si>
    <t>https://projects.propublica.org/nonprofits/organizations/311819479/202003189349103285/IRS990PF</t>
  </si>
  <si>
    <t>https://projects.propublica.org/nonprofits/organizations/953532336/202440389349100614/IRS990PF</t>
  </si>
  <si>
    <t>https://projects.propublica.org/nonprofits/organizations/953532336/202312239349100001/IRS990PF</t>
  </si>
  <si>
    <t>https://projects.propublica.org/nonprofits/organizations/953532336/202300739349101205/IRS990PF</t>
  </si>
  <si>
    <t>https://projects.propublica.org/nonprofits/organizations/953532336/202213339349100906/IRS990PF</t>
  </si>
  <si>
    <t>https://projects.propublica.org/nonprofits/organizations/386692940/202402069349100300/IRS990PF</t>
  </si>
  <si>
    <t>https://projects.propublica.org/nonprofits/organizations/386692940/202312589349100401/IRS990PF</t>
  </si>
  <si>
    <t>https://projects.propublica.org/nonprofits/organizations/386692940/202233089349100428/IRS990PF</t>
  </si>
  <si>
    <t>https://projects.propublica.org/nonprofits/organizations/386692940/202102039349100700/IRS990PF</t>
  </si>
  <si>
    <t>https://projects.propublica.org/nonprofits/organizations/546498126/202332649349100708/IRS990PF</t>
  </si>
  <si>
    <t>https://projects.propublica.org/nonprofits/organizations/546498126/202212279349101006/IRS990PF</t>
  </si>
  <si>
    <t>https://projects.propublica.org/nonprofits/organizations/546498126/202101769349100805/IRS990PF</t>
  </si>
  <si>
    <t>https://projects.propublica.org/nonprofits/organizations/546498126/202042599349100319/IRS990PF</t>
  </si>
  <si>
    <t>https://projects.propublica.org/nonprofits/organizations/363701676/202242589349100239/IRS990PF</t>
  </si>
  <si>
    <t>https://projects.propublica.org/nonprofits/organizations/363701676/202101689349100210/IRS990PF</t>
  </si>
  <si>
    <t>https://projects.propublica.org/nonprofits/organizations/363701676/202022589349100707/IRS990PF</t>
  </si>
  <si>
    <t>https://projects.propublica.org/nonprofits/organizations/363701676/201941349349103594/IRS990PF</t>
  </si>
  <si>
    <t>https://projects.propublica.org/nonprofits/organizations/363701676/201841209349100049/IRS990PF</t>
  </si>
  <si>
    <t>https://projects.propublica.org/nonprofits/organizations/363701676/201721299349101127/IRS990PF</t>
  </si>
  <si>
    <t>https://projects.propublica.org/nonprofits/organizations/363701676/201601379349101730/IRS990PF</t>
  </si>
  <si>
    <t>https://projects.propublica.org/nonprofits/organizations/363701676/201511739349100356/IRS990PF</t>
  </si>
  <si>
    <t>https://projects.propublica.org/nonprofits/organizations/363701676/201411839349100206/IRS990PF</t>
  </si>
  <si>
    <t>https://projects.propublica.org/nonprofits/organizations/383525090/201421749349100107/IRS990PF</t>
  </si>
  <si>
    <t>https://projects.propublica.org/nonprofits/organizations/746493929/202431369349105108/IRS990PF</t>
  </si>
  <si>
    <t>https://projects.propublica.org/nonprofits/organizations/746493929/202321309349104552/IRS990PF</t>
  </si>
  <si>
    <t>https://projects.propublica.org/nonprofits/organizations/746493929/202221329349102837/IRS990PF</t>
  </si>
  <si>
    <t>https://projects.propublica.org/nonprofits/organizations/746493929/202101669349100920/IRS990PF</t>
  </si>
  <si>
    <t>https://projects.propublica.org/nonprofits/organizations/746493929/202011379349100201/IRS990PF</t>
  </si>
  <si>
    <t>https://projects.propublica.org/nonprofits/organizations/746493929/201941309349102659/IRS990PF</t>
  </si>
  <si>
    <t>https://projects.propublica.org/nonprofits/organizations/911663829/201603129349100500/IRS990PF</t>
  </si>
  <si>
    <t>https://projects.propublica.org/nonprofits/organizations/61519267/201731179349100123/IRS990PF</t>
  </si>
  <si>
    <t>https://projects.propublica.org/nonprofits/organizations/61519267/201611239349100611/IRS990PF</t>
  </si>
  <si>
    <t>https://projects.propublica.org/nonprofits/display_990/61519267/2013_10_PF%2F06-1519267_990PF_201212</t>
  </si>
  <si>
    <t>https://projects.propublica.org/nonprofits/display_990/61519267/2012_11_PF%2F06-1519267_990PF_201112</t>
  </si>
  <si>
    <t>https://projects.propublica.org/nonprofits/display_990/61519267/2011_09_PF%2F06-1519267_990PF_201012</t>
  </si>
  <si>
    <t>https://projects.propublica.org/nonprofits/organizations/821979040/202411349349101726/IRS990PF</t>
  </si>
  <si>
    <t>https://projects.propublica.org/nonprofits/organizations/463297784/202411359349104451/IRS990PF</t>
  </si>
  <si>
    <t>https://projects.propublica.org/nonprofits/organizations/463297784/202313079349101951/IRS990PF</t>
  </si>
  <si>
    <t>https://projects.propublica.org/nonprofits/organizations/463297784/202123139349101962/IRS990PF</t>
  </si>
  <si>
    <t>Support towards Montgomery County Fair Equipment, grounds improvements, and educational projects</t>
  </si>
  <si>
    <t>https://projects.propublica.org/nonprofits/organizations/43173231/202241089349101219/IRS990PF</t>
  </si>
  <si>
    <t>Charitable/Educational</t>
  </si>
  <si>
    <t>https://projects.propublica.org/nonprofits/organizations/743015784/202332979349100208/IRS990PF</t>
  </si>
  <si>
    <t>https://projects.propublica.org/nonprofits/organizations/743015784/202222849349100802/IRS990PF</t>
  </si>
  <si>
    <t>https://projects.propublica.org/nonprofits/organizations/743015784/202240079349100064/IRS990PF</t>
  </si>
  <si>
    <t>https://projects.propublica.org/nonprofits/organizations/743015784/202043159349101414/IRS990PF</t>
  </si>
  <si>
    <t>https://projects.propublica.org/nonprofits/organizations/743015784/201903449349100010/IRS990PF</t>
  </si>
  <si>
    <t>https://projects.propublica.org/nonprofits/organizations/743015784/201930179349100003/IRS990PF</t>
  </si>
  <si>
    <t>https://projects.propublica.org/nonprofits/organizations/743015784/201713189349100816/IRS990PF</t>
  </si>
  <si>
    <t>https://projects.propublica.org/nonprofits/organizations/743015784/201720069349100202/IRS990PF</t>
  </si>
  <si>
    <t>https://projects.propublica.org/nonprofits/organizations/743015784/201503229349100205/IRS990PF</t>
  </si>
  <si>
    <t>https://projects.propublica.org/nonprofits/organizations/743015784/201403549349100000/IRS990PF</t>
  </si>
  <si>
    <t>https://projects.propublica.org/nonprofits/display_990/743015784/2014_03_PF%2F74-3015784_990PF_201308</t>
  </si>
  <si>
    <t>https://projects.propublica.org/nonprofits/display_990/743015784/2013_02_PF%2F74-3015784_990PF_201208</t>
  </si>
  <si>
    <t>https://projects.propublica.org/nonprofits/display_990/743015784/2012_01_PF%2F74-3015784_990PF_201108</t>
  </si>
  <si>
    <t>https://projects.propublica.org/nonprofits/organizations/752769152/202232359349100403/IRS990PF</t>
  </si>
  <si>
    <t>To educate americans about government issues</t>
  </si>
  <si>
    <t>https://projects.propublica.org/nonprofits/organizations/752769152/201813139349100306/IRS990PF</t>
  </si>
  <si>
    <t>https://projects.propublica.org/nonprofits/organizations/752769152/201623099349100402/IRS990PF</t>
  </si>
  <si>
    <t>https://projects.propublica.org/nonprofits/organizations/752769152/201422269349101062/IRS990PF</t>
  </si>
  <si>
    <t>To educate Americans about government issues</t>
  </si>
  <si>
    <t>https://projects.propublica.org/nonprofits/display_990/752769152/2014_01_PF%2F75-2769152_990PF_201212</t>
  </si>
  <si>
    <t>https://projects.propublica.org/nonprofits/display_990/752769152/2012_12_PF%2F75-2769152_990PF_201112</t>
  </si>
  <si>
    <t>https://projects.propublica.org/nonprofits/organizations/946066355/201731359349103978/IRS990PF</t>
  </si>
  <si>
    <t>https://projects.propublica.org/nonprofits/organizations/946066355/201621309349101777/IRS990PF</t>
  </si>
  <si>
    <t>https://projects.propublica.org/nonprofits/organizations/946066355/201531339349103123/IRS990PF</t>
  </si>
  <si>
    <t>https://projects.propublica.org/nonprofits/organizations/946066355/201421349349103252/IRS990PF</t>
  </si>
  <si>
    <t>https://projects.propublica.org/nonprofits/display_990/946066355/2013_11_PF%2F94-6066355_990PF_201212</t>
  </si>
  <si>
    <t>https://projects.propublica.org/nonprofits/display_990/946066355/2012_12_PF%2F94-6066355_990PF_201112</t>
  </si>
  <si>
    <t>https://projects.propublica.org/nonprofits/display_990/946066355/2011_10_PF%2F94-6066355_990PF_201012</t>
  </si>
  <si>
    <t>https://projects.propublica.org/nonprofits/organizations/330904234/201401549349100605/IRS990PF</t>
  </si>
  <si>
    <t>https://projects.propublica.org/nonprofits/organizations/112848313/201443109349100709/IRS990PF</t>
  </si>
  <si>
    <t>https://projects.propublica.org/nonprofits/display_990/112848313/2013_12_PF%2F11-2848313_990PF_201212</t>
  </si>
  <si>
    <t>https://projects.propublica.org/nonprofits/organizations/352157991/202441369349104904/IRS990PF</t>
  </si>
  <si>
    <t>https://projects.propublica.org/nonprofits/organizations/352157991/202301329349103925/IRS990PF</t>
  </si>
  <si>
    <t>https://projects.propublica.org/nonprofits/organizations/352157991/202241719349100754/IRS990PF</t>
  </si>
  <si>
    <t>https://projects.propublica.org/nonprofits/organizations/134160893/202313199349101261/IRS990PF</t>
  </si>
  <si>
    <t>https://projects.propublica.org/nonprofits/organizations/134160893/202233189349106163/IRS990PF</t>
  </si>
  <si>
    <t>https://projects.propublica.org/nonprofits/organizations/134160893/202143149349100329/IRS990PF</t>
  </si>
  <si>
    <t>https://projects.propublica.org/nonprofits/organizations/134160893/202003189349103640/IRS990PF</t>
  </si>
  <si>
    <t>https://projects.propublica.org/nonprofits/organizations/752769152/202143079349100149/IRS990PF</t>
  </si>
  <si>
    <t>https://projects.propublica.org/nonprofits/organizations/953875854/201831639349100313/IRS990PF</t>
  </si>
  <si>
    <t>https://projects.propublica.org/nonprofits/organizations/953875854/201641239349100409/IRS990PF</t>
  </si>
  <si>
    <t>Conservative policy enactment</t>
  </si>
  <si>
    <t>https://projects.propublica.org/nonprofits/organizations/276691759/202401249349101910/IRS990PF</t>
  </si>
  <si>
    <t>https://projects.propublica.org/nonprofits/organizations/276691759/202341509349100334/IRS990PF</t>
  </si>
  <si>
    <t>https://projects.propublica.org/nonprofits/organizations/276691759/202112379349100526/IRS990PF</t>
  </si>
  <si>
    <t>Provide research and policy for law</t>
  </si>
  <si>
    <t>https://projects.propublica.org/nonprofits/organizations/276691759/201903029349100725/IRS990PF</t>
  </si>
  <si>
    <t>https://projects.propublica.org/nonprofits/organizations/276691759/201841999349100304/IRS990PF</t>
  </si>
  <si>
    <t>https://projects.propublica.org/nonprofits/organizations/204711665/202033219349100938/IRS990PF</t>
  </si>
  <si>
    <t>https://projects.propublica.org/nonprofits/organizations/204711665/201902689349100955/IRS990PF</t>
  </si>
  <si>
    <t>https://projects.propublica.org/nonprofits/display_990/310738035/2011_11_PF%2F31-0738035_990PF_201012</t>
  </si>
  <si>
    <t>https://projects.propublica.org/nonprofits/organizations/477334257/202421369349105582/IRS990PF</t>
  </si>
  <si>
    <t>https://projects.propublica.org/nonprofits/organizations/477334257/202341359349100104/IRS990PF</t>
  </si>
  <si>
    <t>https://projects.propublica.org/nonprofits/organizations/477334257/202241349349100844/IRS990PF</t>
  </si>
  <si>
    <t>https://projects.propublica.org/nonprofits/organizations/477334257/202121349349102992/IRS990PF</t>
  </si>
  <si>
    <t>https://projects.propublica.org/nonprofits/organizations/477334257/201923189349103537/IRS990PF</t>
  </si>
  <si>
    <t>https://projects.propublica.org/nonprofits/organizations/810606210/202441349349103659/IRS990PF</t>
  </si>
  <si>
    <t>https://projects.propublica.org/nonprofits/organizations/810606210/202341259349100834/IRS990PF</t>
  </si>
  <si>
    <t>https://projects.propublica.org/nonprofits/organizations/810606210/201721289349101432/IRS990PF</t>
  </si>
  <si>
    <t>https://projects.propublica.org/nonprofits/organizations/810606210/201400959349100105/IRS990PF</t>
  </si>
  <si>
    <t>https://projects.propublica.org/nonprofits/display_990/391737656/2014_01_PF%2F39-1737656_990PF_201212</t>
  </si>
  <si>
    <t>https://projects.propublica.org/nonprofits/display_990/391737656/2012_12_PF%2F39-1737656_990PF_201112</t>
  </si>
  <si>
    <t>https://projects.propublica.org/nonprofits/organizations/363259494/201721359349100142/IRS990PF</t>
  </si>
  <si>
    <t>https://projects.propublica.org/nonprofits/organizations/593713779/202410469349101566/IRS990PF</t>
  </si>
  <si>
    <t>https://projects.propublica.org/nonprofits/organizations/742855935/202101329349102250/IRS990PF</t>
  </si>
  <si>
    <t>https://projects.propublica.org/nonprofits/organizations/844073145/202301359349103405/IRS990PF</t>
  </si>
  <si>
    <t>https://projects.propublica.org/nonprofits/organizations/760522676/202343189349102924/IRS990PF</t>
  </si>
  <si>
    <t>https://projects.propublica.org/nonprofits/organizations/760522676/202103129349101400/IRS990PF</t>
  </si>
  <si>
    <t>https://projects.propublica.org/nonprofits/organizations/760522676/202023169349100542/IRS990PF</t>
  </si>
  <si>
    <t>https://projects.propublica.org/nonprofits/organizations/760522676/201943229349100419/IRS990PF</t>
  </si>
  <si>
    <t>https://projects.propublica.org/nonprofits/organizations/760522676/201833099349100703/IRS990PF</t>
  </si>
  <si>
    <t>https://projects.propublica.org/nonprofits/organizations/760522676/201702079349100100/IRS990PF</t>
  </si>
  <si>
    <t>https://projects.propublica.org/nonprofits/organizations/562172548/202142309349100604/IRS990PF</t>
  </si>
  <si>
    <t>https://projects.propublica.org/nonprofits/display_990/562172548/2012_12_PF%2F56-2172548_990PF_201112</t>
  </si>
  <si>
    <t>https://projects.propublica.org/nonprofits/display_990/562172548/2011_10_PF%2F56-2172548_990PF_201012</t>
  </si>
  <si>
    <t>https://projects.propublica.org/nonprofits/organizations/956099985/201611349349100816/IRS990PF</t>
  </si>
  <si>
    <t>https://projects.propublica.org/nonprofits/organizations/956099985/201531359349101478/IRS990PF</t>
  </si>
  <si>
    <t>https://projects.propublica.org/nonprofits/organizations/251649974/201811299349100131/IRS990PF</t>
  </si>
  <si>
    <t>Scholarship Endorsement</t>
  </si>
  <si>
    <t>https://projects.propublica.org/nonprofits/organizations/251649974/201731359349102003/IRS990PF</t>
  </si>
  <si>
    <t>https://projects.propublica.org/nonprofits/organizations/237076777/201730669349100308/IRS990PF</t>
  </si>
  <si>
    <t>https://projects.propublica.org/nonprofits/organizations/237076777/201631329349102563/IRS990PF</t>
  </si>
  <si>
    <t>https://projects.propublica.org/nonprofits/organizations/237076777/201441219349101364/IRS990PF</t>
  </si>
  <si>
    <t>https://projects.propublica.org/nonprofits/display_990/237076777/2013_11_PF%2F23-7076777_990PF_201212</t>
  </si>
  <si>
    <t>https://projects.propublica.org/nonprofits/organizations/473045568/202411359349101276/IRS990PF</t>
  </si>
  <si>
    <t>https://projects.propublica.org/nonprofits/organizations/473045568/202331079349101103/IRS990PF</t>
  </si>
  <si>
    <t>https://projects.propublica.org/nonprofits/organizations/473045568/202212159349101011/IRS990PF</t>
  </si>
  <si>
    <t>https://projects.propublica.org/nonprofits/organizations/473045568/202131599349100603/IRS990PF</t>
  </si>
  <si>
    <t>https://projects.propublica.org/nonprofits/organizations/473045568/202031969349100708/IRS990PF</t>
  </si>
  <si>
    <t>https://projects.propublica.org/nonprofits/organizations/473045568/201911349349101211/IRS990PF</t>
  </si>
  <si>
    <t>https://projects.propublica.org/nonprofits/organizations/473045568/201811289349100201/IRS990PF</t>
  </si>
  <si>
    <t>https://projects.propublica.org/nonprofits/organizations/473045568/201702229349100300/IRS990PF</t>
  </si>
  <si>
    <t>https://projects.propublica.org/nonprofits/organizations/886006962/201611309349101876/IRS990PF</t>
  </si>
  <si>
    <t>https://projects.propublica.org/nonprofits/organizations/886006962/201511599349100701/IRS990PF</t>
  </si>
  <si>
    <t>https://projects.propublica.org/nonprofits/organizations/886006962/201401729349100100/IRS990PF</t>
  </si>
  <si>
    <t>https://projects.propublica.org/nonprofits/display_990/886006962/2014_01_PF%2F88-6006962_990PF_201212</t>
  </si>
  <si>
    <t>https://projects.propublica.org/nonprofits/organizations/226029397/201823179349101337/IRS990PF</t>
  </si>
  <si>
    <t>https://projects.propublica.org/nonprofits/organizations/237828732/202343199349102544/IRS990PF</t>
  </si>
  <si>
    <t>https://projects.propublica.org/nonprofits/organizations/237828732/201603209349102585/IRS990PF</t>
  </si>
  <si>
    <t>https://projects.propublica.org/nonprofits/organizations/237828732/201443189349101204/IRS990PF</t>
  </si>
  <si>
    <t>https://projects.propublica.org/nonprofits/display_990/237023105/2013_12_PF%2F23-7023105_990PF_201212</t>
  </si>
  <si>
    <t>https://projects.propublica.org/nonprofits/organizations/760598999/202131239349101523/IRS990PF</t>
  </si>
  <si>
    <t>https://projects.propublica.org/nonprofits/organizations/770472105/202431279349102033/IRS990PF</t>
  </si>
  <si>
    <t>https://projects.propublica.org/nonprofits/organizations/770472105/202211309349102521/IRS990PF</t>
  </si>
  <si>
    <t>https://projects.propublica.org/nonprofits/organizations/770472105/202033089349101018/IRS990PF</t>
  </si>
  <si>
    <t>https://projects.propublica.org/nonprofits/organizations/237011541/202441359349104309/IRS990PF</t>
  </si>
  <si>
    <t>https://projects.propublica.org/nonprofits/organizations/237011541/202341359349100739/IRS990PF</t>
  </si>
  <si>
    <t>https://projects.propublica.org/nonprofits/organizations/237011541/202221369349102817/IRS990PF</t>
  </si>
  <si>
    <t>https://projects.propublica.org/nonprofits/organizations/237011541/202131339349101408/IRS990PF</t>
  </si>
  <si>
    <t>https://projects.propublica.org/nonprofits/organizations/341322032/202401449349100605/IRS990PF</t>
  </si>
  <si>
    <t>https://projects.propublica.org/nonprofits/organizations/341322032/202321529349100907/IRS990PF</t>
  </si>
  <si>
    <t>https://projects.propublica.org/nonprofits/organizations/341322032/202320419349100207/IRS990PF</t>
  </si>
  <si>
    <t>https://projects.propublica.org/nonprofits/organizations/330923004/201811419349100116/IRS990PF</t>
  </si>
  <si>
    <t>https://projects.propublica.org/nonprofits/organizations/142010899/202333049349100628/IRS990PF</t>
  </si>
  <si>
    <t>https://projects.propublica.org/nonprofits/organizations/142010899/202202939349100400/IRS990PF</t>
  </si>
  <si>
    <t>https://projects.propublica.org/nonprofits/organizations/142010899/202123169349104002/IRS990PF</t>
  </si>
  <si>
    <t>https://projects.propublica.org/nonprofits/organizations/223764576/202401369349103130/IRS990PF</t>
  </si>
  <si>
    <t>https://projects.propublica.org/nonprofits/organizations/223764576/202311319349103051/IRS990PF</t>
  </si>
  <si>
    <t>https://projects.propublica.org/nonprofits/organizations/223764576/202231339349103263/IRS990PF</t>
  </si>
  <si>
    <t>https://projects.propublica.org/nonprofits/organizations/223764576/202111279349100016/IRS990PF</t>
  </si>
  <si>
    <t>https://projects.propublica.org/nonprofits/organizations/223764576/202041859349100219/IRS990PF</t>
  </si>
  <si>
    <t>https://projects.propublica.org/nonprofits/organizations/223764576/201911359349101456/IRS990PF</t>
  </si>
  <si>
    <t>https://projects.propublica.org/nonprofits/organizations/223764576/201811349349103946/IRS990PF</t>
  </si>
  <si>
    <t>https://projects.propublica.org/nonprofits/organizations/223764576/201741359349103649/IRS990PF</t>
  </si>
  <si>
    <t>https://projects.propublica.org/nonprofits/organizations/223764576/201401329349102700/IRS990PF</t>
  </si>
  <si>
    <t>https://projects.propublica.org/nonprofits/display_990/223764576/2012_12_PF%2F22-3764576_990PF_201112</t>
  </si>
  <si>
    <t>https://projects.propublica.org/nonprofits/organizations/363259494/202012339349100911/IRS990PF</t>
  </si>
  <si>
    <t>https://projects.propublica.org/nonprofits/organizations/363259494/201931409349100273/IRS990PF</t>
  </si>
  <si>
    <t>https://projects.propublica.org/nonprofits/organizations/363259494/201832749349100208/IRS990PF</t>
  </si>
  <si>
    <t>https://projects.propublica.org/nonprofits/organizations/363259494/201640819349100309/IRS990PF</t>
  </si>
  <si>
    <t>https://projects.propublica.org/nonprofits/organizations/880393022/201631819349100118/IRS990PF</t>
  </si>
  <si>
    <t>https://projects.propublica.org/nonprofits/organizations/880393022/201501539349100005/IRS990PF</t>
  </si>
  <si>
    <t>https://projects.propublica.org/nonprofits/organizations/880393022/201431569349100108/IRS990PF</t>
  </si>
  <si>
    <t>https://projects.propublica.org/nonprofits/display_990/880393022/2014_01_PF%2F88-0393022_990PF_201212</t>
  </si>
  <si>
    <t>https://projects.propublica.org/nonprofits/display_990/880393022/2012_12_PF%2F88-0393022_990PF_201112</t>
  </si>
  <si>
    <t>https://projects.propublica.org/nonprofits/organizations/272345853/202442599349100009/IRS990PF</t>
  </si>
  <si>
    <t>https://projects.propublica.org/nonprofits/organizations/272345853/202332439349101433/IRS990PF</t>
  </si>
  <si>
    <t>https://projects.propublica.org/nonprofits/organizations/272345853/202213089349101331/IRS990PF</t>
  </si>
  <si>
    <t>https://projects.propublica.org/nonprofits/display_990/262884937/2011_10_PF%2F26-2884937_990PF_201012</t>
  </si>
  <si>
    <t>https://projects.propublica.org/nonprofits/display_990/591039927/2013_02_PF%2F59-1039927_990PF_201208</t>
  </si>
  <si>
    <t>https://projects.propublica.org/nonprofits/organizations/222779188/201722089349100112/IRS990PF</t>
  </si>
  <si>
    <t>https://projects.propublica.org/nonprofits/organizations/222779188/201621559349100402/IRS990PF</t>
  </si>
  <si>
    <t>https://projects.propublica.org/nonprofits/display_990/222779188/2013_11_PF%2F22-2779188_990PF_201212</t>
  </si>
  <si>
    <t>https://projects.propublica.org/nonprofits/display_990/222779188/2011_10_PF%2F22-2779188_990PF_201012</t>
  </si>
  <si>
    <t>Philanthropic purposes</t>
  </si>
  <si>
    <t>https://projects.propublica.org/nonprofits/organizations/810499469/201431259349100618/IRS990PF</t>
  </si>
  <si>
    <t>https://projects.propublica.org/nonprofits/organizations/822218956/202013589349100506/IRS990PF</t>
  </si>
  <si>
    <t>https://projects.propublica.org/nonprofits/organizations/541925955/202421369349101627/IRS990PF</t>
  </si>
  <si>
    <t>https://projects.propublica.org/nonprofits/organizations/541925955/202241369349101814/IRS990PF</t>
  </si>
  <si>
    <t>https://projects.propublica.org/nonprofits/display_990/300097675/2012_11_PF%2F30-0097675_990PF_201112</t>
  </si>
  <si>
    <t>https://projects.propublica.org/nonprofits/organizations/311529509/201932569349100023/IRS990PF</t>
  </si>
  <si>
    <t>https://projects.propublica.org/nonprofits/organizations/320017911/202333189349100033/IRS990PF</t>
  </si>
  <si>
    <t>https://projects.propublica.org/nonprofits/organizations/320017911/202310519349100311/IRS990PF</t>
  </si>
  <si>
    <t>https://projects.propublica.org/nonprofits/organizations/320017911/202123129349101662/IRS990PF</t>
  </si>
  <si>
    <t>https://projects.propublica.org/nonprofits/organizations/383417814/202422919349101007/IRS990PF</t>
  </si>
  <si>
    <t>https://projects.propublica.org/nonprofits/organizations/383417814/202302149349100720/IRS990PF</t>
  </si>
  <si>
    <t>https://projects.propublica.org/nonprofits/organizations/383417814/202203199349105205/IRS990PF</t>
  </si>
  <si>
    <t>https://projects.propublica.org/nonprofits/organizations/383417814/202141969349100134/IRS990PF</t>
  </si>
  <si>
    <t>https://projects.propublica.org/nonprofits/organizations/383417814/202022549349100517/IRS990PF</t>
  </si>
  <si>
    <t>https://projects.propublica.org/nonprofits/organizations/383417814/201911369349100221/IRS990PF</t>
  </si>
  <si>
    <t>https://projects.propublica.org/nonprofits/organizations/383417814/201833199349102378/IRS990PF</t>
  </si>
  <si>
    <t>https://projects.propublica.org/nonprofits/organizations/416031510/202442349349300824/IRS990ScheduleI</t>
  </si>
  <si>
    <t>https://projects.propublica.org/nonprofits/organizations/416031510/202242229349301414/IRS990ScheduleI</t>
  </si>
  <si>
    <t>https://projects.propublica.org/nonprofits/organizations/416031510/202132229349301203/IRS990ScheduleI</t>
  </si>
  <si>
    <t>https://projects.propublica.org/nonprofits/organizations/416031510/202042269349300509/IRS990ScheduleI</t>
  </si>
  <si>
    <t>https://projects.propublica.org/nonprofits/organizations/263189604/201502379349100310/IRS990PF</t>
  </si>
  <si>
    <t>Further the arts</t>
  </si>
  <si>
    <t>https://projects.propublica.org/nonprofits/display_990/232724613/2011_11_PF%2F23-2724613_990PF_201012</t>
  </si>
  <si>
    <t>https://projects.propublica.org/nonprofits/display_990/256614812/2014_01_PF%2F25-6614812_990PF_201212</t>
  </si>
  <si>
    <t>https://projects.propublica.org/nonprofits/organizations/201875804/201901019349101430/IRS990PF</t>
  </si>
  <si>
    <t>https://projects.propublica.org/nonprofits/organizations/201875804/201830939349100703/IRS990PF</t>
  </si>
  <si>
    <t>https://projects.propublica.org/nonprofits/organizations/201875804/201711329349101711/IRS990PF</t>
  </si>
  <si>
    <t>https://projects.propublica.org/nonprofits/organizations/481141441/202141529349100769/IRS990PF</t>
  </si>
  <si>
    <t>https://projects.propublica.org/nonprofits/organizations/237108795/202441499349100314/IRS990PF</t>
  </si>
  <si>
    <t>https://projects.propublica.org/nonprofits/organizations/237108795/202331459349100118/IRS990PF</t>
  </si>
  <si>
    <t>https://projects.propublica.org/nonprofits/organizations/237108795/202212509349100021/IRS990PF</t>
  </si>
  <si>
    <t>https://projects.propublica.org/nonprofits/organizations/237108795/202131109349100518/IRS990PF</t>
  </si>
  <si>
    <t>https://projects.propublica.org/nonprofits/organizations/202007940/202241369349104159/IRS990PF</t>
  </si>
  <si>
    <t>https://projects.propublica.org/nonprofits/organizations/202007940/202113199349105211/IRS990PF</t>
  </si>
  <si>
    <t>https://projects.propublica.org/nonprofits/organizations/202007940/202002309349100505/IRS990PF</t>
  </si>
  <si>
    <t>https://projects.propublica.org/nonprofits/organizations/202007940/201931359349102128/IRS990PF</t>
  </si>
  <si>
    <t>https://projects.propublica.org/nonprofits/organizations/202007940/201801319349101515/IRS990PF</t>
  </si>
  <si>
    <t>https://projects.propublica.org/nonprofits/organizations/202007940/201741439349100119/IRS990PF</t>
  </si>
  <si>
    <t>https://projects.propublica.org/nonprofits/display_990/756010788/2013_11_PF%2F75-6010788_990PF_201212</t>
  </si>
  <si>
    <t>https://projects.propublica.org/nonprofits/organizations/341972915/201441259349100144/IRS990PF</t>
  </si>
  <si>
    <t>https://projects.propublica.org/nonprofits/display_990/341972915/2013_11_PF%2F34-1972915_990PF_201212</t>
  </si>
  <si>
    <t>https://projects.propublica.org/nonprofits/organizations/951866094/202043169349305739/IRS990ScheduleI</t>
  </si>
  <si>
    <t>https://projects.propublica.org/nonprofits/organizations/951866094/201943189349313754/IRS990ScheduleI</t>
  </si>
  <si>
    <t>https://projects.propublica.org/nonprofits/organizations/951866094/201813189349312616/IRS990ScheduleI</t>
  </si>
  <si>
    <t>https://projects.propublica.org/nonprofits/organizations/951866094/201603169349302325/IRS990ScheduleI</t>
  </si>
  <si>
    <t>https://projects.propublica.org/nonprofits/organizations/951866094/201403179349305085/IRS990ScheduleI</t>
  </si>
  <si>
    <t>https://projects.propublica.org/nonprofits/display_990/951866094/2011_12_EO%2F95-1866094_990_201012</t>
  </si>
  <si>
    <t>https://projects.propublica.org/nonprofits/organizations/721606508/202402769349100910/IRS990PF</t>
  </si>
  <si>
    <t>Environmental</t>
  </si>
  <si>
    <t>https://projects.propublica.org/nonprofits/organizations/721606508/202323049349100767/IRS990PF</t>
  </si>
  <si>
    <t>https://projects.propublica.org/nonprofits/organizations/721606508/202231369349103423/IRS990PF</t>
  </si>
  <si>
    <t>https://projects.propublica.org/nonprofits/organizations/721606508/202121379349100087/IRS990PF</t>
  </si>
  <si>
    <t>https://projects.propublica.org/nonprofits/organizations/721606508/201821069349100107/IRS990PF</t>
  </si>
  <si>
    <t>Center for national defense</t>
  </si>
  <si>
    <t>https://projects.propublica.org/nonprofits/organizations/251113452/202323189349101532/IRS990PF</t>
  </si>
  <si>
    <t>Border security and immigration center</t>
  </si>
  <si>
    <t>https://projects.propublica.org/nonprofits/organizations/251113452/202223189349101212/IRS990PF</t>
  </si>
  <si>
    <t>https://projects.propublica.org/nonprofits/organizations/251113452/202113169349103251/IRS990PF</t>
  </si>
  <si>
    <t>Center for National Defense</t>
  </si>
  <si>
    <t>Project Support</t>
  </si>
  <si>
    <t>https://projects.propublica.org/nonprofits/organizations/760574880/201623199349101322/IRS990PF</t>
  </si>
  <si>
    <t>Relief from government burdens</t>
  </si>
  <si>
    <t>https://projects.propublica.org/nonprofits/organizations/800398758/202312719349100241/IRS990PF</t>
  </si>
  <si>
    <t>https://projects.propublica.org/nonprofits/organizations/800398758/202233129349100238/IRS990PF</t>
  </si>
  <si>
    <t>https://projects.propublica.org/nonprofits/organizations/800398758/202123189349100377/IRS990PF</t>
  </si>
  <si>
    <t>https://projects.propublica.org/nonprofits/organizations/800398758/201843199349104104/IRS990PF</t>
  </si>
  <si>
    <t>https://projects.propublica.org/nonprofits/organizations/800398758/201712569349100401/IRS990PF</t>
  </si>
  <si>
    <t>https://projects.propublica.org/nonprofits/organizations/800398758/201613199349102291/IRS990PF</t>
  </si>
  <si>
    <t>https://projects.propublica.org/nonprofits/organizations/61566137/202321799349101017/IRS990PF</t>
  </si>
  <si>
    <t>https://projects.propublica.org/nonprofits/organizations/61566137/202221269349101242/IRS990PF</t>
  </si>
  <si>
    <t>https://projects.propublica.org/nonprofits/organizations/61566137/202132739349100203/IRS990PF</t>
  </si>
  <si>
    <t>https://projects.propublica.org/nonprofits/organizations/61566137/202031899349101503/IRS990PF</t>
  </si>
  <si>
    <t>https://projects.propublica.org/nonprofits/organizations/61566137/201801669349100415/IRS990PF</t>
  </si>
  <si>
    <t>https://projects.propublica.org/nonprofits/organizations/521951289/201721219349100032/IRS990PF</t>
  </si>
  <si>
    <t>https://projects.propublica.org/nonprofits/organizations/521951289/201633029349100203/IRS990PF</t>
  </si>
  <si>
    <t>https://projects.propublica.org/nonprofits/organizations/521951289/201502449349100500/IRS990PF</t>
  </si>
  <si>
    <t>2007 990</t>
  </si>
  <si>
    <t>2005 990</t>
  </si>
  <si>
    <t>2003 990</t>
  </si>
  <si>
    <t>2002 990</t>
  </si>
  <si>
    <t>2001 990</t>
  </si>
  <si>
    <t>2000 990</t>
  </si>
  <si>
    <t>https://projects.propublica.org/nonprofits/organizations/300742331/201623159349100537/IRS990PF</t>
  </si>
  <si>
    <t>https://projects.propublica.org/nonprofits/organizations/43556853/201511399349100101/IRS990PF</t>
  </si>
  <si>
    <t>https://projects.propublica.org/nonprofits/organizations/43556853/201441629349100304/IRS990PF</t>
  </si>
  <si>
    <t>https://projects.propublica.org/nonprofits/display_990/43556853/2012_12_PF%2F04-3556853_990PF_201112</t>
  </si>
  <si>
    <t>https://projects.propublica.org/nonprofits/organizations/541899835/201821309349101127/IRS990PF</t>
  </si>
  <si>
    <t>https://projects.propublica.org/nonprofits/organizations/541899835/201721329349102252/IRS990PF</t>
  </si>
  <si>
    <t>https://projects.propublica.org/nonprofits/organizations/367244615/202343199349106704/IRS990PF</t>
  </si>
  <si>
    <t>https://projects.propublica.org/nonprofits/organizations/367244615/202113199349108526/IRS990PF</t>
  </si>
  <si>
    <t>https://projects.propublica.org/nonprofits/organizations/311578859/202440229349100759/IRS990PF</t>
  </si>
  <si>
    <t>https://projects.propublica.org/nonprofits/organizations/311578859/202310529349100321/IRS990PF</t>
  </si>
  <si>
    <t>https://projects.propublica.org/nonprofits/organizations/311578859/202241369349101114/IRS990PF</t>
  </si>
  <si>
    <t>https://projects.propublica.org/nonprofits/organizations/822524117/202320449349100727/IRS990PF</t>
  </si>
  <si>
    <t>https://projects.propublica.org/nonprofits/organizations/822524117/202123169349103557/IRS990PF</t>
  </si>
  <si>
    <t>https://projects.propublica.org/nonprofits/organizations/646025269/201943199349106214/IRS990PF</t>
  </si>
  <si>
    <t>Membership drive</t>
  </si>
  <si>
    <t>https://projects.propublica.org/nonprofits/organizations/646025269/201421419349100007/IRS990PF</t>
  </si>
  <si>
    <t>https://projects.propublica.org/nonprofits/organizations/261325469/202223199349104187/IRS990PF</t>
  </si>
  <si>
    <t>https://projects.propublica.org/nonprofits/organizations/431890105/202410409349300211/IRS990ScheduleI</t>
  </si>
  <si>
    <t>https://projects.propublica.org/nonprofits/organizations/431890105/202320469349302877/IRS990ScheduleI</t>
  </si>
  <si>
    <t>https://projects.propublica.org/nonprofits/organizations/431890105/202210469349301641/IRS990ScheduleI</t>
  </si>
  <si>
    <t>https://projects.propublica.org/nonprofits/organizations/431890105/202110469349300841/IRS990ScheduleI</t>
  </si>
  <si>
    <t>https://projects.propublica.org/nonprofits/organizations/431890105/202030489349300548/IRS990ScheduleI</t>
  </si>
  <si>
    <t>https://projects.propublica.org/nonprofits/organizations/596808046/202441359349101399/IRS990PF</t>
  </si>
  <si>
    <t>https://projects.propublica.org/nonprofits/organizations/596808046/202121319349100047/IRS990PF</t>
  </si>
  <si>
    <t>https://projects.propublica.org/nonprofits/organizations/471762472/202120699349100807/IRS990PF</t>
  </si>
  <si>
    <t>https://projects.propublica.org/nonprofits/organizations/311715049/202343399349100404/IRS990PF</t>
  </si>
  <si>
    <t>https://projects.propublica.org/nonprofits/organizations/311715049/202230409349100903/IRS990PF</t>
  </si>
  <si>
    <t>https://projects.propublica.org/nonprofits/organizations/311715049/202023259349100612/IRS990PF</t>
  </si>
  <si>
    <t>https://projects.propublica.org/nonprofits/organizations/311715049/201912479349100316/IRS990PF</t>
  </si>
  <si>
    <t>https://projects.propublica.org/nonprofits/organizations/311715049/201823189349101727/IRS990PF</t>
  </si>
  <si>
    <t>https://projects.propublica.org/nonprofits/organizations/311715049/201713119349100411/IRS990PF</t>
  </si>
  <si>
    <t>https://projects.propublica.org/nonprofits/organizations/311715049/201633149349101603/IRS990PF</t>
  </si>
  <si>
    <t>https://projects.propublica.org/nonprofits/organizations/311715049/201502999349100455/IRS990PF</t>
  </si>
  <si>
    <t>https://projects.propublica.org/nonprofits/organizations/311715049/201403179349101355/IRS990PF</t>
  </si>
  <si>
    <t>https://projects.propublica.org/nonprofits/organizations/61548816/202123159349103312/IRS990PF</t>
  </si>
  <si>
    <t>https://projects.propublica.org/nonprofits/organizations/61548816/202013369349100401/IRS990PF</t>
  </si>
  <si>
    <t>https://projects.propublica.org/nonprofits/organizations/61548816/201623159349100007/IRS990PF</t>
  </si>
  <si>
    <t>https://projects.propublica.org/nonprofits/organizations/200983799/201941649349100754/IRS990PF</t>
  </si>
  <si>
    <t>https://projects.propublica.org/nonprofits/organizations/200983799/201711469349100801/IRS990PF</t>
  </si>
  <si>
    <t>https://projects.propublica.org/nonprofits/organizations/200983799/201532109349100413/IRS990PF</t>
  </si>
  <si>
    <t>https://projects.propublica.org/nonprofits/organizations/200983799/201412259349101301/IRS990PF</t>
  </si>
  <si>
    <t>https://projects.propublica.org/nonprofits/display_990/200983799/2013_10_PF%2F20-0983799_990PF_201212</t>
  </si>
  <si>
    <t>https://projects.propublica.org/nonprofits/display_990/200983799/2012_11_PF%2F20-0983799_990PF_201112</t>
  </si>
  <si>
    <t>https://projects.propublica.org/nonprofits/display_990/200983799/2011_10_PF%2F20-0983799_990PF_201012</t>
  </si>
  <si>
    <t>https://projects.propublica.org/nonprofits/organizations/136066583/202323139349100302/IRS990PF</t>
  </si>
  <si>
    <t>https://projects.propublica.org/nonprofits/organizations/136066583/202223149349100917/IRS990PF</t>
  </si>
  <si>
    <t>https://projects.propublica.org/nonprofits/organizations/136066583/202133159349100603/IRS990PF</t>
  </si>
  <si>
    <t>https://projects.propublica.org/nonprofits/organizations/136066583/202023169349100202/IRS990PF</t>
  </si>
  <si>
    <t>https://projects.propublica.org/nonprofits/organizations/136066583/201903109349100200/IRS990PF</t>
  </si>
  <si>
    <t>https://projects.propublica.org/nonprofits/organizations/136066583/201823049349100202/IRS990PF</t>
  </si>
  <si>
    <t>https://projects.propublica.org/nonprofits/organizations/136066583/201733129349100138/IRS990PF</t>
  </si>
  <si>
    <t>https://projects.propublica.org/nonprofits/organizations/136066583/201633079349100433/IRS990PF</t>
  </si>
  <si>
    <t>https://projects.propublica.org/nonprofits/organizations/136066583/201532899349100503/IRS990PF</t>
  </si>
  <si>
    <t>https://projects.propublica.org/nonprofits/organizations/136066583/201423179349100512/IRS990PF</t>
  </si>
  <si>
    <t>https://projects.propublica.org/nonprofits/display_990/136066583/2014_01_PF%2F13-6066583_990PF_201212</t>
  </si>
  <si>
    <t>https://projects.propublica.org/nonprofits/organizations/760294299/202132509349100953/IRS990PF</t>
  </si>
  <si>
    <t>https://projects.propublica.org/nonprofits/organizations/760294299/201932499349101203/IRS990PF</t>
  </si>
  <si>
    <t>https://projects.propublica.org/nonprofits/organizations/760294299/201741869349100009/IRS990PF</t>
  </si>
  <si>
    <t>https://projects.propublica.org/nonprofits/organizations/760294299/201530989349100408/IRS990PF</t>
  </si>
  <si>
    <t>https://projects.propublica.org/nonprofits/organizations/760294299/201421019349100807/IRS990PF</t>
  </si>
  <si>
    <t>https://projects.propublica.org/nonprofits/display_990/760294299/2013_02_PF%2F76-0294299_990PF_201211</t>
  </si>
  <si>
    <t>https://projects.propublica.org/nonprofits/organizations/522135634/201941349349102559/IRS990PF</t>
  </si>
  <si>
    <t>https://projects.propublica.org/nonprofits/organizations/586065260/201413529349100401/IRS990PF</t>
  </si>
  <si>
    <t>https://projects.propublica.org/nonprofits/organizations/586065260/201440239349100304/IRS990PF</t>
  </si>
  <si>
    <t>https://projects.propublica.org/nonprofits/display_990/586065260/2012_12_PF%2F58-6065260_990PF_201209</t>
  </si>
  <si>
    <t>https://projects.propublica.org/nonprofits/display_990/586065260/2012_01_PF%2F58-6065260_990PF_201109</t>
  </si>
  <si>
    <t>https://projects.propublica.org/nonprofits/organizations/541871352/201902069349100500/IRS990PF</t>
  </si>
  <si>
    <t>https://projects.propublica.org/nonprofits/organizations/562230054/202042599349100304/IRS990PF</t>
  </si>
  <si>
    <t>Public policy and better government</t>
  </si>
  <si>
    <t>https://projects.propublica.org/nonprofits/organizations/256050238/202203199349103690/IRS990PF</t>
  </si>
  <si>
    <t>Public policy/better government</t>
  </si>
  <si>
    <t>https://projects.propublica.org/nonprofits/organizations/256050238/202103169349102070/IRS990PF</t>
  </si>
  <si>
    <t>https://projects.propublica.org/nonprofits/organizations/256050238/202003099349100005/IRS990PF</t>
  </si>
  <si>
    <t>https://projects.propublica.org/nonprofits/organizations/256050238/201913189349101346/IRS990PF</t>
  </si>
  <si>
    <t>https://projects.propublica.org/nonprofits/organizations/256050238/201803189349102030/IRS990PF</t>
  </si>
  <si>
    <t xml:space="preserve">Public policy/better government </t>
  </si>
  <si>
    <t>https://projects.propublica.org/nonprofits/organizations/680344239/202232089349100213/IRS990PF</t>
  </si>
  <si>
    <t>https://projects.propublica.org/nonprofits/organizations/203641412/202411789349101211/IRS990PF</t>
  </si>
  <si>
    <t>https://projects.propublica.org/nonprofits/organizations/203641412/202421719349100012/IRS990PF</t>
  </si>
  <si>
    <t>https://projects.propublica.org/nonprofits/organizations/203641412/202211659349100516/IRS990PF</t>
  </si>
  <si>
    <t>https://projects.propublica.org/nonprofits/organizations/203641412/202101539349100625/IRS990PF</t>
  </si>
  <si>
    <t>https://projects.propublica.org/nonprofits/organizations/203641412/202041649349100709/IRS990PF</t>
  </si>
  <si>
    <t>https://projects.propublica.org/nonprofits/organizations/203641412/201931439349100703/IRS990PF</t>
  </si>
  <si>
    <t>https://projects.propublica.org/nonprofits/organizations/203641412/201821569349100102/IRS990PF</t>
  </si>
  <si>
    <t>https://projects.propublica.org/nonprofits/organizations/203641412/201721449349100312/IRS990PF</t>
  </si>
  <si>
    <t>https://projects.propublica.org/nonprofits/organizations/203641412/201601629349100510/IRS990PF</t>
  </si>
  <si>
    <t>https://projects.propublica.org/nonprofits/organizations/205205488/201423189349308877/IRS990ScheduleI</t>
  </si>
  <si>
    <t>Promote sound public policy</t>
  </si>
  <si>
    <t>https://projects.propublica.org/nonprofits/organizations/462925131/202401319349102395/IRS990PF</t>
  </si>
  <si>
    <t>https://projects.propublica.org/nonprofits/organizations/462925131/202343049349100544/IRS990PF</t>
  </si>
  <si>
    <t>https://projects.propublica.org/nonprofits/organizations/462925131/202211339349104261/IRS990PF</t>
  </si>
  <si>
    <t>https://projects.propublica.org/nonprofits/organizations/462925131/202031219349100728/IRS990PF</t>
  </si>
  <si>
    <t>https://projects.propublica.org/nonprofits/organizations/462925131/201921439349100212/IRS990PF</t>
  </si>
  <si>
    <t>To promote sound public policy</t>
  </si>
  <si>
    <t>https://projects.propublica.org/nonprofits/organizations/462925131/201822279349100132/IRS990PF</t>
  </si>
  <si>
    <t>https://projects.propublica.org/nonprofits/organizations/462925131/201613189349100306/IRS990PF</t>
  </si>
  <si>
    <t>https://projects.propublica.org/nonprofits/organizations/256837939/202421319349100242/IRS990PF</t>
  </si>
  <si>
    <t>https://projects.propublica.org/nonprofits/organizations/256837939/202341359349102474/IRS990PF</t>
  </si>
  <si>
    <t>https://projects.propublica.org/nonprofits/organizations/256837939/202213129349100746/IRS990PF</t>
  </si>
  <si>
    <t>https://projects.propublica.org/nonprofits/organizations/256837939/202113019349101116/IRS990PF</t>
  </si>
  <si>
    <t>https://projects.propublica.org/nonprofits/organizations/260814762/201622149349100502/IRS990PF</t>
  </si>
  <si>
    <t>https://projects.propublica.org/nonprofits/organizations/320637996/202223209349101352/IRS990PF</t>
  </si>
  <si>
    <t>https://projects.propublica.org/nonprofits/display_990/363560773/2013_10_PF%2F36-3560773_990PF_201212</t>
  </si>
  <si>
    <t>https://projects.propublica.org/nonprofits/display_990/363560773/2012_11_PF%2F36-3560773_990PF_201112</t>
  </si>
  <si>
    <t>https://projects.propublica.org/nonprofits/organizations/261607153/202412479349100601/IRS990PF</t>
  </si>
  <si>
    <t>https://projects.propublica.org/nonprofits/organizations/261607153/202313199349100831/IRS990PF</t>
  </si>
  <si>
    <t>https://projects.propublica.org/nonprofits/organizations/841520763/201443219349102594/IRS990PF</t>
  </si>
  <si>
    <t>https://projects.propublica.org/nonprofits/organizations/352274063/202401359349102545/IRS990PF</t>
  </si>
  <si>
    <t>https://projects.propublica.org/nonprofits/organizations/352274063/202301359349103755/IRS990PF</t>
  </si>
  <si>
    <t>https://projects.propublica.org/nonprofits/organizations/352274063/202211319349104981/IRS990PF</t>
  </si>
  <si>
    <t>https://projects.propublica.org/nonprofits/organizations/352274063/202101339349101920/IRS990PF</t>
  </si>
  <si>
    <t>https://projects.propublica.org/nonprofits/organizations/352274063/202041559349100609/IRS990PF</t>
  </si>
  <si>
    <t>https://projects.propublica.org/nonprofits/organizations/352274063/201931339349100918/IRS990PF</t>
  </si>
  <si>
    <t>https://projects.propublica.org/nonprofits/organizations/352274063/201831299349101298/IRS990PF</t>
  </si>
  <si>
    <t>https://projects.propublica.org/nonprofits/organizations/352274063/201701329349100545/IRS990PF</t>
  </si>
  <si>
    <t>https://projects.propublica.org/nonprofits/organizations/352274063/201631969349100408/IRS990PF</t>
  </si>
  <si>
    <t>https://projects.propublica.org/nonprofits/organizations/352274063/201531329349102963/IRS990PF</t>
  </si>
  <si>
    <t>https://projects.propublica.org/nonprofits/organizations/352274063/201421329349100222/IRS990PF</t>
  </si>
  <si>
    <t>https://projects.propublica.org/nonprofits/display_990/352274063/2013_10_PF%2F35-2274063_990PF_201212</t>
  </si>
  <si>
    <t>https://projects.propublica.org/nonprofits/display_990/352274063/2012_11_PF%2F35-2274063_990PF_201112</t>
  </si>
  <si>
    <t>https://projects.propublica.org/nonprofits/display_990/820508600/2013_11_PF%2F82-0508600_990PF_201212</t>
  </si>
  <si>
    <t>https://projects.propublica.org/nonprofits/organizations/366941059/201941359349102929/IRS990PF</t>
  </si>
  <si>
    <t>https://projects.propublica.org/nonprofits/organizations/510153218/202300729349100325/IRS990PF</t>
  </si>
  <si>
    <t>https://projects.propublica.org/nonprofits/organizations/510153218/202043529349100509/IRS990PF</t>
  </si>
  <si>
    <t>https://projects.propublica.org/nonprofits/organizations/510153218/202010109349100101/IRS990PF</t>
  </si>
  <si>
    <t>https://projects.propublica.org/nonprofits/organizations/510153218/201900249349100200/IRS990PF</t>
  </si>
  <si>
    <t>https://projects.propublica.org/nonprofits/organizations/510153218/201810399349100006/IRS990PF</t>
  </si>
  <si>
    <t>https://projects.propublica.org/nonprofits/organizations/510153218/201731039349100608/IRS990PF</t>
  </si>
  <si>
    <t>https://projects.propublica.org/nonprofits/organizations/510153218/201601099349100210/IRS990PF</t>
  </si>
  <si>
    <t>https://projects.propublica.org/nonprofits/organizations/510153218/201400359349100005/IRS990PF</t>
  </si>
  <si>
    <t>https://projects.propublica.org/nonprofits/display_990/510153218/2011_07_PF%2F51-0153218_990PF_201011</t>
  </si>
  <si>
    <t>https://projects.propublica.org/nonprofits/organizations/460728514/202431349349101583/IRS990PF</t>
  </si>
  <si>
    <t>https://projects.propublica.org/nonprofits/organizations/460728514/202311289349102561/IRS990PF</t>
  </si>
  <si>
    <t>https://projects.propublica.org/nonprofits/organizations/460728514/202231309349100033/IRS990PF</t>
  </si>
  <si>
    <t>https://projects.propublica.org/nonprofits/organizations/460728514/202101309349101490/IRS990PF</t>
  </si>
  <si>
    <t>https://projects.propublica.org/nonprofits/organizations/460728514/202031419349100513/IRS990PF</t>
  </si>
  <si>
    <t>https://projects.propublica.org/nonprofits/organizations/460728514/201911339349101151/IRS990PF</t>
  </si>
  <si>
    <t>https://projects.propublica.org/nonprofits/organizations/460728514/201841319349100939/IRS990PF</t>
  </si>
  <si>
    <t>https://projects.propublica.org/nonprofits/organizations/453240491/202313149349101611/IRS990PF</t>
  </si>
  <si>
    <t>https://projects.propublica.org/nonprofits/organizations/453240491/202212999349100766/IRS990PF</t>
  </si>
  <si>
    <t>https://projects.propublica.org/nonprofits/organizations/453240491/202103199349108870/IRS990PF</t>
  </si>
  <si>
    <t>https://projects.propublica.org/nonprofits/organizations/453240491/202003169349102125/IRS990PF</t>
  </si>
  <si>
    <t>https://projects.propublica.org/nonprofits/organizations/453240491/201933129349100628/IRS990PF</t>
  </si>
  <si>
    <t>https://projects.propublica.org/nonprofits/organizations/453240491/201843129349101204/IRS990PF</t>
  </si>
  <si>
    <t>https://projects.propublica.org/nonprofits/organizations/582362123/202412919349300436/IRS990ScheduleI</t>
  </si>
  <si>
    <t>https://projects.propublica.org/nonprofits/organizations/582362123/202341639349300949/IRS990ScheduleI</t>
  </si>
  <si>
    <t>https://projects.propublica.org/nonprofits/organizations/752445912/202023109349100532/IRS990PF</t>
  </si>
  <si>
    <t>https://projects.propublica.org/nonprofits/organizations/431758789/201620439349301427/IRS990ScheduleI</t>
  </si>
  <si>
    <t>https://projects.propublica.org/nonprofits/organizations/760575422/202031189349100858/IRS990PF</t>
  </si>
  <si>
    <t>https://projects.propublica.org/nonprofits/organizations/760575422/201900949349100425/IRS990PF</t>
  </si>
  <si>
    <t>https://projects.propublica.org/nonprofits/organizations/760575422/201830959349100623/IRS990PF</t>
  </si>
  <si>
    <t>https://projects.propublica.org/nonprofits/organizations/760575422/201711669349100721/IRS990PF</t>
  </si>
  <si>
    <t>https://projects.propublica.org/nonprofits/organizations/760575422/201622669349100502/IRS990PF</t>
  </si>
  <si>
    <t>https://projects.propublica.org/nonprofits/organizations/830768074/202211229349101426/IRS990PF</t>
  </si>
  <si>
    <t>https://projects.propublica.org/nonprofits/organizations/830768074/202013179349101721/IRS990PF</t>
  </si>
  <si>
    <t>https://projects.propublica.org/nonprofits/organizations/386062439/202411649349100411/IRS990PF</t>
  </si>
  <si>
    <t>https://projects.propublica.org/nonprofits/organizations/386062439/202321679349100712/IRS990PF</t>
  </si>
  <si>
    <t>https://projects.propublica.org/nonprofits/organizations/386062439/202321469349100412/IRS990PF</t>
  </si>
  <si>
    <t>https://projects.propublica.org/nonprofits/organizations/386062439/201820389349100007/IRS990PF</t>
  </si>
  <si>
    <t>https://projects.propublica.org/nonprofits/organizations/386062439/201710459349100211/IRS990PF</t>
  </si>
  <si>
    <t>https://projects.propublica.org/nonprofits/organizations/386062439/201600419349100200/IRS990PF</t>
  </si>
  <si>
    <t>https://projects.propublica.org/nonprofits/organizations/386062439/201540449349100854/IRS990PF</t>
  </si>
  <si>
    <t>https://projects.propublica.org/nonprofits/display_990/386062439/2014_03_PF%2F38-6062439_990PF_201309</t>
  </si>
  <si>
    <t>https://projects.propublica.org/nonprofits/display_990/386062439/2013_02_PF%2F38-6062439_990PF_201209</t>
  </si>
  <si>
    <t>https://projects.propublica.org/nonprofits/organizations/364262723/202431839349100303/IRS990PF</t>
  </si>
  <si>
    <t>https://projects.propublica.org/nonprofits/organizations/364262723/202332199349100723/IRS990PF</t>
  </si>
  <si>
    <t>https://projects.propublica.org/nonprofits/organizations/364262723/202242289349100319/IRS990PF</t>
  </si>
  <si>
    <t>https://projects.propublica.org/nonprofits/organizations/461386982/201500589349100005/IRS990PF</t>
  </si>
  <si>
    <t>https://projects.propublica.org/nonprofits/organizations/770485705/202223159349102967/IRS990PF</t>
  </si>
  <si>
    <t>https://projects.propublica.org/nonprofits/organizations/770485705/202103199349105010/IRS990PF</t>
  </si>
  <si>
    <t>https://projects.propublica.org/nonprofits/organizations/260396736/201932769349100418/IRS990PF</t>
  </si>
  <si>
    <t>https://projects.propublica.org/nonprofits/organizations/621793679/202002949349100100/IRS990PF</t>
  </si>
  <si>
    <t>https://projects.propublica.org/nonprofits/organizations/621793679/201513099349100416/IRS990PF</t>
  </si>
  <si>
    <t>https://projects.propublica.org/nonprofits/organizations/311534822/202441939349100404/IRS990PF</t>
  </si>
  <si>
    <t>https://projects.propublica.org/nonprofits/organizations/311534822/202323069349101047/IRS990PF</t>
  </si>
  <si>
    <t>https://projects.propublica.org/nonprofits/organizations/311534822/202202129349100250/IRS990PF</t>
  </si>
  <si>
    <t>https://projects.propublica.org/nonprofits/organizations/311534822/202121339349100932/IRS990PF</t>
  </si>
  <si>
    <t>https://projects.propublica.org/nonprofits/organizations/233019893/201613209349102041/IRS990PF</t>
  </si>
  <si>
    <t>https://projects.propublica.org/nonprofits/organizations/742187638/202420439349100407/IRS990PF</t>
  </si>
  <si>
    <t>https://projects.propublica.org/nonprofits/organizations/850810717/202311869349100011/IRS990PF</t>
  </si>
  <si>
    <t>https://projects.propublica.org/nonprofits/organizations/475373779/202441289349100914/IRS990PF</t>
  </si>
  <si>
    <t>https://projects.propublica.org/nonprofits/organizations/475373779/202341299349101224/IRS990PF</t>
  </si>
  <si>
    <t>https://projects.propublica.org/nonprofits/organizations/475373779/202211319349101341/IRS990PF</t>
  </si>
  <si>
    <t>https://projects.propublica.org/nonprofits/organizations/475373779/202141259349102124/IRS990PF</t>
  </si>
  <si>
    <t>https://projects.propublica.org/nonprofits/organizations/475373779/202021259349101357/IRS990PF</t>
  </si>
  <si>
    <t>https://projects.propublica.org/nonprofits/organizations/475373779/201921229349101532/IRS990PF</t>
  </si>
  <si>
    <t>https://projects.propublica.org/nonprofits/organizations/475373779/201831249349100608/IRS990PF</t>
  </si>
  <si>
    <t>https://projects.propublica.org/nonprofits/organizations/832565814/202401349349102275/IRS990PF</t>
  </si>
  <si>
    <t>https://projects.propublica.org/nonprofits/organizations/874132712/202431359349102088/IRS990PF</t>
  </si>
  <si>
    <t>https://projects.propublica.org/nonprofits/organizations/260214336/201400429349100305/IRS990PF</t>
  </si>
  <si>
    <t>https://projects.propublica.org/nonprofits/organizations/566061870/202322849349100802/IRS990PF</t>
  </si>
  <si>
    <t>https://projects.propublica.org/nonprofits/organizations/566061870/202202719349100420/IRS990PF</t>
  </si>
  <si>
    <t>https://projects.propublica.org/nonprofits/organizations/566061870/202142289349101019/IRS990PF</t>
  </si>
  <si>
    <t>https://projects.propublica.org/nonprofits/organizations/566061870/201931579349100008/IRS990PF</t>
  </si>
  <si>
    <t>Public programs</t>
  </si>
  <si>
    <t>https://projects.propublica.org/nonprofits/organizations/356547854/202203139349100115/IRS990PF</t>
  </si>
  <si>
    <t>https://projects.propublica.org/nonprofits/organizations/356547854/201432399349100503/IRS990PF</t>
  </si>
  <si>
    <t>https://projects.propublica.org/nonprofits/organizations/806170313/202031759349100728/IRS990PF</t>
  </si>
  <si>
    <t>https://projects.propublica.org/nonprofits/organizations/817080186/202302909349100120/IRS990PF</t>
  </si>
  <si>
    <t>https://projects.propublica.org/nonprofits/organizations/817080186/202222429349100507/IRS990PF</t>
  </si>
  <si>
    <t>https://projects.propublica.org/nonprofits/organizations/817080186/202122469349100107/IRS990PF</t>
  </si>
  <si>
    <t>Fight the left's agenda</t>
  </si>
  <si>
    <t>https://projects.propublica.org/nonprofits/organizations/817080186/202032729349100313/IRS990PF</t>
  </si>
  <si>
    <t>https://projects.propublica.org/nonprofits/organizations/817080186/201901589349100510/IRS990PF</t>
  </si>
  <si>
    <t>https://projects.propublica.org/nonprofits/organizations/825114045/202421849349100417/IRS990PF</t>
  </si>
  <si>
    <t>2021 Annual Donation</t>
  </si>
  <si>
    <t>https://projects.propublica.org/nonprofits/organizations/825114045/202243199349101224/IRS990PF</t>
  </si>
  <si>
    <t>2021 Heritage Donation Benefactor</t>
  </si>
  <si>
    <t>https://projects.propublica.org/nonprofits/organizations/825114045/202143199349101639/IRS990PF</t>
  </si>
  <si>
    <t>https://projects.propublica.org/nonprofits/organizations/760041524/202323009349100617/IRS990PF</t>
  </si>
  <si>
    <t>https://projects.propublica.org/nonprofits/organizations/760041524/202202379349100760/IRS990PF</t>
  </si>
  <si>
    <t>Reclaim America</t>
  </si>
  <si>
    <t>https://projects.propublica.org/nonprofits/organizations/760041524/202010439349100206/IRS990PF</t>
  </si>
  <si>
    <t>https://projects.propublica.org/nonprofits/display_990/208348324/2014_01_PF%2F20-8348324_990PF_201212</t>
  </si>
  <si>
    <t>https://projects.propublica.org/nonprofits/organizations/236219939/202411289349100516/IRS990PF</t>
  </si>
  <si>
    <t>https://projects.propublica.org/nonprofits/organizations/236219939/202321989349101102/IRS990PF</t>
  </si>
  <si>
    <t>https://projects.propublica.org/nonprofits/organizations/526039178/202420299349100502/IRS990PF</t>
  </si>
  <si>
    <t>https://projects.propublica.org/nonprofits/organizations/526039178/202300599349100300/IRS990PF</t>
  </si>
  <si>
    <t>https://projects.propublica.org/nonprofits/organizations/526039178/202200819349100100/IRS990PF</t>
  </si>
  <si>
    <t>https://projects.propublica.org/nonprofits/organizations/203924425/201620219349100502/IRS990PF</t>
  </si>
  <si>
    <t>https://projects.propublica.org/nonprofits/organizations/203924425/201520279349100302/IRS990PF</t>
  </si>
  <si>
    <t>https://projects.propublica.org/nonprofits/organizations/203924425/201400419349100600/IRS990PF</t>
  </si>
  <si>
    <t>https://projects.propublica.org/nonprofits/display_990/383379630/2011_11_PF%2F38-3379630_990PF_201012</t>
  </si>
  <si>
    <t>https://projects.propublica.org/nonprofits/organizations/431480264/201602239349101015/IRS990PF</t>
  </si>
  <si>
    <t>https://projects.propublica.org/nonprofits/organizations/383353813/202113099349101111/IRS990PF</t>
  </si>
  <si>
    <t>https://projects.propublica.org/nonprofits/organizations/461316531/202431149349100313/IRS990PF</t>
  </si>
  <si>
    <t>https://projects.propublica.org/nonprofits/organizations/752734032/202222589349100517/IRS990PF</t>
  </si>
  <si>
    <t>https://projects.propublica.org/nonprofits/organizations/391868601/202211819349100841/IRS990PF</t>
  </si>
  <si>
    <t>https://projects.propublica.org/nonprofits/organizations/391868601/202122799349100522/IRS990PF</t>
  </si>
  <si>
    <t>https://projects.propublica.org/nonprofits/organizations/366049760/202331309349103418/IRS990PF</t>
  </si>
  <si>
    <t>https://projects.propublica.org/nonprofits/organizations/656238164/202431249349101933/IRS990PF</t>
  </si>
  <si>
    <t>https://projects.propublica.org/nonprofits/organizations/656238164/202301259349100915/IRS990PF</t>
  </si>
  <si>
    <t>https://projects.propublica.org/nonprofits/organizations/656238164/202241249349101974/IRS990PF</t>
  </si>
  <si>
    <t>https://projects.propublica.org/nonprofits/organizations/656238164/202101319349103070/IRS990PF</t>
  </si>
  <si>
    <t>https://projects.propublica.org/nonprofits/organizations/383352871/202412489349100421/IRS990PF</t>
  </si>
  <si>
    <t>https://projects.propublica.org/nonprofits/organizations/341923618/202300929349100510/IRS990PF</t>
  </si>
  <si>
    <t>https://projects.propublica.org/nonprofits/organizations/367164493/202243149349102119/IRS990PF</t>
  </si>
  <si>
    <t>https://projects.propublica.org/nonprofits/organizations/367164493/202121809349101207/IRS990PF</t>
  </si>
  <si>
    <t>https://projects.propublica.org/nonprofits/organizations/367164493/202032399349100108/IRS990PF</t>
  </si>
  <si>
    <t>https://projects.propublica.org/nonprofits/organizations/367164493/201941909349100309/IRS990PF</t>
  </si>
  <si>
    <t>https://projects.propublica.org/nonprofits/organizations/522006229/202321049349100227/IRS990PF</t>
  </si>
  <si>
    <t>https://projects.propublica.org/nonprofits/organizations/522006229/202230989349100918/IRS990PF</t>
  </si>
  <si>
    <t>https://projects.propublica.org/nonprofits/organizations/522006229/202110999349101201/IRS990PF</t>
  </si>
  <si>
    <t>https://projects.propublica.org/nonprofits/organizations/522006229/202032849349100603/IRS990PF</t>
  </si>
  <si>
    <t>https://projects.propublica.org/nonprofits/organizations/522006229/201600629349100600/IRS990PF</t>
  </si>
  <si>
    <t>https://projects.propublica.org/nonprofits/organizations/522006229/201500909349100005/IRS990PF</t>
  </si>
  <si>
    <t>https://projects.propublica.org/nonprofits/display_990/522006229/2014_04_PF%2F52-2006229_990PF_201311</t>
  </si>
  <si>
    <t>https://projects.propublica.org/nonprofits/organizations/61442402/202311319349103831/IRS990PF</t>
  </si>
  <si>
    <t>https://projects.propublica.org/nonprofits/organizations/61442402/202221369349103142/IRS990PF</t>
  </si>
  <si>
    <t>https://projects.propublica.org/nonprofits/organizations/61442402/202143129349100244/IRS990PF</t>
  </si>
  <si>
    <t>https://projects.propublica.org/nonprofits/organizations/61442402/202011899349101121/IRS990PF</t>
  </si>
  <si>
    <t>https://projects.propublica.org/nonprofits/organizations/822935158/202223199349104447/IRS990PF</t>
  </si>
  <si>
    <t>https://projects.propublica.org/nonprofits/display_990/731374411/2013_05_PF%2F73-1374411_990PF_201212</t>
  </si>
  <si>
    <t>https://projects.propublica.org/nonprofits/display_990/731374411/2011_10_PF%2F73-1374411_990PF_201012</t>
  </si>
  <si>
    <t>https://projects.propublica.org/nonprofits/organizations/311709466/202401949349301515/IRS990ScheduleI</t>
  </si>
  <si>
    <t>https://projects.propublica.org/nonprofits/organizations/311709466/202321949349300147/IRS990ScheduleI</t>
  </si>
  <si>
    <t>https://projects.propublica.org/nonprofits/organizations/311709466/202202019349300005/IRS990ScheduleI</t>
  </si>
  <si>
    <t>https://projects.propublica.org/nonprofits/organizations/311709466/202210149349301301/IRS990ScheduleI</t>
  </si>
  <si>
    <t>https://projects.propublica.org/nonprofits/organizations/860989236/202432299349100308/IRS990PF</t>
  </si>
  <si>
    <t>https://projects.propublica.org/nonprofits/organizations/860989236/202322279349100312/IRS990PF</t>
  </si>
  <si>
    <t>https://projects.propublica.org/nonprofits/organizations/860989236/202231819349100918/IRS990PF</t>
  </si>
  <si>
    <t>https://projects.propublica.org/nonprofits/organizations/860989236/202133089349101553/IRS990PF</t>
  </si>
  <si>
    <t>https://projects.propublica.org/nonprofits/organizations/860989236/202012599349100226/IRS990PF</t>
  </si>
  <si>
    <t>https://projects.propublica.org/nonprofits/organizations/860989236/201943189349100429/IRS990PF</t>
  </si>
  <si>
    <t>https://projects.propublica.org/nonprofits/organizations/860989236/201802789349100005/IRS990PF</t>
  </si>
  <si>
    <t>https://projects.propublica.org/nonprofits/organizations/860989236/201713009349100201/IRS990PF</t>
  </si>
  <si>
    <t>https://projects.propublica.org/nonprofits/organizations/472321989/202431359349105623/IRS990PF</t>
  </si>
  <si>
    <t>https://projects.propublica.org/nonprofits/organizations/472321989/202311349349100251/IRS990PF</t>
  </si>
  <si>
    <t>https://projects.propublica.org/nonprofits/organizations/472321989/202221339349104422/IRS990PF</t>
  </si>
  <si>
    <t>https://projects.propublica.org/nonprofits/organizations/472321989/202131599349100223/IRS990PF</t>
  </si>
  <si>
    <t>Support social issues</t>
  </si>
  <si>
    <t>https://projects.propublica.org/nonprofits/organizations/731456321/201943119349101024/IRS990PF</t>
  </si>
  <si>
    <t>https://projects.propublica.org/nonprofits/organizations/731456321/201821019349100212/IRS990PF</t>
  </si>
  <si>
    <t>https://projects.propublica.org/nonprofits/organizations/731456321/201740729349100659/IRS990PF</t>
  </si>
  <si>
    <t>https://projects.propublica.org/nonprofits/organizations/731456321/201601189349100605/IRS990PF</t>
  </si>
  <si>
    <t>https://projects.propublica.org/nonprofits/organizations/731456321/201501499349100215/IRS990PF</t>
  </si>
  <si>
    <t>https://projects.propublica.org/nonprofits/organizations/731456321/201442809349100204/IRS990PF</t>
  </si>
  <si>
    <t>https://projects.propublica.org/nonprofits/display_990/731456321/2014_01_PF%2F73-1456321_990PF_201212</t>
  </si>
  <si>
    <t>https://projects.propublica.org/nonprofits/display_990/731456321/2012_11_PF%2F73-1456321_990PF_201112</t>
  </si>
  <si>
    <t>https://projects.propublica.org/nonprofits/display_990/731456321/2011_10_PF%2F73-1456321_990PF_201012</t>
  </si>
  <si>
    <t>Preservation</t>
  </si>
  <si>
    <t>https://projects.propublica.org/nonprofits/organizations/954632383/202411349349102891/IRS990PF</t>
  </si>
  <si>
    <t>https://projects.propublica.org/nonprofits/organizations/954632383/202331669349100323/IRS990PF</t>
  </si>
  <si>
    <t>https://projects.propublica.org/nonprofits/organizations/954632383/202221329349104527/IRS990PF</t>
  </si>
  <si>
    <t>https://projects.propublica.org/nonprofits/organizations/954632383/202131329349102198/IRS990PF</t>
  </si>
  <si>
    <t>https://projects.propublica.org/nonprofits/organizations/954632383/202041959349101579/IRS990PF</t>
  </si>
  <si>
    <t>https://projects.propublica.org/nonprofits/organizations/954632383/201931309349101008/IRS990PF</t>
  </si>
  <si>
    <t>https://projects.propublica.org/nonprofits/organizations/954632383/201831239349101263/IRS990PF</t>
  </si>
  <si>
    <t>https://projects.propublica.org/nonprofits/organizations/954632383/201741299349101364/IRS990PF</t>
  </si>
  <si>
    <t>https://projects.propublica.org/nonprofits/organizations/954632383/201601379349102355/IRS990PF</t>
  </si>
  <si>
    <t>https://projects.propublica.org/nonprofits/organizations/954632383/201501339349102250/IRS990PF</t>
  </si>
  <si>
    <t>https://projects.propublica.org/nonprofits/organizations/204431741/202203089349101625/IRS990PF</t>
  </si>
  <si>
    <t>https://projects.propublica.org/nonprofits/organizations/204431741/202120119349100557/IRS990PF</t>
  </si>
  <si>
    <t>https://projects.propublica.org/nonprofits/organizations/263603979/202411729349100521/IRS990PF</t>
  </si>
  <si>
    <t>https://projects.propublica.org/nonprofits/organizations/263603979/202322989349100542/IRS990PF</t>
  </si>
  <si>
    <t>https://projects.propublica.org/nonprofits/organizations/263603979/202232799349101308/IRS990PF</t>
  </si>
  <si>
    <t>https://projects.propublica.org/nonprofits/organizations/263603979/202122719349100852/IRS990PF</t>
  </si>
  <si>
    <t>https://projects.propublica.org/nonprofits/organizations/263603979/202042749349100819/IRS990PF</t>
  </si>
  <si>
    <t>https://projects.propublica.org/nonprofits/organizations/263603979/201921339349102787/IRS990PF</t>
  </si>
  <si>
    <t>https://projects.propublica.org/nonprofits/organizations/263603979/201812989349100421/IRS990PF</t>
  </si>
  <si>
    <t>https://projects.propublica.org/nonprofits/organizations/263603979/201711329349101361/IRS990PF</t>
  </si>
  <si>
    <t>https://projects.propublica.org/nonprofits/organizations/263603979/201621199349100037/IRS990PF</t>
  </si>
  <si>
    <t>https://projects.propublica.org/nonprofits/organizations/263603979/201511409349100411/IRS990PF</t>
  </si>
  <si>
    <t>https://projects.propublica.org/nonprofits/organizations/263603979/201441259349100969/IRS990PF</t>
  </si>
  <si>
    <t>https://projects.propublica.org/nonprofits/organizations/815121647/202420319349101727/IRS990PF</t>
  </si>
  <si>
    <t>https://projects.propublica.org/nonprofits/organizations/815121647/202300449349100135/IRS990PF</t>
  </si>
  <si>
    <t>https://projects.propublica.org/nonprofits/organizations/815121647/202100189349100300/IRS990PF</t>
  </si>
  <si>
    <t>https://projects.propublica.org/nonprofits/organizations/936042963/202302359349100720/IRS990PF</t>
  </si>
  <si>
    <t>https://projects.propublica.org/nonprofits/organizations/813639675/202401359349105575/IRS990PF</t>
  </si>
  <si>
    <t>https://projects.propublica.org/nonprofits/organizations/813639675/202321359349103592/IRS990PF</t>
  </si>
  <si>
    <t>https://projects.propublica.org/nonprofits/organizations/813639675/202221319349104227/IRS990PF</t>
  </si>
  <si>
    <t>https://projects.propublica.org/nonprofits/organizations/813639675/202112369349100006/IRS990PF</t>
  </si>
  <si>
    <t>https://projects.propublica.org/nonprofits/organizations/841543485/202331359349101663/IRS990PF</t>
  </si>
  <si>
    <t>https://projects.propublica.org/nonprofits/organizations/841543485/202201329349101705/IRS990PF</t>
  </si>
  <si>
    <t>https://projects.propublica.org/nonprofits/organizations/841543485/202121669349101107/IRS990PF</t>
  </si>
  <si>
    <t>https://projects.propublica.org/nonprofits/organizations/841543485/202000929349100200/IRS990PF</t>
  </si>
  <si>
    <t>https://projects.propublica.org/nonprofits/organizations/841543485/201901799349100710/IRS990PF</t>
  </si>
  <si>
    <t>https://projects.propublica.org/nonprofits/organizations/364001246/202121809349100007/IRS990PF</t>
  </si>
  <si>
    <t>https://projects.propublica.org/nonprofits/organizations/756038519/202412569349100701/IRS990PF</t>
  </si>
  <si>
    <t>https://projects.propublica.org/nonprofits/organizations/756038519/202322579349100702/IRS990PF</t>
  </si>
  <si>
    <t>https://projects.propublica.org/nonprofits/organizations/756038519/202242559349100709/IRS990PF</t>
  </si>
  <si>
    <t>https://projects.propublica.org/nonprofits/organizations/582433066/202003219349101885/IRS990PF</t>
  </si>
  <si>
    <t>https://projects.propublica.org/nonprofits/organizations/582433066/201912779349101011/IRS990PF</t>
  </si>
  <si>
    <t>https://projects.propublica.org/nonprofits/organizations/582433066/201631399349100203/IRS990PF</t>
  </si>
  <si>
    <t>https://projects.propublica.org/nonprofits/organizations/202466871/202313199349307191/IRS990ScheduleI</t>
  </si>
  <si>
    <t>https://projects.propublica.org/nonprofits/organizations/911355633/201842849349100714/IRS990PF</t>
  </si>
  <si>
    <t>https://projects.propublica.org/nonprofits/display_990/232762647/2011_09_PF%2F23-2762647_990PF_201012</t>
  </si>
  <si>
    <t>https://projects.propublica.org/nonprofits/organizations/237422163/202322519349100122/IRS990PF</t>
  </si>
  <si>
    <t>https://projects.propublica.org/nonprofits/organizations/237422163/202223059349100937/IRS990PF</t>
  </si>
  <si>
    <t>https://projects.propublica.org/nonprofits/organizations/237422163/202141759349100414/IRS990PF</t>
  </si>
  <si>
    <t>https://projects.propublica.org/nonprofits/organizations/223340459/201613189349100401/IRS990PF</t>
  </si>
  <si>
    <t>https://projects.propublica.org/nonprofits/organizations/860857725/202443139349304009/IRS990ScheduleA</t>
  </si>
  <si>
    <t>https://projects.propublica.org/nonprofits/organizations/860857725/202332939349300543/IRS990ScheduleA</t>
  </si>
  <si>
    <t>https://projects.propublica.org/nonprofits/organizations/860857725/202213199349314831/IRS990ScheduleA</t>
  </si>
  <si>
    <t>https://projects.propublica.org/nonprofits/organizations/860857725/202133209349300118/IRS990ScheduleA</t>
  </si>
  <si>
    <t>https://projects.propublica.org/nonprofits/organizations/860857725/201743199349317259/IRS990ScheduleA</t>
  </si>
  <si>
    <t>https://projects.propublica.org/nonprofits/organizations/344006013/202221259349100442/IRS990PF</t>
  </si>
  <si>
    <t>https://projects.propublica.org/nonprofits/organizations/344006013/202132839349100253/IRS990PF</t>
  </si>
  <si>
    <t>https://projects.propublica.org/nonprofits/organizations/344006013/202033209349100608/IRS990PF</t>
  </si>
  <si>
    <t>https://projects.propublica.org/nonprofits/organizations/344006013/201943189349103984/IRS990PF</t>
  </si>
  <si>
    <t>https://projects.propublica.org/nonprofits/organizations/344006013/201813199349101031/IRS990PF</t>
  </si>
  <si>
    <t>https://projects.propublica.org/nonprofits/organizations/344006013/201703189349101855/IRS990PF</t>
  </si>
  <si>
    <t>https://projects.propublica.org/nonprofits/organizations/344006013/201613209349103001/IRS990PF</t>
  </si>
  <si>
    <t>https://projects.propublica.org/nonprofits/organizations/344006013/201503179349100970/IRS990PF</t>
  </si>
  <si>
    <t>https://projects.propublica.org/nonprofits/organizations/344006013/201423219349101477/IRS990PF</t>
  </si>
  <si>
    <t>https://projects.propublica.org/nonprofits/display_990/344006013/2012_12_PF%2F34-4006013_990PF_201112</t>
  </si>
  <si>
    <t>https://projects.propublica.org/nonprofits/organizations/411856664/201703079349100525/IRS990PF</t>
  </si>
  <si>
    <t>https://projects.propublica.org/nonprofits/organizations/411856664/201533209349102843/IRS990PF</t>
  </si>
  <si>
    <t>https://projects.propublica.org/nonprofits/organizations/752715940/202421879349100702/IRS990PF</t>
  </si>
  <si>
    <t>https://projects.propublica.org/nonprofits/organizations/752715940/202311369349101071/IRS990PF</t>
  </si>
  <si>
    <t>https://projects.propublica.org/nonprofits/organizations/752715940/202212109349101201/IRS990PF</t>
  </si>
  <si>
    <t>https://projects.propublica.org/nonprofits/organizations/752715940/202101759349100305/IRS990PF</t>
  </si>
  <si>
    <t>https://projects.propublica.org/nonprofits/organizations/521381689/202432899349101553/IRS990PF</t>
  </si>
  <si>
    <t>"Heritage Foundation"</t>
  </si>
  <si>
    <t>https://projects.propublica.org/nonprofits/organizations/521381689/202332909349100523/IRS990PF</t>
  </si>
  <si>
    <t>"The Heritage Foundation"</t>
  </si>
  <si>
    <t>https://projects.propublica.org/nonprofits/organizations/137111099/202243189349317619/IRS990ScheduleI</t>
  </si>
  <si>
    <t>https://projects.propublica.org/nonprofits/organizations/137111099/202133159349302533/IRS990ScheduleI</t>
  </si>
  <si>
    <t>https://projects.propublica.org/nonprofits/organizations/137111099/202023219349305062/IRS990ScheduleI</t>
  </si>
  <si>
    <t>https://projects.propublica.org/nonprofits/organizations/66537621/201701319349101965/IRS990PF</t>
  </si>
  <si>
    <t>https://projects.propublica.org/nonprofits/organizations/460942102/202402119349300860/IRS990ScheduleI</t>
  </si>
  <si>
    <t>https://projects.propublica.org/nonprofits/organizations/460942102/202312409349300046/IRS990ScheduleI</t>
  </si>
  <si>
    <t>https://projects.propublica.org/nonprofits/organizations/541217447/202011979349101656/IRS990PF</t>
  </si>
  <si>
    <t>https://projects.propublica.org/nonprofits/organizations/541217447/201930999349100013/IRS990PF</t>
  </si>
  <si>
    <t>https://projects.propublica.org/nonprofits/organizations/541217447/201633489349100408/IRS990PF</t>
  </si>
  <si>
    <t>https://projects.propublica.org/nonprofits/organizations/541217447/201610359349100606/IRS990PF</t>
  </si>
  <si>
    <t>https://projects.propublica.org/nonprofits/organizations/541217447/201442909349100204/IRS990PF</t>
  </si>
  <si>
    <t>https://projects.propublica.org/nonprofits/display_990/541217447/2012_12_PF%2F54-1217447_990PF_201207</t>
  </si>
  <si>
    <t>https://projects.propublica.org/nonprofits/display_990/541217447/2012_01_PF%2F54-1217447_990PF_201107</t>
  </si>
  <si>
    <t>https://projects.propublica.org/nonprofits/organizations/208114127/202103169349104095/IRS990PF</t>
  </si>
  <si>
    <t>https://projects.propublica.org/nonprofits/organizations/830466544/201701879349100500/IRS990PF</t>
  </si>
  <si>
    <t>https://projects.propublica.org/nonprofits/organizations/830466544/201631819349100718/IRS990PF</t>
  </si>
  <si>
    <t>https://projects.propublica.org/nonprofits/organizations/830466544/201543159349100049/IRS990PF</t>
  </si>
  <si>
    <t>https://projects.propublica.org/nonprofits/organizations/843160414/202331159349100033/IRS990PF</t>
  </si>
  <si>
    <t>https://projects.propublica.org/nonprofits/organizations/843160414/202212029349100701/IRS990PF</t>
  </si>
  <si>
    <t>https://projects.propublica.org/nonprofits/display_990/46817924/2012_12_PF%2F04-6817924_990PF_201112</t>
  </si>
  <si>
    <t>https://projects.propublica.org/nonprofits/organizations/546457602/202220179349100207/IRS990PF</t>
  </si>
  <si>
    <t>https://projects.propublica.org/nonprofits/display_990/136914974/2013_12_PF%2F13-6914974_990PF_201212</t>
  </si>
  <si>
    <t>https://projects.propublica.org/nonprofits/display_990/136914974/2013_03_PF%2F13-6914974_990PF_201112</t>
  </si>
  <si>
    <t>https://projects.propublica.org/nonprofits/organizations/362167000/202432279349301703/IRS990ScheduleI</t>
  </si>
  <si>
    <t>https://projects.propublica.org/nonprofits/organizations/362167000/202222249349300837/IRS990ScheduleI</t>
  </si>
  <si>
    <t>https://projects.propublica.org/nonprofits/organizations/362167000/202112239349302351/IRS990ScheduleI</t>
  </si>
  <si>
    <t>https://projects.propublica.org/nonprofits/organizations/362167000/202022199349300707/IRS990ScheduleI</t>
  </si>
  <si>
    <t>https://projects.propublica.org/nonprofits/organizations/362167000/201822269349302602/IRS990ScheduleI</t>
  </si>
  <si>
    <t>https://projects.propublica.org/nonprofits/organizations/450462427/201521019349100502/IRS990PF</t>
  </si>
  <si>
    <t>https://projects.propublica.org/nonprofits/organizations/581344646/202223199349307777/IRS990ScheduleI</t>
  </si>
  <si>
    <t>https://projects.propublica.org/nonprofits/organizations/581344646/202143199349315489/IRS990ScheduleI</t>
  </si>
  <si>
    <t>https://projects.propublica.org/nonprofits/organizations/581344646/202043229349301139/IRS990ScheduleI</t>
  </si>
  <si>
    <t>https://projects.propublica.org/nonprofits/organizations/581344646/201933179349307818/IRS990ScheduleI</t>
  </si>
  <si>
    <t>https://projects.propublica.org/nonprofits/organizations/581344646/201833199349309498/IRS990ScheduleI</t>
  </si>
  <si>
    <t>https://projects.propublica.org/nonprofits/organizations/581344646/201703199349300645/IRS990ScheduleI</t>
  </si>
  <si>
    <t>https://projects.propublica.org/nonprofits/organizations/581344646/201623169349302947/IRS990ScheduleI</t>
  </si>
  <si>
    <t>https://projects.propublica.org/nonprofits/organizations/581344646/201513089349300416/IRS990ScheduleI</t>
  </si>
  <si>
    <t>https://projects.propublica.org/nonprofits/organizations/581344646/201443049349300529/IRS990ScheduleI</t>
  </si>
  <si>
    <t>https://projects.propublica.org/nonprofits/display_990/581344646/2013_12_EO%2F58-1344646_990_201212</t>
  </si>
  <si>
    <t>https://projects.propublica.org/nonprofits/organizations/596150746/202223189349309327/IRS990ScheduleI</t>
  </si>
  <si>
    <t>https://projects.propublica.org/nonprofits/organizations/237009135/202343129349303324/IRS990ScheduleI</t>
  </si>
  <si>
    <t>https://projects.propublica.org/nonprofits/organizations/237009135/201523139349301417/IRS990ScheduleI</t>
  </si>
  <si>
    <t>https://projects.propublica.org/nonprofits/organizations/541920746/202341659349300624/IRS990ScheduleI</t>
  </si>
  <si>
    <t>https://projects.propublica.org/nonprofits/organizations/611100993/202341319349300524/IRS990ScheduleI</t>
  </si>
  <si>
    <t>https://projects.propublica.org/nonprofits/organizations/310997017/201411279349301381/IRS990ScheduleI</t>
  </si>
  <si>
    <t>https://projects.propublica.org/nonprofits/display_990/310997017/2013_09_EO%2F31-0997017_990_201206</t>
  </si>
  <si>
    <t>https://projects.propublica.org/nonprofits/display_990/310997017/2012_07_EO%2F31-0997017_990_201106</t>
  </si>
  <si>
    <t>https://projects.propublica.org/nonprofits/organizations/561223384/202300949349300310/IRS990ScheduleI</t>
  </si>
  <si>
    <t>https://projects.propublica.org/nonprofits/organizations/812044087/202421279349100622/IRS990PF</t>
  </si>
  <si>
    <t>https://projects.propublica.org/nonprofits/organizations/812044087/202311239349100411/IRS990PF</t>
  </si>
  <si>
    <t>https://projects.propublica.org/nonprofits/organizations/812044087/202241299349102029/IRS990PF</t>
  </si>
  <si>
    <t>https://projects.propublica.org/nonprofits/organizations/812044087/202131529349100308/IRS990PF</t>
  </si>
  <si>
    <t>https://projects.propublica.org/nonprofits/organizations/812044087/202032409349100613/IRS990PF</t>
  </si>
  <si>
    <t>https://projects.propublica.org/nonprofits/organizations/812044087/201941689349100109/IRS990PF</t>
  </si>
  <si>
    <t>https://projects.propublica.org/nonprofits/organizations/823663203/202412149349101606/IRS990PF</t>
  </si>
  <si>
    <t>https://projects.propublica.org/nonprofits/organizations/823663203/202343109349101144/IRS990PF</t>
  </si>
  <si>
    <t>https://projects.propublica.org/nonprofits/organizations/823663203/202242099349101114/IRS990PF</t>
  </si>
  <si>
    <t>Support public policy research</t>
  </si>
  <si>
    <t>https://projects.propublica.org/nonprofits/organizations/823663203/202113199349107246/IRS990PF</t>
  </si>
  <si>
    <t>https://projects.propublica.org/nonprofits/organizations/472312776/202303049349100635/IRS990PF</t>
  </si>
  <si>
    <t>https://projects.propublica.org/nonprofits/organizations/472312776/202243159349102539/IRS990PF</t>
  </si>
  <si>
    <t>https://projects.propublica.org/nonprofits/organizations/472312776/202121959349101202/IRS990PF</t>
  </si>
  <si>
    <t>https://projects.propublica.org/nonprofits/organizations/472312776/201722799349100707/IRS990PF</t>
  </si>
  <si>
    <t>https://projects.propublica.org/nonprofits/organizations/650759915/201733079349100408/IRS990PF</t>
  </si>
  <si>
    <t>https://projects.propublica.org/nonprofits/organizations/650759915/201740459349100509/IRS990PF</t>
  </si>
  <si>
    <t>https://projects.propublica.org/nonprofits/organizations/311337519/201900479349100205/IRS990PF</t>
  </si>
  <si>
    <t>https://projects.propublica.org/nonprofits/organizations/311337519/201840549349100004/IRS990PF</t>
  </si>
  <si>
    <t>https://projects.propublica.org/nonprofits/organizations/311337519/201730599349100203/IRS990PF</t>
  </si>
  <si>
    <t>https://projects.propublica.org/nonprofits/organizations/311337519/201640899349100609/IRS990PF</t>
  </si>
  <si>
    <t>https://projects.propublica.org/nonprofits/organizations/311337519/201500929349100215/IRS990PF</t>
  </si>
  <si>
    <t>2012 Christmas sharing is caring</t>
  </si>
  <si>
    <t>https://projects.propublica.org/nonprofits/organizations/311337519/201420579349100002/IRS990PF</t>
  </si>
  <si>
    <t>https://projects.propublica.org/nonprofits/display_990/311337519/2013_10_PF%2F31-1337519_990PF_201212</t>
  </si>
  <si>
    <t>https://projects.propublica.org/nonprofits/organizations/581586283/202333139349101323/IRS990PF</t>
  </si>
  <si>
    <t>https://projects.propublica.org/nonprofits/organizations/581586283/202243149349102139/IRS990PF</t>
  </si>
  <si>
    <t>https://projects.propublica.org/nonprofits/organizations/581586283/202113169349100346/IRS990PF</t>
  </si>
  <si>
    <t>https://projects.propublica.org/nonprofits/organizations/954832178/202430169349101163/IRS990PF</t>
  </si>
  <si>
    <t>https://projects.propublica.org/nonprofits/organizations/954832178/202300129349101265/IRS990PF</t>
  </si>
  <si>
    <t>https://projects.propublica.org/nonprofits/organizations/954832178/202143289349100904/IRS990PF</t>
  </si>
  <si>
    <t>https://projects.propublica.org/nonprofits/organizations/954832178/202120189349100312/IRS990PF</t>
  </si>
  <si>
    <t>https://projects.propublica.org/nonprofits/organizations/954832178/201933579349100458/IRS990PF</t>
  </si>
  <si>
    <t>https://projects.propublica.org/nonprofits/organizations/954832178/201610219349100501/IRS990PF</t>
  </si>
  <si>
    <t>https://projects.propublica.org/nonprofits/display_990/561844198/2011_12_PF%2F56-1844198_990PF_201106</t>
  </si>
  <si>
    <t>https://projects.propublica.org/nonprofits/display_990/561844198/2011_03_PF%2F56-1844198_990PF_201006</t>
  </si>
  <si>
    <t>https://projects.propublica.org/nonprofits/organizations/746061363/201722089349100412/IRS990PF</t>
  </si>
  <si>
    <t>https://projects.propublica.org/nonprofits/organizations/746061363/201612289349100531/IRS990PF</t>
  </si>
  <si>
    <t>https://projects.propublica.org/nonprofits/organizations/746061363/201521019349100207/IRS990PF</t>
  </si>
  <si>
    <t>https://projects.propublica.org/nonprofits/display_990/541537005/2012_12_PF%2F54-1537005_990PF_201112</t>
  </si>
  <si>
    <t>https://projects.propublica.org/nonprofits/display_990/541537005/2011_09_PF%2F54-1537005_990PF_201012</t>
  </si>
  <si>
    <t>https://projects.propublica.org/nonprofits/organizations/453956268/202213199349108511/IRS990PF</t>
  </si>
  <si>
    <t>https://projects.propublica.org/nonprofits/organizations/656319230/202411359349101436/IRS990PF</t>
  </si>
  <si>
    <t>https://projects.propublica.org/nonprofits/organizations/656319230/202333179349101243/IRS990PF</t>
  </si>
  <si>
    <t>https://projects.propublica.org/nonprofits/organizations/656319230/202013219349105491/IRS990PF</t>
  </si>
  <si>
    <t>https://projects.propublica.org/nonprofits/organizations/656319230/201913199349101301/IRS990PF</t>
  </si>
  <si>
    <t>https://projects.propublica.org/nonprofits/organizations/656319230/201823209349100812/IRS990PF</t>
  </si>
  <si>
    <t>https://projects.propublica.org/nonprofits/display_990/656319230/2013_12_PF%2F65-6319230_990PF_201212</t>
  </si>
  <si>
    <t>https://projects.propublica.org/nonprofits/display_990/656319230/2011_12_PF%2F65-6319230_990PF_201012</t>
  </si>
  <si>
    <t>https://projects.propublica.org/nonprofits/organizations/870529248/201500379349100700/IRS990PF</t>
  </si>
  <si>
    <t>https://projects.propublica.org/nonprofits/organizations/752814804/202332059349100608/IRS990PF</t>
  </si>
  <si>
    <t>https://projects.propublica.org/nonprofits/organizations/752814804/202203069349100905/IRS990PF</t>
  </si>
  <si>
    <t>https://projects.propublica.org/nonprofits/organizations/752814804/202132989349100573/IRS990PF</t>
  </si>
  <si>
    <t>https://projects.propublica.org/nonprofits/organizations/752814804/202002869349100810/IRS990PF</t>
  </si>
  <si>
    <t>https://projects.propublica.org/nonprofits/organizations/752814804/201533069349100763/IRS990PF</t>
  </si>
  <si>
    <t>https://projects.propublica.org/nonprofits/organizations/752814804/201433149349100223/IRS990PF</t>
  </si>
  <si>
    <t>https://projects.propublica.org/nonprofits/organizations/752814804/201303059349100310/IRS990PF</t>
  </si>
  <si>
    <t>https://projects.propublica.org/nonprofits/display_990/752814804/2012_12_PF%2F75-2814804_990PF_201206</t>
  </si>
  <si>
    <t>https://projects.propublica.org/nonprofits/display_990/752814804/2011_11_PF%2F75-2814804_990PF_201106</t>
  </si>
  <si>
    <t>https://projects.propublica.org/nonprofits/organizations/721390352/202401099349301145/IRS990ScheduleI</t>
  </si>
  <si>
    <t>https://projects.propublica.org/nonprofits/organizations/721390352/202341289349300124/IRS990ScheduleI</t>
  </si>
  <si>
    <t>https://projects.propublica.org/nonprofits/organizations/841525284/202412269349100711/IRS990PF</t>
  </si>
  <si>
    <t>https://projects.propublica.org/nonprofits/organizations/841525284/202332829349101113/IRS990PF</t>
  </si>
  <si>
    <t>https://projects.propublica.org/nonprofits/organizations/841525284/202202909349100330/IRS990PF</t>
  </si>
  <si>
    <t>https://projects.propublica.org/nonprofits/organizations/841525284/202102869349100215/IRS990PF</t>
  </si>
  <si>
    <t>https://projects.propublica.org/nonprofits/organizations/841525284/202002899349100425/IRS990PF</t>
  </si>
  <si>
    <t>https://projects.propublica.org/nonprofits/organizations/841525284/201912539349100506/IRS990PF</t>
  </si>
  <si>
    <t>https://projects.propublica.org/nonprofits/organizations/841525284/201802569349100705/IRS990PF</t>
  </si>
  <si>
    <t>https://projects.propublica.org/nonprofits/organizations/841525284/201712879349100201/IRS990PF</t>
  </si>
  <si>
    <t>https://projects.propublica.org/nonprofits/organizations/841525284/201632919349100023/IRS990PF</t>
  </si>
  <si>
    <t>https://projects.propublica.org/nonprofits/organizations/841525284/201502869349100020/IRS990PF</t>
  </si>
  <si>
    <t>https://projects.propublica.org/nonprofits/display_990/841525284/2012_10_PF%2F84-1525284_990PF_201111</t>
  </si>
  <si>
    <t>https://projects.propublica.org/nonprofits/organizations/226424834/202310759349100521/IRS990PF</t>
  </si>
  <si>
    <t>https://projects.propublica.org/nonprofits/organizations/226424834/202242439349100604/IRS990PF</t>
  </si>
  <si>
    <t>https://projects.propublica.org/nonprofits/organizations/226424834/202020929349100202/IRS990PF</t>
  </si>
  <si>
    <t>https://projects.propublica.org/nonprofits/organizations/226424834/201732509349100103/IRS990PF</t>
  </si>
  <si>
    <t>https://projects.propublica.org/nonprofits/organizations/226424834/201512899349100201/IRS990PF</t>
  </si>
  <si>
    <t>https://projects.propublica.org/nonprofits/organizations/203758162/201541839349100724/IRS990PF</t>
  </si>
  <si>
    <t>https://projects.propublica.org/nonprofits/organizations/411321832/201810379349100501/IRS990PF</t>
  </si>
  <si>
    <t>Public policy research</t>
  </si>
  <si>
    <t>https://projects.propublica.org/nonprofits/organizations/411321832/201600279349100305/IRS990PF</t>
  </si>
  <si>
    <t>Community outreach</t>
  </si>
  <si>
    <t>https://projects.propublica.org/nonprofits/organizations/411321832/201410479349100201/IRS990PF</t>
  </si>
  <si>
    <t>https://projects.propublica.org/nonprofits/display_990/411321832/2013_11_PF%2F41-1321832_990PF_201212</t>
  </si>
  <si>
    <t>https://projects.propublica.org/nonprofits/display_990/411321832/2012_12_PF%2F41-1321832_990PF_201112</t>
  </si>
  <si>
    <t>https://projects.propublica.org/nonprofits/organizations/721418931/201403219349102835/IRS990PF</t>
  </si>
  <si>
    <t>https://projects.propublica.org/nonprofits/display_990/721418931/2012_12_PF%2F72-1418931_990PF_201112</t>
  </si>
  <si>
    <t>https://projects.propublica.org/nonprofits/organizations/746391880/201843199349105679/IRS990PF</t>
  </si>
  <si>
    <t>https://projects.propublica.org/nonprofits/organizations/476194021/202323179349100612/IRS990PF</t>
  </si>
  <si>
    <t>https://projects.propublica.org/nonprofits/organizations/476194021/202222949349100807/IRS990PF</t>
  </si>
  <si>
    <t>https://projects.propublica.org/nonprofits/organizations/476194021/202132809349100208/IRS990PF</t>
  </si>
  <si>
    <t>https://projects.propublica.org/nonprofits/organizations/311655715/201501339349305430/IRS990ScheduleI</t>
  </si>
  <si>
    <t>https://projects.propublica.org/nonprofits/display_990/630943464/2013_10_PF%2F63-0943464_990PF_201212</t>
  </si>
  <si>
    <t>https://projects.propublica.org/nonprofits/organizations/455585842/201413519349100201/IRS990PF</t>
  </si>
  <si>
    <t>To promote the welfare of the charitable organization</t>
  </si>
  <si>
    <t>https://projects.propublica.org/nonprofits/organizations/363482113/201630549349100608/IRS990PF</t>
  </si>
  <si>
    <t>https://projects.propublica.org/nonprofits/organizations/363482113/201500409349100505/IRS990PF</t>
  </si>
  <si>
    <t>https://projects.propublica.org/nonprofits/organizations/752839017/202213119349100126/IRS990PF</t>
  </si>
  <si>
    <t>https://projects.propublica.org/nonprofits/organizations/752839017/202200919349100520/IRS990PF</t>
  </si>
  <si>
    <t>https://projects.propublica.org/nonprofits/organizations/271357705/202042589349100619/IRS990PF</t>
  </si>
  <si>
    <t>https://projects.propublica.org/nonprofits/organizations/271357705/201932599349100128/IRS990PF</t>
  </si>
  <si>
    <t>https://projects.propublica.org/nonprofits/organizations/271357705/201820869349100207/IRS990PF</t>
  </si>
  <si>
    <t>https://projects.propublica.org/nonprofits/organizations/271357705/201740379349100454/IRS990PF</t>
  </si>
  <si>
    <t>https://projects.propublica.org/nonprofits/organizations/271357705/201620409349100207/IRS990PF</t>
  </si>
  <si>
    <t>https://projects.propublica.org/nonprofits/organizations/271357705/201500569349100405/IRS990PF</t>
  </si>
  <si>
    <t>https://projects.propublica.org/nonprofits/organizations/271357705/201420599349100702/IRS990PF</t>
  </si>
  <si>
    <t>https://projects.propublica.org/nonprofits/display_990/271357705/2013_03_PF%2F27-1357705_990PF_201210</t>
  </si>
  <si>
    <t>https://projects.propublica.org/nonprofits/organizations/731309703/202343199349103609/IRS990PF</t>
  </si>
  <si>
    <t>https://projects.propublica.org/nonprofits/organizations/731309703/202233199349106918/IRS990PF</t>
  </si>
  <si>
    <t>https://projects.propublica.org/nonprofits/organizations/731309703/202012449349101011/IRS990PF</t>
  </si>
  <si>
    <t>https://projects.propublica.org/nonprofits/organizations/731309703/201923119349100947/IRS990PF</t>
  </si>
  <si>
    <t>https://projects.propublica.org/nonprofits/organizations/731309703/201843179349101234/IRS990PF</t>
  </si>
  <si>
    <t>https://projects.propublica.org/nonprofits/organizations/731309703/201723139349101102/IRS990PF</t>
  </si>
  <si>
    <t>https://projects.propublica.org/nonprofits/organizations/731309703/201643209349101029/IRS990PF</t>
  </si>
  <si>
    <t>https://projects.propublica.org/nonprofits/organizations/731309703/201513209349101116/IRS990PF</t>
  </si>
  <si>
    <t>https://projects.propublica.org/nonprofits/organizations/731309703/201443179349100249/IRS990PF</t>
  </si>
  <si>
    <t>https://projects.propublica.org/nonprofits/display_990/731309703/2014_01_PF%2F73-1309703_990PF_201212</t>
  </si>
  <si>
    <t>https://projects.propublica.org/nonprofits/organizations/461521739/201811299349101186/IRS990PF</t>
  </si>
  <si>
    <t>https://projects.propublica.org/nonprofits/organizations/521045650/201901339349100135/IRS990PF</t>
  </si>
  <si>
    <t>https://projects.propublica.org/nonprofits/organizations/943333620/202333199349108913/IRS990PF</t>
  </si>
  <si>
    <t>https://projects.propublica.org/nonprofits/organizations/943333620/202133169349103798/IRS990PF</t>
  </si>
  <si>
    <t>https://projects.propublica.org/nonprofits/organizations/943333620/201913169349102276/IRS990PF</t>
  </si>
  <si>
    <t>https://projects.propublica.org/nonprofits/organizations/943333620/201843199349102244/IRS990PF</t>
  </si>
  <si>
    <t>https://projects.propublica.org/nonprofits/organizations/943333620/201703189349103175/IRS990PF</t>
  </si>
  <si>
    <t>https://projects.propublica.org/nonprofits/organizations/306068334/201942329349100209/IRS990PF</t>
  </si>
  <si>
    <t>https://projects.propublica.org/nonprofits/organizations/330210203/202323199349104857/IRS990PF</t>
  </si>
  <si>
    <t>https://projects.propublica.org/nonprofits/organizations/330210203/202233189349104463/IRS990PF</t>
  </si>
  <si>
    <t>https://projects.propublica.org/nonprofits/organizations/330210203/202113129349101221/IRS990PF</t>
  </si>
  <si>
    <t>https://projects.propublica.org/nonprofits/organizations/592824550/201523169349101282/IRS990PF</t>
  </si>
  <si>
    <t>https://projects.propublica.org/nonprofits/organizations/592824550/201403219349100905/IRS990PF</t>
  </si>
  <si>
    <t>https://projects.propublica.org/nonprofits/display_990/592824550/2014_01_PF%2F59-2824550_990PF_201212</t>
  </si>
  <si>
    <t>https://projects.propublica.org/nonprofits/display_990/592824550/2012_12_PF%2F59-2824550_990PF_201112</t>
  </si>
  <si>
    <t>https://projects.propublica.org/nonprofits/organizations/566093241/201610839349100506/IRS990PF</t>
  </si>
  <si>
    <t>https://projects.propublica.org/nonprofits/organizations/621874715/202301289349100405/IRS990PF</t>
  </si>
  <si>
    <t>https://projects.propublica.org/nonprofits/organizations/341750527/202143169349103829/IRS990PF</t>
  </si>
  <si>
    <t>https://projects.propublica.org/nonprofits/organizations/880468356/201502269349101050/IRS990PF</t>
  </si>
  <si>
    <t>https://projects.propublica.org/nonprofits/organizations/133516219/201601879349100010/IRS990PF</t>
  </si>
  <si>
    <t>https://projects.propublica.org/nonprofits/organizations/133516219/201500949349100300/IRS990PF</t>
  </si>
  <si>
    <t>https://projects.propublica.org/nonprofits/organizations/133516219/201401349349102675/IRS990PF</t>
  </si>
  <si>
    <t>https://projects.propublica.org/nonprofits/organizations/521853976/202221869349100812/IRS990PF</t>
  </si>
  <si>
    <t>https://projects.propublica.org/nonprofits/organizations/270012178/201721029349100617/IRS990PF</t>
  </si>
  <si>
    <t>https://projects.propublica.org/nonprofits/display_990/270012178/2012_11_PF%2F27-0012178_990PF_201112</t>
  </si>
  <si>
    <t>https://projects.propublica.org/nonprofits/display_990/237065514/2013_02_PF%2F23-7065514_990PF_201112</t>
  </si>
  <si>
    <t>https://projects.propublica.org/nonprofits/display_990/237065514/2011_05_PF%2F23-7065514_990PF_201012</t>
  </si>
  <si>
    <t>https://projects.propublica.org/nonprofits/display_990/237065514/2010_07_PF%2F23-7065514_990PF_200912</t>
  </si>
  <si>
    <t>https://projects.propublica.org/nonprofits/display_990/237065514/2009_07_PF%2F23-7065514_990PF_200812</t>
  </si>
  <si>
    <t>https://projects.propublica.org/nonprofits/display_990/237065514/2008_04_PF%2F23-7065514_990PF_200712</t>
  </si>
  <si>
    <t>https://projects.propublica.org/nonprofits/display_990/237065514/2007_05_PF%2F23-7065514_990PF_200612</t>
  </si>
  <si>
    <t>https://projects.propublica.org/nonprofits/organizations/461428950/202402289349100815/IRS990PF</t>
  </si>
  <si>
    <t>https://projects.propublica.org/nonprofits/organizations/461428950/202333049349101353/IRS990PF</t>
  </si>
  <si>
    <t>https://projects.propublica.org/nonprofits/organizations/461428950/202223189349106792/IRS990PF</t>
  </si>
  <si>
    <t>https://projects.propublica.org/nonprofits/organizations/461428950/202112369349100021/IRS990PF</t>
  </si>
  <si>
    <t>https://projects.propublica.org/nonprofits/organizations/461428950/202022329349101107/IRS990PF</t>
  </si>
  <si>
    <t>https://projects.propublica.org/nonprofits/organizations/461428950/201901339349100780/IRS990PF</t>
  </si>
  <si>
    <t>https://projects.propublica.org/nonprofits/organizations/461428950/201841299349101879/IRS990PF</t>
  </si>
  <si>
    <t>https://projects.propublica.org/nonprofits/organizations/461428950/201521609349100402/IRS990PF</t>
  </si>
  <si>
    <t>https://projects.propublica.org/nonprofits/organizations/841123082/202433209349329063/IRS990ScheduleI</t>
  </si>
  <si>
    <t>https://projects.propublica.org/nonprofits/organizations/841123082/202343199349318709/IRS990ScheduleI</t>
  </si>
  <si>
    <t>https://projects.propublica.org/nonprofits/organizations/50426569/201413169349100511/IRS990PF</t>
  </si>
  <si>
    <t>https://projects.propublica.org/nonprofits/display_990/113531781/2011_11_PF%2F11-3531781_990PF_201012</t>
  </si>
  <si>
    <t>https://projects.propublica.org/nonprofits/organizations/237895524/201601319349101725/IRS990PF</t>
  </si>
  <si>
    <t>https://projects.propublica.org/nonprofits/organizations/237895524/201501349349100005/IRS990PF</t>
  </si>
  <si>
    <t>https://projects.propublica.org/nonprofits/organizations/203777942/201523149349101302/IRS990PF</t>
  </si>
  <si>
    <t>https://projects.propublica.org/nonprofits/display_990/203777942/2013_12_PF%2F20-3777942_990PF_201306</t>
  </si>
  <si>
    <t>https://projects.propublica.org/nonprofits/display_990/203777942/2012_01_PF%2F20-3777942_990PF_201106</t>
  </si>
  <si>
    <t>https://projects.propublica.org/nonprofits/organizations/611514182/201632099349100503/IRS990PF</t>
  </si>
  <si>
    <t>https://projects.propublica.org/nonprofits/organizations/611514182/201532259349100623/IRS990PF</t>
  </si>
  <si>
    <t>https://projects.propublica.org/nonprofits/organizations/611514182/201442189349100114/IRS990PF</t>
  </si>
  <si>
    <t>https://projects.propublica.org/nonprofits/display_990/611514182/2013_11_PF%2F61-1514182_990PF_201212</t>
  </si>
  <si>
    <t>https://projects.propublica.org/nonprofits/organizations/226646337/202001849349101025/IRS990PF</t>
  </si>
  <si>
    <t>https://projects.propublica.org/nonprofits/organizations/226646337/201942979349100204/IRS990PF</t>
  </si>
  <si>
    <t>https://projects.propublica.org/nonprofits/organizations/226646337/201812339349100301/IRS990PF</t>
  </si>
  <si>
    <t>https://projects.propublica.org/nonprofits/organizations/226646337/201742439349100819/IRS990PF</t>
  </si>
  <si>
    <t>https://projects.propublica.org/nonprofits/organizations/226646337/201641309349101329/IRS990PF</t>
  </si>
  <si>
    <t>https://projects.propublica.org/nonprofits/organizations/226646337/201402199349100710/IRS990PF</t>
  </si>
  <si>
    <t>https://pp-990.s3.us-east-1.amazonaws.com/2013_07_EO/31-1220052_990_201212.pdf?response-content-disposition=inline&amp;X-Amz-Algorithm=AWS4-HMAC-SHA256&amp;X-Amz-Credential=AKIA266MJEJYTM5WAG5Y%2F20241101%2Fus-east-1%2Fs3%2Faws4_request&amp;X-Amz-Date=20241101T211833Z&amp;X-Amz-Expires=1800&amp;X-Amz-SignedHeaders=host&amp;X-Amz-Signature=e04004e2adb35b03b95f5cd79652b666189c83d9e789951d2dea9995ff7fb2a9</t>
  </si>
  <si>
    <t>https://pp-990.s3.us-east-1.amazonaws.com/2011_11_EO/31-1220052_990_201012.pdf?response-content-disposition=inline&amp;X-Amz-Algorithm=AWS4-HMAC-SHA256&amp;X-Amz-Credential=AKIA266MJEJYTM5WAG5Y%2F20241101%2Fus-east-1%2Fs3%2Faws4_request&amp;X-Amz-Date=20241101T211946Z&amp;X-Amz-Expires=1800&amp;X-Amz-SignedHeaders=host&amp;X-Amz-Signature=38b75c3e049065805146e50e49046374b1df7ec15c4c2e711d77c36a74a652ee</t>
  </si>
  <si>
    <t>https://projects.propublica.org/nonprofits/display_990/203691921/2012_12_PF%2F20-3691921_990PF_201112</t>
  </si>
  <si>
    <t>https://projects.propublica.org/nonprofits/display_990/311213173/2013_03_PF%2F31-1213173_990PF_201210</t>
  </si>
  <si>
    <t>https://projects.propublica.org/nonprofits/display_990/311213173/2012_03_PF%2F31-1213173_990PF_201110</t>
  </si>
  <si>
    <t>https://projects.propublica.org/nonprofits/display_990/311213173/2011_03_PF%2F31-1213173_990PF_201010</t>
  </si>
  <si>
    <t>https://projects.propublica.org/nonprofits/organizations/753034316/202411319349102736/IRS990PF</t>
  </si>
  <si>
    <t>https://projects.propublica.org/nonprofits/organizations/753034316/201811309349100436/IRS990PF</t>
  </si>
  <si>
    <t>https://projects.propublica.org/nonprofits/organizations/753034316/201731359349101103/IRS990PF</t>
  </si>
  <si>
    <t>https://projects.propublica.org/nonprofits/organizations/753034316/201611339349100106/IRS990PF</t>
  </si>
  <si>
    <t>https://projects.propublica.org/nonprofits/organizations/753034316/201541349349102759/IRS990PF</t>
  </si>
  <si>
    <t>https://projects.propublica.org/nonprofits/organizations/753034316/201401359349100840/IRS990PF</t>
  </si>
  <si>
    <t>https://projects.propublica.org/nonprofits/organizations/260684688/201731219349100603/IRS990PF</t>
  </si>
  <si>
    <t>https://projects.propublica.org/nonprofits/organizations/66034536/202041779349100409/IRS990PF</t>
  </si>
  <si>
    <t>https://projects.propublica.org/nonprofits/organizations/521301060/201403219349101695/IRS990PF</t>
  </si>
  <si>
    <t>https://projects.propublica.org/nonprofits/display_990/521301060/2013_12_PF%2F52-1301060_990PF_201212</t>
  </si>
  <si>
    <t>https://projects.propublica.org/nonprofits/display_990/521301060/2012_12_PF%2F52-1301060_990PF_201112</t>
  </si>
  <si>
    <t>https://projects.propublica.org/nonprofits/display_990/521492357/2013_11_PF%2F52-1492357_990PF_201212</t>
  </si>
  <si>
    <t>https://projects.propublica.org/nonprofits/display_990/521492357/2012_11_PF%2F52-1492357_990PF_201112</t>
  </si>
  <si>
    <t>https://projects.propublica.org/nonprofits/organizations/815328519/202323179349102927/IRS990PF</t>
  </si>
  <si>
    <t>https://projects.propublica.org/nonprofits/organizations/815328519/202233229349100708/IRS990PF</t>
  </si>
  <si>
    <t>https://projects.propublica.org/nonprofits/organizations/815328519/202143169349103374/IRS990PF</t>
  </si>
  <si>
    <t>Approved for future payment</t>
  </si>
  <si>
    <t>https://projects.propublica.org/nonprofits/organizations/815328519/202043189349101619/IRS990PF</t>
  </si>
  <si>
    <t>https://projects.propublica.org/nonprofits/organizations/916013536/202323149349304782/IRS990ScheduleI</t>
  </si>
  <si>
    <t>https://projects.propublica.org/nonprofits/organizations/916013536/202233199349311048/IRS990ScheduleI</t>
  </si>
  <si>
    <t>https://projects.propublica.org/nonprofits/organizations/204021570/202241819349100904/IRS990PF</t>
  </si>
  <si>
    <t>https://projects.propublica.org/nonprofits/organizations/472492793/202401629349100410/IRS990PF</t>
  </si>
  <si>
    <t>https://projects.propublica.org/nonprofits/organizations/872801875/202411309349103606/IRS990PF</t>
  </si>
  <si>
    <t>https://projects.propublica.org/nonprofits/organizations/521434998/202320279349100507/IRS990PF</t>
  </si>
  <si>
    <t>https://projects.propublica.org/nonprofits/organizations/521434998/202210349349100306/IRS990PF</t>
  </si>
  <si>
    <t>https://projects.propublica.org/nonprofits/organizations/521434998/202130259349100403/IRS990PF</t>
  </si>
  <si>
    <t>https://projects.propublica.org/nonprofits/organizations/626399483/202201609349100800/IRS990PF</t>
  </si>
  <si>
    <t>https://projects.propublica.org/nonprofits/organizations/113137943/202323189349104277/IRS990PF</t>
  </si>
  <si>
    <t>https://projects.propublica.org/nonprofits/organizations/113137943/202320429349100107/IRS990PF</t>
  </si>
  <si>
    <t>https://projects.propublica.org/nonprofits/organizations/113137943/202023249349100507/IRS990PF</t>
  </si>
  <si>
    <t>https://projects.propublica.org/nonprofits/display_990/113137943/2013_12_PF%2F11-3137943_990PF_201303</t>
  </si>
  <si>
    <t>https://projects.propublica.org/nonprofits/display_990/113137943/2012_12_PF%2F11-3137943_990PF_201203</t>
  </si>
  <si>
    <t>https://projects.propublica.org/nonprofits/organizations/202110604/202332999349100108/IRS990PF</t>
  </si>
  <si>
    <t>https://projects.propublica.org/nonprofits/organizations/202110604/202233129349101678/IRS990PF</t>
  </si>
  <si>
    <t>https://projects.propublica.org/nonprofits/organizations/202110604/202133149349101933/IRS990PF</t>
  </si>
  <si>
    <t>https://projects.propublica.org/nonprofits/organizations/202110604/201703199349100635/IRS990PF</t>
  </si>
  <si>
    <t>https://projects.propublica.org/nonprofits/organizations/202110604/201623209349103047/IRS990PF</t>
  </si>
  <si>
    <t>Membership 2012</t>
  </si>
  <si>
    <t>https://projects.propublica.org/nonprofits/organizations/202110604/201443179349100019/IRS990PF</t>
  </si>
  <si>
    <t>Annual gift membership renewal</t>
  </si>
  <si>
    <t>https://projects.propublica.org/nonprofits/display_990/202110604/2012_12_PF%2F20-2110604_990PF_201112</t>
  </si>
  <si>
    <t>https://projects.propublica.org/nonprofits/display_990/202110604/2012_01_PF%2F20-2110604_990PF_201012</t>
  </si>
  <si>
    <t>Historical Education</t>
  </si>
  <si>
    <t>https://projects.propublica.org/nonprofits/organizations/266872060/202031619349100418/IRS990PF</t>
  </si>
  <si>
    <t>https://projects.propublica.org/nonprofits/organizations/266872060/201921509349100107/IRS990PF</t>
  </si>
  <si>
    <t>https://projects.propublica.org/nonprofits/organizations/266872060/201811439349100411/IRS990PF</t>
  </si>
  <si>
    <t>https://projects.propublica.org/nonprofits/organizations/266872060/201711729349100711/IRS990PF</t>
  </si>
  <si>
    <t>https://projects.propublica.org/nonprofits/organizations/266872060/201641549349100404/IRS990PF</t>
  </si>
  <si>
    <t>https://projects.propublica.org/nonprofits/organizations/656103072/201833199349100038/IRS990PF</t>
  </si>
  <si>
    <t>https://projects.propublica.org/nonprofits/organizations/656103072/201723149349101227/IRS990PF</t>
  </si>
  <si>
    <t>https://projects.propublica.org/nonprofits/organizations/546442874/202401359349104000/IRS990PF</t>
  </si>
  <si>
    <t>https://projects.propublica.org/nonprofits/display_990/200087125/2012_12_PF%2F20-0087125_990PF_201112</t>
  </si>
  <si>
    <t>https://projects.propublica.org/nonprofits/organizations/646207047/201641379349101249/IRS990PF</t>
  </si>
  <si>
    <t>https://projects.propublica.org/nonprofits/organizations/646207047/201501339349100230/IRS990PF</t>
  </si>
  <si>
    <t>https://projects.propublica.org/nonprofits/organizations/646207047/201421349349101502/IRS990PF</t>
  </si>
  <si>
    <t>https://projects.propublica.org/nonprofits/display_990/646207047/2013_05_PF%2F64-6207047_990PF_201212</t>
  </si>
  <si>
    <t>https://projects.propublica.org/nonprofits/organizations/581807228/201742099349100214/IRS990PF</t>
  </si>
  <si>
    <t>https://projects.propublica.org/nonprofits/organizations/581807228/201621699349100802/IRS990PF</t>
  </si>
  <si>
    <t>https://projects.propublica.org/nonprofits/organizations/581807228/201501289349101410/IRS990PF</t>
  </si>
  <si>
    <t>https://projects.propublica.org/nonprofits/organizations/581807228/201411359349102156/IRS990PF</t>
  </si>
  <si>
    <t>https://projects.propublica.org/nonprofits/organizations/710813230/201302219349100500/IRS990PF</t>
  </si>
  <si>
    <t>https://projects.propublica.org/nonprofits/display_990/710813230/2013_03_PF%2F71-0813230_990PF_201206</t>
  </si>
  <si>
    <t>https://projects.propublica.org/nonprofits/display_990/263603979/2013_10_PF%2F26-3603979_990PF_201212</t>
  </si>
  <si>
    <t>https://projects.propublica.org/nonprofits/organizations/770607983/202432429349101158/IRS990PF</t>
  </si>
  <si>
    <t>https://projects.propublica.org/nonprofits/organizations/770607983/202312629349101401/IRS990PF</t>
  </si>
  <si>
    <t>https://projects.propublica.org/nonprofits/organizations/770607983/202233159349102473/IRS990PF</t>
  </si>
  <si>
    <t>https://projects.propublica.org/nonprofits/organizations/770607983/202113139349101606/IRS990PF</t>
  </si>
  <si>
    <t>https://projects.propublica.org/nonprofits/organizations/770607983/202023179349103202/IRS990PF</t>
  </si>
  <si>
    <t>https://projects.propublica.org/nonprofits/organizations/770607983/201903199349105835/IRS990PF</t>
  </si>
  <si>
    <t>https://projects.propublica.org/nonprofits/organizations/770607983/201842989349100814/IRS990PF</t>
  </si>
  <si>
    <t>https://projects.propublica.org/nonprofits/organizations/770607983/201723189349102822/IRS990PF</t>
  </si>
  <si>
    <t>https://projects.propublica.org/nonprofits/organizations/770607983/201602889349100115/IRS990PF</t>
  </si>
  <si>
    <t>https://projects.propublica.org/nonprofits/organizations/770607983/201502109349100800/IRS990PF</t>
  </si>
  <si>
    <t>https://projects.propublica.org/nonprofits/organizations/770607983/201442879349100704/IRS990PF</t>
  </si>
  <si>
    <t>https://projects.propublica.org/nonprofits/display_990/770607983/2014_01_PF%2F77-0607983_990PF_201212</t>
  </si>
  <si>
    <t>https://projects.propublica.org/nonprofits/redirect_to_990/520591543/2011</t>
  </si>
  <si>
    <t>https://projects.propublica.org/nonprofits/organizations/581505902/202343149349102174/IRS990PF</t>
  </si>
  <si>
    <t>https://projects.propublica.org/nonprofits/organizations/581505902/202233199349103338/IRS990PF</t>
  </si>
  <si>
    <t>https://projects.propublica.org/nonprofits/organizations/581505902/202113199349106861/IRS990PF</t>
  </si>
  <si>
    <t>https://projects.propublica.org/nonprofits/organizations/581505902/202023219349103382/IRS990PF</t>
  </si>
  <si>
    <t>https://projects.propublica.org/nonprofits/organizations/311663020/202431319349304428/IRS990ScheduleI</t>
  </si>
  <si>
    <t>https://projects.propublica.org/nonprofits/organizations/311663020/201421329349301127/IRS990ScheduleI</t>
  </si>
  <si>
    <t>https://projects.propublica.org/nonprofits/organizations/311663020/201541359349300714/IRS990ScheduleI</t>
  </si>
  <si>
    <t>https://projects.propublica.org/nonprofits/display_990/311663020/2014_01_EO%2F31-1663020_990_201212</t>
  </si>
  <si>
    <t>https://projects.propublica.org/nonprofits/display_990/311663020/2012_10_EO%2F31-1663020_990_201112</t>
  </si>
  <si>
    <t>https://projects.propublica.org/nonprofits/redirect_to_990/383323835/2012</t>
  </si>
  <si>
    <t>https://projects.propublica.org/nonprofits/redirect_to_990/383323835/2010</t>
  </si>
  <si>
    <t>https://projects.propublica.org/nonprofits/organizations/866439121/202421289349104117/IRS990PF</t>
  </si>
  <si>
    <t>https://projects.propublica.org/nonprofits/organizations/522195625/202202019349100110/IRS990PF</t>
  </si>
  <si>
    <t>Assistance for programs that benefit people and communities</t>
  </si>
  <si>
    <t>https://projects.propublica.org/nonprofits/organizations/522195625/202123059349100442/IRS990PF</t>
  </si>
  <si>
    <t>https://projects.propublica.org/nonprofits/organizations/206045536/202440999349300744/IRS990ScheduleI</t>
  </si>
  <si>
    <t>https://projects.propublica.org/nonprofits/organizations/206045536/202300949349301605/IRS990ScheduleI</t>
  </si>
  <si>
    <t>https://projects.propublica.org/nonprofits/organizations/206045536/202241179349301684/IRS990ScheduleI</t>
  </si>
  <si>
    <t>https://projects.propublica.org/nonprofits/organizations/206045536/202122329349301332/IRS990ScheduleI</t>
  </si>
  <si>
    <t>https://projects.propublica.org/nonprofits/organizations/232493715/202103219349100205/IRS990PF</t>
  </si>
  <si>
    <t>https://projects.propublica.org/nonprofits/organizations/956135603/201541599349100404/IRS990PF</t>
  </si>
  <si>
    <t>https://projects.propublica.org/nonprofits/display_990/956135603/2014_07_PF%2F95-6135603_990PF_201312</t>
  </si>
  <si>
    <t>https://projects.propublica.org/nonprofits/display_990/956135603/2011_05_PF%2F95-6135603_990PF_201012</t>
  </si>
  <si>
    <t>https://projects.propublica.org/nonprofits/display_990/956135603/2010_06_PF%2F95-6135603_990PF_200912</t>
  </si>
  <si>
    <t>https://projects.propublica.org/nonprofits/display_990/956135603/2009_08_PF%2F95-6135603_990PF_200812</t>
  </si>
  <si>
    <t>https://projects.propublica.org/nonprofits/organizations/726245160/202332839349101118/IRS990PF</t>
  </si>
  <si>
    <t>https://projects.propublica.org/nonprofits/organizations/726245160/202112519349100011/IRS990PF</t>
  </si>
  <si>
    <t>https://projects.propublica.org/nonprofits/organizations/726245160/201922549349100117/IRS990PF</t>
  </si>
  <si>
    <t>https://projects.propublica.org/nonprofits/organizations/726245160/201812359349100301/IRS990PF</t>
  </si>
  <si>
    <t>https://projects.propublica.org/nonprofits/organizations/726245160/201702409349100400/IRS990PF</t>
  </si>
  <si>
    <t>https://projects.propublica.org/nonprofits/display_990/726245160/2012_12_PF%2F72-6245160_990PF_201206</t>
  </si>
  <si>
    <t>https://projects.propublica.org/nonprofits/display_990/726245160/2012_01_PF%2F72-6245160_990PF_201106</t>
  </si>
  <si>
    <t>https://projects.propublica.org/nonprofits/organizations/132964529/202231659349100813/IRS990PF</t>
  </si>
  <si>
    <t>https://projects.propublica.org/nonprofits/organizations/132964529/202000559349100500/IRS990PF</t>
  </si>
  <si>
    <t>https://projects.propublica.org/nonprofits/organizations/371554846/201931339349102583/IRS990PF</t>
  </si>
  <si>
    <t>https://projects.propublica.org/nonprofits/organizations/680422838/202431349349101908/IRS990PF</t>
  </si>
  <si>
    <t>https://projects.propublica.org/nonprofits/organizations/680422838/202212229349100036/IRS990PF</t>
  </si>
  <si>
    <t>https://projects.propublica.org/nonprofits/organizations/680422838/201930509349100308/IRS990PF</t>
  </si>
  <si>
    <t>https://projects.propublica.org/nonprofits/organizations/680422838/201713219349100101/IRS990PF</t>
  </si>
  <si>
    <t>https://projects.propublica.org/nonprofits/organizations/680422838/201610419349100601/IRS990PF</t>
  </si>
  <si>
    <t>https://projects.propublica.org/nonprofits/display_990/680422838/2013_12_PF%2F68-0422838_990PF_201307</t>
  </si>
  <si>
    <t>https://projects.propublica.org/nonprofits/display_990/680422838/2012_12_PF%2F68-0422838_990PF_201207</t>
  </si>
  <si>
    <t>https://projects.propublica.org/nonprofits/display_990/680422838/2012_01_PF%2F68-0422838_990PF_201107</t>
  </si>
  <si>
    <t>https://projects.propublica.org/nonprofits/organizations/471903071/202422889349100307/IRS990PF</t>
  </si>
  <si>
    <t>https://projects.propublica.org/nonprofits/organizations/471903071/202333189349105288/IRS990PF</t>
  </si>
  <si>
    <t>https://projects.propublica.org/nonprofits/organizations/471903071/202222529349100922/IRS990PF</t>
  </si>
  <si>
    <t>https://projects.propublica.org/nonprofits/organizations/222766121/201900419349100050/IRS990PF</t>
  </si>
  <si>
    <t>https://projects.propublica.org/nonprofits/organizations/222766121/201820129349100102/IRS990PF</t>
  </si>
  <si>
    <t>https://projects.propublica.org/nonprofits/organizations/222766121/201720249349100402/IRS990PF</t>
  </si>
  <si>
    <t>https://projects.propublica.org/nonprofits/organizations/222766121/201630199349100303/IRS990PF</t>
  </si>
  <si>
    <t>https://projects.propublica.org/nonprofits/organizations/222766121/201540209349100104/IRS990PF</t>
  </si>
  <si>
    <t>https://projects.propublica.org/nonprofits/organizations/222766121/201400139349100125/IRS990PF</t>
  </si>
  <si>
    <t>https://projects.propublica.org/nonprofits/organizations/810816090/202442699349101664/IRS990PF</t>
  </si>
  <si>
    <t>https://projects.propublica.org/nonprofits/organizations/611273888/202400289349100300/IRS990PF</t>
  </si>
  <si>
    <t>https://projects.propublica.org/nonprofits/organizations/611273888/202310629349100206/IRS990PF</t>
  </si>
  <si>
    <t>https://projects.propublica.org/nonprofits/organizations/611273888/202240399349100904/IRS990PF</t>
  </si>
  <si>
    <t>https://projects.propublica.org/nonprofits/organizations/611273888/202100609349100910/IRS990PF</t>
  </si>
  <si>
    <t>https://projects.propublica.org/nonprofits/organizations/611273888/202041439349100274/IRS990PF</t>
  </si>
  <si>
    <t>https://projects.propublica.org/nonprofits/organizations/611273888/201910379349100401/IRS990PF</t>
  </si>
  <si>
    <t>https://projects.propublica.org/nonprofits/organizations/611273888/201840179349100504/IRS990PF</t>
  </si>
  <si>
    <t>https://projects.propublica.org/nonprofits/display_990/330636270/2014_01_PF%2F33-0636270_990PF_201212</t>
  </si>
  <si>
    <t>https://projects.propublica.org/nonprofits/display_990/330636270/2011_10_PF%2F33-0636270_990PF_201012</t>
  </si>
  <si>
    <t>https://projects.propublica.org/nonprofits/organizations/593100057/202431919349101053/IRS990PF</t>
  </si>
  <si>
    <t>https://projects.propublica.org/nonprofits/organizations/593100057/202302899349100410/IRS990PF</t>
  </si>
  <si>
    <t>https://projects.propublica.org/nonprofits/organizations/593100057/202200989349100215/IRS990PF</t>
  </si>
  <si>
    <t>https://projects.propublica.org/nonprofits/organizations/593100057/202142879349101419/IRS990PF</t>
  </si>
  <si>
    <t>https://projects.propublica.org/nonprofits/organizations/631139498/201743109349100414/IRS990PF</t>
  </si>
  <si>
    <t>https://projects.propublica.org/nonprofits/organizations/200513675/201431919349100318/IRS990PF</t>
  </si>
  <si>
    <t>https://projects.propublica.org/nonprofits/display_990/200513675/2014_01_PF%2F20-0513675_990PF_201212</t>
  </si>
  <si>
    <t>https://projects.propublica.org/nonprofits/display_990/200513675/2012_12_PF%2F20-0513675_990PF_201112</t>
  </si>
  <si>
    <t>https://projects.propublica.org/nonprofits/display_990/200513675/2011_12_PF%2F20-0513675_990PF_201012</t>
  </si>
  <si>
    <t>https://projects.propublica.org/nonprofits/organizations/166043564/201411289349100946/IRS990PF</t>
  </si>
  <si>
    <t>https://projects.propublica.org/nonprofits/organizations/462922017/201701429349100415/IRS990PF</t>
  </si>
  <si>
    <t>https://projects.propublica.org/nonprofits/organizations/473862135/201843109349100024/IRS990PF</t>
  </si>
  <si>
    <t>https://projects.propublica.org/nonprofits/organizations/421497057/201431359349102668/IRS990PF</t>
  </si>
  <si>
    <t>https://projects.propublica.org/nonprofits/display_990/421497057/2013_11_PF%2F42-1497057_990PF_201212</t>
  </si>
  <si>
    <t>https://projects.propublica.org/nonprofits/organizations/208132099/202411359349106106/IRS990PF</t>
  </si>
  <si>
    <t>https://projects.propublica.org/nonprofits/organizations/208132099/202223189349102112/IRS990PF</t>
  </si>
  <si>
    <t>https://projects.propublica.org/nonprofits/organizations/208132099/202143149349101814/IRS990PF</t>
  </si>
  <si>
    <t>https://projects.propublica.org/nonprofits/organizations/208132099/202013219349104041/IRS990PF</t>
  </si>
  <si>
    <t>https://projects.propublica.org/nonprofits/organizations/208132099/201801939349100010/IRS990PF</t>
  </si>
  <si>
    <t>https://projects.propublica.org/nonprofits/organizations/208132099/201703199349104755/IRS990PF</t>
  </si>
  <si>
    <t>https://projects.propublica.org/nonprofits/organizations/854318097/202431719349100203/IRS990PF</t>
  </si>
  <si>
    <t>https://projects.propublica.org/nonprofits/organizations/854318097/202312499349101111/IRS990PF</t>
  </si>
  <si>
    <t>https://projects.propublica.org/nonprofits/organizations/411802412/202212739349301421/IRS990ScheduleI</t>
  </si>
  <si>
    <t>https://projects.propublica.org/nonprofits/organizations/411802412/202102359349301360/IRS990ScheduleI</t>
  </si>
  <si>
    <t>https://projects.propublica.org/nonprofits/organizations/411802412/202013219349320521/IRS990ScheduleI</t>
  </si>
  <si>
    <t>https://projects.propublica.org/nonprofits/organizations/456504582/201810619349100606/IRS990PF</t>
  </si>
  <si>
    <t>https://projects.propublica.org/nonprofits/organizations/742831668/201713189349102201/IRS990PF</t>
  </si>
  <si>
    <t>https://projects.propublica.org/nonprofits/organizations/256282382/202421649349101212/IRS990PF</t>
  </si>
  <si>
    <t>https://projects.propublica.org/nonprofits/organizations/256282382/202321809349100022/IRS990PF</t>
  </si>
  <si>
    <t>https://projects.propublica.org/nonprofits/organizations/256282382/202222729349101017/IRS990PF</t>
  </si>
  <si>
    <t>https://projects.propublica.org/nonprofits/organizations/256282382/202101379349100805/IRS990PF</t>
  </si>
  <si>
    <t>https://projects.propublica.org/nonprofits/display_990/911659510/2012_12_PF%2F91-1659510_990PF_201112</t>
  </si>
  <si>
    <t>https://projects.propublica.org/nonprofits/organizations/341903674/202341359349104779/IRS990PF</t>
  </si>
  <si>
    <t>https://projects.propublica.org/nonprofits/organizations/341903674/202203069349100205/IRS990PF</t>
  </si>
  <si>
    <t>https://projects.propublica.org/nonprofits/organizations/341903674/202142589349100204/IRS990PF</t>
  </si>
  <si>
    <t>https://projects.propublica.org/nonprofits/display_990/266557620/2011_09_PF%2F26-6557620_990PF_201012</t>
  </si>
  <si>
    <t>https://projects.propublica.org/nonprofits/display_990/237284004/2013_11_EO%2F23-7284004_990_201212</t>
  </si>
  <si>
    <t>https://projects.propublica.org/nonprofits/organizations/467483163/202013219349103261/IRS990PF</t>
  </si>
  <si>
    <t>https://projects.propublica.org/nonprofits/organizations/467483163/201903189349103905/IRS990PF</t>
  </si>
  <si>
    <t>https://projects.propublica.org/nonprofits/organizations/134339936/201413079349100111/IRS990PF</t>
  </si>
  <si>
    <t>https://projects.propublica.org/nonprofits/display_990/134339936/2012_12_PF%2F13-4339936_990PF_201112</t>
  </si>
  <si>
    <t>https://projects.propublica.org/nonprofits/organizations/760573521/202431079349100303/IRS990PF</t>
  </si>
  <si>
    <t>https://projects.propublica.org/nonprofits/organizations/760573521/202311069349100106/IRS990PF</t>
  </si>
  <si>
    <t>https://projects.propublica.org/nonprofits/organizations/760573521/202131049349100008/IRS990PF</t>
  </si>
  <si>
    <t>Educational Funding</t>
  </si>
  <si>
    <t>https://projects.propublica.org/nonprofits/organizations/760573521/202010299349100701/IRS990PF</t>
  </si>
  <si>
    <t>https://projects.propublica.org/nonprofits/organizations/480972106/201723189349302277/IRS990ScheduleI</t>
  </si>
  <si>
    <t>https://projects.propublica.org/nonprofits/organizations/480972106/201603169349303675/IRS990ScheduleI</t>
  </si>
  <si>
    <t>https://projects.propublica.org/nonprofits/organizations/371406955/202401239349101000/IRS990PF</t>
  </si>
  <si>
    <t>https://projects.propublica.org/nonprofits/organizations/371406955/202331319349103448/IRS990PF</t>
  </si>
  <si>
    <t>https://projects.propublica.org/nonprofits/organizations/823575662/202323189349103412/IRS990PF</t>
  </si>
  <si>
    <t>2021 General operations grant</t>
  </si>
  <si>
    <t>https://projects.propublica.org/nonprofits/organizations/823575662/202243139349102489/IRS990PF</t>
  </si>
  <si>
    <t>https://projects.propublica.org/nonprofits/organizations/823575662/202143139349102814/IRS990PF</t>
  </si>
  <si>
    <t>https://projects.propublica.org/nonprofits/organizations/823575662/202002929349100300/IRS990PF</t>
  </si>
  <si>
    <t>https://projects.propublica.org/nonprofits/organizations/205940392/201603159349100905/IRS990PF</t>
  </si>
  <si>
    <t>https://projects.propublica.org/nonprofits/organizations/953870520/202411059349100266/IRS990PF</t>
  </si>
  <si>
    <t>https://projects.propublica.org/nonprofits/organizations/953870520/202310969349100621/IRS990PF</t>
  </si>
  <si>
    <t>https://projects.propublica.org/nonprofits/organizations/953870520/202203149349102140/IRS990PF</t>
  </si>
  <si>
    <t>https://projects.propublica.org/nonprofits/organizations/566035980/201632229349100413/IRS990PF</t>
  </si>
  <si>
    <t>https://projects.propublica.org/nonprofits/organizations/566035980/201512249349100016/IRS990PF</t>
  </si>
  <si>
    <t>https://projects.propublica.org/nonprofits/organizations/566035980/201432249349100613/IRS990PF</t>
  </si>
  <si>
    <t>https://projects.propublica.org/nonprofits/display_990/566035980/2013_12_PF%2F56-6035980_990PF_201212</t>
  </si>
  <si>
    <t>https://projects.propublica.org/nonprofits/organizations/237003478/202301299349104870/IRS990PF</t>
  </si>
  <si>
    <t>https://projects.propublica.org/nonprofits/organizations/237003478/202241319349104649/IRS990PF</t>
  </si>
  <si>
    <t>https://projects.propublica.org/nonprofits/organizations/237003478/202111539349100006/IRS990PF</t>
  </si>
  <si>
    <t>https://projects.propublica.org/nonprofits/organizations/237003478/202011919349100006/IRS990PF</t>
  </si>
  <si>
    <t>https://projects.propublica.org/nonprofits/organizations/237003478/201921229349100547/IRS990PF</t>
  </si>
  <si>
    <t>https://projects.propublica.org/nonprofits/organizations/237003478/201831289349100973/IRS990PF</t>
  </si>
  <si>
    <t>https://projects.propublica.org/nonprofits/organizations/237003478/201721239349100737/IRS990PF</t>
  </si>
  <si>
    <t>https://projects.propublica.org/nonprofits/organizations/237003478/201601279349100820/IRS990PF</t>
  </si>
  <si>
    <t>https://projects.propublica.org/nonprofits/organizations/237003478/201511269349100321/IRS990PF</t>
  </si>
  <si>
    <t>https://projects.propublica.org/nonprofits/organizations/237003478/201441259349100039/IRS990PF</t>
  </si>
  <si>
    <t>https://projects.propublica.org/nonprofits/display_990/237003478/2013_11_PF%2F23-7003478_990PF_201212</t>
  </si>
  <si>
    <t>https://projects.propublica.org/nonprofits/organizations/812860233/202411639349101116/IRS990PF</t>
  </si>
  <si>
    <t>https://projects.propublica.org/nonprofits/organizations/812860233/202302269349101015/IRS990PF</t>
  </si>
  <si>
    <t>https://projects.propublica.org/nonprofits/organizations/812860233/202220709349100122/IRS990PF</t>
  </si>
  <si>
    <t>https://projects.propublica.org/nonprofits/organizations/812860233/202131029349100323/IRS990PF</t>
  </si>
  <si>
    <t>https://projects.propublica.org/nonprofits/organizations/812860233/202010729349100501/IRS990PF</t>
  </si>
  <si>
    <t>https://projects.propublica.org/nonprofits/organizations/812860233/201920729349100412/IRS990PF</t>
  </si>
  <si>
    <t>https://projects.propublica.org/nonprofits/organizations/812860233/201841659349100709/IRS990PF</t>
  </si>
  <si>
    <t>https://projects.propublica.org/nonprofits/organizations/341811968/202402849349100005/IRS990PF</t>
  </si>
  <si>
    <t>https://projects.propublica.org/nonprofits/organizations/421325456/202411099349101116/IRS990PF</t>
  </si>
  <si>
    <t>https://projects.propublica.org/nonprofits/organizations/421325456/202320979349100022/IRS990PF</t>
  </si>
  <si>
    <t>https://projects.propublica.org/nonprofits/organizations/421325456/202221249349100927/IRS990PF</t>
  </si>
  <si>
    <t>https://projects.propublica.org/nonprofits/organizations/421325456/202101329349101405/IRS990PF</t>
  </si>
  <si>
    <t>https://projects.propublica.org/nonprofits/organizations/421325456/202032469349100203/IRS990PF</t>
  </si>
  <si>
    <t>https://projects.propublica.org/nonprofits/organizations/421325456/201911509349100001/IRS990PF</t>
  </si>
  <si>
    <t>https://projects.propublica.org/nonprofits/organizations/421325456/201841349349101954/IRS990PF</t>
  </si>
  <si>
    <t>https://projects.propublica.org/nonprofits/organizations/421325456/201701079349100400/IRS990PF</t>
  </si>
  <si>
    <t>https://projects.propublica.org/nonprofits/organizations/421325456/201521049349100707/IRS990PF</t>
  </si>
  <si>
    <t>https://projects.propublica.org/nonprofits/organizations/341852993/202330389349100608/IRS990PF</t>
  </si>
  <si>
    <t>https://projects.propublica.org/nonprofits/organizations/341852993/202210319349100106/IRS990PF</t>
  </si>
  <si>
    <t>https://projects.propublica.org/nonprofits/organizations/341852993/202100359349100210/IRS990PF</t>
  </si>
  <si>
    <t>https://projects.propublica.org/nonprofits/organizations/341852993/201733199349104533/IRS990PF</t>
  </si>
  <si>
    <t>https://projects.propublica.org/nonprofits/organizations/341852993/201740309349100554/IRS990PF</t>
  </si>
  <si>
    <t>https://projects.propublica.org/nonprofits/organizations/341852993/201600439349100220/IRS990PF</t>
  </si>
  <si>
    <t>https://projects.propublica.org/nonprofits/organizations/731554474/202323199349323297/IRS990ScheduleI</t>
  </si>
  <si>
    <t>https://projects.propublica.org/nonprofits/organizations/731554474/202243199349324699/IRS990ScheduleI</t>
  </si>
  <si>
    <t>https://projects.propublica.org/nonprofits/organizations/731554474/202103199349319070/IRS990ScheduleI</t>
  </si>
  <si>
    <t>https://projects.propublica.org/nonprofits/organizations/731554474/202043219349302224/IRS990ScheduleI</t>
  </si>
  <si>
    <t>https://projects.propublica.org/nonprofits/display_990/841256356/2014_01_PF%2F84-1256356_990PF_201211</t>
  </si>
  <si>
    <t>https://projects.propublica.org/nonprofits/display_990/841256356/2012_11_PF%2F84-1256356_990PF_201111</t>
  </si>
  <si>
    <t>https://projects.propublica.org/nonprofits/organizations/233090755/202013179349100216/IRS990PF</t>
  </si>
  <si>
    <t>https://projects.propublica.org/nonprofits/organizations/593412016/202442899349301854/IRS990ScheduleI</t>
  </si>
  <si>
    <t>https://projects.propublica.org/nonprofits/organizations/593412016/202233209349301913/IRS990ScheduleI</t>
  </si>
  <si>
    <t>https://projects.propublica.org/nonprofits/organizations/593412016/202133099349301418/IRS990ScheduleI</t>
  </si>
  <si>
    <t>https://projects.propublica.org/nonprofits/organizations/593412016/202033099349301978/IRS990ScheduleI</t>
  </si>
  <si>
    <t>https://projects.propublica.org/nonprofits/organizations/593412016/201942419349301209/IRS990ScheduleI</t>
  </si>
  <si>
    <t>https://projects.propublica.org/nonprofits/organizations/593412016/201842269349301354/IRS990ScheduleI</t>
  </si>
  <si>
    <t>https://projects.propublica.org/nonprofits/organizations/593412016/201732499349300958/IRS990ScheduleI</t>
  </si>
  <si>
    <t>https://projects.propublica.org/nonprofits/redirect_to_990/540506322/2012</t>
  </si>
  <si>
    <t>https://projects.propublica.org/nonprofits/redirect_to_990/540506322/2011</t>
  </si>
  <si>
    <t>https://projects.propublica.org/nonprofits/redirect_to_990/540506322/2010</t>
  </si>
  <si>
    <t>https://projects.propublica.org/nonprofits/organizations/956208637/201621339349101372/IRS990PF</t>
  </si>
  <si>
    <t>https://projects.propublica.org/nonprofits/organizations/821504018/202333189349305748/IRS990ScheduleI</t>
  </si>
  <si>
    <t>https://projects.propublica.org/nonprofits/organizations/137154898/201611399349100401/IRS990PF</t>
  </si>
  <si>
    <t>https://projects.propublica.org/nonprofits/organizations/341538755/202333199349102123/IRS990PF</t>
  </si>
  <si>
    <t>https://projects.propublica.org/nonprofits/organizations/341538755/202232699349100413/IRS990PF</t>
  </si>
  <si>
    <t>https://projects.propublica.org/nonprofits/organizations/341538755/202113169349101796/IRS990PF</t>
  </si>
  <si>
    <t>https://projects.propublica.org/nonprofits/organizations/566678314/202412129349100221/IRS990PF</t>
  </si>
  <si>
    <t>https://projects.propublica.org/nonprofits/organizations/566678314/202302219349100715/IRS990PF</t>
  </si>
  <si>
    <t>https://projects.propublica.org/nonprofits/organizations/566678314/202202109349100205/IRS990PF</t>
  </si>
  <si>
    <t>https://projects.propublica.org/nonprofits/organizations/566678314/202122239349100107/IRS990PF</t>
  </si>
  <si>
    <t>https://projects.propublica.org/nonprofits/organizations/566678314/202012059349100601/IRS990PF</t>
  </si>
  <si>
    <t>https://projects.propublica.org/nonprofits/organizations/844317600/202442689349100304/IRS990PF</t>
  </si>
  <si>
    <t>https://projects.propublica.org/nonprofits/organizations/943008694/202201029349100730/IRS990PF</t>
  </si>
  <si>
    <t>https://projects.propublica.org/nonprofits/organizations/943008694/202023079349100417/IRS990PF</t>
  </si>
  <si>
    <t>https://projects.propublica.org/nonprofits/organizations/943008694/201941289349101119/IRS990PF</t>
  </si>
  <si>
    <t>https://projects.propublica.org/nonprofits/organizations/841262856/202333429349100013/IRS990PF</t>
  </si>
  <si>
    <t>https://projects.propublica.org/nonprofits/organizations/841262856/202232869349100608/IRS990PF</t>
  </si>
  <si>
    <t>https://projects.propublica.org/nonprofits/organizations/841262856/202102749349100515/IRS990PF</t>
  </si>
  <si>
    <t>https://projects.propublica.org/nonprofits/organizations/232888152/202441359349309439/IRS990ScheduleI</t>
  </si>
  <si>
    <t>https://projects.propublica.org/nonprofits/organizations/232888152/202331359349303108/IRS990ScheduleI</t>
  </si>
  <si>
    <t>https://projects.propublica.org/nonprofits/organizations/232888152/202211339349310116/IRS990ScheduleI</t>
  </si>
  <si>
    <t>https://projects.propublica.org/nonprofits/organizations/271272999/202441029349100809/IRS990PF</t>
  </si>
  <si>
    <t>https://projects.propublica.org/nonprofits/organizations/271272999/202321359349102522/IRS990PF</t>
  </si>
  <si>
    <t>https://projects.propublica.org/nonprofits/organizations/271272999/202100929349100015/IRS990PF</t>
  </si>
  <si>
    <t>https://projects.propublica.org/nonprofits/organizations/271272999/202001089349100205/IRS990PF</t>
  </si>
  <si>
    <t>https://projects.propublica.org/nonprofits/organizations/271272999/201931269349100023/IRS990PF</t>
  </si>
  <si>
    <t>https://projects.propublica.org/nonprofits/organizations/271272999/201820619349100312/IRS990PF</t>
  </si>
  <si>
    <t>https://projects.propublica.org/nonprofits/organizations/271272999/201740589349100604/IRS990PF</t>
  </si>
  <si>
    <t>https://projects.propublica.org/nonprofits/organizations/271272999/201521389349100302/IRS990PF</t>
  </si>
  <si>
    <t>https://projects.propublica.org/nonprofits/organizations/271272999/201410919349100206/IRS990PF</t>
  </si>
  <si>
    <t>https://projects.propublica.org/nonprofits/organizations/276382632/202303189349101550/IRS990PF</t>
  </si>
  <si>
    <t>Formulates and promotes conservative public policies based on the principles of free enterprise, limited government, individual freedom, traditional american values and a strong defense</t>
  </si>
  <si>
    <t>https://projects.propublica.org/nonprofits/organizations/276382632/202233189349101713/IRS990PF</t>
  </si>
  <si>
    <t>https://projects.propublica.org/nonprofits/organizations/133319048/202213159349101966/IRS990PF</t>
  </si>
  <si>
    <t>https://projects.propublica.org/nonprofits/organizations/222538914/202243199349101049/IRS990PF</t>
  </si>
  <si>
    <t>https://projects.propublica.org/nonprofits/organizations/222538914/202131229349100603/IRS990PF</t>
  </si>
  <si>
    <t>https://projects.propublica.org/nonprofits/organizations/66107864/202333189349100438/IRS990PF</t>
  </si>
  <si>
    <t>https://projects.propublica.org/nonprofits/organizations/66107864/202213189349101686/IRS990PF</t>
  </si>
  <si>
    <t>https://projects.propublica.org/nonprofits/organizations/66107864/202230429349100313/IRS990PF</t>
  </si>
  <si>
    <t>https://projects.propublica.org/nonprofits/display_990/752729784/2014_03_PF%2F75-2729784_990PF_201306</t>
  </si>
  <si>
    <t>https://projects.propublica.org/nonprofits/organizations/61634690/202321359349105042/IRS990PF</t>
  </si>
  <si>
    <t>https://projects.propublica.org/nonprofits/organizations/262541707/201431299349101853/IRS990PF</t>
  </si>
  <si>
    <t>https://projects.propublica.org/nonprofits/display_990/223515121/2013_10_PF%2F22-3515121_990PF_201212</t>
  </si>
  <si>
    <t>https://projects.propublica.org/nonprofits/display_990/223515121/2012_11_PF%2F22-3515121_990PF_201112</t>
  </si>
  <si>
    <t>https://projects.propublica.org/nonprofits/display_990/223515121/2011_09_PF%2F22-3515121_990PF_201012</t>
  </si>
  <si>
    <t>https://projects.propublica.org/nonprofits/organizations/650419459/201713199349101086/IRS990PF</t>
  </si>
  <si>
    <t>https://projects.propublica.org/nonprofits/organizations/650419459/201613169349100441/IRS990PF</t>
  </si>
  <si>
    <t>https://projects.propublica.org/nonprofits/organizations/650419459/201533099349100133/IRS990PF</t>
  </si>
  <si>
    <t>https://projects.propublica.org/nonprofits/organizations/814656022/201933179349101628/IRS990PF</t>
  </si>
  <si>
    <t>https://projects.propublica.org/nonprofits/organizations/262548148/202431349349104113/IRS990PF</t>
  </si>
  <si>
    <t>https://projects.propublica.org/nonprofits/organizations/262548148/202341779349100284/IRS990PF</t>
  </si>
  <si>
    <t>https://projects.propublica.org/nonprofits/organizations/262548148/202141349349103104/IRS990PF</t>
  </si>
  <si>
    <t>https://projects.propublica.org/nonprofits/organizations/262548148/201911369349100336/IRS990PF</t>
  </si>
  <si>
    <t>https://projects.propublica.org/nonprofits/organizations/830343851/201500689349100005/IRS990PF</t>
  </si>
  <si>
    <t>https://projects.propublica.org/nonprofits/organizations/830343851/201430699349100508/IRS990PF</t>
  </si>
  <si>
    <t>https://projects.propublica.org/nonprofits/display_990/830343851/2013_11_PF%2F83-0343851_990PF_201212</t>
  </si>
  <si>
    <t>https://projects.propublica.org/nonprofits/display_990/830343851/2012_11_PF%2F83-0343851_990PF_201112</t>
  </si>
  <si>
    <t>https://projects.propublica.org/nonprofits/display_990/830343851/2011_11_PF%2F83-0343851_990PF_201012</t>
  </si>
  <si>
    <t>https://projects.propublica.org/nonprofits/organizations/237279902/202441219349101979/IRS990PF</t>
  </si>
  <si>
    <t>https://projects.propublica.org/nonprofits/organizations/237279902/202301319349102635/IRS990PF</t>
  </si>
  <si>
    <t>https://projects.propublica.org/nonprofits/organizations/237279902/202241299349101649/IRS990PF</t>
  </si>
  <si>
    <t>https://projects.propublica.org/nonprofits/organizations/237279902/202133159349102323/IRS990PF</t>
  </si>
  <si>
    <t>https://projects.propublica.org/nonprofits/organizations/237279902/202012529349100001/IRS990PF</t>
  </si>
  <si>
    <t>https://projects.propublica.org/nonprofits/organizations/237279902/201922709349100102/IRS990PF</t>
  </si>
  <si>
    <t>https://projects.propublica.org/nonprofits/organizations/237279902/201833169349101113/IRS990PF</t>
  </si>
  <si>
    <t>https://projects.propublica.org/nonprofits/organizations/237279902/201713119349100141/IRS990PF</t>
  </si>
  <si>
    <t>https://projects.propublica.org/nonprofits/organizations/237279902/201613029349100111/IRS990PF</t>
  </si>
  <si>
    <t>https://projects.propublica.org/nonprofits/organizations/237279902/201503019349100010/IRS990PF</t>
  </si>
  <si>
    <t>https://projects.propublica.org/nonprofits/organizations/381359264/201810509349100356/IRS990PF</t>
  </si>
  <si>
    <t>https://projects.propublica.org/nonprofits/organizations/381359264/201720139349100107/IRS990PF</t>
  </si>
  <si>
    <t>https://projects.propublica.org/nonprofits/organizations/381359264/201420309349100152/IRS990PF</t>
  </si>
  <si>
    <t>https://projects.propublica.org/nonprofits/display_990/381359264/2012_05_PF%2F38-1359264_990PF_201108</t>
  </si>
  <si>
    <t>https://projects.propublica.org/nonprofits/redirect_to_990/381359264/2010</t>
  </si>
  <si>
    <t>https://projects.propublica.org/nonprofits/organizations/582399470/202343189349103404/IRS990PF</t>
  </si>
  <si>
    <t>https://projects.propublica.org/nonprofits/organizations/582399470/202243119349100879/IRS990PF</t>
  </si>
  <si>
    <t>https://projects.propublica.org/nonprofits/organizations/582399470/202123139349100207/IRS990PF</t>
  </si>
  <si>
    <t>https://projects.propublica.org/nonprofits/organizations/582399470/202002769349100405/IRS990PF</t>
  </si>
  <si>
    <t>https://projects.propublica.org/nonprofits/organizations/582399470/201903109349100125/IRS990PF</t>
  </si>
  <si>
    <t>https://projects.propublica.org/nonprofits/organizations/582399470/201843119349100729/IRS990PF</t>
  </si>
  <si>
    <t>https://projects.propublica.org/nonprofits/organizations/582399470/201702199349100125/IRS990PF</t>
  </si>
  <si>
    <t>https://projects.propublica.org/nonprofits/organizations/582399470/201601769349100110/IRS990PF</t>
  </si>
  <si>
    <t>https://projects.propublica.org/nonprofits/display_990/582399470/2012_11_PF%2F58-2399470_990PF_201112</t>
  </si>
  <si>
    <t>https://projects.propublica.org/nonprofits/display_990/582399470/2011_09_PF%2F58-2399470_990PF_201012</t>
  </si>
  <si>
    <t>https://projects.propublica.org/nonprofits/organizations/586217019/202331359349102443/IRS990PF</t>
  </si>
  <si>
    <t>https://projects.propublica.org/nonprofits/organizations/586217019/202133419349100608/IRS990PF</t>
  </si>
  <si>
    <t>https://projects.propublica.org/nonprofits/organizations/586217019/202130479349100523/IRS990PF</t>
  </si>
  <si>
    <t>https://projects.propublica.org/nonprofits/organizations/586217019/201903439349100500/IRS990PF</t>
  </si>
  <si>
    <t>https://projects.propublica.org/nonprofits/organizations/586217019/201813199349102116/IRS990PF</t>
  </si>
  <si>
    <t>https://projects.propublica.org/nonprofits/organizations/586217019/201703569349100250/IRS990PF</t>
  </si>
  <si>
    <t>https://projects.propublica.org/nonprofits/organizations/586217019/201742849349100214/IRS990PF</t>
  </si>
  <si>
    <t>https://projects.propublica.org/nonprofits/display_990/586217019/2014_03_PF%2F58-6217019_990PF_201306</t>
  </si>
  <si>
    <t>https://projects.propublica.org/nonprofits/display_990/586217019/2013_03_PF%2F58-6217019_990PF_201206</t>
  </si>
  <si>
    <t>https://projects.propublica.org/nonprofits/display_990/586217019/2011_12_PF%2F58-6217019_990PF_201106</t>
  </si>
  <si>
    <t>https://projects.propublica.org/nonprofits/organizations/562069802/202401359349103795/IRS990PF</t>
  </si>
  <si>
    <t>https://projects.propublica.org/nonprofits/organizations/562069802/202311359349101866/IRS990PF</t>
  </si>
  <si>
    <t>https://projects.propublica.org/nonprofits/organizations/562069802/202221819349100702/IRS990PF</t>
  </si>
  <si>
    <t>https://projects.propublica.org/nonprofits/organizations/562069802/202102789349100820/IRS990PF</t>
  </si>
  <si>
    <t>https://projects.propublica.org/nonprofits/organizations/396064799/201643209349103694/IRS990PF</t>
  </si>
  <si>
    <t>https://projects.propublica.org/nonprofits/organizations/396064799/201513359349100301/IRS990PF</t>
  </si>
  <si>
    <t>https://projects.propublica.org/nonprofits/organizations/396064799/201500149349100205/IRS990PF</t>
  </si>
  <si>
    <t>https://projects.propublica.org/nonprofits/organizations/396064799/201430359349100008/IRS990PF</t>
  </si>
  <si>
    <t>https://projects.propublica.org/nonprofits/organizations/860931573/202313199349110201/IRS990PF</t>
  </si>
  <si>
    <t>https://projects.propublica.org/nonprofits/organizations/261405199/202142719349101054/IRS990PF</t>
  </si>
  <si>
    <t>https://projects.propublica.org/nonprofits/organizations/261405199/202023149349101337/IRS990PF</t>
  </si>
  <si>
    <t>https://projects.propublica.org/nonprofits/organizations/261405199/201912909349100311/IRS990PF</t>
  </si>
  <si>
    <t>https://projects.propublica.org/nonprofits/organizations/261405199/201822749349100717/IRS990PF</t>
  </si>
  <si>
    <t>https://projects.propublica.org/nonprofits/organizations/261405199/201633089349100813/IRS990PF</t>
  </si>
  <si>
    <t>https://projects.propublica.org/nonprofits/organizations/261405199/201512999349100306/IRS990PF</t>
  </si>
  <si>
    <t>https://projects.propublica.org/nonprofits/organizations/261405199/201422729349100357/IRS990PF</t>
  </si>
  <si>
    <t>https://projects.propublica.org/nonprofits/display_990/261405199/2013_12_PF%2F26-1405199_990PF_201306</t>
  </si>
  <si>
    <t>https://projects.propublica.org/nonprofits/display_990/261405199/2012_12_PF%2F26-1405199_990PF_201206</t>
  </si>
  <si>
    <t>https://projects.propublica.org/nonprofits/organizations/811684715/202401079349100130/IRS990PF</t>
  </si>
  <si>
    <t>https://projects.propublica.org/nonprofits/organizations/811684715/202301309349103320/IRS990PF</t>
  </si>
  <si>
    <t>https://projects.propublica.org/nonprofits/organizations/391040067/202421639349100107/IRS990PF</t>
  </si>
  <si>
    <t>https://projects.propublica.org/nonprofits/organizations/66491314/202243199349102339/IRS990PF</t>
  </si>
  <si>
    <t>https://projects.propublica.org/nonprofits/organizations/366848639/202421319349100512/IRS990PF</t>
  </si>
  <si>
    <t>https://projects.propublica.org/nonprofits/organizations/456668539/202203129349101870/IRS990PF</t>
  </si>
  <si>
    <t>https://projects.propublica.org/nonprofits/redirect_to_990/452970821/2012</t>
  </si>
  <si>
    <t>https://projects.propublica.org/nonprofits/organizations/471393927/202421249349101727/IRS990PF</t>
  </si>
  <si>
    <t>https://projects.propublica.org/nonprofits/organizations/471393927/202331039349101308/IRS990PF</t>
  </si>
  <si>
    <t>https://projects.propublica.org/nonprofits/organizations/811549862/202421289349104012/IRS990PF</t>
  </si>
  <si>
    <t>https://projects.propublica.org/nonprofits/organizations/811549862/202301309349103105/IRS990PF</t>
  </si>
  <si>
    <t>https://projects.propublica.org/nonprofits/organizations/593156041/202411299349101506/IRS990PF</t>
  </si>
  <si>
    <t>https://projects.propublica.org/nonprofits/organizations/593156041/202331639349100913/IRS990PF</t>
  </si>
  <si>
    <t>https://projects.propublica.org/nonprofits/organizations/593156041/202241339349102009/IRS990PF</t>
  </si>
  <si>
    <t>https://projects.propublica.org/nonprofits/organizations/593156041/202101329349100035/IRS990PF</t>
  </si>
  <si>
    <t>https://projects.propublica.org/nonprofits/organizations/593156041/202023099349100002/IRS990PF</t>
  </si>
  <si>
    <t>https://projects.propublica.org/nonprofits/organizations/593156041/201901409349100125/IRS990PF</t>
  </si>
  <si>
    <t>https://projects.propublica.org/nonprofits/organizations/205760604/202413189349102946/IRS990PF</t>
  </si>
  <si>
    <t>https://projects.propublica.org/nonprofits/organizations/205760604/202333209349100743/IRS990PF</t>
  </si>
  <si>
    <t>https://projects.propublica.org/nonprofits/organizations/205760604/202001929349100420/IRS990PF</t>
  </si>
  <si>
    <t>https://projects.propublica.org/nonprofits/organizations/205760604/201711509349100301/IRS990PF</t>
  </si>
  <si>
    <t>https://projects.propublica.org/nonprofits/organizations/205760604/201612259349100826/IRS990PF</t>
  </si>
  <si>
    <t>https://projects.propublica.org/nonprofits/display_990/205760604/2014_01_PF%2F20-5760604_990PF_201212</t>
  </si>
  <si>
    <t>https://projects.propublica.org/nonprofits/display_990/205760604/2012_12_PF%2F20-5760604_990PF_201112</t>
  </si>
  <si>
    <t>https://projects.propublica.org/nonprofits/organizations/366065421/202133199349101803/IRS990PF</t>
  </si>
  <si>
    <t>https://projects.propublica.org/nonprofits/organizations/416553512/202023219349100047/IRS990PF</t>
  </si>
  <si>
    <t>https://projects.propublica.org/nonprofits/organizations/416553512/201913189349101761/IRS990PF</t>
  </si>
  <si>
    <t>https://projects.propublica.org/nonprofits/organizations/341845109/202421369349104887/IRS990PF</t>
  </si>
  <si>
    <t>https://projects.propublica.org/nonprofits/organizations/341845109/202331579349100103/IRS990PF</t>
  </si>
  <si>
    <t>Welfare</t>
  </si>
  <si>
    <t>https://projects.propublica.org/nonprofits/organizations/341845109/202211379349101441/IRS990PF</t>
  </si>
  <si>
    <t>https://projects.propublica.org/nonprofits/organizations/383588896/201821359349103342/IRS990PF</t>
  </si>
  <si>
    <t>https://projects.propublica.org/nonprofits/organizations/383588896/201701329349101005/IRS990PF</t>
  </si>
  <si>
    <t>https://projects.propublica.org/nonprofits/organizations/954603385/201531279349101143/IRS990PF</t>
  </si>
  <si>
    <t>https://projects.propublica.org/nonprofits/organizations/954603385/201421259349100822/IRS990PF</t>
  </si>
  <si>
    <t>https://projects.propublica.org/nonprofits/display_990/954603385/2013_10_PF%2F95-4603385_990PF_201212</t>
  </si>
  <si>
    <t>https://projects.propublica.org/nonprofits/organizations/311738614/202402899349101055/IRS990PF</t>
  </si>
  <si>
    <t>https://projects.propublica.org/nonprofits/organizations/461350014/202323149349102302/IRS990PF</t>
  </si>
  <si>
    <t>https://projects.propublica.org/nonprofits/organizations/461350014/202213129349102026/IRS990PF</t>
  </si>
  <si>
    <t>https://projects.propublica.org/nonprofits/organizations/461350014/202103069349101190/IRS990PF</t>
  </si>
  <si>
    <t>https://projects.propublica.org/nonprofits/organizations/461350014/202003219349105750/IRS990PF</t>
  </si>
  <si>
    <t>https://projects.propublica.org/nonprofits/organizations/461350014/201921289349101002/IRS990PF</t>
  </si>
  <si>
    <t>https://projects.propublica.org/nonprofits/organizations/461350014/201821009349100412/IRS990PF</t>
  </si>
  <si>
    <t>https://projects.propublica.org/nonprofits/organizations/461350014/201701259349101960/IRS990PF</t>
  </si>
  <si>
    <t>https://projects.propublica.org/nonprofits/organizations/391901443/201601339349100125/IRS990PF</t>
  </si>
  <si>
    <t>https://projects.propublica.org/nonprofits/organizations/391901443/201501359349100520/IRS990PF</t>
  </si>
  <si>
    <t>https://projects.propublica.org/nonprofits/organizations/266700524/202323199349109327/IRS990PF</t>
  </si>
  <si>
    <t>Social service</t>
  </si>
  <si>
    <t>https://projects.propublica.org/nonprofits/organizations/266700524/202243159349102964/IRS990PF</t>
  </si>
  <si>
    <t>https://projects.propublica.org/nonprofits/organizations/266700524/202133199349102828/IRS990PF</t>
  </si>
  <si>
    <t>https://projects.propublica.org/nonprofits/organizations/266700524/202023199349100332/IRS990PF</t>
  </si>
  <si>
    <t>https://projects.propublica.org/nonprofits/display_990/300262001/2011_10_PF%2F30-0262001_990PF_201012</t>
  </si>
  <si>
    <t>https://projects.propublica.org/nonprofits/organizations/911079291/202202839349100725/IRS990PF</t>
  </si>
  <si>
    <t>https://projects.propublica.org/nonprofits/organizations/911079291/202123169349100822/IRS990PF</t>
  </si>
  <si>
    <t>https://projects.propublica.org/nonprofits/organizations/911079291/202001639349100110/IRS990PF</t>
  </si>
  <si>
    <t>https://projects.propublica.org/nonprofits/organizations/911079291/201941209349100619/IRS990PF</t>
  </si>
  <si>
    <t>https://projects.propublica.org/nonprofits/organizations/911079291/201801309349102250/IRS990PF</t>
  </si>
  <si>
    <t>https://projects.propublica.org/nonprofits/organizations/911079291/201742439349100814/IRS990PF</t>
  </si>
  <si>
    <t>https://projects.propublica.org/nonprofits/organizations/363568775/201841349349103114/IRS990PF</t>
  </si>
  <si>
    <t>https://projects.propublica.org/nonprofits/organizations/941655673/202043089349100749/IRS990PF</t>
  </si>
  <si>
    <t>https://projects.propublica.org/nonprofits/organizations/113346508/202022899349100932/IRS990PF</t>
  </si>
  <si>
    <t>https://projects.propublica.org/nonprofits/organizations/113346508/201730659349100403/IRS990PF</t>
  </si>
  <si>
    <t>https://projects.propublica.org/nonprofits/organizations/113346508/201440719349100204/IRS990PF</t>
  </si>
  <si>
    <t>https://projects.propublica.org/nonprofits/organizations/330894764/201401349349101735/IRS990PF</t>
  </si>
  <si>
    <t>https://projects.propublica.org/nonprofits/display_990/330894764/2012_12_PF%2F33-0894764_990PF_201112</t>
  </si>
  <si>
    <t>https://projects.propublica.org/nonprofits/organizations/880233486/202322489349100722/IRS990PF</t>
  </si>
  <si>
    <t>https://projects.propublica.org/nonprofits/organizations/880233486/202220989349100532/IRS990PF</t>
  </si>
  <si>
    <t>https://projects.propublica.org/nonprofits/organizations/880233486/202120609349100227/IRS990PF</t>
  </si>
  <si>
    <t>https://projects.propublica.org/nonprofits/organizations/870567447/202410739349101231/IRS990PF</t>
  </si>
  <si>
    <t>https://projects.propublica.org/nonprofits/organizations/870567447/202300819349100000/IRS990PF</t>
  </si>
  <si>
    <t>https://projects.propublica.org/nonprofits/organizations/870567447/202201059349102150/IRS990PF</t>
  </si>
  <si>
    <t>https://projects.propublica.org/nonprofits/organizations/470901645/202441319349101429/IRS990PF</t>
  </si>
  <si>
    <t>Health &amp; Human Services</t>
  </si>
  <si>
    <t>https://projects.propublica.org/nonprofits/organizations/470901645/202332649349100418/IRS990PF</t>
  </si>
  <si>
    <t>Health and human services</t>
  </si>
  <si>
    <t>https://projects.propublica.org/nonprofits/organizations/470901645/202111329349103301/IRS990PF</t>
  </si>
  <si>
    <t>https://projects.propublica.org/nonprofits/organizations/760358285/202023149349101317/IRS990PF</t>
  </si>
  <si>
    <t>https://projects.propublica.org/nonprofits/organizations/760358285/201933189349102408/IRS990PF</t>
  </si>
  <si>
    <t>https://projects.propublica.org/nonprofits/organizations/760358285/201823159349100102/IRS990PF</t>
  </si>
  <si>
    <t>https://projects.propublica.org/nonprofits/organizations/760358285/201613209349102826/IRS990PF</t>
  </si>
  <si>
    <t>To support heritage foundation programs</t>
  </si>
  <si>
    <t>https://projects.propublica.org/nonprofits/organizations/133999250/202232849349100408/IRS990PF</t>
  </si>
  <si>
    <t>https://projects.propublica.org/nonprofits/organizations/133999250/202142379349100804/IRS990PF</t>
  </si>
  <si>
    <t>https://projects.propublica.org/nonprofits/organizations/133999250/202013169349100016/IRS990PF</t>
  </si>
  <si>
    <t>https://projects.propublica.org/nonprofits/organizations/133999250/201941789349100104/IRS990PF</t>
  </si>
  <si>
    <t>https://projects.propublica.org/nonprofits/organizations/133999250/201641609349100314/IRS990PF</t>
  </si>
  <si>
    <t>https://projects.propublica.org/nonprofits/organizations/133999250/201532129349100603/IRS990PF</t>
  </si>
  <si>
    <t>https://projects.propublica.org/nonprofits/organizations/133999250/201442039349100409/IRS990PF</t>
  </si>
  <si>
    <t>https://projects.propublica.org/nonprofits/organizations/203106952/201412529349100001/IRS990PF</t>
  </si>
  <si>
    <t>https://projects.propublica.org/nonprofits/organizations/363870010/201840599349100114/IRS990PF</t>
  </si>
  <si>
    <t>https://projects.propublica.org/nonprofits/organizations/208721865/202032459349100503/IRS990PF</t>
  </si>
  <si>
    <t>William H And Ella W Mcmahan Foundation Inc</t>
  </si>
  <si>
    <t>https://projects.propublica.org/nonprofits/organizations/208721865/201803129349101115/IRS990PF</t>
  </si>
  <si>
    <t>https://projects.propublica.org/nonprofits/organizations/231611346/202402579349100600/IRS990PF</t>
  </si>
  <si>
    <t>https://projects.propublica.org/nonprofits/organizations/231611346/202342549349100419/IRS990PF</t>
  </si>
  <si>
    <t>Domestic public support</t>
  </si>
  <si>
    <t>https://projects.propublica.org/nonprofits/organizations/231611346/202222519349100402/IRS990PF</t>
  </si>
  <si>
    <t>https://projects.propublica.org/nonprofits/organizations/581399036/202432559349100813/IRS990PF</t>
  </si>
  <si>
    <t>https://projects.propublica.org/nonprofits/organizations/581399036/202313069349101616/IRS990PF</t>
  </si>
  <si>
    <t>https://projects.propublica.org/nonprofits/organizations/581399036/202243119349100409/IRS990PF</t>
  </si>
  <si>
    <t>https://projects.propublica.org/nonprofits/organizations/581399036/202103199349105505/IRS990PF</t>
  </si>
  <si>
    <t>https://projects.propublica.org/nonprofits/organizations/581399036/202022619349100712/IRS990PF</t>
  </si>
  <si>
    <t>https://projects.propublica.org/nonprofits/organizations/581399036/201911489349100251/IRS990PF</t>
  </si>
  <si>
    <t>https://projects.propublica.org/nonprofits/organizations/581399036/201841349349103759/IRS990PF</t>
  </si>
  <si>
    <t>https://projects.propublica.org/nonprofits/organizations/581399036/201731359349101338/IRS990PF</t>
  </si>
  <si>
    <t>https://projects.propublica.org/nonprofits/organizations/581399036/201641529349100254/IRS990PF</t>
  </si>
  <si>
    <t>https://projects.propublica.org/nonprofits/organizations/581399036/201512299349100601/IRS990PF</t>
  </si>
  <si>
    <t>https://projects.propublica.org/nonprofits/organizations/581399036/201411359349100706/IRS990PF</t>
  </si>
  <si>
    <t>https://projects.propublica.org/nonprofits/display_990/581399036/2014_01_PF%2F58-1399036_990PF_201212</t>
  </si>
  <si>
    <t>https://projects.propublica.org/nonprofits/display_990/581399036/2012_11_PF%2F58-1399036_990PF_201112</t>
  </si>
  <si>
    <t>https://projects.propublica.org/nonprofits/display_990/581399036/2011_11_PF%2F58-1399036_990PF_201012</t>
  </si>
  <si>
    <t>https://projects.propublica.org/nonprofits/organizations/382529635/201821809349100402/IRS990PF</t>
  </si>
  <si>
    <t>Research &amp; Education</t>
  </si>
  <si>
    <t>https://projects.propublica.org/nonprofits/organizations/382529635/201722279349100007/IRS990PF</t>
  </si>
  <si>
    <t>https://projects.propublica.org/nonprofits/organizations/382529635/201632439349100503/IRS990PF</t>
  </si>
  <si>
    <t>https://projects.propublica.org/nonprofits/organizations/382529635/201531669349100303/IRS990PF</t>
  </si>
  <si>
    <t>https://projects.propublica.org/nonprofits/organizations/382529635/201432259349100313/IRS990PF</t>
  </si>
  <si>
    <t>https://projects.propublica.org/nonprofits/display_990/382529635/2013_12_PF%2F38-2529635_990PF_201304</t>
  </si>
  <si>
    <t>https://projects.propublica.org/nonprofits/display_990/382529635/2012_12_PF%2F38-2529635_990PF_201204</t>
  </si>
  <si>
    <t>https://projects.propublica.org/nonprofits/display_990/382529635/2011_10_PF%2F38-2529635_990PF_201104</t>
  </si>
  <si>
    <t>https://projects.propublica.org/nonprofits/organizations/231503488/202323199349105797/IRS990PF</t>
  </si>
  <si>
    <t>https://projects.propublica.org/nonprofits/organizations/231503488/202223189349106592/IRS990PF</t>
  </si>
  <si>
    <t>https://projects.propublica.org/nonprofits/organizations/231503488/202113169349102021/IRS990PF</t>
  </si>
  <si>
    <t>https://projects.propublica.org/nonprofits/organizations/731520309/202401839349101000/IRS990PF</t>
  </si>
  <si>
    <t>https://projects.propublica.org/nonprofits/organizations/731520309/202333179349100518/IRS990PF</t>
  </si>
  <si>
    <t>https://projects.propublica.org/nonprofits/organizations/731520309/202243189349105159/IRS990PF</t>
  </si>
  <si>
    <t>Staff innovation lounge</t>
  </si>
  <si>
    <t>https://projects.propublica.org/nonprofits/organizations/731520309/202123199349103587/IRS990PF</t>
  </si>
  <si>
    <t>https://projects.propublica.org/nonprofits/organizations/731520309/201842349349100714/IRS990PF</t>
  </si>
  <si>
    <t>https://projects.propublica.org/nonprofits/organizations/731520309/201723189349100337/IRS990PF</t>
  </si>
  <si>
    <t>https://projects.propublica.org/nonprofits/organizations/731520309/201623209349104052/IRS990PF</t>
  </si>
  <si>
    <t>https://projects.propublica.org/nonprofits/organizations/731520309/201503209349100210/IRS990PF</t>
  </si>
  <si>
    <t>School choice research and advocacy</t>
  </si>
  <si>
    <t>https://projects.propublica.org/nonprofits/organizations/810797771/202442419349100419/IRS990PF</t>
  </si>
  <si>
    <t>https://projects.propublica.org/nonprofits/organizations/810797771/202202819349100505/IRS990PF</t>
  </si>
  <si>
    <t>https://projects.propublica.org/nonprofits/organizations/810797771/201801459349100110/IRS990PF</t>
  </si>
  <si>
    <t>https://projects.propublica.org/nonprofits/display_990/426055177/2012_12_PF%2F42-6055177_990PF_201112</t>
  </si>
  <si>
    <t>https://projects.propublica.org/nonprofits/organizations/760450020/202322069349100812/IRS990PF</t>
  </si>
  <si>
    <t>Defeating Marxism</t>
  </si>
  <si>
    <t>https://projects.propublica.org/nonprofits/organizations/911822239/202343129349102319/IRS990PF</t>
  </si>
  <si>
    <t>https://projects.propublica.org/nonprofits/organizations/911822239/202213129349101456/IRS990PF</t>
  </si>
  <si>
    <t>https://projects.propublica.org/nonprofits/organizations/911822239/201911359349103966/IRS990PF</t>
  </si>
  <si>
    <t>https://projects.propublica.org/nonprofits/organizations/911822239/201722279349100342/IRS990PF</t>
  </si>
  <si>
    <t>https://projects.propublica.org/nonprofits/organizations/455085493/202213259349301151/IRS990ScheduleI</t>
  </si>
  <si>
    <t>https://projects.propublica.org/nonprofits/organizations/455085493/202113199349305366/IRS990ScheduleI</t>
  </si>
  <si>
    <t>https://projects.propublica.org/nonprofits/organizations/455085493/202120269349300402/IRS990ScheduleI</t>
  </si>
  <si>
    <t>https://projects.propublica.org/nonprofits/organizations/455085493/202021969349303752/IRS990ScheduleI</t>
  </si>
  <si>
    <t>https://projects.propublica.org/nonprofits/organizations/455085493/201911359349311676/IRS990ScheduleI</t>
  </si>
  <si>
    <t>https://projects.propublica.org/nonprofits/organizations/455085493/201831359349303133/IRS990ScheduleI</t>
  </si>
  <si>
    <t>https://projects.propublica.org/nonprofits/organizations/341756997/201433159349100123/IRS990PF</t>
  </si>
  <si>
    <t>https://projects.propublica.org/nonprofits/display_990/341756997/2013_11_PF%2F34-1756997_990PF_201212</t>
  </si>
  <si>
    <t>https://projects.propublica.org/nonprofits/display_990/341756997/2012_12_PF%2F34-1756997_990PF_201112</t>
  </si>
  <si>
    <t>https://projects.propublica.org/nonprofits/organizations/582578767/202411299349102571/IRS990PF</t>
  </si>
  <si>
    <t>https://projects.propublica.org/nonprofits/organizations/846282092/202401309349102390/IRS990PF</t>
  </si>
  <si>
    <t>https://projects.propublica.org/nonprofits/organizations/846282092/202302799349100910/IRS990PF</t>
  </si>
  <si>
    <t>https://projects.propublica.org/nonprofits/organizations/846282092/202201089349101115/IRS990PF</t>
  </si>
  <si>
    <t>https://projects.propublica.org/nonprofits/organizations/846282092/202110959349100436/IRS990PF</t>
  </si>
  <si>
    <t>https://projects.propublica.org/nonprofits/organizations/846282092/202041929349101319/IRS990PF</t>
  </si>
  <si>
    <t>https://projects.propublica.org/nonprofits/organizations/846282092/201920999349100427/IRS990PF</t>
  </si>
  <si>
    <t>https://projects.propublica.org/nonprofits/organizations/846282092/201811039349100201/IRS990PF</t>
  </si>
  <si>
    <t>https://projects.propublica.org/nonprofits/organizations/846282092/201731339349100308/IRS990PF</t>
  </si>
  <si>
    <t>https://projects.propublica.org/nonprofits/organizations/846282092/201603169349100975/IRS990PF</t>
  </si>
  <si>
    <t>https://projects.propublica.org/nonprofits/organizations/846282092/201511079349100506/IRS990PF</t>
  </si>
  <si>
    <t>https://projects.propublica.org/nonprofits/organizations/846282092/201403149349100560/IRS990PF</t>
  </si>
  <si>
    <t>https://projects.propublica.org/nonprofits/display_990/846282092/2013_12_PF%2F84-6282092_990PF_201212</t>
  </si>
  <si>
    <t>https://projects.propublica.org/nonprofits/display_990/846282092/2012_12_PF%2F84-6282092_990PF_201112</t>
  </si>
  <si>
    <t>https://projects.propublica.org/nonprofits/display_990/846282092/2011_10_PF%2F84-6282092_990PF_201012</t>
  </si>
  <si>
    <t>https://projects.propublica.org/nonprofits/organizations/766227681/202431519349101608/IRS990PF</t>
  </si>
  <si>
    <t>https://projects.propublica.org/nonprofits/organizations/766227681/202341359349103509/IRS990PF</t>
  </si>
  <si>
    <t>https://projects.propublica.org/nonprofits/organizations/766227681/202241249349101104/IRS990PF</t>
  </si>
  <si>
    <t>https://projects.propublica.org/nonprofits/organizations/766227681/202140849349100009/IRS990PF</t>
  </si>
  <si>
    <t>https://projects.propublica.org/nonprofits/organizations/766227681/202001219349100730/IRS990PF</t>
  </si>
  <si>
    <t>https://projects.propublica.org/nonprofits/organizations/766227681/201941559349100004/IRS990PF</t>
  </si>
  <si>
    <t>https://projects.propublica.org/nonprofits/organizations/766227681/201721519349100107/IRS990PF</t>
  </si>
  <si>
    <t>https://projects.propublica.org/nonprofits/organizations/766227681/201621479349100607/IRS990PF</t>
  </si>
  <si>
    <t>https://projects.propublica.org/nonprofits/organizations/766227681/201632649349100303/IRS990PF</t>
  </si>
  <si>
    <t>https://projects.propublica.org/nonprofits/organizations/766227681/201411289349100101/IRS990PF</t>
  </si>
  <si>
    <t>https://projects.propublica.org/nonprofits/display_990/311578617/2013_11_PF%2F31-1578617_990PF_201210</t>
  </si>
  <si>
    <t>https://projects.propublica.org/nonprofits/display_990/311578617/2012_09_PF%2F31-1578617_990PF_201110</t>
  </si>
  <si>
    <t>https://projects.propublica.org/nonprofits/display_990/311578617/2011_06_PF%2F31-1578617_990PF_201010</t>
  </si>
  <si>
    <t>https://projects.propublica.org/nonprofits/organizations/541154689/202431359349100728/IRS990PF</t>
  </si>
  <si>
    <t>https://projects.propublica.org/nonprofits/organizations/166064221/202400899349101300/IRS990PF</t>
  </si>
  <si>
    <t>https://projects.propublica.org/nonprofits/organizations/166064221/202320329349100322/IRS990PF</t>
  </si>
  <si>
    <t>https://projects.propublica.org/nonprofits/organizations/166064221/202240279349100514/IRS990PF</t>
  </si>
  <si>
    <t>https://projects.propublica.org/nonprofits/organizations/166064221/202130219349100108/IRS990PF</t>
  </si>
  <si>
    <t>https://projects.propublica.org/nonprofits/organizations/202047616/201713249349100406/IRS990PF</t>
  </si>
  <si>
    <t>https://projects.propublica.org/nonprofits/organizations/261611897/202141349349102594/IRS990PF</t>
  </si>
  <si>
    <t>https://projects.propublica.org/nonprofits/organizations/760501629/202301789349100850/IRS990PF</t>
  </si>
  <si>
    <t>https://projects.propublica.org/nonprofits/organizations/760501629/202103199349103630/IRS990PF</t>
  </si>
  <si>
    <t>https://projects.propublica.org/nonprofits/organizations/760501629/202031699349100503/IRS990PF</t>
  </si>
  <si>
    <t>https://projects.propublica.org/nonprofits/organizations/412007734/202422589349100152/IRS990PF</t>
  </si>
  <si>
    <t>https://projects.propublica.org/nonprofits/organizations/412007734/202302379349100410/IRS990PF</t>
  </si>
  <si>
    <t>https://projects.propublica.org/nonprofits/organizations/412007734/202212869349100926/IRS990PF</t>
  </si>
  <si>
    <t>https://projects.propublica.org/nonprofits/organizations/133674038/201601099349100105/IRS990PF</t>
  </si>
  <si>
    <t>https://projects.propublica.org/nonprofits/organizations/133209791/202123199349102792/IRS990PF</t>
  </si>
  <si>
    <t>https://projects.propublica.org/nonprofits/organizations/133209791/202013219349107801/IRS990PF</t>
  </si>
  <si>
    <t>https://projects.propublica.org/nonprofits/organizations/133209791/201631549349100703/IRS990PF</t>
  </si>
  <si>
    <t>https://projects.propublica.org/nonprofits/organizations/133209791/201512739349100206/IRS990PF</t>
  </si>
  <si>
    <t>https://projects.propublica.org/nonprofits/organizations/133209791/201442259349100124/IRS990PF</t>
  </si>
  <si>
    <t>https://projects.propublica.org/nonprofits/display_990/133209791/2013_12_PF%2F13-3209791_990PF_201212</t>
  </si>
  <si>
    <t>https://projects.propublica.org/nonprofits/display_990/133209791/2012_12_PF%2F13-3209791_990PF_201112</t>
  </si>
  <si>
    <t>https://projects.propublica.org/nonprofits/organizations/262552404/202432369349300903/IRS990ScheduleI</t>
  </si>
  <si>
    <t>https://projects.propublica.org/nonprofits/organizations/262552404/202333189349313268/IRS990ScheduleI</t>
  </si>
  <si>
    <t>https://projects.propublica.org/nonprofits/organizations/262552404/202223159349302302/IRS990ScheduleI</t>
  </si>
  <si>
    <t>https://projects.propublica.org/nonprofits/organizations/262552404/202133199349317733/IRS990ScheduleI</t>
  </si>
  <si>
    <t>https://projects.propublica.org/nonprofits/organizations/640616731/202331449349100018/IRS990PF</t>
  </si>
  <si>
    <t>https://projects.propublica.org/nonprofits/organizations/640616731/202242449349100724/IRS990PF</t>
  </si>
  <si>
    <t>https://projects.propublica.org/nonprofits/organizations/640616731/202113199349106021/IRS990PF</t>
  </si>
  <si>
    <t>https://projects.propublica.org/nonprofits/organizations/640616731/202013219349100201/IRS990PF</t>
  </si>
  <si>
    <t>https://projects.propublica.org/nonprofits/organizations/640616731/201941359349101474/IRS990PF</t>
  </si>
  <si>
    <t>https://projects.propublica.org/nonprofits/organizations/640616731/201821279349101527/IRS990PF</t>
  </si>
  <si>
    <t>https://projects.propublica.org/nonprofits/organizations/640616731/201701329349102415/IRS990PF</t>
  </si>
  <si>
    <t>https://projects.propublica.org/nonprofits/organizations/640616731/201611349349102976/IRS990PF</t>
  </si>
  <si>
    <t>https://projects.propublica.org/nonprofits/organizations/640616731/201501329349101655/IRS990PF</t>
  </si>
  <si>
    <t>https://projects.propublica.org/nonprofits/organizations/721372337/201621829349100002/IRS990PF</t>
  </si>
  <si>
    <t>https://projects.propublica.org/nonprofits/display_990/721372337/2012_11_PF%2F72-1372337_990PF_201204</t>
  </si>
  <si>
    <t>https://projects.propublica.org/nonprofits/organizations/300119840/202231269349101703/IRS990PF</t>
  </si>
  <si>
    <t>https://projects.propublica.org/nonprofits/organizations/300119840/201641419349100614/IRS990PF</t>
  </si>
  <si>
    <t>https://projects.propublica.org/nonprofits/organizations/300119840/201521339349102012/IRS990PF</t>
  </si>
  <si>
    <t>https://projects.propublica.org/nonprofits/organizations/300119840/201442519349100169/IRS990PF</t>
  </si>
  <si>
    <t>https://projects.propublica.org/nonprofits/organizations/841482930/202333389349100003/IRS990PF</t>
  </si>
  <si>
    <t>https://projects.propublica.org/nonprofits/organizations/841482930/202211909349100501/IRS990PF</t>
  </si>
  <si>
    <t>https://projects.propublica.org/nonprofits/organizations/841482930/202131279349101513/IRS990PF</t>
  </si>
  <si>
    <t>General education and information fund</t>
  </si>
  <si>
    <t>https://projects.propublica.org/nonprofits/organizations/364385528/202123199349101487/IRS990PF</t>
  </si>
  <si>
    <t>https://projects.propublica.org/nonprofits/organizations/364385528/202003159349102200/IRS990PF</t>
  </si>
  <si>
    <t>Education and informational fund</t>
  </si>
  <si>
    <t>https://projects.propublica.org/nonprofits/organizations/364385528/201923049349100727/IRS990PF</t>
  </si>
  <si>
    <t>https://projects.propublica.org/nonprofits/organizations/364385528/201822269349100307/IRS990PF</t>
  </si>
  <si>
    <t>https://projects.propublica.org/nonprofits/organizations/364385528/201712419349100201/IRS990PF</t>
  </si>
  <si>
    <t>Heritage Action for America</t>
  </si>
  <si>
    <t>https://projects.propublica.org/nonprofits/organizations/815137380/202113199349300406/IRS990ScheduleI</t>
  </si>
  <si>
    <t>https://projects.propublica.org/nonprofits/organizations/270730508/202421369349304617/IRS990ScheduleI</t>
  </si>
  <si>
    <t>https://projects.propublica.org/nonprofits/organizations/270730508/202321359349310382/IRS990ScheduleI</t>
  </si>
  <si>
    <t>https://projects.propublica.org/nonprofits/organizations/270730508/202201369349304100/IRS990ScheduleI</t>
  </si>
  <si>
    <t>General support &amp; sponsorship</t>
  </si>
  <si>
    <t>https://projects.propublica.org/nonprofits/organizations/522252820/202113169349306131/IRS990ScheduleI</t>
  </si>
  <si>
    <t>https://projects.propublica.org/nonprofits/organizations/266139249/201923119349101702/IRS990PF</t>
  </si>
  <si>
    <t>https://projects.propublica.org/nonprofits/organizations/266139249/201843119349100404/IRS990PF</t>
  </si>
  <si>
    <t>https://projects.propublica.org/nonprofits/organizations/920672074/202432709349301278/IRS990ScheduleI</t>
  </si>
  <si>
    <t>https://projects.propublica.org/nonprofits/organizations/920672074/202322929349301242/IRS990ScheduleI</t>
  </si>
  <si>
    <t>https://projects.propublica.org/nonprofits/organizations/387124571/202241319349105464/IRS990PF</t>
  </si>
  <si>
    <t>https://projects.propublica.org/nonprofits/organizations/201511142/201901359349102830/IRS990PF</t>
  </si>
  <si>
    <t>Historic preservation</t>
  </si>
  <si>
    <t>https://projects.propublica.org/nonprofits/organizations/273458082/202403179349102760/IRS990PF</t>
  </si>
  <si>
    <t>https://projects.propublica.org/nonprofits/organizations/273458082/202121359349101012/IRS990PF</t>
  </si>
  <si>
    <t>https://projects.propublica.org/nonprofits/organizations/522241644/201423179349303582/IRS990ScheduleI</t>
  </si>
  <si>
    <t>https://projects.propublica.org/nonprofits/organizations/346881707/202443119349100644/IRS990PF</t>
  </si>
  <si>
    <t>https://projects.propublica.org/nonprofits/organizations/320363877/202433169349102243/IRS990PF</t>
  </si>
  <si>
    <t>https://projects.propublica.org/nonprofits/organizations/461510403/201522199349100022/IRS990PF</t>
  </si>
  <si>
    <t>Battle the liberal onslaught and advance conservative ideas</t>
  </si>
  <si>
    <t>https://projects.propublica.org/nonprofits/organizations/813822395/201902699349100010/IRS990PF</t>
  </si>
  <si>
    <t>https://projects.propublica.org/nonprofits/organizations/136098364/202022809349100912/IRS990PF</t>
  </si>
  <si>
    <t>https://projects.propublica.org/nonprofits/organizations/136098364/201841359349102239/IRS990PF</t>
  </si>
  <si>
    <t>https://projects.propublica.org/nonprofits/organizations/742712082/201712379349100601/IRS990PF</t>
  </si>
  <si>
    <t>https://projects.propublica.org/nonprofits/organizations/742712082/201611339349103086/IRS990PF</t>
  </si>
  <si>
    <t>https://projects.propublica.org/nonprofits/organizations/454079665/202402839349100820/IRS990PF</t>
  </si>
  <si>
    <t>https://projects.propublica.org/nonprofits/organizations/454079665/202242539349100104/IRS990PF</t>
  </si>
  <si>
    <t>https://projects.propublica.org/nonprofits/organizations/133387874/202002949349100140/IRS990PF</t>
  </si>
  <si>
    <t>https://projects.propublica.org/nonprofits/organizations/540946734/202031979349304598/IRS990ScheduleI</t>
  </si>
  <si>
    <t>https://projects.propublica.org/nonprofits/organizations/223771990/202131359349101073/IRS990PF</t>
  </si>
  <si>
    <t>https://projects.propublica.org/nonprofits/organizations/352001354/202242459349100204/IRS990PF</t>
  </si>
  <si>
    <t>https://projects.propublica.org/nonprofits/organizations/530114600/202413139349304386/IRS990ScheduleI</t>
  </si>
  <si>
    <t>https://projects.propublica.org/nonprofits/organizations/530114600/202313189349302246/IRS990ScheduleI</t>
  </si>
  <si>
    <t>To help stop voter fraud</t>
  </si>
  <si>
    <t>https://projects.propublica.org/nonprofits/organizations/320178959/202302439349300415/IRS990ScheduleI</t>
  </si>
  <si>
    <t>https://projects.propublica.org/nonprofits/organizations/202466871/202433209349321903/IRS990ScheduleI</t>
  </si>
  <si>
    <t>https://projects.propublica.org/nonprofits/organizations/202466871/202123199349325907/IRS990ScheduleI</t>
  </si>
  <si>
    <t>https://projects.propublica.org/nonprofits/organizations/830466544/202442779349100909/IRS990PF</t>
  </si>
  <si>
    <t>https://projects.propublica.org/nonprofits/organizations/830466544/201821709349100412/IRS990PF</t>
  </si>
  <si>
    <t>https://projects.propublica.org/nonprofits/organizations/202303252/202411359349301886/IRS990ScheduleI</t>
  </si>
  <si>
    <t>https://projects.propublica.org/nonprofits/organizations/202303252/202331359349303658/IRS990ScheduleI</t>
  </si>
  <si>
    <t>https://projects.propublica.org/nonprofits/organizations/202303252/202211369349314701/IRS990ScheduleI</t>
  </si>
  <si>
    <t>https://projects.propublica.org/nonprofits/organizations/814647233/202101469349100015/IRS990PF</t>
  </si>
  <si>
    <t>https://projects.propublica.org/nonprofits/organizations/363413327/201501329349102435/IRS990PF</t>
  </si>
  <si>
    <t>https://projects.propublica.org/nonprofits/redirect_to_990/453660252/2012</t>
  </si>
  <si>
    <t>https://projects.propublica.org/nonprofits/organizations/262495973/202201269349301005/IRS990ScheduleI</t>
  </si>
  <si>
    <t>https://projects.propublica.org/nonprofits/organizations/271272999/202220759349100512/IRS990PF</t>
  </si>
  <si>
    <t>https://projects.propublica.org/nonprofits/organizations/237327730/202443129349303214/IRS990ScheduleI</t>
  </si>
  <si>
    <t>American College Of Pediatricians</t>
  </si>
  <si>
    <t>General Operations</t>
  </si>
  <si>
    <t>American Reformer</t>
  </si>
  <si>
    <t>Capitol Hill Christian Academy</t>
  </si>
  <si>
    <t>Cardinal Institute For West Virginia</t>
  </si>
  <si>
    <t>Communio Foundation</t>
  </si>
  <si>
    <t>Innovation Prize</t>
  </si>
  <si>
    <t>Forge Leadership Network</t>
  </si>
  <si>
    <t>Public Policy Education</t>
  </si>
  <si>
    <t>National Association Of Scholars</t>
  </si>
  <si>
    <t>Oklahoma Council Of Public Affairs</t>
  </si>
  <si>
    <t>Ready Willing &amp; Working</t>
  </si>
  <si>
    <t>Speech First</t>
  </si>
  <si>
    <t>State Government Leadership Foundation</t>
  </si>
  <si>
    <t>Students For Fair Admissions</t>
  </si>
  <si>
    <t>Salvatori Prize For Citizenship</t>
  </si>
  <si>
    <t>https://projects.propublica.org/nonprofits/organizations/133676152/202423199349106477/IRS990ScheduleB</t>
  </si>
  <si>
    <t>The Tikvah Fund</t>
  </si>
  <si>
    <t>https://projects.propublica.org/nonprofits/organizations/237327730/202311789349301501/full</t>
  </si>
  <si>
    <t>Alliance Defending Freedom</t>
  </si>
  <si>
    <t>Americans United For Life</t>
  </si>
  <si>
    <t>Defense Of Freedom Institute</t>
  </si>
  <si>
    <t>https://projects.propublica.org/nonprofits/organizations/391688129/202302939349100700/IRS990ScheduleB</t>
  </si>
  <si>
    <t>Encounter For Culture And Education Inc</t>
  </si>
  <si>
    <t>Georgia Center For Opportunity</t>
  </si>
  <si>
    <t>Moms For Liberty</t>
  </si>
  <si>
    <t>Pelican Institute For Public Policy</t>
  </si>
  <si>
    <t>State Financial Officers Foundation</t>
  </si>
  <si>
    <t>Susan B Anthony List Inc</t>
  </si>
  <si>
    <t>Texas Public Policy Foundation</t>
  </si>
  <si>
    <t>Thomas Jefferson Institute</t>
  </si>
  <si>
    <t>Victims Of Communism Memorial</t>
  </si>
  <si>
    <t>https://projects.propublica.org/nonprofits/organizations/237327730/202231649349300228/full</t>
  </si>
  <si>
    <t>Concerned Women For America</t>
  </si>
  <si>
    <t>https://projects.propublica.org/nonprofits/organizations/237327730/202141819349300124/full</t>
  </si>
  <si>
    <t>Capitol Hill Business Improvement District</t>
  </si>
  <si>
    <t>Cleaning, Safety, And Beautification Programs In The Capitol Hill Community</t>
  </si>
  <si>
    <t>Central Union Mission</t>
  </si>
  <si>
    <t>https://projects.propublica.org/nonprofits/organizations/237327730/202012119349300611/full</t>
  </si>
  <si>
    <t>The Nation'S Largest Public Policy Women'S Organization, Bringing Biblical Principles Into All Levels Of Public Policy</t>
  </si>
  <si>
    <t>https://projects.propublica.org/nonprofits/organizations/237327730/201931589349300633/full</t>
  </si>
  <si>
    <t>https://projects.propublica.org/nonprofits/organizations/237327730/201843049349300214/full</t>
  </si>
  <si>
    <t>Free Beacon Llc</t>
  </si>
  <si>
    <t>The Bradley Impact Fund Inc</t>
  </si>
  <si>
    <t>https://projects.propublica.org/nonprofits/organizations/237327730/201711789349301211/full</t>
  </si>
  <si>
    <t>Council For National Policy</t>
  </si>
  <si>
    <t>Foundation For Individual Rights In Education</t>
  </si>
  <si>
    <t>Pacific Aviation Museum</t>
  </si>
  <si>
    <t>https://projects.propublica.org/nonprofits/organizations/237327730/201611799349300971/full</t>
  </si>
  <si>
    <t>American Council Of Trustees And Alumni</t>
  </si>
  <si>
    <t>The Becket Fund</t>
  </si>
  <si>
    <t>https://projects.propublica.org/nonprofits/organizations/237327730/201531739349300613/full</t>
  </si>
  <si>
    <t>Carson Scholars Fund Inc</t>
  </si>
  <si>
    <t>Donorstrust Inc</t>
  </si>
  <si>
    <t>Salvatori Prize For American Citizenship</t>
  </si>
  <si>
    <t>Duke University Center For The History Of Political Economy</t>
  </si>
  <si>
    <t>Sponsor The Publication Of A Series Of Books</t>
  </si>
  <si>
    <t>The Philadelphia Society</t>
  </si>
  <si>
    <t>https://projects.propublica.org/nonprofits/organizations/237327730/201441789349301084/full</t>
  </si>
  <si>
    <t>Common Sense Issues, Inc</t>
  </si>
  <si>
    <t>Support Charitable Activities That Advance Conservative Public Policies</t>
  </si>
  <si>
    <t>The Citadel Foundation</t>
  </si>
  <si>
    <t>Preparation And Editing Of A Compilation Of Lectures</t>
  </si>
  <si>
    <t>The Claremont Institute For The Study Of Statesmanship &amp; Political Philosophy</t>
  </si>
  <si>
    <t>https://projects.propublica.org/nonprofits/display_990/237327730/2013_12_EO%2F23-7327730_990_201212</t>
  </si>
  <si>
    <t>https://projects.propublica.org/nonprofits/display_990/237327730/2012_11_EO%2F23-7327730_990_201112</t>
  </si>
  <si>
    <t>Program Administration Activities, Not To Include Lobbying</t>
  </si>
  <si>
    <t>https://projects.propublica.org/nonprofits/display_990/237327730/2011_09_EO%2F23-7327730_990_201012</t>
  </si>
  <si>
    <t>https://projects.propublica.org/nonprofits/display_990/237327730/2010_10_EO%2F23-7327730_990_200912</t>
  </si>
  <si>
    <t>Intercollegiate Studies Institute</t>
  </si>
  <si>
    <t>General Support Research</t>
  </si>
  <si>
    <t>https://projects.propublica.org/nonprofits/display_990/237327730/2009_11_EO%2F23-7327730_990_200812</t>
  </si>
  <si>
    <t>Community Beautification And Improvement</t>
  </si>
  <si>
    <t>National Religious Broadcasters</t>
  </si>
  <si>
    <t>Religious Education</t>
  </si>
  <si>
    <t>Black Alliance for Educational Options</t>
  </si>
  <si>
    <t>Business Improvement District Capitol Hill</t>
  </si>
  <si>
    <t>Historical Preservation</t>
  </si>
  <si>
    <t>Capitol Hill Community Foundation</t>
  </si>
  <si>
    <t>Civil Service</t>
  </si>
  <si>
    <t>Council for National Policy</t>
  </si>
  <si>
    <t>DC Firefighters Association</t>
  </si>
  <si>
    <t>Evermay Society</t>
  </si>
  <si>
    <t>Fraternal Order of Police</t>
  </si>
  <si>
    <t>Institute for Marriage &amp; Public Policy</t>
  </si>
  <si>
    <t>Mount Vernon Ladies' Association</t>
  </si>
  <si>
    <t>Movieguide Awards Gala</t>
  </si>
  <si>
    <t>National Press Foundation</t>
  </si>
  <si>
    <t>Education of Journalists</t>
  </si>
  <si>
    <t>National Taxpayers Union Foundation</t>
  </si>
  <si>
    <t>Radio &amp; Television News Directors Foundation</t>
  </si>
  <si>
    <t>The Federalist Society for Law &amp; Public Policy Studies</t>
  </si>
  <si>
    <t>The Fund for American Studies</t>
  </si>
  <si>
    <t>Victims of Communism Memorial Foundation</t>
  </si>
  <si>
    <t>Humanitarian Aid</t>
  </si>
  <si>
    <t>Atlas Economic Research Foundation</t>
  </si>
  <si>
    <t>Children's National Medical Center</t>
  </si>
  <si>
    <t>Medical</t>
  </si>
  <si>
    <t>DC Parents for School Choice</t>
  </si>
  <si>
    <t>School Choice Advocacy</t>
  </si>
  <si>
    <t>International Policy Network</t>
  </si>
  <si>
    <t>Louisiana Family Forum</t>
  </si>
  <si>
    <t>Family Advocacy</t>
  </si>
  <si>
    <t>Pacific Justice Institute</t>
  </si>
  <si>
    <t>Legal Defense</t>
  </si>
  <si>
    <t>Stanton Park Neighborhood Association</t>
  </si>
  <si>
    <t>The American Ditchley Foundation</t>
  </si>
  <si>
    <t>The American Spectator</t>
  </si>
  <si>
    <t>Media Watch</t>
  </si>
  <si>
    <t>Thomas Aquinas College</t>
  </si>
  <si>
    <t>United States Capitol Historical Society</t>
  </si>
  <si>
    <t>Victims of Communism</t>
  </si>
  <si>
    <t>Woodrow Wilson International Center for Scholars</t>
  </si>
  <si>
    <t>Adams Smith Institute</t>
  </si>
  <si>
    <t>Education &amp; Research</t>
  </si>
  <si>
    <t>American Red Cross</t>
  </si>
  <si>
    <t>Community Betterment</t>
  </si>
  <si>
    <t>Fraternal Order of Policy-Simu</t>
  </si>
  <si>
    <t>Institut Detudes Politques</t>
  </si>
  <si>
    <t>Moody Bible Institute</t>
  </si>
  <si>
    <t>US Capitol Historical Society</t>
  </si>
  <si>
    <t>Awakening, Sea Island, GA</t>
  </si>
  <si>
    <t>Public Policy Research</t>
  </si>
  <si>
    <t>Cap Hill Business Improvement District WDC</t>
  </si>
  <si>
    <t>Capitol Hill Baseball &amp; Sports, Wash DC</t>
  </si>
  <si>
    <t>Youth Programs</t>
  </si>
  <si>
    <t>Champs, Washington, DC</t>
  </si>
  <si>
    <t>Capitol Hill Community Projects</t>
  </si>
  <si>
    <t>Chesapeake Bay Foundation, Annapolis, MD</t>
  </si>
  <si>
    <t>Chesapeake Bay Preservation</t>
  </si>
  <si>
    <t>Chesapeake Bay Maritime Museum, MD</t>
  </si>
  <si>
    <t>Museum Preservation</t>
  </si>
  <si>
    <t>EuroFacts, Totnes, Devon</t>
  </si>
  <si>
    <t>Public Policy &amp; Economical Studies</t>
  </si>
  <si>
    <t>Holy Transfiguration Church, Mclean, VA</t>
  </si>
  <si>
    <t>Health/Welfare</t>
  </si>
  <si>
    <t>Human Events, Washington, DC</t>
  </si>
  <si>
    <t>Special Publlca0on</t>
  </si>
  <si>
    <t>Stanton Park Nelghborhood Assoc, DC</t>
  </si>
  <si>
    <t>The Heights School, Potomac, MD</t>
  </si>
  <si>
    <t>Tihart Memorial Fund, Wichita, KS</t>
  </si>
  <si>
    <t>Mental Health Research</t>
  </si>
  <si>
    <t>Victims of Communism Memorial, Wash. DC</t>
  </si>
  <si>
    <t>Washington Book Publishers, Washington, DC</t>
  </si>
  <si>
    <t>Awards Competition</t>
  </si>
  <si>
    <t>Young Briton's Foundation, London</t>
  </si>
  <si>
    <t>Beta Theta Pi Fraternity</t>
  </si>
  <si>
    <t>Educational Services</t>
  </si>
  <si>
    <t>Center for Education Reform</t>
  </si>
  <si>
    <t>Educational Research</t>
  </si>
  <si>
    <t>Ceny Walker Fellowship</t>
  </si>
  <si>
    <t>Christian Salvation Services</t>
  </si>
  <si>
    <t>Fraternal Order of Police-Simu</t>
  </si>
  <si>
    <t>GOP USA</t>
  </si>
  <si>
    <t>Holy Transfiguration Church</t>
  </si>
  <si>
    <t>Hope on the Hill Foundation</t>
  </si>
  <si>
    <t>Cancer Research</t>
  </si>
  <si>
    <t>John C Allen III Memorial Fund</t>
  </si>
  <si>
    <t>Rob Woodson Memonal Fund</t>
  </si>
  <si>
    <t>Economic Studies</t>
  </si>
  <si>
    <t>Centre for New Black Leadership</t>
  </si>
  <si>
    <t>Technical Assistance</t>
  </si>
  <si>
    <t>Fraternal of Policy SIMU</t>
  </si>
  <si>
    <t>Greater DC Cares</t>
  </si>
  <si>
    <t>New Atlantic Initiative</t>
  </si>
  <si>
    <t>International Educational Studies</t>
  </si>
  <si>
    <t>Pacific Research Institute</t>
  </si>
  <si>
    <t>https://projects.propublica.org/nonprofits/organizations/272244700/202443129349302144/full</t>
  </si>
  <si>
    <t>Sentinel Action Fund</t>
  </si>
  <si>
    <t>Political activities</t>
  </si>
  <si>
    <t>https://projects.propublica.org/nonprofits/organizations/272244700/202321869349301002/full</t>
  </si>
  <si>
    <t>https://www.sourcewatch.org/index.php/Adolph_Coors_Foundation</t>
  </si>
  <si>
    <t>https://www.desmog.com/scaife-family-foundations</t>
  </si>
  <si>
    <t>https://www.desmog.com/american-fuel-petrochemical-manufacturers-afpm/</t>
  </si>
  <si>
    <t>https://www.sourcewatch.org/index.php/Bader_Family_Foundation</t>
  </si>
  <si>
    <t>https://www.sourcewatch.org/index.php/Bank_of_America_Corp.</t>
  </si>
  <si>
    <t>https://www.desmog.com/barbara-and-barre-seid-foundation/</t>
  </si>
  <si>
    <t>https://www.sourcewatch.org/index.php/Bradley_Impact_Fund</t>
  </si>
  <si>
    <t>https://www.desmog.com/cato-institute/</t>
  </si>
  <si>
    <t>https://www.desmog.com/koch-family-foundations</t>
  </si>
  <si>
    <t>https://www.sourcewatch.org/index.php/Chase_Foundation_of_Virginia</t>
  </si>
  <si>
    <t>https://www.sourcewatch.org/index.php/Richard_and_Helen_DeVos_Foundation</t>
  </si>
  <si>
    <t>https://www.sourcewatch.org/index.php/Diana_Davis_Spencer_Foundation</t>
  </si>
  <si>
    <t>https://www.desmog.com/betsy-devos/</t>
  </si>
  <si>
    <t>https://www.desmog.com/donors-capital-fund/</t>
  </si>
  <si>
    <t>https://www.desmog.com/who-donors-trust/</t>
  </si>
  <si>
    <t>https://www.desmog.com/dunn-s-foundation-advancement-right-thinking</t>
  </si>
  <si>
    <t>https://www.sourcewatch.org/index.php/Earhart_Foundation</t>
  </si>
  <si>
    <t>https://www.sourcewatch.org/index.php/Edgar_and_Elsa_Prince_Foundation</t>
  </si>
  <si>
    <t>https://www.sourcewatch.org/index.php/Einhorn_Family_Foundation</t>
  </si>
  <si>
    <t>https://www.sourcewatch.org/index.php/F.M._Kirby_Foundation</t>
  </si>
  <si>
    <t>https://www.sourcewatch.org/index.php/Fairbrook_Foundation</t>
  </si>
  <si>
    <t>https://www.sourcewatch.org/index.php/Fidelity_Investments</t>
  </si>
  <si>
    <t>https://www.desmog.com/foundation-economic-education/</t>
  </si>
  <si>
    <t>https://www.sourcewatch.org/index.php/The_Gilder_Foundation</t>
  </si>
  <si>
    <t>https://www.sourcewatch.org/index.php/Goldman_Sachs</t>
  </si>
  <si>
    <t>https://www.sourcewatch.org/index.php?title=Intercollegiate_Studies_Institute</t>
  </si>
  <si>
    <t>https://www.sourcewatch.org/index.php/Jaquelin_Hume_Foundation</t>
  </si>
  <si>
    <t>https://www.sourcewatch.org/index.php/JM_Foundation</t>
  </si>
  <si>
    <t>https://www.sourcewatch.org/index.php/John_M._Olin_Foundation</t>
  </si>
  <si>
    <t>https://www.sourcewatch.org/index.php/John_Templeton_Foundation</t>
  </si>
  <si>
    <t>https://www.sourcewatch.org/index.php/John_William_Pope_Foundation</t>
  </si>
  <si>
    <t>https://www.desmog.com/leadership-institute/</t>
  </si>
  <si>
    <t>https://www.sourcewatch.org/index.php/Lovett_%26_Ruth_Peters_Foundation</t>
  </si>
  <si>
    <t>https://www.sourcewatch.org/index.php/Lowndes_Foundation</t>
  </si>
  <si>
    <t>https://www.desmog.com/mercer-family-foundation</t>
  </si>
  <si>
    <t>https://www.sourcewatch.org/index.php/Minneapolis_Foundation</t>
  </si>
  <si>
    <t>https://www.sourcewatch.org/index.php/Morgan_Stanley</t>
  </si>
  <si>
    <t>https://www.sourcewatch.org/index.php/Mywireless.org</t>
  </si>
  <si>
    <t>https://www.sourcewatch.org/index.php/National_Christian_Foundation</t>
  </si>
  <si>
    <t>https://www.sourcewatch.org/index.php/Peter_G._Peterson_Foundation</t>
  </si>
  <si>
    <t>https://www.sourcewatch.org/index.php/Pew_Charitable_Trusts</t>
  </si>
  <si>
    <t>https://www.sourcewatch.org/index.php/Pharmaceutical_Research_and_Manufacturers_of_America</t>
  </si>
  <si>
    <t>https://www.sourcewatch.org/index.php/Philip_M._McKenna_Foundation</t>
  </si>
  <si>
    <t>https://www.sourcewatch.org/index.php/Roe_Foundation</t>
  </si>
  <si>
    <t>https://www.sourcewatch.org/index.php?title=Sarah_Scaife_Foundation</t>
  </si>
  <si>
    <t>https://www.sourcewatch.org/index.php/Searle_Freedom_Trust</t>
  </si>
  <si>
    <t>https://www.sourcewatch.org/index.php/T_Rowe_Price</t>
  </si>
  <si>
    <t>https://www.sourcewatch.org/index.php/Lynde_and_Harry_Bradley_Foundation</t>
  </si>
  <si>
    <t>https://www.sourcewatch.org/index.php/Marcus_Foundation</t>
  </si>
  <si>
    <t>https://www.sourcewatch.org/index.php/Randolph_Foundation</t>
  </si>
  <si>
    <t>https://www.sourcewatch.org/index.php/Rodney_Fund</t>
  </si>
  <si>
    <t>https://www.sourcewatch.org/index.php/Samuel_Roberts_Noble_Foundation</t>
  </si>
  <si>
    <t>https://www.sourcewatch.org/index.php/Shelby_Cullom_Davis_Foundation</t>
  </si>
  <si>
    <t>https://www.desmog.com/thirteen-foundation</t>
  </si>
  <si>
    <t>https://www.sourcewatch.org/index.php/Thomas_W._Smith_Foundation</t>
  </si>
  <si>
    <t>https://www.sourcewatch.org/index.php/Vernon_K._Krieble_Foundation</t>
  </si>
  <si>
    <t>https://www.sourcewatch.org/index.php?title=Vernon_K._Krieble_Foundation</t>
  </si>
  <si>
    <t>https://www.sourcewatch.org/index.php/Walton_Family_Foundation</t>
  </si>
  <si>
    <t>https://www.sourcewatch.org/index.php/William_E._Simon_Foundation</t>
  </si>
  <si>
    <t>https://www.sourcewatch.org/index.php/William_H._Donner_Foundation</t>
  </si>
  <si>
    <t>https://projects.propublica.org/nonprofits/organizations/316047601/201612239349100216/full</t>
  </si>
  <si>
    <t>https://projects.propublica.org/nonprofits/organizations/316047601/201531349349102563/full</t>
  </si>
  <si>
    <t>https://projects.propublica.org/nonprofits/display_990/316047601/2014_05_PF%2F31-6047601_990PF_201312</t>
  </si>
  <si>
    <t>Year</t>
  </si>
  <si>
    <t>Heritage Foundation as Donor</t>
  </si>
  <si>
    <t>Heritage Foundation as Recipient</t>
  </si>
  <si>
    <t>type</t>
  </si>
  <si>
    <t>Donor</t>
  </si>
  <si>
    <t>Recipient</t>
  </si>
  <si>
    <t>resource_URL</t>
  </si>
  <si>
    <t/>
  </si>
  <si>
    <t>Y</t>
  </si>
  <si>
    <t>From old Resources tab</t>
  </si>
  <si>
    <t>Independent Women's Forum</t>
  </si>
  <si>
    <t>https://www.sourcewatch.org/index.php/Aequus_Foundation</t>
  </si>
  <si>
    <t>https://www.sourcewatch.org/index.php/Aetna</t>
  </si>
  <si>
    <t>https://www.sourcewatch.org/index.php/Annie_E._Casey_Foundation</t>
  </si>
  <si>
    <t>https://www.sourcewatch.org/index.php/BGR_Holdings_LLC</t>
  </si>
  <si>
    <t>https://www.sourcewatch.org/index.php/Oberndorf_Foundation</t>
  </si>
  <si>
    <t>https://www.sourcewatch.org/index.php/California_Community_Foundation</t>
  </si>
  <si>
    <t>https://www.sourcewatch.org/index.php/Castle_Rock_Foundation</t>
  </si>
  <si>
    <t>https://sourcewatch.org/index.php?title=Stand_Together_Fellowships</t>
  </si>
  <si>
    <t>https://www.sourcewatch.org/index.php/Winsome_McIntosh</t>
  </si>
  <si>
    <t>https://www.sourcewatch.org/index.php/Ed_Uihlein_Family_Foundation</t>
  </si>
  <si>
    <t>https://www.sourcewatch.org/index.php?title=Exxon_Mobil</t>
  </si>
  <si>
    <t>https://www.sourcewatch.org/index.php/Federal_Focus</t>
  </si>
  <si>
    <t>https://www.sourcewatch.org/index.php/Harry_Frank_Guggenheim_Foundation</t>
  </si>
  <si>
    <t>https://www.sourcewatch.org/index.php/Robert_J._Herbold</t>
  </si>
  <si>
    <t>https://www.sourcewatch.org/index.php/Heritage_Action_for_America</t>
  </si>
  <si>
    <t>https://www.sourcewatch.org/index.php/John_S._and_James_L._Knight_Foundation</t>
  </si>
  <si>
    <t>https://www.sourcewatch.org/index.php?title=Foundation_for_Individual_Rights_and_Expression</t>
  </si>
  <si>
    <t>https://projects.propublica.org/nonprofits/display_990/521904818/2012_12_PF%2F52-1904818_990PF_201112</t>
  </si>
  <si>
    <t>The Harvey M Meyerhoff Fund Inc</t>
  </si>
  <si>
    <t>https://projects.propublica.org/nonprofits/display_990/521904818/2014_01_PF%2F52-1904818_990PF_201212</t>
  </si>
  <si>
    <t>https://projects.propublica.org/nonprofits/organizations/521904818/201633169349100013/IRS990PF</t>
  </si>
  <si>
    <t>https://projects.propublica.org/nonprofits/organizations/521904818/201543169349101244/IRS990PF</t>
  </si>
  <si>
    <t>https://projects.propublica.org/nonprofits/organizations/521904818/201413219349100036/IRS990PF</t>
  </si>
  <si>
    <t>https://projects.propublica.org/nonprofits/organizations/521904818/201703199349100615/IRS990PF</t>
  </si>
  <si>
    <t>https://projects.propublica.org/nonprofits/organizations/521904818/201843199349100224/IRS990PF</t>
  </si>
  <si>
    <t>https://projects.propublica.org/nonprofits/organizations/521904818/201913179349101831/IRS990PF</t>
  </si>
  <si>
    <t>https://projects.propublica.org/nonprofits/organizations/521904818/202003179349100810/IRS990PF</t>
  </si>
  <si>
    <t>https://projects.propublica.org/nonprofits/display_990/521904818/2011_12_PF%2F52-1904818_990PF_201012</t>
  </si>
  <si>
    <t>https://www.sourcewatch.org/index.php?title=Harvey_M._Meyerhoff</t>
  </si>
  <si>
    <t>JP Morgan Chase Foundation</t>
  </si>
  <si>
    <t>https://www.sourcewatch.org/index.php?title=Lynde_and_Harry_Bradley_Foundation</t>
  </si>
  <si>
    <t>https://www.sourcewatch.org/index.php?title=Marion_G._Wells</t>
  </si>
  <si>
    <t>https://www.sourcewatch.org/index.php?title=Motorola_Solutions</t>
  </si>
  <si>
    <t>https://www.sourcewatch.org/index.php?title=Shell</t>
  </si>
  <si>
    <t>https://www.sourcewatch.org/index.php?title=Tate_Foundation</t>
  </si>
  <si>
    <t>Castle Rock Foundation</t>
  </si>
  <si>
    <t>https://www.sourcewatch.org/index.php?title=Cardinal_Institute</t>
  </si>
  <si>
    <t>https://www.sourcewatch.org/index.php?title=Forge_Leadership_Network</t>
  </si>
  <si>
    <t>https://www.sourcewatch.org/index.php?title=Oklahoma_Council_of_Public_Affairs</t>
  </si>
  <si>
    <t>https://www.sourcewatch.org/index.php?title=Speech_First</t>
  </si>
  <si>
    <t>https://www.sourcewatch.org/index.php?title=Alliance_Defending_Freedom</t>
  </si>
  <si>
    <t>https://www.sourcewatch.org/index.php?title=Georgia_Center_for_Opportunity</t>
  </si>
  <si>
    <t>https://www.sourcewatch.org/index.php?title=Moms_for_Liberty</t>
  </si>
  <si>
    <t>https://www.sourcewatch.org/index.php?title=Pelican_Institute</t>
  </si>
  <si>
    <t>https://www.sourcewatch.org/index.php?title=State_Financial_Officers_Foundation</t>
  </si>
  <si>
    <t>https://www.sourcewatch.org/index.php?title=Susan_B._Anthony_Pro-Life_America</t>
  </si>
  <si>
    <t>https://www.sourcewatch.org/index.php?title=Concerned_Women_for_America</t>
  </si>
  <si>
    <t>https://www.sourcewatch.org/index.php?title=Bradley_Impact_Fund</t>
  </si>
  <si>
    <t>https://www.sourcewatch.org/index.php/Donald_H._Rumsfeld</t>
  </si>
  <si>
    <t>https://www.sourcewatch.org/index.php?title=JPMorgan_Chase</t>
  </si>
  <si>
    <t>https://www.sourcewatch.org/index.php/Pfizer_Inc</t>
  </si>
  <si>
    <t>https://www.sourcewatch.org/index.php/Pittsburgh_Foundation</t>
  </si>
  <si>
    <t>https://www.sourcewatch.org/index.php/Robert_Wood_Johnson_Foundation</t>
  </si>
  <si>
    <t>https://www.sourcewatch.org/index.php?title=Sempra_Energy</t>
  </si>
  <si>
    <t>https://www.sourcewatch.org/index.php/Kenneth_F._Siebel</t>
  </si>
  <si>
    <t>https://sourcewatch.org/index.php?title=Thomas_W._Smith_Foundation</t>
  </si>
  <si>
    <t>https://www.sourcewatch.org/index.php/Texas_Instruments_Inc.</t>
  </si>
  <si>
    <t>https://www.desmog.com/judicial-education-project/</t>
  </si>
  <si>
    <t>https://www.sourcewatch.org/index.php/Chicago_Community_Trust</t>
  </si>
  <si>
    <t>https://www.sourcewatch.org/index.php?title=Duke_Energy</t>
  </si>
  <si>
    <t>https://www.sourcewatch.org/index.php/GFC_Foundation</t>
  </si>
  <si>
    <t>https://www.sourcewatch.org/index.php/Seattle_Foundation</t>
  </si>
  <si>
    <t>https://www.sourcewatch.org/index.php/Verizon_Communications</t>
  </si>
  <si>
    <t>https://www.sourcewatch.org/index.php/W.K._Kellogg_Foundation</t>
  </si>
  <si>
    <t>https://www.sourcewatch.org/index.php/Hewlett_Foundation</t>
  </si>
  <si>
    <t>https://www.sourcewatch.org/index.php/William_Penn_Foundation</t>
  </si>
  <si>
    <t>https://www.sourcewatch.org/index.php/Xcel_Energy</t>
  </si>
  <si>
    <t>https://www.sourcewatch.org/index.php?title=America_First_Works</t>
  </si>
  <si>
    <t>https://www.sourcewatch.org/index.php/American_Action_Network</t>
  </si>
  <si>
    <t>https://www.sourcewatch.org/index.php?title=Consumers_Defense</t>
  </si>
  <si>
    <t>https://www.sourcewatch.org/index.php/Financial_Services_Forum</t>
  </si>
  <si>
    <t>https://www.sourcewatch.org/index.php/Liberty_University</t>
  </si>
  <si>
    <t>https://www.sourcewatch.org/index.php/Securities_Industry_and_Financial_Markets_Association</t>
  </si>
  <si>
    <t>https://www.desmog.com/judicial-crisis-network/</t>
  </si>
  <si>
    <t>https://www.desmog.com/heritage-foundation/</t>
  </si>
  <si>
    <t>https://www.sourcewatch.org/index.php/American_College_of_Pediatricians</t>
  </si>
  <si>
    <t>https://www.desmog.com/national-association-scholars/</t>
  </si>
  <si>
    <t>https://www.sourcewatch.org/index.php/Republican_State_Leadership_Committee</t>
  </si>
  <si>
    <t>https://sourcewatch.org/index.php?title=Defense_of_Freedom_Institute</t>
  </si>
  <si>
    <t>https://www.sourcewatch.org/index.php/Encounter_for_Culture_and_Education</t>
  </si>
  <si>
    <t>https://www.desmog.com/independent-women-s-forum/</t>
  </si>
  <si>
    <t>https://www.desmog.com/texas-public-policy-foundation/</t>
  </si>
  <si>
    <t>https://www.desmog.com/thomas-jefferson-institute-public-policy/</t>
  </si>
  <si>
    <t>https://www.sourcewatch.org/index.php/Victims_of_Communism_Memorial_Foundation</t>
  </si>
  <si>
    <t>https://www.desmog.com/council-national-policy/</t>
  </si>
  <si>
    <t>https://www.sourcewatch.org/index.php/American_Council_of_Trustees_and_Alumni</t>
  </si>
  <si>
    <t>https://www.sourcewatch.org/index.php/Becket</t>
  </si>
  <si>
    <t>https://www.sourcewatch.org/index.php/Philadelphia_Society</t>
  </si>
  <si>
    <t>https://www.sourcewatch.org/index.php/Common_Sense_Issues_Inc.</t>
  </si>
  <si>
    <t>https://www.sourcewatch.org/index.php/Claremont_Institute_for_the_Study_of_Statesmanship_and_Political_Philosophy</t>
  </si>
  <si>
    <t>https://www.sourcewatch.org/index.php/National_Religious_Broadcasters</t>
  </si>
  <si>
    <t>https://www.sourcewatch.org/index.php/Black_Alliance_for_Educational_Options</t>
  </si>
  <si>
    <t>https://www.sourcewatch.org/index.php/Institute_for_Marriage_and_Public_Policy</t>
  </si>
  <si>
    <t>https://www.sourcewatch.org/index.php?title=National_Taxpayers_Union</t>
  </si>
  <si>
    <t>https://www.sourcewatch.org/index.php?title=Radio-Television_News_Directors_Association_and_Foundation</t>
  </si>
  <si>
    <t>https://www.sourcewatch.org/index.php/Fund_for_American_Studies</t>
  </si>
  <si>
    <t>The Stanton Park Neighborhood Association</t>
  </si>
  <si>
    <t>https://www.desmog.com/atlas-economic-research-foundation/</t>
  </si>
  <si>
    <t>https://www.desmog.com/international-policy-network/</t>
  </si>
  <si>
    <t>https://www.sourcewatch.org/index.php/Louisiana_Family_Forum</t>
  </si>
  <si>
    <t>https://www.sourcewatch.org/index.php/American_Ditchley_Foundation</t>
  </si>
  <si>
    <t>https://www.sourcewatch.org/index.php/American_Spectator</t>
  </si>
  <si>
    <t>https://www.sourcewatch.org/index.php/Woodrow_Wilson_International_Center_for_Scholars</t>
  </si>
  <si>
    <t>https://www.desmog.com/adam-smith-institute/</t>
  </si>
  <si>
    <t>https://www.sourcewatch.org/index.php/American_Red_Cross</t>
  </si>
  <si>
    <t>https://www.sourcewatch.org/index.php/Chesapeake_Bay_Foundation</t>
  </si>
  <si>
    <t>https://www.sourcewatch.org/index.php/Human_Events</t>
  </si>
  <si>
    <t>https://www.sourcewatch.org/index.php/Young_Britons_Foundation</t>
  </si>
  <si>
    <t>https://www.sourcewatch.org/index.php/Center_for_Education_Reform</t>
  </si>
  <si>
    <t>https://www.sourcewatch.org/index.php/New_Atlantic_Initiative</t>
  </si>
  <si>
    <t>https://www.desmog.com/pacific-research-institute/</t>
  </si>
  <si>
    <t>https://www.sourcewatch.org/index.php/Allegheny_Foundation</t>
  </si>
  <si>
    <t>https://www.desmog.com/federalist-society-law-and-public-policy-studies/</t>
  </si>
  <si>
    <t>https://www.sourcewatch.org/index.php?title=Alpha_Natural_Resources</t>
  </si>
  <si>
    <t>https://www.sourcewatch.org/index.php?title=Jewish_United_Fund/Jewish_Federation_of_Metropolitan_Chicago</t>
  </si>
  <si>
    <t>xlookup</t>
  </si>
  <si>
    <t>Heritage Action for America as Donor</t>
  </si>
  <si>
    <t>Heritage Action for America as Recipient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</si>
</sst>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"/>
    <numFmt numFmtId="165" formatCode="yyyy\-mm\-dd;@"/>
  </numFmts>
  <fonts count="13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sz val="12"/>
      <color rgb="FF000000"/>
      <name val="Calibri"/>
      <family val="2"/>
    </font>
    <font>
      <u/>
      <sz val="12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22"/>
      <color theme="10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22">
    <xf numFmtId="0" fontId="0" fillId="0" borderId="0" xfId="0"/>
    <xf numFmtId="0" fontId="4" fillId="0" borderId="0" xfId="0" applyFont="1"/>
    <xf numFmtId="0" fontId="5" fillId="0" borderId="0" xfId="0" applyFont="1"/>
    <xf numFmtId="0" fontId="3" fillId="0" borderId="0" xfId="0" applyFont="1"/>
    <xf numFmtId="164" fontId="4" fillId="0" borderId="0" xfId="0" applyNumberFormat="1" applyFont="1"/>
    <xf numFmtId="164" fontId="5" fillId="0" borderId="0" xfId="0" applyNumberFormat="1" applyFont="1"/>
    <xf numFmtId="0" fontId="6" fillId="0" borderId="0" xfId="0" applyFont="1"/>
    <xf numFmtId="0" fontId="4" fillId="0" borderId="0" xfId="0" applyFont="1" applyAlignment="1">
      <alignment horizontal="right"/>
    </xf>
    <xf numFmtId="164" fontId="4" fillId="0" borderId="0" xfId="0" applyNumberFormat="1" applyFont="1" applyAlignment="1">
      <alignment horizontal="right"/>
    </xf>
    <xf numFmtId="164" fontId="3" fillId="0" borderId="0" xfId="0" applyNumberFormat="1" applyFont="1"/>
    <xf numFmtId="0" fontId="8" fillId="0" borderId="0" xfId="0" applyFont="1"/>
    <xf numFmtId="0" fontId="2" fillId="0" borderId="0" xfId="0" applyFont="1"/>
    <xf numFmtId="0" fontId="9" fillId="0" borderId="0" xfId="0" applyFont="1"/>
    <xf numFmtId="0" fontId="10" fillId="0" borderId="0" xfId="0" applyFont="1"/>
    <xf numFmtId="165" fontId="10" fillId="0" borderId="0" xfId="0" applyNumberFormat="1" applyFont="1"/>
    <xf numFmtId="0" fontId="11" fillId="0" borderId="0" xfId="1" applyFont="1"/>
    <xf numFmtId="0" fontId="0" fillId="0" borderId="0" xfId="0" pivotButton="1"/>
    <xf numFmtId="0" fontId="0" fillId="0" borderId="0" xfId="0" applyAlignment="1">
      <alignment horizontal="left"/>
    </xf>
    <xf numFmtId="0" fontId="8" fillId="2" borderId="1" xfId="0" applyFont="1" applyFill="1" applyBorder="1"/>
    <xf numFmtId="164" fontId="0" fillId="0" borderId="0" xfId="0" applyNumberFormat="1"/>
    <xf numFmtId="0" fontId="12" fillId="0" borderId="0" xfId="0" applyFont="1"/>
    <xf numFmtId="0" fontId="1" fillId="0" borderId="0" xfId="0" applyFont="1"/>
  </cellXfs>
  <cellStyles count="2">
    <cellStyle name="Hyperlink" xfId="1" builtinId="8"/>
    <cellStyle name="Normal" xfId="0" builtinId="0"/>
  </cellStyles>
  <dxfs count="22">
    <dxf>
      <fill>
        <patternFill patternType="solid">
          <fgColor rgb="FFFFF2CC"/>
          <bgColor rgb="FFFFF2CC"/>
        </patternFill>
      </fill>
    </dxf>
    <dxf>
      <fill>
        <patternFill patternType="solid">
          <fgColor rgb="FFFFF2CC"/>
          <bgColor rgb="FFFFF2CC"/>
        </patternFill>
      </fill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10" Type="http://customschemas.google.com/relationships/workbookmetadata" Target="metadata"/><Relationship Id="rId4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/Users/michaelfisher/Library/CloudStorage/GoogleDrive-michael@desmogproject.net/Shared%20drives/Databases%20Team/Databases%20on%20File%20by%20Profile/Climate%20Disinformation%20Database/Orgs/H-I/Heritage%20Foundation/Funding/Heritage-Foundation-Funding-2024-Desmog_TMcopy.xlsx" TargetMode="External"/><Relationship Id="rId2" Type="http://schemas.microsoft.com/office/2019/04/relationships/externalLinkLongPath" Target="Heritage-Foundation-Funding-2024-Desmog_TMcopy.xlsx?3994F7DC" TargetMode="External"/><Relationship Id="rId1" Type="http://schemas.openxmlformats.org/officeDocument/2006/relationships/externalLinkPath" Target="file:///3994F7DC/Heritage-Foundation-Funding-2024-Desmog_TMcop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Summary"/>
      <sheetName val="Heritage Foundation"/>
      <sheetName val="Heritage Foundation-Payments Ma"/>
      <sheetName val="Resources"/>
    </sheetNames>
    <sheetDataSet>
      <sheetData sheetId="0"/>
      <sheetData sheetId="1">
        <row r="1">
          <cell r="I1" t="str">
            <v>transaction_id</v>
          </cell>
        </row>
        <row r="2">
          <cell r="I2" t="str">
            <v>A P Kirby Foundation Inc_The Heritage Foundation20155000</v>
          </cell>
        </row>
        <row r="3">
          <cell r="I3" t="str">
            <v>A P Kirby Foundation Inc_The Heritage Foundation20145000</v>
          </cell>
        </row>
        <row r="4">
          <cell r="I4" t="str">
            <v>A P Kirby Foundation Inc_The Heritage Foundation20125000</v>
          </cell>
        </row>
        <row r="5">
          <cell r="I5" t="str">
            <v>A S And Elsie Hirshman Charitable Foundation_The Heritage Foundation20232000</v>
          </cell>
        </row>
        <row r="6">
          <cell r="I6" t="str">
            <v>A S And Elsie Hirshman Charitable Foundation_The Heritage Foundation20222000</v>
          </cell>
        </row>
        <row r="7">
          <cell r="I7" t="str">
            <v>Abbvie Foundation_The Heritage Foundation2019100</v>
          </cell>
        </row>
        <row r="8">
          <cell r="I8" t="str">
            <v>Abbvie Foundation_The Heritage Foundation201850</v>
          </cell>
        </row>
        <row r="9">
          <cell r="I9" t="str">
            <v>Acts 4 32-34_The Heritage Foundation20221000</v>
          </cell>
        </row>
        <row r="10">
          <cell r="I10" t="str">
            <v>Acts 4 32-34_The Heritage Foundation20211000</v>
          </cell>
        </row>
        <row r="11">
          <cell r="I11" t="str">
            <v>Acts 4 32-34_The Heritage Foundation20202000</v>
          </cell>
        </row>
        <row r="12">
          <cell r="I12" t="str">
            <v>Acts 4 32-34_The Heritage Foundation20191000</v>
          </cell>
        </row>
        <row r="13">
          <cell r="I13" t="str">
            <v>Acts 4 32-34_The Heritage Foundation2018150</v>
          </cell>
        </row>
        <row r="14">
          <cell r="I14" t="str">
            <v>Acts 4 32-34_The Heritage Foundation2017125</v>
          </cell>
        </row>
        <row r="15">
          <cell r="I15" t="str">
            <v>Acts 4 32-34_The Heritage Foundation2016100</v>
          </cell>
        </row>
        <row r="16">
          <cell r="I16" t="str">
            <v>Adi Foundation_The Heritage Foundation201510000</v>
          </cell>
        </row>
        <row r="17">
          <cell r="I17" t="str">
            <v>Adolph Coors Foundation_The Heritage Foundation202275000</v>
          </cell>
        </row>
        <row r="18">
          <cell r="I18" t="str">
            <v>Adolph Coors Foundation_The Heritage Foundation202175000</v>
          </cell>
        </row>
        <row r="19">
          <cell r="I19" t="str">
            <v>Adolph Coors Foundation_The Heritage Foundation202075000</v>
          </cell>
        </row>
        <row r="20">
          <cell r="I20" t="str">
            <v>Adolph Coors Foundation_The Heritage Foundation201975000</v>
          </cell>
        </row>
        <row r="21">
          <cell r="I21" t="str">
            <v>Adolph Coors Foundation_The Heritage Foundation201875000</v>
          </cell>
        </row>
        <row r="22">
          <cell r="I22" t="str">
            <v>Adolph Coors Foundation_The Heritage Foundation201675000</v>
          </cell>
        </row>
        <row r="23">
          <cell r="I23" t="str">
            <v>Adolph Coors Foundation_The Heritage Foundation201575000</v>
          </cell>
        </row>
        <row r="24">
          <cell r="I24" t="str">
            <v>Adolph Coors Foundation_The Heritage Foundation2014100000</v>
          </cell>
        </row>
        <row r="25">
          <cell r="I25" t="str">
            <v>Adolph Coors Foundation_The Heritage Foundation2013100000</v>
          </cell>
        </row>
        <row r="26">
          <cell r="I26" t="str">
            <v>Adolph Coors Foundation_The Heritage Foundation2012150000</v>
          </cell>
        </row>
        <row r="27">
          <cell r="I27" t="str">
            <v>Adolph Coors Foundation_The Heritage Foundation2011150000</v>
          </cell>
        </row>
        <row r="28">
          <cell r="I28" t="str">
            <v>Adolph Coors Foundation_The Heritage Foundation2010150000</v>
          </cell>
        </row>
        <row r="29">
          <cell r="I29" t="str">
            <v>Adolph Coors Foundation_The Heritage Foundation2009150000</v>
          </cell>
        </row>
        <row r="30">
          <cell r="I30" t="str">
            <v>Adonai Foundation Inc_The Heritage Foundation2017500</v>
          </cell>
        </row>
        <row r="31">
          <cell r="I31" t="str">
            <v>Ael Family Foundation Inc_The Heritage Foundation202210000</v>
          </cell>
        </row>
        <row r="32">
          <cell r="I32" t="str">
            <v>Ael Family Foundation Inc_The Heritage Foundation20211000</v>
          </cell>
        </row>
        <row r="33">
          <cell r="I33" t="str">
            <v>Ael Family Foundation Inc_The Heritage Foundation201750000</v>
          </cell>
        </row>
        <row r="34">
          <cell r="I34" t="str">
            <v>Ael Family Foundation Inc_The Heritage Foundation2016200000</v>
          </cell>
        </row>
        <row r="35">
          <cell r="I35" t="str">
            <v>Ael Family Foundation Inc_The Heritage Foundation2015200000</v>
          </cell>
        </row>
        <row r="36">
          <cell r="I36" t="str">
            <v>Ael Family Foundation Inc_The Heritage Foundation2014100000</v>
          </cell>
        </row>
        <row r="37">
          <cell r="I37" t="str">
            <v>Ael Family Foundation Inc_The Heritage Foundation201210000</v>
          </cell>
        </row>
        <row r="38">
          <cell r="I38" t="str">
            <v>Ael Family Foundation Inc_The Heritage Foundation201110000</v>
          </cell>
        </row>
        <row r="39">
          <cell r="I39" t="str">
            <v>Aequus Institute_The Heritage Foundation201534327</v>
          </cell>
        </row>
        <row r="40">
          <cell r="I40" t="str">
            <v>Aequus Institute_The Heritage Foundation201475000</v>
          </cell>
        </row>
        <row r="41">
          <cell r="I41" t="str">
            <v>Aequus Institute_The Heritage Foundation20132500</v>
          </cell>
        </row>
        <row r="42">
          <cell r="I42" t="str">
            <v>Aequus Institute_The Heritage Foundation201275000</v>
          </cell>
        </row>
        <row r="43">
          <cell r="I43" t="str">
            <v>Aequus Institute_The Heritage Foundation20122500</v>
          </cell>
        </row>
        <row r="44">
          <cell r="I44" t="str">
            <v>Aequus Institute_The Heritage Foundation20112500</v>
          </cell>
        </row>
        <row r="45">
          <cell r="I45" t="str">
            <v>Aequus Institute_The Heritage Foundation2011100000</v>
          </cell>
        </row>
        <row r="46">
          <cell r="I46" t="str">
            <v>Aequus Institute_The Heritage Foundation2010100000</v>
          </cell>
        </row>
        <row r="47">
          <cell r="I47" t="str">
            <v>Aequus Institute_The Heritage Foundation200975000</v>
          </cell>
        </row>
        <row r="48">
          <cell r="I48" t="str">
            <v>Aequus Institute_The Heritage Foundation2008100000</v>
          </cell>
        </row>
        <row r="49">
          <cell r="I49" t="str">
            <v>Aequus Institute_The Heritage Foundation2007100000</v>
          </cell>
        </row>
        <row r="50">
          <cell r="I50" t="str">
            <v>Aequus Institute_The Heritage Foundation2006100000</v>
          </cell>
        </row>
        <row r="51">
          <cell r="I51" t="str">
            <v>Aequus Institute_The Heritage Foundation2005100000</v>
          </cell>
        </row>
        <row r="52">
          <cell r="I52" t="str">
            <v>Aequus Institute_The Heritage Foundation2004100000</v>
          </cell>
        </row>
        <row r="53">
          <cell r="I53" t="str">
            <v>Aequus Institute_The Heritage Foundation2003100000</v>
          </cell>
        </row>
        <row r="54">
          <cell r="I54" t="str">
            <v>Aequus Institute_The Heritage Foundation2002100000</v>
          </cell>
        </row>
        <row r="55">
          <cell r="I55" t="str">
            <v>Aequus Institute_The Heritage Foundation2001100000</v>
          </cell>
        </row>
        <row r="56">
          <cell r="I56" t="str">
            <v>Aetna Foundation Inc_The Heritage Foundation2020263</v>
          </cell>
        </row>
        <row r="57">
          <cell r="I57" t="str">
            <v>Aetna Foundation Inc_The Heritage Foundation202066</v>
          </cell>
        </row>
        <row r="58">
          <cell r="I58" t="str">
            <v>Agriland Foundation_The Heritage Foundation20201000</v>
          </cell>
        </row>
        <row r="59">
          <cell r="I59" t="str">
            <v>Alaska Community Foundation_The Heritage Foundation20225963</v>
          </cell>
        </row>
        <row r="60">
          <cell r="I60" t="str">
            <v>Albemarle Foundation_The Heritage Foundation2020840</v>
          </cell>
        </row>
        <row r="61">
          <cell r="I61" t="str">
            <v>Albemarle Foundation_The Heritage Foundation2019150</v>
          </cell>
        </row>
        <row r="62">
          <cell r="I62" t="str">
            <v>Albemarle Foundation_The Heritage Foundation201950</v>
          </cell>
        </row>
        <row r="63">
          <cell r="I63" t="str">
            <v>Albemarle Foundation_The Heritage Foundation2019500</v>
          </cell>
        </row>
        <row r="64">
          <cell r="I64" t="str">
            <v>Albert and Ethel Herzstein Charitable Foundation_The Heritage Foundation202250000</v>
          </cell>
        </row>
        <row r="65">
          <cell r="I65" t="str">
            <v>Albert and Ethel Herzstein Charitable Foundation_The Heritage Foundation202120000</v>
          </cell>
        </row>
        <row r="66">
          <cell r="I66" t="str">
            <v>Albert and Ethel Herzstein Charitable Foundation_The Heritage Foundation202015000</v>
          </cell>
        </row>
        <row r="67">
          <cell r="I67" t="str">
            <v>Albert and Ethel Herzstein Charitable Foundation_The Heritage Foundation20205000</v>
          </cell>
        </row>
        <row r="68">
          <cell r="I68" t="str">
            <v>Albert and Ethel Herzstein Charitable Foundation_The Heritage Foundation2015125000</v>
          </cell>
        </row>
        <row r="69">
          <cell r="I69" t="str">
            <v>Albert and Ethel Herzstein Charitable Foundation_The Heritage Foundation2014125000</v>
          </cell>
        </row>
        <row r="70">
          <cell r="I70" t="str">
            <v>Albert and Ethel Herzstein Charitable Foundation_The Heritage Foundation2013150000</v>
          </cell>
        </row>
        <row r="71">
          <cell r="I71" t="str">
            <v>Albert and Ethel Herzstein Charitable Foundation_The Heritage Foundation201225000</v>
          </cell>
        </row>
        <row r="72">
          <cell r="I72" t="str">
            <v>Albert and Ethel Herzstein Charitable Foundation_The Heritage Foundation201115000</v>
          </cell>
        </row>
        <row r="73">
          <cell r="I73" t="str">
            <v>Albert and Ethel Herzstein Charitable Foundation_The Heritage Foundation20107000</v>
          </cell>
        </row>
        <row r="74">
          <cell r="I74" t="str">
            <v>Albert and Ethel Herzstein Charitable Foundation_The Heritage Foundation20097500</v>
          </cell>
        </row>
        <row r="75">
          <cell r="I75" t="str">
            <v>Albert and Ethel Herzstein Charitable Foundation_The Heritage Foundation200815000</v>
          </cell>
        </row>
        <row r="76">
          <cell r="I76" t="str">
            <v>Albert and Ethel Herzstein Charitable Foundation_The Heritage Foundation200712500</v>
          </cell>
        </row>
        <row r="77">
          <cell r="I77" t="str">
            <v>Albert and Ethel Herzstein Charitable Foundation_The Heritage Foundation200610000</v>
          </cell>
        </row>
        <row r="78">
          <cell r="I78" t="str">
            <v>Albert and Ethel Herzstein Charitable Foundation_The Heritage Foundation20045000</v>
          </cell>
        </row>
        <row r="79">
          <cell r="I79" t="str">
            <v>Albert and Ethel Herzstein Charitable Foundation_The Heritage Foundation20035000</v>
          </cell>
        </row>
        <row r="80">
          <cell r="I80" t="str">
            <v>Albert M &amp; Lyda M Green Foundation_The Heritage Foundation201910000</v>
          </cell>
        </row>
        <row r="81">
          <cell r="I81" t="str">
            <v>Albert M &amp; Lyda M Green Foundation_The Heritage Foundation201810000</v>
          </cell>
        </row>
        <row r="82">
          <cell r="I82" t="str">
            <v>Albert M &amp; Lyda M Green Foundation_The Heritage Foundation201710000</v>
          </cell>
        </row>
        <row r="83">
          <cell r="I83" t="str">
            <v>Albert M &amp; Lyda M Green Foundation_The Heritage Foundation201110000</v>
          </cell>
        </row>
        <row r="84">
          <cell r="I84" t="str">
            <v>Albert M &amp; Lyda M Green Foundation_The Heritage Foundation201010000</v>
          </cell>
        </row>
        <row r="85">
          <cell r="I85" t="str">
            <v>Albert Parvin Foundation_The Heritage Foundation2023250</v>
          </cell>
        </row>
        <row r="86">
          <cell r="I86" t="str">
            <v>Albert Parvin Foundation_The Heritage Foundation2022250</v>
          </cell>
        </row>
        <row r="87">
          <cell r="I87" t="str">
            <v>Albert Parvin Foundation_The Heritage Foundation2021250</v>
          </cell>
        </row>
        <row r="88">
          <cell r="I88" t="str">
            <v>Albert Parvin Foundation_The Heritage Foundation2020250</v>
          </cell>
        </row>
        <row r="89">
          <cell r="I89" t="str">
            <v>Albert Parvin Foundation_The Heritage Foundation2019250</v>
          </cell>
        </row>
        <row r="90">
          <cell r="I90" t="str">
            <v>Albert Parvin Foundation_The Heritage Foundation2018250</v>
          </cell>
        </row>
        <row r="91">
          <cell r="I91" t="str">
            <v>Albert Parvin Foundation_The Heritage Foundation2017250</v>
          </cell>
        </row>
        <row r="92">
          <cell r="I92" t="str">
            <v>Albert Parvin Foundation_The Heritage Foundation2016250</v>
          </cell>
        </row>
        <row r="93">
          <cell r="I93" t="str">
            <v>Albert Parvin Foundation_The Heritage Foundation2015250</v>
          </cell>
        </row>
        <row r="94">
          <cell r="I94" t="str">
            <v>Albert Parvin Foundation_The Heritage Foundation2014250</v>
          </cell>
        </row>
        <row r="95">
          <cell r="I95" t="str">
            <v>Aletheia Foundation_The Heritage Foundation202310000</v>
          </cell>
        </row>
        <row r="96">
          <cell r="I96" t="str">
            <v>Aletheia Foundation_The Heritage Foundation202210000</v>
          </cell>
        </row>
        <row r="97">
          <cell r="I97" t="str">
            <v>Aletheia Foundation_The Heritage Foundation20215000</v>
          </cell>
        </row>
        <row r="98">
          <cell r="I98" t="str">
            <v>Allan Neustadt Charitable Trust_The Heritage Foundation2017250</v>
          </cell>
        </row>
        <row r="99">
          <cell r="I99" t="str">
            <v>Allegheny Foundation_The Heritage Foundation20101250000</v>
          </cell>
        </row>
        <row r="100">
          <cell r="I100" t="str">
            <v>Allegheny Foundation_The Heritage Foundation2007100000</v>
          </cell>
        </row>
        <row r="101">
          <cell r="I101" t="str">
            <v>Alpaugh Foundation_The Heritage Foundation202222000</v>
          </cell>
        </row>
        <row r="102">
          <cell r="I102" t="str">
            <v>Alpaugh Foundation_The Heritage Foundation202110100</v>
          </cell>
        </row>
        <row r="103">
          <cell r="I103" t="str">
            <v>Alpaugh Foundation_The Heritage Foundation20207500</v>
          </cell>
        </row>
        <row r="104">
          <cell r="I104" t="str">
            <v>Alpaugh Foundation_The Heritage Foundation20195000</v>
          </cell>
        </row>
        <row r="105">
          <cell r="I105" t="str">
            <v>Alpha Foundation Inc_The Heritage Foundation20115000</v>
          </cell>
        </row>
        <row r="106">
          <cell r="I106" t="str">
            <v>Alvin &amp; Geraldine Bailey S Foundation_The Heritage Foundation20202500</v>
          </cell>
        </row>
        <row r="107">
          <cell r="I107" t="str">
            <v>Alvin &amp; Geraldine Bailey S Foundation_The Heritage Foundation20182500</v>
          </cell>
        </row>
        <row r="108">
          <cell r="I108" t="str">
            <v>Alvin &amp; Geraldine Bailey S Foundation_The Heritage Foundation20162500</v>
          </cell>
        </row>
        <row r="109">
          <cell r="I109" t="str">
            <v>Alvin &amp; Geraldine Bailey S Foundation_The Heritage Foundation20152500</v>
          </cell>
        </row>
        <row r="110">
          <cell r="I110" t="str">
            <v>Alvin &amp; Geraldine Bailey S Foundation_The Heritage Foundation20142500</v>
          </cell>
        </row>
        <row r="111">
          <cell r="I111" t="str">
            <v>Alvin &amp; Geraldine Bailey S Foundation_The Heritage Foundation20132500</v>
          </cell>
        </row>
        <row r="112">
          <cell r="I112" t="str">
            <v>Alvin &amp; Geraldine Bailey S Foundation_The Heritage Foundation20122500</v>
          </cell>
        </row>
        <row r="113">
          <cell r="I113" t="str">
            <v>American Endowment Foundation_The Heritage Foundation2023113600</v>
          </cell>
        </row>
        <row r="114">
          <cell r="I114" t="str">
            <v>American Endowment Foundation_The Heritage Foundation2022215000</v>
          </cell>
        </row>
        <row r="115">
          <cell r="I115" t="str">
            <v>American Endowment Foundation_The Heritage Foundation202196850</v>
          </cell>
        </row>
        <row r="116">
          <cell r="I116" t="str">
            <v>American Endowment Foundation_The Heritage Foundation202062900</v>
          </cell>
        </row>
        <row r="117">
          <cell r="I117" t="str">
            <v>American Endowment Foundation_The Heritage Foundation201933300</v>
          </cell>
        </row>
        <row r="118">
          <cell r="I118" t="str">
            <v>American Endowment Foundation_The Heritage Foundation201820300</v>
          </cell>
        </row>
        <row r="119">
          <cell r="I119" t="str">
            <v>American Endowment Foundation_The Heritage Foundation201716600</v>
          </cell>
        </row>
        <row r="120">
          <cell r="I120" t="str">
            <v>American Endowment Foundation_The Heritage Foundation201646032</v>
          </cell>
        </row>
        <row r="121">
          <cell r="I121" t="str">
            <v>American Endowment Foundation_The Heritage Foundation201010000</v>
          </cell>
        </row>
        <row r="122">
          <cell r="I122" t="str">
            <v>American Fuel And Petrochemical Manufacturers_The Heritage Foundation202110000</v>
          </cell>
        </row>
        <row r="123">
          <cell r="I123" t="str">
            <v>American Fuel And Petrochemical Manufacturers_The Heritage Foundation202010000</v>
          </cell>
        </row>
        <row r="124">
          <cell r="I124" t="str">
            <v>American Fuel And Petrochemical Manufacturers_The Heritage Foundation201910000</v>
          </cell>
        </row>
        <row r="125">
          <cell r="I125" t="str">
            <v>American Fuel And Petrochemical Manufacturers_The Heritage Foundation201710000</v>
          </cell>
        </row>
        <row r="126">
          <cell r="I126" t="str">
            <v>American Gift Fund_The Heritage Foundation202210500</v>
          </cell>
        </row>
        <row r="127">
          <cell r="I127" t="str">
            <v>American Gift Fund_The Heritage Foundation202112000</v>
          </cell>
        </row>
        <row r="128">
          <cell r="I128" t="str">
            <v>American Online Giving Foundation Inc_The Heritage Foundation202346238</v>
          </cell>
        </row>
        <row r="129">
          <cell r="I129" t="str">
            <v>American Online Giving Foundation Inc_The Heritage Foundation202242904</v>
          </cell>
        </row>
        <row r="130">
          <cell r="I130" t="str">
            <v>American Online Giving Foundation Inc_The Heritage Foundation202110494</v>
          </cell>
        </row>
        <row r="131">
          <cell r="I131" t="str">
            <v>American Online Giving Foundation Inc_The Heritage Foundation202014464</v>
          </cell>
        </row>
        <row r="132">
          <cell r="I132" t="str">
            <v>Ames Family Foundation_The Heritage Foundation201775</v>
          </cell>
        </row>
        <row r="133">
          <cell r="I133" t="str">
            <v>Ames Family Foundation_The Heritage Foundation2016150</v>
          </cell>
        </row>
        <row r="134">
          <cell r="I134" t="str">
            <v>Amg Charitable Gift Foundation_The Heritage Foundation2019500</v>
          </cell>
        </row>
        <row r="135">
          <cell r="I135" t="str">
            <v>Amg Charitable Gift Foundation_The Heritage Foundation2018250</v>
          </cell>
        </row>
        <row r="136">
          <cell r="I136" t="str">
            <v>Amg Charitable Gift Foundation_The Heritage Foundation2018500</v>
          </cell>
        </row>
        <row r="137">
          <cell r="I137" t="str">
            <v>Amg Charitable Gift Foundation_The Heritage Foundation20141000</v>
          </cell>
        </row>
        <row r="138">
          <cell r="I138" t="str">
            <v>Anabaptist Foundation_The Heritage Foundation20225500</v>
          </cell>
        </row>
        <row r="139">
          <cell r="I139" t="str">
            <v>Anantha Narayana Foundation Inc_The Heritage Foundation202025</v>
          </cell>
        </row>
        <row r="140">
          <cell r="I140" t="str">
            <v>Andrea Waitt Carlton Family Foundation_The Heritage Foundation2020250000</v>
          </cell>
        </row>
        <row r="141">
          <cell r="I141" t="str">
            <v>Andrea Waitt Carlton Family Foundation_The Heritage Foundation2019250000</v>
          </cell>
        </row>
        <row r="142">
          <cell r="I142" t="str">
            <v>Andrea Waitt Carlton Family Foundation_The Heritage Foundation2019250000</v>
          </cell>
        </row>
        <row r="143">
          <cell r="I143" t="str">
            <v>Angeles T Arredondo Foundation_The Heritage Foundation202350000</v>
          </cell>
        </row>
        <row r="144">
          <cell r="I144" t="str">
            <v>Angeles T Arredondo Foundation_The Heritage Foundation202250000</v>
          </cell>
        </row>
        <row r="145">
          <cell r="I145" t="str">
            <v>Angeles T Arredondo Foundation_The Heritage Foundation20191550000</v>
          </cell>
        </row>
        <row r="146">
          <cell r="I146" t="str">
            <v>Angeles T Arredondo Foundation_The Heritage Foundation201850000</v>
          </cell>
        </row>
        <row r="147">
          <cell r="I147" t="str">
            <v>Angeles T Arredondo Foundation_The Heritage Foundation201750000</v>
          </cell>
        </row>
        <row r="148">
          <cell r="I148" t="str">
            <v>Angeles T Arredondo Foundation_The Heritage Foundation201650000</v>
          </cell>
        </row>
        <row r="149">
          <cell r="I149" t="str">
            <v>Ann Sputh Family Foundation_The Heritage Foundation20122000</v>
          </cell>
        </row>
        <row r="150">
          <cell r="I150" t="str">
            <v>Ann Sputh Family Foundation Inc_The Heritage Foundation20142000</v>
          </cell>
        </row>
        <row r="151">
          <cell r="I151" t="str">
            <v>Ann Sputh Family Foundation Inc_The Heritage Foundation20131000</v>
          </cell>
        </row>
        <row r="152">
          <cell r="I152" t="str">
            <v>Anne From Forbes Family Foundation_The Heritage Foundation20141500</v>
          </cell>
        </row>
        <row r="153">
          <cell r="I153" t="str">
            <v>Anne From Forbes Family Foundation_The Heritage Foundation20131000</v>
          </cell>
        </row>
        <row r="154">
          <cell r="I154" t="str">
            <v>Annie E Casey Foundation_The Heritage Foundation201350</v>
          </cell>
        </row>
        <row r="155">
          <cell r="I155" t="str">
            <v>Annie E Casey Foundation_The Heritage Foundation201250</v>
          </cell>
        </row>
        <row r="156">
          <cell r="I156" t="str">
            <v>Annie E Casey Foundation_The Heritage Foundation201150</v>
          </cell>
        </row>
        <row r="157">
          <cell r="I157" t="str">
            <v>Anthony W And Delores J Desio Foundation_The Heritage Foundation20205000</v>
          </cell>
        </row>
        <row r="158">
          <cell r="I158" t="str">
            <v>Anthony W And Delores J Desio Foundation_The Heritage Foundation20195000</v>
          </cell>
        </row>
        <row r="159">
          <cell r="I159" t="str">
            <v>Anthony W And Delores J Desio Foundation_The Heritage Foundation20185000</v>
          </cell>
        </row>
        <row r="160">
          <cell r="I160" t="str">
            <v>Anthony W And Delores J Desio Foundation_The Heritage Foundation20175000</v>
          </cell>
        </row>
        <row r="161">
          <cell r="I161" t="str">
            <v>Anthony W And Delores J Desio Foundation_The Heritage Foundation20165000</v>
          </cell>
        </row>
        <row r="162">
          <cell r="I162" t="str">
            <v>Anthony W And Delores J Desio Foundation_The Heritage Foundation2015500</v>
          </cell>
        </row>
        <row r="163">
          <cell r="I163" t="str">
            <v>Anthony W And Delores J Desio Foundation_The Heritage Foundation20142750</v>
          </cell>
        </row>
        <row r="164">
          <cell r="I164" t="str">
            <v>Apex Foundation_The Heritage Foundation202325000</v>
          </cell>
        </row>
        <row r="165">
          <cell r="I165" t="str">
            <v>Apex Foundation_The Heritage Foundation202225000</v>
          </cell>
        </row>
        <row r="166">
          <cell r="I166" t="str">
            <v>Apex Foundation_The Heritage Foundation201315000</v>
          </cell>
        </row>
        <row r="167">
          <cell r="I167" t="str">
            <v>Apex Foundation_The Heritage Foundation201215000</v>
          </cell>
        </row>
        <row r="168">
          <cell r="I168" t="str">
            <v>Apex Foundation_The Heritage Foundation201015000</v>
          </cell>
        </row>
        <row r="169">
          <cell r="I169" t="str">
            <v>Apex Foundation_The Heritage Foundation200815000</v>
          </cell>
        </row>
        <row r="170">
          <cell r="I170" t="str">
            <v>Apex Foundation_The Heritage Foundation200712000</v>
          </cell>
        </row>
        <row r="171">
          <cell r="I171" t="str">
            <v>Apex Foundation_The Heritage Foundation200612000</v>
          </cell>
        </row>
        <row r="172">
          <cell r="I172" t="str">
            <v>Apex Foundation_The Heritage Foundation200411000</v>
          </cell>
        </row>
        <row r="173">
          <cell r="I173" t="str">
            <v>Apex Foundation_The Heritage Foundation200310000</v>
          </cell>
        </row>
        <row r="174">
          <cell r="I174" t="str">
            <v>Apollos Charitable Foundation_The Heritage Foundation202250000</v>
          </cell>
        </row>
        <row r="175">
          <cell r="I175" t="str">
            <v>Aqua Foundation_The Heritage Foundation20165000</v>
          </cell>
        </row>
        <row r="176">
          <cell r="I176" t="str">
            <v>Arizona Community Foundation_The Heritage Foundation202333522</v>
          </cell>
        </row>
        <row r="177">
          <cell r="I177" t="str">
            <v>Arlen B Crouch Family Foundation_The Heritage Foundation20151000</v>
          </cell>
        </row>
        <row r="178">
          <cell r="I178" t="str">
            <v>Arlen B Crouch Family Foundation_The Heritage Foundation20141000</v>
          </cell>
        </row>
        <row r="179">
          <cell r="I179" t="str">
            <v>Arlen B Crouch Family Foundation_The Heritage Foundation20131000</v>
          </cell>
        </row>
        <row r="180">
          <cell r="I180" t="str">
            <v>Arlen B Crouch Family Foundation_The Heritage Foundation20121000</v>
          </cell>
        </row>
        <row r="181">
          <cell r="I181" t="str">
            <v>Arlen B Crouch Family Foundation_The Heritage Foundation20111000</v>
          </cell>
        </row>
        <row r="182">
          <cell r="I182" t="str">
            <v>Arms Family Foundation Trust_The Heritage Foundation2020500</v>
          </cell>
        </row>
        <row r="183">
          <cell r="I183" t="str">
            <v>Arms Family Foundation Trust_The Heritage Foundation2019250</v>
          </cell>
        </row>
        <row r="184">
          <cell r="I184" t="str">
            <v>Armstrong Family Foundation_The Heritage Foundation202310000</v>
          </cell>
        </row>
        <row r="185">
          <cell r="I185" t="str">
            <v>Armstrong Family Foundation_The Heritage Foundation202210000</v>
          </cell>
        </row>
        <row r="186">
          <cell r="I186" t="str">
            <v>Armstrong Family Foundation_The Heritage Foundation202110000</v>
          </cell>
        </row>
        <row r="187">
          <cell r="I187" t="str">
            <v>Armstrong Family Foundation_The Heritage Foundation20145000</v>
          </cell>
        </row>
        <row r="188">
          <cell r="I188" t="str">
            <v>Armstrong Foundation_The Heritage Foundation202240000</v>
          </cell>
        </row>
        <row r="189">
          <cell r="I189" t="str">
            <v>Armstrong Foundation_The Heritage Foundation202140000</v>
          </cell>
        </row>
        <row r="190">
          <cell r="I190" t="str">
            <v>Armstrong Foundation_The Heritage Foundation202040000</v>
          </cell>
        </row>
        <row r="191">
          <cell r="I191" t="str">
            <v>Armstrong Foundation_The Heritage Foundation201940000</v>
          </cell>
        </row>
        <row r="192">
          <cell r="I192" t="str">
            <v>Armstrong Foundation_The Heritage Foundation201840000</v>
          </cell>
        </row>
        <row r="193">
          <cell r="I193" t="str">
            <v>Armstrong Foundation_The Heritage Foundation2017150000</v>
          </cell>
        </row>
        <row r="194">
          <cell r="I194" t="str">
            <v>Armstrong Foundation_The Heritage Foundation2016150000</v>
          </cell>
        </row>
        <row r="195">
          <cell r="I195" t="str">
            <v>Armstrong Foundation_The Heritage Foundation2015150000</v>
          </cell>
        </row>
        <row r="196">
          <cell r="I196" t="str">
            <v>Armstrong Foundation_The Heritage Foundation2014150000</v>
          </cell>
        </row>
        <row r="197">
          <cell r="I197" t="str">
            <v>Armstrong Foundation_The Heritage Foundation2013150000</v>
          </cell>
        </row>
        <row r="198">
          <cell r="I198" t="str">
            <v>Armstrong Foundation_The Heritage Foundation2012100000</v>
          </cell>
        </row>
        <row r="199">
          <cell r="I199" t="str">
            <v>Armstrong Foundation_The Heritage Foundation2011100000</v>
          </cell>
        </row>
        <row r="200">
          <cell r="I200" t="str">
            <v>Armstrong Foundation_The Heritage Foundation2010100000</v>
          </cell>
        </row>
        <row r="201">
          <cell r="I201" t="str">
            <v>Armstrong Foundation_The Heritage Foundation2009100000</v>
          </cell>
        </row>
        <row r="202">
          <cell r="I202" t="str">
            <v>Armstrong Foundation_The Heritage Foundation2008100000</v>
          </cell>
        </row>
        <row r="203">
          <cell r="I203" t="str">
            <v>Armstrong Foundation_The Heritage Foundation200750000</v>
          </cell>
        </row>
        <row r="204">
          <cell r="I204" t="str">
            <v>Armstrong Foundation_The Heritage Foundation200625000</v>
          </cell>
        </row>
        <row r="205">
          <cell r="I205" t="str">
            <v>Armstrong Foundation_The Heritage Foundation200525000</v>
          </cell>
        </row>
        <row r="206">
          <cell r="I206" t="str">
            <v>Armstrong Foundation_The Heritage Foundation200425000</v>
          </cell>
        </row>
        <row r="207">
          <cell r="I207" t="str">
            <v>Armstrong Foundation_The Heritage Foundation200325000</v>
          </cell>
        </row>
        <row r="208">
          <cell r="I208" t="str">
            <v>Armstrong Foundation_The Heritage Foundation200225000</v>
          </cell>
        </row>
        <row r="209">
          <cell r="I209" t="str">
            <v>Armstrong Foundation_The Heritage Foundation200125000</v>
          </cell>
        </row>
        <row r="210">
          <cell r="I210" t="str">
            <v>Armstrong Foundation_The Heritage Foundation200025000</v>
          </cell>
        </row>
        <row r="211">
          <cell r="I211" t="str">
            <v>Armstrong Foundation_The Heritage Foundation199925000</v>
          </cell>
        </row>
        <row r="212">
          <cell r="I212" t="str">
            <v>Armstrong Foundation_The Heritage Foundation199820000</v>
          </cell>
        </row>
        <row r="213">
          <cell r="I213" t="str">
            <v>Art Laboe Foundation Inc_The Heritage Foundation20201000</v>
          </cell>
        </row>
        <row r="214">
          <cell r="I214" t="str">
            <v>Art Laboe Foundation Inc_The Heritage Foundation20191000</v>
          </cell>
        </row>
        <row r="215">
          <cell r="I215" t="str">
            <v>Art Laboe Foundation Inc_The Heritage Foundation20181000</v>
          </cell>
        </row>
        <row r="216">
          <cell r="I216" t="str">
            <v>Art Laboe Foundation Inc_The Heritage Foundation20171000</v>
          </cell>
        </row>
        <row r="217">
          <cell r="I217" t="str">
            <v>Art Laboe Foundation Inc_The Heritage Foundation20161000</v>
          </cell>
        </row>
        <row r="218">
          <cell r="I218" t="str">
            <v>Art Laboe Foundation Inc_The Heritage Foundation20151000</v>
          </cell>
        </row>
        <row r="219">
          <cell r="I219" t="str">
            <v>Arthur &amp; Barbara Bloom Foundation_The Heritage Foundation2020250</v>
          </cell>
        </row>
        <row r="220">
          <cell r="I220" t="str">
            <v>Arthur &amp; Barbara Bloom Foundation_The Heritage Foundation2019250</v>
          </cell>
        </row>
        <row r="221">
          <cell r="I221" t="str">
            <v>Arthur &amp; Barbara Bloom Foundation_The Heritage Foundation2017150</v>
          </cell>
        </row>
        <row r="222">
          <cell r="I222" t="str">
            <v>Arthur &amp; Barbara Bloom Foundation_The Heritage Foundation2016100</v>
          </cell>
        </row>
        <row r="223">
          <cell r="I223" t="str">
            <v>Arthur &amp; Barbara Bloom Foundation_The Heritage Foundation2015100</v>
          </cell>
        </row>
        <row r="224">
          <cell r="I224" t="str">
            <v>Arthur &amp; Barbara Bloom Foundation_The Heritage Foundation2014100</v>
          </cell>
        </row>
        <row r="225">
          <cell r="I225" t="str">
            <v>Arthur E And Tina S Mallock Family Foundation Inc_The Heritage Foundation2023108</v>
          </cell>
        </row>
        <row r="226">
          <cell r="I226" t="str">
            <v>Arthur E And Tina S Mallock Family Foundation Inc_The Heritage Foundation202290</v>
          </cell>
        </row>
        <row r="227">
          <cell r="I227" t="str">
            <v>Arthur G Jaros Sr And Dawn L Jaros Charitable Trust_The Heritage Foundation20235000</v>
          </cell>
        </row>
        <row r="228">
          <cell r="I228" t="str">
            <v>Arthur G Jaros Sr And Dawn L Jaros Charitable Trust_The Heritage Foundation20227000</v>
          </cell>
        </row>
        <row r="229">
          <cell r="I229" t="str">
            <v>Arthur G Jaros Sr And Dawn L Jaros Charitable Trust_The Heritage Foundation20215000</v>
          </cell>
        </row>
        <row r="230">
          <cell r="I230" t="str">
            <v>Arthur G Jaros Sr And Dawn L Jaros Charitable Trust_The Heritage Foundation20205000</v>
          </cell>
        </row>
        <row r="231">
          <cell r="I231" t="str">
            <v>Arthur G Jaros Sr And Dawn L Jaros Charitable Trust_The Heritage Foundation20195000</v>
          </cell>
        </row>
        <row r="232">
          <cell r="I232" t="str">
            <v>Arthur G Jaros Sr And Dawn L Jaros Charitable Trust_The Heritage Foundation20185000</v>
          </cell>
        </row>
        <row r="233">
          <cell r="I233" t="str">
            <v>Arthur G Jaros Sr And Dawn L Jaros Charitable Trust_The Heritage Foundation20175000</v>
          </cell>
        </row>
        <row r="234">
          <cell r="I234" t="str">
            <v>Arthur G Jaros Sr And Dawn L Jaros Charitable Trust_The Heritage Foundation20165000</v>
          </cell>
        </row>
        <row r="235">
          <cell r="I235" t="str">
            <v>Arthur G Jaros Sr And Dawn L Jaros Charitable Trust_The Heritage Foundation20155000</v>
          </cell>
        </row>
        <row r="236">
          <cell r="I236" t="str">
            <v>Arthur G Jaros Sr And Dawn L Jaros Charitable Trust_The Heritage Foundation20135000</v>
          </cell>
        </row>
        <row r="237">
          <cell r="I237" t="str">
            <v>Arthur G Jaros Sr And Dawn L Jaros Charitable Trust_The Heritage Foundation20113000</v>
          </cell>
        </row>
        <row r="238">
          <cell r="I238" t="str">
            <v>Arthur G Jaros Sr And Dawn L Jaros Charitable Trust_The Heritage Foundation20103000</v>
          </cell>
        </row>
        <row r="239">
          <cell r="I239" t="str">
            <v>Arthur L &amp; Lily D Walters Foundation_The Heritage Foundation2018900</v>
          </cell>
        </row>
        <row r="240">
          <cell r="I240" t="str">
            <v>Arthur L &amp; Lily D Walters Foundation_The Heritage Foundation20171700</v>
          </cell>
        </row>
        <row r="241">
          <cell r="I241" t="str">
            <v>Arthur L &amp; Lily D Walters Foundation_The Heritage Foundation20161500</v>
          </cell>
        </row>
        <row r="242">
          <cell r="I242" t="str">
            <v>Arthur L &amp; Lily D Walters Foundation_The Heritage Foundation20151000</v>
          </cell>
        </row>
        <row r="243">
          <cell r="I243" t="str">
            <v>Arthur L &amp; Lily D Walters Foundation_The Heritage Foundation2014600</v>
          </cell>
        </row>
        <row r="244">
          <cell r="I244" t="str">
            <v>Arthur N. Rupe Foundation_The Heritage Foundation20105000</v>
          </cell>
        </row>
        <row r="245">
          <cell r="I245" t="str">
            <v>Arthur N. Rupe Foundation_The Heritage Foundation200942500</v>
          </cell>
        </row>
        <row r="246">
          <cell r="I246" t="str">
            <v>Arthur N. Rupe Foundation_The Heritage Foundation20081000</v>
          </cell>
        </row>
        <row r="247">
          <cell r="I247" t="str">
            <v>Ashcraft Foundation Inc_The Heritage Foundation2023250</v>
          </cell>
        </row>
        <row r="248">
          <cell r="I248" t="str">
            <v>Ashcraft Foundation Inc_The Heritage Foundation2020250</v>
          </cell>
        </row>
        <row r="249">
          <cell r="I249" t="str">
            <v>Ashcraft Foundation Inc_The Heritage Foundation2019250</v>
          </cell>
        </row>
        <row r="250">
          <cell r="I250" t="str">
            <v>Ayco Charitable Foundation_The Heritage Foundation202218150</v>
          </cell>
        </row>
        <row r="251">
          <cell r="I251" t="str">
            <v>Ayco Charitable Foundation_The Heritage Foundation202113900</v>
          </cell>
        </row>
        <row r="252">
          <cell r="I252" t="str">
            <v>Ayco Charitable Foundation_The Heritage Foundation20209100</v>
          </cell>
        </row>
        <row r="253">
          <cell r="I253" t="str">
            <v>Ayco Charitable Foundation_The Heritage Foundation201914200</v>
          </cell>
        </row>
        <row r="254">
          <cell r="I254" t="str">
            <v>B &amp; E Collins Foundation_The Heritage Foundation202210000</v>
          </cell>
        </row>
        <row r="255">
          <cell r="I255" t="str">
            <v>B &amp; E Collins Foundation_The Heritage Foundation202110000</v>
          </cell>
        </row>
        <row r="256">
          <cell r="I256" t="str">
            <v>B K Simon Charitable Foundation_The Heritage Foundation20231000</v>
          </cell>
        </row>
        <row r="257">
          <cell r="I257" t="str">
            <v>B K Simon Charitable Foundation_The Heritage Foundation202250000</v>
          </cell>
        </row>
        <row r="258">
          <cell r="I258" t="str">
            <v>B K Simon Charitable Foundation_The Heritage Foundation202180000</v>
          </cell>
        </row>
        <row r="259">
          <cell r="I259" t="str">
            <v>B K Simon Charitable Foundation_The Heritage Foundation2020110000</v>
          </cell>
        </row>
        <row r="260">
          <cell r="I260" t="str">
            <v>B Sloane Family Foundation_The Heritage Foundation202210000</v>
          </cell>
        </row>
        <row r="261">
          <cell r="I261" t="str">
            <v>Bader Family Foundation_The Heritage Foundation202260000</v>
          </cell>
        </row>
        <row r="262">
          <cell r="I262" t="str">
            <v>Bader Family Foundation_The Heritage Foundation202160000</v>
          </cell>
        </row>
        <row r="263">
          <cell r="I263" t="str">
            <v>Bader Family Foundation_The Heritage Foundation202050000</v>
          </cell>
        </row>
        <row r="264">
          <cell r="I264" t="str">
            <v>Bader Family Foundation_The Heritage Foundation2019145000</v>
          </cell>
        </row>
        <row r="265">
          <cell r="I265" t="str">
            <v>Bader Family Foundation_The Heritage Foundation201845000</v>
          </cell>
        </row>
        <row r="266">
          <cell r="I266" t="str">
            <v>Bader Family Foundation_The Heritage Foundation201745000</v>
          </cell>
        </row>
        <row r="267">
          <cell r="I267" t="str">
            <v>Bader Family Foundation_The Heritage Foundation201643000</v>
          </cell>
        </row>
        <row r="268">
          <cell r="I268" t="str">
            <v>Bader Family Foundation_The Heritage Foundation201540000</v>
          </cell>
        </row>
        <row r="269">
          <cell r="I269" t="str">
            <v>Bader Family Foundation_The Heritage Foundation201437000</v>
          </cell>
        </row>
        <row r="270">
          <cell r="I270" t="str">
            <v>Bailey Family Foundation Inc_The Heritage Foundation20161000</v>
          </cell>
        </row>
        <row r="271">
          <cell r="I271" t="str">
            <v>Bailey Family Foundation Inc_The Heritage Foundation20152250</v>
          </cell>
        </row>
        <row r="272">
          <cell r="I272" t="str">
            <v>Bailey Family Foundation Inc_The Heritage Foundation20142700</v>
          </cell>
        </row>
        <row r="273">
          <cell r="I273" t="str">
            <v>Bailey Family Foundation Inc_The Heritage Foundation20131300</v>
          </cell>
        </row>
        <row r="274">
          <cell r="I274" t="str">
            <v>Bailey Family Foundation Inc_The Heritage Foundation20121600</v>
          </cell>
        </row>
        <row r="275">
          <cell r="I275" t="str">
            <v>Bailey Family Foundation Inc_The Heritage Foundation2011800</v>
          </cell>
        </row>
        <row r="276">
          <cell r="I276" t="str">
            <v>Banbury Fund Inc_The Heritage Foundation201250000</v>
          </cell>
        </row>
        <row r="277">
          <cell r="I277" t="str">
            <v>Bank Of America Charitable Foundation Inc_The Heritage Foundation202350</v>
          </cell>
        </row>
        <row r="278">
          <cell r="I278" t="str">
            <v>Bank Of America Charitable Foundation Inc_The Heritage Foundation2020250</v>
          </cell>
        </row>
        <row r="279">
          <cell r="I279" t="str">
            <v>Bank Of America Charitable Foundation Inc_The Heritage Foundation2019700</v>
          </cell>
        </row>
        <row r="280">
          <cell r="I280" t="str">
            <v>Bank Of America Charitable Foundation Inc_The Heritage Foundation2019250</v>
          </cell>
        </row>
        <row r="281">
          <cell r="I281" t="str">
            <v>Bank Of America Charitable Foundation Inc_The Heritage Foundation2019100</v>
          </cell>
        </row>
        <row r="282">
          <cell r="I282" t="str">
            <v>Bank Of America Charitable Foundation Inc_The Heritage Foundation2018450</v>
          </cell>
        </row>
        <row r="283">
          <cell r="I283" t="str">
            <v>Bank Of America Charitable Foundation Inc_The Heritage Foundation2017325</v>
          </cell>
        </row>
        <row r="284">
          <cell r="I284" t="str">
            <v>Bank Of America Charitable Foundation Inc_The Heritage Foundation2017275</v>
          </cell>
        </row>
        <row r="285">
          <cell r="I285" t="str">
            <v>Bank Of America Charitable Foundation Inc_The Heritage Foundation2016450</v>
          </cell>
        </row>
        <row r="286">
          <cell r="I286" t="str">
            <v>Bank Of America Charitable Foundation Inc_The Heritage Foundation20151000</v>
          </cell>
        </row>
        <row r="287">
          <cell r="I287" t="str">
            <v>Bank Of America Charitable Foundation Inc_The Heritage Foundation20151050</v>
          </cell>
        </row>
        <row r="288">
          <cell r="I288" t="str">
            <v>Bank Of America Charitable Foundation Inc_The Heritage Foundation201550</v>
          </cell>
        </row>
        <row r="289">
          <cell r="I289" t="str">
            <v>Bank Of America Charitable Foundation Inc_The Heritage Foundation20141225</v>
          </cell>
        </row>
        <row r="290">
          <cell r="I290" t="str">
            <v>Bank Of America Charitable Foundation Inc_The Heritage Foundation2014100</v>
          </cell>
        </row>
        <row r="291">
          <cell r="I291" t="str">
            <v>Bank Of America Charitable Foundation Inc_The Heritage Foundation2014110</v>
          </cell>
        </row>
        <row r="292">
          <cell r="I292" t="str">
            <v>Bank Of America Charitable Foundation Inc_The Heritage Foundation201425</v>
          </cell>
        </row>
        <row r="293">
          <cell r="I293" t="str">
            <v>Bank Of America Charitable Foundation Inc_The Heritage Foundation2014375</v>
          </cell>
        </row>
        <row r="294">
          <cell r="I294" t="str">
            <v>Bank Of America Charitable Foundation Inc_The Heritage Foundation2014475</v>
          </cell>
        </row>
        <row r="295">
          <cell r="I295" t="str">
            <v>Bank Of America Charitable Foundation Inc_The Heritage Foundation2014500</v>
          </cell>
        </row>
        <row r="296">
          <cell r="I296" t="str">
            <v>Bank Of America Charitable Foundation Inc_The Heritage Foundation2014100</v>
          </cell>
        </row>
        <row r="297">
          <cell r="I297" t="str">
            <v>Bank Of America Charitable Foundation Inc_The Heritage Foundation2014500</v>
          </cell>
        </row>
        <row r="298">
          <cell r="I298" t="str">
            <v>Bank Of America Charitable Foundation Inc_The Heritage Foundation20132050</v>
          </cell>
        </row>
        <row r="299">
          <cell r="I299" t="str">
            <v>Bank Of America Charitable Foundation Inc_The Heritage Foundation2013800</v>
          </cell>
        </row>
        <row r="300">
          <cell r="I300" t="str">
            <v>Bank Of America Charitable Foundation Inc_The Heritage Foundation2013500</v>
          </cell>
        </row>
        <row r="301">
          <cell r="I301" t="str">
            <v>Bank Of America Charitable Foundation Inc_The Heritage Foundation201250</v>
          </cell>
        </row>
        <row r="302">
          <cell r="I302" t="str">
            <v>Bank Of America Charitable Foundation Inc_The Heritage Foundation2012150</v>
          </cell>
        </row>
        <row r="303">
          <cell r="I303" t="str">
            <v>Bank Of America Charitable Foundation Inc_The Heritage Foundation2012200</v>
          </cell>
        </row>
        <row r="304">
          <cell r="I304" t="str">
            <v>Bank Of America Charitable Foundation Inc_The Heritage Foundation2012575</v>
          </cell>
        </row>
        <row r="305">
          <cell r="I305" t="str">
            <v>Bank Of America Charitable Foundation Inc_The Heritage Foundation2012955</v>
          </cell>
        </row>
        <row r="306">
          <cell r="I306" t="str">
            <v>Bar Levav Family Foundation_The Heritage Foundation2014100</v>
          </cell>
        </row>
        <row r="307">
          <cell r="I307" t="str">
            <v>Barbara &amp; Jerry Levin Charitable Foundation_The Heritage Foundation20143500</v>
          </cell>
        </row>
        <row r="308">
          <cell r="I308" t="str">
            <v>Barbara and Barre Seid Foundation_The Heritage Foundation20055000</v>
          </cell>
        </row>
        <row r="309">
          <cell r="I309" t="str">
            <v>Barbara Meyer Elsner Foundation Inc_The Heritage Foundation201150</v>
          </cell>
        </row>
        <row r="310">
          <cell r="I310" t="str">
            <v>Barish Foundation_The Heritage Foundation20161000</v>
          </cell>
        </row>
        <row r="311">
          <cell r="I311" t="str">
            <v>Barish Foundation_The Heritage Foundation20151000</v>
          </cell>
        </row>
        <row r="312">
          <cell r="I312" t="str">
            <v>Barish Foundation_The Heritage Foundation20142000</v>
          </cell>
        </row>
        <row r="313">
          <cell r="I313" t="str">
            <v>Barnabas Foundation_The Heritage Foundation2023300</v>
          </cell>
        </row>
        <row r="314">
          <cell r="I314" t="str">
            <v>Barnabas Foundation_The Heritage Foundation202175</v>
          </cell>
        </row>
        <row r="315">
          <cell r="I315" t="str">
            <v>Barnabas Foundation_The Heritage Foundation202075</v>
          </cell>
        </row>
        <row r="316">
          <cell r="I316" t="str">
            <v>Barnabas Foundation_The Heritage Foundation201511382</v>
          </cell>
        </row>
        <row r="317">
          <cell r="I317" t="str">
            <v>Barnabas Foundation_The Heritage Foundation20135450</v>
          </cell>
        </row>
        <row r="318">
          <cell r="I318" t="str">
            <v>Barnabas Foundation_The Heritage Foundation20125250</v>
          </cell>
        </row>
        <row r="319">
          <cell r="I319" t="str">
            <v>Barnabas Foundation_The Heritage Foundation20115150</v>
          </cell>
        </row>
        <row r="320">
          <cell r="I320" t="str">
            <v>Barnabas Foundation_The Heritage Foundation2010125000</v>
          </cell>
        </row>
        <row r="321">
          <cell r="I321" t="str">
            <v>Barney Family Foundation_The Heritage Foundation201740000</v>
          </cell>
        </row>
        <row r="322">
          <cell r="I322" t="str">
            <v>Barney Family Foundation_The Heritage Foundation201670000</v>
          </cell>
        </row>
        <row r="323">
          <cell r="I323" t="str">
            <v>Barney Family Foundation_The Heritage Foundation2014100000</v>
          </cell>
        </row>
        <row r="324">
          <cell r="I324" t="str">
            <v>Barney Family Foundation_The Heritage Foundation2013200000</v>
          </cell>
        </row>
        <row r="325">
          <cell r="I325" t="str">
            <v>Barney Family Foundation_The Heritage Foundation2012100000</v>
          </cell>
        </row>
        <row r="326">
          <cell r="I326" t="str">
            <v>Barney Family Foundation_The Heritage Foundation2011100000</v>
          </cell>
        </row>
        <row r="327">
          <cell r="I327" t="str">
            <v>Barney Family Foundation_The Heritage Foundation2010100000</v>
          </cell>
        </row>
        <row r="328">
          <cell r="I328" t="str">
            <v>Barney Family Foundation_The Heritage Foundation2009100000</v>
          </cell>
        </row>
        <row r="329">
          <cell r="I329" t="str">
            <v>Barney Family Foundation_The Heritage Foundation2008100000</v>
          </cell>
        </row>
        <row r="330">
          <cell r="I330" t="str">
            <v>Barney Family Foundation_The Heritage Foundation2007100000</v>
          </cell>
        </row>
        <row r="331">
          <cell r="I331" t="str">
            <v>Barney Family Foundation_The Heritage Foundation2006100000</v>
          </cell>
        </row>
        <row r="332">
          <cell r="I332" t="str">
            <v>Barney Family Foundation_The Heritage Foundation2005110000</v>
          </cell>
        </row>
        <row r="333">
          <cell r="I333" t="str">
            <v>Barney Family Foundation_The Heritage Foundation200450000</v>
          </cell>
        </row>
        <row r="334">
          <cell r="I334" t="str">
            <v>Barney Family Foundation_The Heritage Foundation200310000</v>
          </cell>
        </row>
        <row r="335">
          <cell r="I335" t="str">
            <v>Barnstone Foundation Inc_The Heritage Foundation20181000</v>
          </cell>
        </row>
        <row r="336">
          <cell r="I336" t="str">
            <v>Barrette Family Fund_The Heritage Foundation20192000</v>
          </cell>
        </row>
        <row r="337">
          <cell r="I337" t="str">
            <v>Barry H Tigay Family Foundation_The Heritage Foundation20211000</v>
          </cell>
        </row>
        <row r="338">
          <cell r="I338" t="str">
            <v>Barton And Shirley Weisman Foundation Inc_The Heritage Foundation2021100</v>
          </cell>
        </row>
        <row r="339">
          <cell r="I339" t="str">
            <v>Baxter Family Foundation_The Heritage Foundation201410000</v>
          </cell>
        </row>
        <row r="340">
          <cell r="I340" t="str">
            <v>Baxter Family Foundation_The Heritage Foundation20135000</v>
          </cell>
        </row>
        <row r="341">
          <cell r="I341" t="str">
            <v>Baxter Family Foundation_The Heritage Foundation20121000</v>
          </cell>
        </row>
        <row r="342">
          <cell r="I342" t="str">
            <v>Bedik Muran Foundation Inc_The Heritage Foundation201685</v>
          </cell>
        </row>
        <row r="343">
          <cell r="I343" t="str">
            <v>Beer Family Foundation Inc_The Heritage Foundation2013105</v>
          </cell>
        </row>
        <row r="344">
          <cell r="I344" t="str">
            <v>Beer Family Foundation Inc_The Heritage Foundation201288</v>
          </cell>
        </row>
        <row r="345">
          <cell r="I345" t="str">
            <v>Bell Charitable Foundation_The Heritage Foundation202220000</v>
          </cell>
        </row>
        <row r="346">
          <cell r="I346" t="str">
            <v>Bell Charitable Foundation_The Heritage Foundation202020000</v>
          </cell>
        </row>
        <row r="347">
          <cell r="I347" t="str">
            <v>Bellevue Foundation_The Heritage Foundation20231000</v>
          </cell>
        </row>
        <row r="348">
          <cell r="I348" t="str">
            <v>Bellevue Foundation_The Heritage Foundation20201000</v>
          </cell>
        </row>
        <row r="349">
          <cell r="I349" t="str">
            <v>Bello Family Foundation Inc_The Heritage Foundation2013250</v>
          </cell>
        </row>
        <row r="350">
          <cell r="I350" t="str">
            <v>Bello Family Foundation Inc_The Heritage Foundation2012250</v>
          </cell>
        </row>
        <row r="351">
          <cell r="I351" t="str">
            <v>Beltmann Miller Foundation_The Heritage Foundation20171500</v>
          </cell>
        </row>
        <row r="352">
          <cell r="I352" t="str">
            <v>Beltmann Miller Foundation_The Heritage Foundation20161500</v>
          </cell>
        </row>
        <row r="353">
          <cell r="I353" t="str">
            <v>Beltmann Miller Foundation_The Heritage Foundation20151500</v>
          </cell>
        </row>
        <row r="354">
          <cell r="I354" t="str">
            <v>Beltmann Miller Foundation_The Heritage Foundation20142500</v>
          </cell>
        </row>
        <row r="355">
          <cell r="I355" t="str">
            <v>Beltmann Miller Foundation_The Heritage Foundation20131000</v>
          </cell>
        </row>
        <row r="356">
          <cell r="I356" t="str">
            <v>Beltmann Miller Foundation_The Heritage Foundation20121000</v>
          </cell>
        </row>
        <row r="357">
          <cell r="I357" t="str">
            <v>Beltmann Miller Foundation_The Heritage Foundation20111000</v>
          </cell>
        </row>
        <row r="358">
          <cell r="I358" t="str">
            <v>Beltmann Miller Foundation_The Heritage Foundation20101000</v>
          </cell>
        </row>
        <row r="359">
          <cell r="I359" t="str">
            <v>Belz Foundation_The Heritage Foundation20221250</v>
          </cell>
        </row>
        <row r="360">
          <cell r="I360" t="str">
            <v>Belz Foundation_The Heritage Foundation20211100</v>
          </cell>
        </row>
        <row r="361">
          <cell r="I361" t="str">
            <v>Belz Foundation_The Heritage Foundation20201000</v>
          </cell>
        </row>
        <row r="362">
          <cell r="I362" t="str">
            <v>Ben And Bonnie Walkingstick Foundation_The Heritage Foundation2017100</v>
          </cell>
        </row>
        <row r="363">
          <cell r="I363" t="str">
            <v>Ben And Bonnie Walkingstick Foundation_The Heritage Foundation201550</v>
          </cell>
        </row>
        <row r="364">
          <cell r="I364" t="str">
            <v>Ben And Bonnie Walkingstick Foundation_The Heritage Foundation201485</v>
          </cell>
        </row>
        <row r="365">
          <cell r="I365" t="str">
            <v>Ben E Factor Foundation_The Heritage Foundation20237500</v>
          </cell>
        </row>
        <row r="366">
          <cell r="I366" t="str">
            <v>Ben E Factor Foundation_The Heritage Foundation20226000</v>
          </cell>
        </row>
        <row r="367">
          <cell r="I367" t="str">
            <v>Ben E Factor Foundation_The Heritage Foundation20216000</v>
          </cell>
        </row>
        <row r="368">
          <cell r="I368" t="str">
            <v>Ben E Factor Foundation_The Heritage Foundation20206000</v>
          </cell>
        </row>
        <row r="369">
          <cell r="I369" t="str">
            <v>Ben E Factor Foundation_The Heritage Foundation20196000</v>
          </cell>
        </row>
        <row r="370">
          <cell r="I370" t="str">
            <v>Ben E Factor Foundation_The Heritage Foundation20186000</v>
          </cell>
        </row>
        <row r="371">
          <cell r="I371" t="str">
            <v>Ben E Factor Foundation_The Heritage Foundation20176000</v>
          </cell>
        </row>
        <row r="372">
          <cell r="I372" t="str">
            <v>Ben E Factor Foundation_The Heritage Foundation20166000</v>
          </cell>
        </row>
        <row r="373">
          <cell r="I373" t="str">
            <v>Ben E Factor Foundation_The Heritage Foundation20157500</v>
          </cell>
        </row>
        <row r="374">
          <cell r="I374" t="str">
            <v>Ben E Factor Foundation_The Heritage Foundation20146000</v>
          </cell>
        </row>
        <row r="375">
          <cell r="I375" t="str">
            <v>Ben E Factor Foundation_The Heritage Foundation20136000</v>
          </cell>
        </row>
        <row r="376">
          <cell r="I376" t="str">
            <v>Ben E Factor Foundation_The Heritage Foundation20126000</v>
          </cell>
        </row>
        <row r="377">
          <cell r="I377" t="str">
            <v>Ben E Factor Foundation_The Heritage Foundation20116000</v>
          </cell>
        </row>
        <row r="378">
          <cell r="I378" t="str">
            <v>Berg Family Charitable Foundation_The Heritage Foundation20195000</v>
          </cell>
        </row>
        <row r="379">
          <cell r="I379" t="str">
            <v>Bernard A Egan Foundation Inc_The Heritage Foundation202250000</v>
          </cell>
        </row>
        <row r="380">
          <cell r="I380" t="str">
            <v>Bernard A Egan Foundation Inc_The Heritage Foundation202150000</v>
          </cell>
        </row>
        <row r="381">
          <cell r="I381" t="str">
            <v>Bernard A Egan Foundation Inc_The Heritage Foundation202050000</v>
          </cell>
        </row>
        <row r="382">
          <cell r="I382" t="str">
            <v>Bernard A Egan Foundation Inc_The Heritage Foundation2019200</v>
          </cell>
        </row>
        <row r="383">
          <cell r="I383" t="str">
            <v>Berry Family Foundation_The Heritage Foundation20232500</v>
          </cell>
        </row>
        <row r="384">
          <cell r="I384" t="str">
            <v>Berry Family Foundation_The Heritage Foundation20222500</v>
          </cell>
        </row>
        <row r="385">
          <cell r="I385" t="str">
            <v>Berry Family Foundation_The Heritage Foundation20215000</v>
          </cell>
        </row>
        <row r="386">
          <cell r="I386" t="str">
            <v>Berry Family Foundation_The Heritage Foundation20205500</v>
          </cell>
        </row>
        <row r="387">
          <cell r="I387" t="str">
            <v>Berry Family Foundation_The Heritage Foundation20192500</v>
          </cell>
        </row>
        <row r="388">
          <cell r="I388" t="str">
            <v>Berry Family Foundation_The Heritage Foundation20182500</v>
          </cell>
        </row>
        <row r="389">
          <cell r="I389" t="str">
            <v>Berry Family Foundation_The Heritage Foundation20122500</v>
          </cell>
        </row>
        <row r="390">
          <cell r="I390" t="str">
            <v>Betcher Family Foundation_The Heritage Foundation2018100</v>
          </cell>
        </row>
        <row r="391">
          <cell r="I391" t="str">
            <v>Betcher Family Foundation_The Heritage Foundation2013250</v>
          </cell>
        </row>
        <row r="392">
          <cell r="I392" t="str">
            <v>Bettie Gordon Neale Foundation Inc_The Heritage Foundation20191000</v>
          </cell>
        </row>
        <row r="393">
          <cell r="I393" t="str">
            <v>Bettie Gordon Neale Foundation Inc_The Heritage Foundation20181100</v>
          </cell>
        </row>
        <row r="394">
          <cell r="I394" t="str">
            <v>Betty And Bob Foundation Inc_The Heritage Foundation2011200</v>
          </cell>
        </row>
        <row r="395">
          <cell r="I395" t="str">
            <v>Betty K Wolfe Foundation_The Heritage Foundation2012500000</v>
          </cell>
        </row>
        <row r="396">
          <cell r="I396" t="str">
            <v>Bgr Foundation Inc_The Heritage Foundation20225000</v>
          </cell>
        </row>
        <row r="397">
          <cell r="I397" t="str">
            <v>Bgr Foundation Inc_The Heritage Foundation20193500</v>
          </cell>
        </row>
        <row r="398">
          <cell r="I398" t="str">
            <v>Biel Family Foundation Inc_The Heritage Foundation2011125</v>
          </cell>
        </row>
        <row r="399">
          <cell r="I399" t="str">
            <v>Bill and Berniece Grewcock Foundation_The Heritage Foundation200725000</v>
          </cell>
        </row>
        <row r="400">
          <cell r="I400" t="str">
            <v>Bill and Berniece Grewcock Foundation_The Heritage Foundation200625000</v>
          </cell>
        </row>
        <row r="401">
          <cell r="I401" t="str">
            <v>Bill and Berniece Grewcock Foundation_The Heritage Foundation200530000</v>
          </cell>
        </row>
        <row r="402">
          <cell r="I402" t="str">
            <v>Bill and Berniece Grewcock Foundation_The Heritage Foundation200450000</v>
          </cell>
        </row>
        <row r="403">
          <cell r="I403" t="str">
            <v>Bill and Berniece Grewcock Foundation_The Heritage Foundation200350000</v>
          </cell>
        </row>
        <row r="404">
          <cell r="I404" t="str">
            <v>Bill and Berniece Grewcock Foundation_The Heritage Foundation200250000</v>
          </cell>
        </row>
        <row r="405">
          <cell r="I405" t="str">
            <v>Bill and Berniece Grewcock Foundation_The Heritage Foundation200150000</v>
          </cell>
        </row>
        <row r="406">
          <cell r="I406" t="str">
            <v>Bill and Berniece Grewcock Foundation_The Heritage Foundation200025000</v>
          </cell>
        </row>
        <row r="407">
          <cell r="I407" t="str">
            <v>Bill and Berniece Grewcock Foundation_The Heritage Foundation199920000</v>
          </cell>
        </row>
        <row r="408">
          <cell r="I408" t="str">
            <v>Bill and Berniece Grewcock Foundation_The Heritage Foundation199820000</v>
          </cell>
        </row>
        <row r="409">
          <cell r="I409" t="str">
            <v>Bill And Susan Oberndorf Foundation_The Heritage Foundation20195000</v>
          </cell>
        </row>
        <row r="410">
          <cell r="I410" t="str">
            <v>Bill Stroecker Foundation_The Heritage Foundation20222000</v>
          </cell>
        </row>
        <row r="411">
          <cell r="I411" t="str">
            <v>Bill Stroecker Foundation_The Heritage Foundation20201250</v>
          </cell>
        </row>
        <row r="412">
          <cell r="I412" t="str">
            <v>Bill Stroecker Foundation_The Heritage Foundation20193000</v>
          </cell>
        </row>
        <row r="413">
          <cell r="I413" t="str">
            <v>Bill Stroecker Foundation_The Heritage Foundation20182700</v>
          </cell>
        </row>
        <row r="414">
          <cell r="I414" t="str">
            <v>Bill Stroecker Foundation_The Heritage Foundation20171550</v>
          </cell>
        </row>
        <row r="415">
          <cell r="I415" t="str">
            <v>Bill Stroecker Foundation_The Heritage Foundation20161575</v>
          </cell>
        </row>
        <row r="416">
          <cell r="I416" t="str">
            <v>Bill Stroecker Foundation_The Heritage Foundation2015975</v>
          </cell>
        </row>
        <row r="417">
          <cell r="I417" t="str">
            <v>Bill Stroecker Foundation_The Heritage Foundation2014750</v>
          </cell>
        </row>
        <row r="418">
          <cell r="I418" t="str">
            <v>Bill Stroecker Foundation_The Heritage Foundation20131300</v>
          </cell>
        </row>
        <row r="419">
          <cell r="I419" t="str">
            <v>Black Family Foundation_The Heritage Foundation20111000</v>
          </cell>
        </row>
        <row r="420">
          <cell r="I420" t="str">
            <v>Blaine Family Foundation Inc_The Heritage Foundation2019450</v>
          </cell>
        </row>
        <row r="421">
          <cell r="I421" t="str">
            <v>Blaine Family Foundation Inc_The Heritage Foundation2018200</v>
          </cell>
        </row>
        <row r="422">
          <cell r="I422" t="str">
            <v>Blaine Family Foundation Inc_The Heritage Foundation2017200</v>
          </cell>
        </row>
        <row r="423">
          <cell r="I423" t="str">
            <v>Blaine Family Foundation Inc_The Heritage Foundation2016200</v>
          </cell>
        </row>
        <row r="424">
          <cell r="I424" t="str">
            <v>Blaine Family Foundation Inc_The Heritage Foundation2015225</v>
          </cell>
        </row>
        <row r="425">
          <cell r="I425" t="str">
            <v>Blaine Family Foundation Inc_The Heritage Foundation2014200</v>
          </cell>
        </row>
        <row r="426">
          <cell r="I426" t="str">
            <v>Blake Family Charitable Foundation_The Heritage Foundation20222000</v>
          </cell>
        </row>
        <row r="427">
          <cell r="I427" t="str">
            <v>Blake Family Charitable Foundation_The Heritage Foundation20212000</v>
          </cell>
        </row>
        <row r="428">
          <cell r="I428" t="str">
            <v>Blake Family Charitable Foundation_The Heritage Foundation20201000</v>
          </cell>
        </row>
        <row r="429">
          <cell r="I429" t="str">
            <v>Blake Family Charitable Foundation_The Heritage Foundation20191000</v>
          </cell>
        </row>
        <row r="430">
          <cell r="I430" t="str">
            <v>Blake Family Charitable Foundation_The Heritage Foundation20181000</v>
          </cell>
        </row>
        <row r="431">
          <cell r="I431" t="str">
            <v>Blake Family Charitable Foundation_The Heritage Foundation20171000</v>
          </cell>
        </row>
        <row r="432">
          <cell r="I432" t="str">
            <v>Blake Family Charitable Foundation_The Heritage Foundation20161000</v>
          </cell>
        </row>
        <row r="433">
          <cell r="I433" t="str">
            <v>BLH Foundation_The Heritage Foundation202330000</v>
          </cell>
        </row>
        <row r="434">
          <cell r="I434" t="str">
            <v>BNY Mellon Charitable Gift Fund_The Heritage Foundation20195500</v>
          </cell>
        </row>
        <row r="435">
          <cell r="I435" t="str">
            <v>BNY Mellon Charitable Gift Fund_The Heritage Foundation20186000</v>
          </cell>
        </row>
        <row r="436">
          <cell r="I436" t="str">
            <v>Bob And Linda Taylor Foundation Inc_The Heritage Foundation20236000</v>
          </cell>
        </row>
        <row r="437">
          <cell r="I437" t="str">
            <v>Bob And Linda Taylor Foundation Inc_The Heritage Foundation20222500</v>
          </cell>
        </row>
        <row r="438">
          <cell r="I438" t="str">
            <v>Bochnowski Family Foundation_The Heritage Foundation201710000</v>
          </cell>
        </row>
        <row r="439">
          <cell r="I439" t="str">
            <v>Bochnowski Family Foundation_The Heritage Foundation201510000</v>
          </cell>
        </row>
        <row r="440">
          <cell r="I440" t="str">
            <v>Bochnowski Family Foundation_The Heritage Foundation201410000</v>
          </cell>
        </row>
        <row r="441">
          <cell r="I441" t="str">
            <v>Bochnowski Family Foundation_The Heritage Foundation201310000</v>
          </cell>
        </row>
        <row r="442">
          <cell r="I442" t="str">
            <v>Bochnowski Family Foundation_The Heritage Foundation201210000</v>
          </cell>
        </row>
        <row r="443">
          <cell r="I443" t="str">
            <v>Bodine Family Foundation Inc_The Heritage Foundation2014100</v>
          </cell>
        </row>
        <row r="444">
          <cell r="I444" t="str">
            <v>Bodine Family Foundation Inc_The Heritage Foundation2013100</v>
          </cell>
        </row>
        <row r="445">
          <cell r="I445" t="str">
            <v>Boeschenstein Family Foundation_The Heritage Foundation2012100</v>
          </cell>
        </row>
        <row r="446">
          <cell r="I446" t="str">
            <v>Boeschenstein Family Foundation_The Heritage Foundation2011200</v>
          </cell>
        </row>
        <row r="447">
          <cell r="I447" t="str">
            <v>Botnick Family Foundation_The Heritage Foundation20231000</v>
          </cell>
        </row>
        <row r="448">
          <cell r="I448" t="str">
            <v>Botnick Family Foundation_The Heritage Foundation20221500</v>
          </cell>
        </row>
        <row r="449">
          <cell r="I449" t="str">
            <v>Botnick Family Foundation_The Heritage Foundation20211500</v>
          </cell>
        </row>
        <row r="450">
          <cell r="I450" t="str">
            <v>Bourgraf Family Foundation_The Heritage Foundation20181000</v>
          </cell>
        </row>
        <row r="451">
          <cell r="I451" t="str">
            <v>Bourgraf Family Foundation_The Heritage Foundation20171000</v>
          </cell>
        </row>
        <row r="452">
          <cell r="I452" t="str">
            <v>Bourgraf Family Foundation_The Heritage Foundation20141000</v>
          </cell>
        </row>
        <row r="453">
          <cell r="I453" t="str">
            <v>Bowen Foundation_The Heritage Foundation20202000</v>
          </cell>
        </row>
        <row r="454">
          <cell r="I454" t="str">
            <v>Bowen Foundation_The Heritage Foundation20191000</v>
          </cell>
        </row>
        <row r="455">
          <cell r="I455" t="str">
            <v>Bowen Foundation_The Heritage Foundation20171000</v>
          </cell>
        </row>
        <row r="456">
          <cell r="I456" t="str">
            <v>Bowen Foundation_The Heritage Foundation20141000</v>
          </cell>
        </row>
        <row r="457">
          <cell r="I457" t="str">
            <v>Bowen Foundation_The Heritage Foundation20111000</v>
          </cell>
        </row>
        <row r="458">
          <cell r="I458" t="str">
            <v>Boyce Foundation_The Heritage Foundation2011100</v>
          </cell>
        </row>
        <row r="459">
          <cell r="I459" t="str">
            <v>Boyce Foundation_The Heritage Foundation2010950</v>
          </cell>
        </row>
        <row r="460">
          <cell r="I460" t="str">
            <v>Bradford Family Foundation_The Heritage Foundation20201000</v>
          </cell>
        </row>
        <row r="461">
          <cell r="I461" t="str">
            <v>Bradley And Deborah R Howard Family Foundation_The Heritage Foundation201850</v>
          </cell>
        </row>
        <row r="462">
          <cell r="I462" t="str">
            <v>Bradley Impact Fund_The Heritage Foundation2022104850</v>
          </cell>
        </row>
        <row r="463">
          <cell r="I463" t="str">
            <v>Bradley Impact Fund_The Heritage Foundation2021139871</v>
          </cell>
        </row>
        <row r="464">
          <cell r="I464" t="str">
            <v>Bradley Impact Fund_The Heritage Foundation201952500</v>
          </cell>
        </row>
        <row r="465">
          <cell r="I465" t="str">
            <v>Bradley Impact Fund_The Heritage Foundation201852000</v>
          </cell>
        </row>
        <row r="466">
          <cell r="I466" t="str">
            <v>Bradley Impact Fund_The Heritage Foundation201722000</v>
          </cell>
        </row>
        <row r="467">
          <cell r="I467" t="str">
            <v>Bradley Impact Fund_The Heritage Foundation201615000</v>
          </cell>
        </row>
        <row r="468">
          <cell r="I468" t="str">
            <v>Bradley Impact Fund_The Heritage Foundation201615000</v>
          </cell>
        </row>
        <row r="469">
          <cell r="I469" t="str">
            <v>Bradley Impact Fund_The Heritage Foundation201512000</v>
          </cell>
        </row>
        <row r="470">
          <cell r="I470" t="str">
            <v>Bradley Impact Fund_The Heritage Foundation201512000</v>
          </cell>
        </row>
        <row r="471">
          <cell r="I471" t="str">
            <v>Bradley Impact Fund_The Heritage Foundation201456000</v>
          </cell>
        </row>
        <row r="472">
          <cell r="I472" t="str">
            <v>Bradley Impact Fund_The Heritage Foundation201351000</v>
          </cell>
        </row>
        <row r="473">
          <cell r="I473" t="str">
            <v>Brady &amp; Pauline Lowe Charitable Trust_The Heritage Foundation20101000</v>
          </cell>
        </row>
        <row r="474">
          <cell r="I474" t="str">
            <v>Brady Education Foundation_The Heritage Foundation20011000</v>
          </cell>
        </row>
        <row r="475">
          <cell r="I475" t="str">
            <v>Brady Education Foundation_The Heritage Foundation20001000</v>
          </cell>
        </row>
        <row r="476">
          <cell r="I476" t="str">
            <v>Brady Education Foundation_The Heritage Foundation199910000</v>
          </cell>
        </row>
        <row r="477">
          <cell r="I477" t="str">
            <v>Brady Education Foundation_The Heritage Foundation19981000</v>
          </cell>
        </row>
        <row r="478">
          <cell r="I478" t="str">
            <v>Brady Education Foundation_The Heritage Foundation19971000</v>
          </cell>
        </row>
        <row r="479">
          <cell r="I479" t="str">
            <v>Brady Foundation Inc_The Heritage Foundation202025000</v>
          </cell>
        </row>
        <row r="480">
          <cell r="I480" t="str">
            <v>Brady Foundation Inc_The Heritage Foundation201925000</v>
          </cell>
        </row>
        <row r="481">
          <cell r="I481" t="str">
            <v>Brady Foundation Inc_The Heritage Foundation201825000</v>
          </cell>
        </row>
        <row r="482">
          <cell r="I482" t="str">
            <v>Brady Foundation Inc_The Heritage Foundation201725000</v>
          </cell>
        </row>
        <row r="483">
          <cell r="I483" t="str">
            <v>Brame Foundation Inc_The Heritage Foundation20232000</v>
          </cell>
        </row>
        <row r="484">
          <cell r="I484" t="str">
            <v>Brame Foundation Inc_The Heritage Foundation20221500</v>
          </cell>
        </row>
        <row r="485">
          <cell r="I485" t="str">
            <v>Brame Foundation Inc_The Heritage Foundation20211000</v>
          </cell>
        </row>
        <row r="486">
          <cell r="I486" t="str">
            <v>Brame Foundation Inc_The Heritage Foundation20201000</v>
          </cell>
        </row>
        <row r="487">
          <cell r="I487" t="str">
            <v>Brame Foundation Inc_The Heritage Foundation2012250</v>
          </cell>
        </row>
        <row r="488">
          <cell r="I488" t="str">
            <v>Braverman Family Charitable Foundation_The Heritage Foundation2015100</v>
          </cell>
        </row>
        <row r="489">
          <cell r="I489" t="str">
            <v>Braverman Family Charitable Foundation_The Heritage Foundation2014100</v>
          </cell>
        </row>
        <row r="490">
          <cell r="I490" t="str">
            <v>Braverman Family Charitable Foundation_The Heritage Foundation2013100</v>
          </cell>
        </row>
        <row r="491">
          <cell r="I491" t="str">
            <v>Braverman Family Charitable Foundation_The Heritage Foundation201275</v>
          </cell>
        </row>
        <row r="492">
          <cell r="I492" t="str">
            <v>Braverman Family Charitable Foundation_The Heritage Foundation201150</v>
          </cell>
        </row>
        <row r="493">
          <cell r="I493" t="str">
            <v>Bremer Family Foundation_The Heritage Foundation2023600</v>
          </cell>
        </row>
        <row r="494">
          <cell r="I494" t="str">
            <v>Bremer Family Foundation_The Heritage Foundation2022500</v>
          </cell>
        </row>
        <row r="495">
          <cell r="I495" t="str">
            <v>Bremer Family Foundation_The Heritage Foundation2021500</v>
          </cell>
        </row>
        <row r="496">
          <cell r="I496" t="str">
            <v>Bremer Family Foundation_The Heritage Foundation2020300</v>
          </cell>
        </row>
        <row r="497">
          <cell r="I497" t="str">
            <v>Bremer Family Foundation_The Heritage Foundation2019200</v>
          </cell>
        </row>
        <row r="498">
          <cell r="I498" t="str">
            <v>Bremer Family Foundation_The Heritage Foundation2018300</v>
          </cell>
        </row>
        <row r="499">
          <cell r="I499" t="str">
            <v>Bremer Family Foundation_The Heritage Foundation2017300</v>
          </cell>
        </row>
        <row r="500">
          <cell r="I500" t="str">
            <v>Bremer Family Foundation_The Heritage Foundation2016200</v>
          </cell>
        </row>
        <row r="501">
          <cell r="I501" t="str">
            <v>Bremer Family Foundation_The Heritage Foundation2015200</v>
          </cell>
        </row>
        <row r="502">
          <cell r="I502" t="str">
            <v>Bremer Family Foundation_The Heritage Foundation2014300</v>
          </cell>
        </row>
        <row r="503">
          <cell r="I503" t="str">
            <v>Brian &amp; Joelle Kelly Family Foundation_The Heritage Foundation2022100</v>
          </cell>
        </row>
        <row r="504">
          <cell r="I504" t="str">
            <v>Brian &amp; Joelle Kelly Family Foundation_The Heritage Foundation2021100</v>
          </cell>
        </row>
        <row r="505">
          <cell r="I505" t="str">
            <v>Brian &amp; Joelle Kelly Family Foundation_The Heritage Foundation2020200</v>
          </cell>
        </row>
        <row r="506">
          <cell r="I506" t="str">
            <v>Brian &amp; Joelle Kelly Family Foundation_The Heritage Foundation201953636</v>
          </cell>
        </row>
        <row r="507">
          <cell r="I507" t="str">
            <v>Brian &amp; Joelle Kelly Family Foundation_The Heritage Foundation20169963</v>
          </cell>
        </row>
        <row r="508">
          <cell r="I508" t="str">
            <v>Brian &amp; Joelle Kelly Family Foundation_The Heritage Foundation20161000</v>
          </cell>
        </row>
        <row r="509">
          <cell r="I509" t="str">
            <v>Brian &amp; Joelle Kelly Family Foundation_The Heritage Foundation20151000</v>
          </cell>
        </row>
        <row r="510">
          <cell r="I510" t="str">
            <v>Brian &amp; Joelle Kelly Family Foundation_The Heritage Foundation20141100</v>
          </cell>
        </row>
        <row r="511">
          <cell r="I511" t="str">
            <v>Brian &amp; Joelle Kelly Family Foundation_The Heritage Foundation20131000</v>
          </cell>
        </row>
        <row r="512">
          <cell r="I512" t="str">
            <v>Brian &amp; Joelle Kelly Family Foundation_The Heritage Foundation20121000</v>
          </cell>
        </row>
        <row r="513">
          <cell r="I513" t="str">
            <v>Brian And Lorene Furrer Foundation Inc_The Heritage Foundation2015100</v>
          </cell>
        </row>
        <row r="514">
          <cell r="I514" t="str">
            <v>Brickman Foundation_The Heritage Foundation2018100000</v>
          </cell>
        </row>
        <row r="515">
          <cell r="I515" t="str">
            <v>Brickman Foundation_The Heritage Foundation2017100000</v>
          </cell>
        </row>
        <row r="516">
          <cell r="I516" t="str">
            <v>Brickman Foundation_The Heritage Foundation201420000</v>
          </cell>
        </row>
        <row r="517">
          <cell r="I517" t="str">
            <v>Brickman Foundation_The Heritage Foundation201320000</v>
          </cell>
        </row>
        <row r="518">
          <cell r="I518" t="str">
            <v>Brickman Foundation_The Heritage Foundation201220000</v>
          </cell>
        </row>
        <row r="519">
          <cell r="I519" t="str">
            <v>Briggs Foundation_The Heritage Foundation2013200</v>
          </cell>
        </row>
        <row r="520">
          <cell r="I520" t="str">
            <v>Brinkley Family Charitable Trust_The Heritage Foundation20235000</v>
          </cell>
        </row>
        <row r="521">
          <cell r="I521" t="str">
            <v>Brinkley Family Charitable Trust_The Heritage Foundation202210000</v>
          </cell>
        </row>
        <row r="522">
          <cell r="I522" t="str">
            <v>Brinkley Family Charitable Trust_The Heritage Foundation20201600</v>
          </cell>
        </row>
        <row r="523">
          <cell r="I523" t="str">
            <v>Brinkley Family Charitable Trust_The Heritage Foundation2019200</v>
          </cell>
        </row>
        <row r="524">
          <cell r="I524" t="str">
            <v>Broesche Family Foundation_The Heritage Foundation20122000</v>
          </cell>
        </row>
        <row r="525">
          <cell r="I525" t="str">
            <v>Brown Family Foundation_The Heritage Foundation201220000</v>
          </cell>
        </row>
        <row r="526">
          <cell r="I526" t="str">
            <v>Bruce And Deborah Duncan Foundation_The Heritage Foundation202335000</v>
          </cell>
        </row>
        <row r="527">
          <cell r="I527" t="str">
            <v>Bruckner Family Foundation Inc_The Heritage Foundation2016500</v>
          </cell>
        </row>
        <row r="528">
          <cell r="I528" t="str">
            <v>Bruckner Family Foundation Inc_The Heritage Foundation2015250</v>
          </cell>
        </row>
        <row r="529">
          <cell r="I529" t="str">
            <v>Bruckner Family Foundation Inc_The Heritage Foundation2014250</v>
          </cell>
        </row>
        <row r="530">
          <cell r="I530" t="str">
            <v>Bruckner Family Foundation Inc_The Heritage Foundation2013200</v>
          </cell>
        </row>
        <row r="531">
          <cell r="I531" t="str">
            <v>Brumit Family Charitable Foundation_The Heritage Foundation2016100</v>
          </cell>
        </row>
        <row r="532">
          <cell r="I532" t="str">
            <v>Brumit Family Charitable Foundation_The Heritage Foundation20151000</v>
          </cell>
        </row>
        <row r="533">
          <cell r="I533" t="str">
            <v>Brumit Family Charitable Foundation_The Heritage Foundation20101000</v>
          </cell>
        </row>
        <row r="534">
          <cell r="I534" t="str">
            <v>Bryan And Amy Lewis Family Foundation Inc_The Heritage Foundation2023500</v>
          </cell>
        </row>
        <row r="535">
          <cell r="I535" t="str">
            <v>Bryan And Amy Lewis Family Foundation Inc_The Heritage Foundation2022500</v>
          </cell>
        </row>
        <row r="536">
          <cell r="I536" t="str">
            <v>Bryan Blossom Foundation Inc_The Heritage Foundation202311500</v>
          </cell>
        </row>
        <row r="537">
          <cell r="I537" t="str">
            <v>Bryan Cressey And Iliana Sweis Foundation_The Heritage Foundation20202000</v>
          </cell>
        </row>
        <row r="538">
          <cell r="I538" t="str">
            <v>Bryan Cressey And Iliana Sweis Foundation_The Heritage Foundation201910000</v>
          </cell>
        </row>
        <row r="539">
          <cell r="I539" t="str">
            <v>BSL Foundation_The Heritage Foundation20202500</v>
          </cell>
        </row>
        <row r="540">
          <cell r="I540" t="str">
            <v>BSL Foundation_The Heritage Foundation20192500</v>
          </cell>
        </row>
        <row r="541">
          <cell r="I541" t="str">
            <v>BSL Foundation_The Heritage Foundation20182500</v>
          </cell>
        </row>
        <row r="542">
          <cell r="I542" t="str">
            <v>BSL Foundation_The Heritage Foundation20175000</v>
          </cell>
        </row>
        <row r="543">
          <cell r="I543" t="str">
            <v>BSL Foundation_The Heritage Foundation20161000</v>
          </cell>
        </row>
        <row r="544">
          <cell r="I544" t="str">
            <v>BSL Foundation_The Heritage Foundation20154000</v>
          </cell>
        </row>
        <row r="545">
          <cell r="I545" t="str">
            <v>Buckingham School Of Frederick County Maryland_The Heritage Foundation2013100</v>
          </cell>
        </row>
        <row r="546">
          <cell r="I546" t="str">
            <v>Buckingham School Of Frederick County Maryland_The Heritage Foundation2012100</v>
          </cell>
        </row>
        <row r="547">
          <cell r="I547" t="str">
            <v>Burgdorf Family Foundation_The Heritage Foundation20225600</v>
          </cell>
        </row>
        <row r="548">
          <cell r="I548" t="str">
            <v>Burgdorf Family Foundation_The Heritage Foundation20202500</v>
          </cell>
        </row>
        <row r="549">
          <cell r="I549" t="str">
            <v>Burgdorf Family Foundation_The Heritage Foundation20192500</v>
          </cell>
        </row>
        <row r="550">
          <cell r="I550" t="str">
            <v>Burgdorf Family Foundation_The Heritage Foundation20182500</v>
          </cell>
        </row>
        <row r="551">
          <cell r="I551" t="str">
            <v>Burgdorf Family Foundation_The Heritage Foundation20171500</v>
          </cell>
        </row>
        <row r="552">
          <cell r="I552" t="str">
            <v>Burgdorf Family Foundation_The Heritage Foundation20162000</v>
          </cell>
        </row>
        <row r="553">
          <cell r="I553" t="str">
            <v>Burke Family Charitable Foundation_The Heritage Foundation2023500</v>
          </cell>
        </row>
        <row r="554">
          <cell r="I554" t="str">
            <v>Butler Family Foundation_The Heritage Foundation20225000</v>
          </cell>
        </row>
        <row r="555">
          <cell r="I555" t="str">
            <v>Butler Family Foundation_The Heritage Foundation20215000</v>
          </cell>
        </row>
        <row r="556">
          <cell r="I556" t="str">
            <v>Butler Family Foundation_The Heritage Foundation20205000</v>
          </cell>
        </row>
        <row r="557">
          <cell r="I557" t="str">
            <v>Buzbee Foundation_The Heritage Foundation20121000</v>
          </cell>
        </row>
        <row r="558">
          <cell r="I558" t="str">
            <v>C &amp; M Davis Charitable Foundation Irrv Trust_The Heritage Foundation201925000</v>
          </cell>
        </row>
        <row r="559">
          <cell r="I559" t="str">
            <v>C &amp; M Davis Charitable Foundation Irrv Trust_The Heritage Foundation201515000</v>
          </cell>
        </row>
        <row r="560">
          <cell r="I560" t="str">
            <v>C &amp; M Davis Charitable Foundation Irrv Trust_The Heritage Foundation201410000</v>
          </cell>
        </row>
        <row r="561">
          <cell r="I561" t="str">
            <v>C &amp; M Davis Charitable Foundation Irrv Trust_The Heritage Foundation201310000</v>
          </cell>
        </row>
        <row r="562">
          <cell r="I562" t="str">
            <v>C &amp; M Davis Charitable Foundation Irrv Trust_The Heritage Foundation20125000</v>
          </cell>
        </row>
        <row r="563">
          <cell r="I563" t="str">
            <v>C &amp; M Davis Charitable Foundation Irrv Trust_The Heritage Foundation20115000</v>
          </cell>
        </row>
        <row r="564">
          <cell r="I564" t="str">
            <v>C &amp; N Foundation_The Heritage Foundation20111000</v>
          </cell>
        </row>
        <row r="565">
          <cell r="I565" t="str">
            <v>C &amp; N Foundation_The Heritage Foundation20101000</v>
          </cell>
        </row>
        <row r="566">
          <cell r="I566" t="str">
            <v>C J Heilig Foundation Inc_The Heritage Foundation201010000</v>
          </cell>
        </row>
        <row r="567">
          <cell r="I567" t="str">
            <v>C N And Maria Papadopoulos Charitable Foundation_The Heritage Foundation20225000</v>
          </cell>
        </row>
        <row r="568">
          <cell r="I568" t="str">
            <v>C N And Maria Papadopoulos Charitable Foundation_The Heritage Foundation20215000</v>
          </cell>
        </row>
        <row r="569">
          <cell r="I569" t="str">
            <v>C R Stevenson Family Foundation_The Heritage Foundation20232500</v>
          </cell>
        </row>
        <row r="570">
          <cell r="I570" t="str">
            <v>C R Stevenson Family Foundation_The Heritage Foundation20222500</v>
          </cell>
        </row>
        <row r="571">
          <cell r="I571" t="str">
            <v>C R Stevenson Family Foundation_The Heritage Foundation20211000</v>
          </cell>
        </row>
        <row r="572">
          <cell r="I572" t="str">
            <v>Caldwell Foundation Inc_The Heritage Foundation20132500</v>
          </cell>
        </row>
        <row r="573">
          <cell r="I573" t="str">
            <v>California Community Foundation_The Heritage Foundation202126000</v>
          </cell>
        </row>
        <row r="574">
          <cell r="I574" t="str">
            <v>California Community Foundation_The Heritage Foundation201012000</v>
          </cell>
        </row>
        <row r="575">
          <cell r="I575" t="str">
            <v>Calvanese Family Foundation Trust_The Heritage Foundation20191000</v>
          </cell>
        </row>
        <row r="576">
          <cell r="I576" t="str">
            <v>Calvanese Family Foundation Trust_The Heritage Foundation20172000</v>
          </cell>
        </row>
        <row r="577">
          <cell r="I577" t="str">
            <v>Calvanese Family Foundation Trust_The Heritage Foundation20151000</v>
          </cell>
        </row>
        <row r="578">
          <cell r="I578" t="str">
            <v>Calvanese Family Foundation Trust_The Heritage Foundation20142500</v>
          </cell>
        </row>
        <row r="579">
          <cell r="I579" t="str">
            <v>Calvanese Family Foundation Trust_The Heritage Foundation20111000</v>
          </cell>
        </row>
        <row r="580">
          <cell r="I580" t="str">
            <v>Calvanese Family Foundation Trust_The Heritage Foundation2010500</v>
          </cell>
        </row>
        <row r="581">
          <cell r="I581" t="str">
            <v>Campbell Family Foundation_The Heritage Foundation20201000</v>
          </cell>
        </row>
        <row r="582">
          <cell r="I582" t="str">
            <v>Canfield Family Foundation_The Heritage Foundation20152500</v>
          </cell>
        </row>
        <row r="583">
          <cell r="I583" t="str">
            <v>Capital Community Foundation Inc_The Heritage Foundation20117500</v>
          </cell>
        </row>
        <row r="584">
          <cell r="I584" t="str">
            <v>Capital Community Foundation Inc_The Heritage Foundation201015000</v>
          </cell>
        </row>
        <row r="585">
          <cell r="I585" t="str">
            <v>Carden Family Private Foundation_The Heritage Foundation20233000</v>
          </cell>
        </row>
        <row r="586">
          <cell r="I586" t="str">
            <v>Carden Family Private Foundation_The Heritage Foundation20222500</v>
          </cell>
        </row>
        <row r="587">
          <cell r="I587" t="str">
            <v>Carden Family Private Foundation_The Heritage Foundation20202813</v>
          </cell>
        </row>
        <row r="588">
          <cell r="I588" t="str">
            <v>Carden Family Private Foundation_The Heritage Foundation20193071</v>
          </cell>
        </row>
        <row r="589">
          <cell r="I589" t="str">
            <v>Carden Family Private Foundation_The Heritage Foundation20183909</v>
          </cell>
        </row>
        <row r="590">
          <cell r="I590" t="str">
            <v>Carden Family Private Foundation_The Heritage Foundation20172790</v>
          </cell>
        </row>
        <row r="591">
          <cell r="I591" t="str">
            <v>Carden Family Private Foundation_The Heritage Foundation20164624</v>
          </cell>
        </row>
        <row r="592">
          <cell r="I592" t="str">
            <v>Carden Family Private Foundation_The Heritage Foundation20154213</v>
          </cell>
        </row>
        <row r="593">
          <cell r="I593" t="str">
            <v>Carden Family Private Foundation_The Heritage Foundation20144213</v>
          </cell>
        </row>
        <row r="594">
          <cell r="I594" t="str">
            <v>Carden Family Private Foundation_The Heritage Foundation20133219</v>
          </cell>
        </row>
        <row r="595">
          <cell r="I595" t="str">
            <v>Carden Family Private Foundation_The Heritage Foundation20124051</v>
          </cell>
        </row>
        <row r="596">
          <cell r="I596" t="str">
            <v>Carden Family Private Foundation_The Heritage Foundation20115886</v>
          </cell>
        </row>
        <row r="597">
          <cell r="I597" t="str">
            <v>Carl A Davis &amp; Lois E Davis Religious &amp; Charitable Trust_The Heritage Foundation201450000</v>
          </cell>
        </row>
        <row r="598">
          <cell r="I598" t="str">
            <v>Carl A Davis &amp; Lois E Davis Religious &amp; Charitable Trust_The Heritage Foundation201355000</v>
          </cell>
        </row>
        <row r="599">
          <cell r="I599" t="str">
            <v>Carl A Davis &amp; Lois E Davis Religious &amp; Charitable Trust_The Heritage Foundation201210000</v>
          </cell>
        </row>
        <row r="600">
          <cell r="I600" t="str">
            <v>Carl L Hossman Family Foundation_The Heritage Foundation20211500</v>
          </cell>
        </row>
        <row r="601">
          <cell r="I601" t="str">
            <v>Carl L Hossman Family Foundation_The Heritage Foundation20201000</v>
          </cell>
        </row>
        <row r="602">
          <cell r="I602" t="str">
            <v>Carmine J Matarazzo Charitable Foundation_The Heritage Foundation20151000</v>
          </cell>
        </row>
        <row r="603">
          <cell r="I603" t="str">
            <v>Carmine J Matarazzo Charitable Foundation_The Heritage Foundation20141000</v>
          </cell>
        </row>
        <row r="604">
          <cell r="I604" t="str">
            <v>Carmine J Matarazzo Charitable Foundation_The Heritage Foundation20131000</v>
          </cell>
        </row>
        <row r="605">
          <cell r="I605" t="str">
            <v>Carmine J Matarazzo Charitable Foundation_The Heritage Foundation20121000</v>
          </cell>
        </row>
        <row r="606">
          <cell r="I606" t="str">
            <v>Carney Family Foundation_The Heritage Foundation2016100</v>
          </cell>
        </row>
        <row r="607">
          <cell r="I607" t="str">
            <v>Carney Family Foundation_The Heritage Foundation2015300</v>
          </cell>
        </row>
        <row r="608">
          <cell r="I608" t="str">
            <v>Carney Family Foundation_The Heritage Foundation2014100</v>
          </cell>
        </row>
        <row r="609">
          <cell r="I609" t="str">
            <v>Carney Family Foundation_The Heritage Foundation2013100</v>
          </cell>
        </row>
        <row r="610">
          <cell r="I610" t="str">
            <v>Carol And Richard Bayerlein Foundation Ltd_The Heritage Foundation2021250</v>
          </cell>
        </row>
        <row r="611">
          <cell r="I611" t="str">
            <v>Carol And Richard Bayerlein Foundation Ltd_The Heritage Foundation2019700</v>
          </cell>
        </row>
        <row r="612">
          <cell r="I612" t="str">
            <v>Carol And Richard Bayerlein Foundation Ltd_The Heritage Foundation2017500</v>
          </cell>
        </row>
        <row r="613">
          <cell r="I613" t="str">
            <v>Carol And Richard Bayerlein Foundation Ltd_The Heritage Foundation20161000</v>
          </cell>
        </row>
        <row r="614">
          <cell r="I614" t="str">
            <v>Carol And Richard Bayerlein Foundation Ltd_The Heritage Foundation20141500</v>
          </cell>
        </row>
        <row r="615">
          <cell r="I615" t="str">
            <v>Carol And Richard Bayerlein Foundation Ltd_The Heritage Foundation20121150</v>
          </cell>
        </row>
        <row r="616">
          <cell r="I616" t="str">
            <v>Carol Lavin Bernick Family Foundation_The Heritage Foundation20111000</v>
          </cell>
        </row>
        <row r="617">
          <cell r="I617" t="str">
            <v>Carolyn J &amp; Robert J Allison Jr Family Foundation_The Heritage Foundation202350000</v>
          </cell>
        </row>
        <row r="618">
          <cell r="I618" t="str">
            <v>Carolyn J &amp; Robert J Allison Jr Family Foundation_The Heritage Foundation20215000</v>
          </cell>
        </row>
        <row r="619">
          <cell r="I619" t="str">
            <v>Carson Family Foundation_The Heritage Foundation20232000</v>
          </cell>
        </row>
        <row r="620">
          <cell r="I620" t="str">
            <v>Carson Family Foundation_The Heritage Foundation20222000</v>
          </cell>
        </row>
        <row r="621">
          <cell r="I621" t="str">
            <v>Carson Family Foundation_The Heritage Foundation20212000</v>
          </cell>
        </row>
        <row r="622">
          <cell r="I622" t="str">
            <v>Carson Family Foundation_The Heritage Foundation20202000</v>
          </cell>
        </row>
        <row r="623">
          <cell r="I623" t="str">
            <v>Carson Family Foundation_The Heritage Foundation20113000</v>
          </cell>
        </row>
        <row r="624">
          <cell r="I624" t="str">
            <v>Castle Rock Foundation_The Heritage Foundation202250</v>
          </cell>
        </row>
        <row r="625">
          <cell r="I625" t="str">
            <v>Castle Rock Foundation_The Heritage Foundation202150</v>
          </cell>
        </row>
        <row r="626">
          <cell r="I626" t="str">
            <v>Castle Rock Foundation_The Heritage Foundation202050</v>
          </cell>
        </row>
        <row r="627">
          <cell r="I627" t="str">
            <v>Castle Rock Foundation_The Heritage Foundation201850</v>
          </cell>
        </row>
        <row r="628">
          <cell r="I628" t="str">
            <v>Castle Rock Foundation_The Heritage Foundation201750</v>
          </cell>
        </row>
        <row r="629">
          <cell r="I629" t="str">
            <v>Castle Rock Foundation_The Heritage Foundation2008150000</v>
          </cell>
        </row>
        <row r="630">
          <cell r="I630" t="str">
            <v>Castle Rock Foundation_The Heritage Foundation2007200000</v>
          </cell>
        </row>
        <row r="631">
          <cell r="I631" t="str">
            <v>Castle Rock Foundation_The Heritage Foundation2006200000</v>
          </cell>
        </row>
        <row r="632">
          <cell r="I632" t="str">
            <v>Castle Rock Foundation_The Heritage Foundation2005200000</v>
          </cell>
        </row>
        <row r="633">
          <cell r="I633" t="str">
            <v>Castle Rock Foundation_The Heritage Foundation2004200000</v>
          </cell>
        </row>
        <row r="634">
          <cell r="I634" t="str">
            <v>Castle Rock Foundation_The Heritage Foundation2003200000</v>
          </cell>
        </row>
        <row r="635">
          <cell r="I635" t="str">
            <v>Castle Rock Foundation_The Heritage Foundation2002200000</v>
          </cell>
        </row>
        <row r="636">
          <cell r="I636" t="str">
            <v>Castle Rock Foundation_The Heritage Foundation2001200000</v>
          </cell>
        </row>
        <row r="637">
          <cell r="I637" t="str">
            <v>Castle Rock Foundation_The Heritage Foundation2000200000</v>
          </cell>
        </row>
        <row r="638">
          <cell r="I638" t="str">
            <v>Castle Rock Foundation_The Heritage Foundation1999200000</v>
          </cell>
        </row>
        <row r="639">
          <cell r="I639" t="str">
            <v>Castle Rock Foundation_The Heritage Foundation1998748760</v>
          </cell>
        </row>
        <row r="640">
          <cell r="I640" t="str">
            <v>Castle Rock Foundation_The Heritage Foundation1998100000</v>
          </cell>
        </row>
        <row r="641">
          <cell r="I641" t="str">
            <v>Castle Rock Foundation_The Heritage Foundation1997100000</v>
          </cell>
        </row>
        <row r="642">
          <cell r="I642" t="str">
            <v>Castle Rock Foundation_The Heritage Foundation1996100000</v>
          </cell>
        </row>
        <row r="643">
          <cell r="I643" t="str">
            <v>Castle Rock Foundation_The Heritage Foundation1995100000</v>
          </cell>
        </row>
        <row r="644">
          <cell r="I644" t="str">
            <v>Catherine V &amp; Martin Hofmann Foundation_The Heritage Foundation2022350</v>
          </cell>
        </row>
        <row r="645">
          <cell r="I645" t="str">
            <v>Catherine V &amp; Martin Hofmann Foundation_The Heritage Foundation2021350</v>
          </cell>
        </row>
        <row r="646">
          <cell r="I646" t="str">
            <v>Catherine V &amp; Martin Hofmann Foundation_The Heritage Foundation2020250</v>
          </cell>
        </row>
        <row r="647">
          <cell r="I647" t="str">
            <v>Catherine V &amp; Martin Hofmann Foundation_The Heritage Foundation2019250</v>
          </cell>
        </row>
        <row r="648">
          <cell r="I648" t="str">
            <v>Catherine V &amp; Martin Hofmann Foundation_The Heritage Foundation2018250</v>
          </cell>
        </row>
        <row r="649">
          <cell r="I649" t="str">
            <v>Catherine V &amp; Martin Hofmann Foundation_The Heritage Foundation2017250</v>
          </cell>
        </row>
        <row r="650">
          <cell r="I650" t="str">
            <v>Catherine V &amp; Martin Hofmann Foundation_The Heritage Foundation2016250</v>
          </cell>
        </row>
        <row r="651">
          <cell r="I651" t="str">
            <v>Catherine V &amp; Martin Hofmann Foundation_The Heritage Foundation2015250</v>
          </cell>
        </row>
        <row r="652">
          <cell r="I652" t="str">
            <v>Catherine V &amp; Martin Hofmann Foundation_The Heritage Foundation2014250</v>
          </cell>
        </row>
        <row r="653">
          <cell r="I653" t="str">
            <v>Catherine V &amp; Martin Hofmann Foundation_The Heritage Foundation2013200</v>
          </cell>
        </row>
        <row r="654">
          <cell r="I654" t="str">
            <v>Catherine V &amp; Martin Hofmann Foundation_The Heritage Foundation2012150</v>
          </cell>
        </row>
        <row r="655">
          <cell r="I655" t="str">
            <v>Catherine V &amp; Martin Hofmann Foundation_The Heritage Foundation2011150</v>
          </cell>
        </row>
        <row r="656">
          <cell r="I656" t="str">
            <v>Catherine V &amp; Martin Hofmann Foundation_The Heritage Foundation2010125</v>
          </cell>
        </row>
        <row r="657">
          <cell r="I657" t="str">
            <v>Cato Institute_The Heritage Foundation20052500</v>
          </cell>
        </row>
        <row r="658">
          <cell r="I658" t="str">
            <v>Caught Fish Foundation_The Heritage Foundation20171000</v>
          </cell>
        </row>
        <row r="659">
          <cell r="I659" t="str">
            <v>Cecil B De Mille Foundation_The Heritage Foundation20211000</v>
          </cell>
        </row>
        <row r="660">
          <cell r="I660" t="str">
            <v>Cecil B De Mille Foundation_The Heritage Foundation20191000</v>
          </cell>
        </row>
        <row r="661">
          <cell r="I661" t="str">
            <v>Cedar Branch Foundation_The Heritage Foundation202280000</v>
          </cell>
        </row>
        <row r="662">
          <cell r="I662" t="str">
            <v>Cedar Branch Foundation_The Heritage Foundation202143078</v>
          </cell>
        </row>
        <row r="663">
          <cell r="I663" t="str">
            <v>Cedar Branch Foundation_The Heritage Foundation202065444</v>
          </cell>
        </row>
        <row r="664">
          <cell r="I664" t="str">
            <v>Celanese Foundation_The Heritage Foundation202040</v>
          </cell>
        </row>
        <row r="665">
          <cell r="I665" t="str">
            <v>Chadwick Family Foundation_The Heritage Foundation20231000</v>
          </cell>
        </row>
        <row r="666">
          <cell r="I666" t="str">
            <v>Chadwick Family Foundation_The Heritage Foundation20191000</v>
          </cell>
        </row>
        <row r="667">
          <cell r="I667" t="str">
            <v>Chadwick Family Foundation_The Heritage Foundation20181000</v>
          </cell>
        </row>
        <row r="668">
          <cell r="I668" t="str">
            <v>Chadwick Family Foundation_The Heritage Foundation20171000</v>
          </cell>
        </row>
        <row r="669">
          <cell r="I669" t="str">
            <v>Chadwick Family Foundation_The Heritage Foundation20161000</v>
          </cell>
        </row>
        <row r="670">
          <cell r="I670" t="str">
            <v>Chadwick Family Foundation_The Heritage Foundation20151000</v>
          </cell>
        </row>
        <row r="671">
          <cell r="I671" t="str">
            <v>Chadwick Family Foundation_The Heritage Foundation20141000</v>
          </cell>
        </row>
        <row r="672">
          <cell r="I672" t="str">
            <v>Chadwick Family Foundation_The Heritage Foundation2013500</v>
          </cell>
        </row>
        <row r="673">
          <cell r="I673" t="str">
            <v>Chadwick Family Foundation_The Heritage Foundation2012500</v>
          </cell>
        </row>
        <row r="674">
          <cell r="I674" t="str">
            <v>Chadwick Family Foundation_The Heritage Foundation2011500</v>
          </cell>
        </row>
        <row r="675">
          <cell r="I675" t="str">
            <v>Chadwick Family Foundation_The Heritage Foundation2010500</v>
          </cell>
        </row>
        <row r="676">
          <cell r="I676" t="str">
            <v>Chaffiot Family Foundation Inc_The Heritage Foundation2016100</v>
          </cell>
        </row>
        <row r="677">
          <cell r="I677" t="str">
            <v>Chaffiot Family Foundation Inc_The Heritage Foundation201320</v>
          </cell>
        </row>
        <row r="678">
          <cell r="I678" t="str">
            <v>Challenge Foundation_The Heritage Foundation2023125000</v>
          </cell>
        </row>
        <row r="679">
          <cell r="I679" t="str">
            <v>Challenge Foundation_The Heritage Foundation2022125000</v>
          </cell>
        </row>
        <row r="680">
          <cell r="I680" t="str">
            <v>Challenge Foundation_The Heritage Foundation2021125000</v>
          </cell>
        </row>
        <row r="681">
          <cell r="I681" t="str">
            <v>Challenge Foundation_The Heritage Foundation2020100000</v>
          </cell>
        </row>
        <row r="682">
          <cell r="I682" t="str">
            <v>Challenge Foundation_The Heritage Foundation2019100000</v>
          </cell>
        </row>
        <row r="683">
          <cell r="I683" t="str">
            <v>Challenge Foundation_The Heritage Foundation2018100000</v>
          </cell>
        </row>
        <row r="684">
          <cell r="I684" t="str">
            <v>Challenge Foundation_The Heritage Foundation201725000</v>
          </cell>
        </row>
        <row r="685">
          <cell r="I685" t="str">
            <v>Charities Aid Foundation America_The Heritage Foundation20226940</v>
          </cell>
        </row>
        <row r="686">
          <cell r="I686" t="str">
            <v>Charities Aid Foundation America_The Heritage Foundation20219862</v>
          </cell>
        </row>
        <row r="687">
          <cell r="I687" t="str">
            <v>Charles &amp; Melissa Davis Charitable Foundation_The Heritage Foundation20102000</v>
          </cell>
        </row>
        <row r="688">
          <cell r="I688" t="str">
            <v>Charles and Ann Johnson Foundation_The Heritage Foundation20155000</v>
          </cell>
        </row>
        <row r="689">
          <cell r="I689" t="str">
            <v>Charles and Ann Johnson Foundation_The Heritage Foundation20145000</v>
          </cell>
        </row>
        <row r="690">
          <cell r="I690" t="str">
            <v>Charles and Ann Johnson Foundation_The Heritage Foundation20135000</v>
          </cell>
        </row>
        <row r="691">
          <cell r="I691" t="str">
            <v>Charles and Ann Johnson Foundation_The Heritage Foundation20125000</v>
          </cell>
        </row>
        <row r="692">
          <cell r="I692" t="str">
            <v>Charles and Ann Johnson Foundation_The Heritage Foundation20115000</v>
          </cell>
        </row>
        <row r="693">
          <cell r="I693" t="str">
            <v>Charles and Ann Johnson Foundation_The Heritage Foundation20105000</v>
          </cell>
        </row>
        <row r="694">
          <cell r="I694" t="str">
            <v>Charles and Ann Johnson Foundation_The Heritage Foundation20095000</v>
          </cell>
        </row>
        <row r="695">
          <cell r="I695" t="str">
            <v>Charles and Ann Johnson Foundation_The Heritage Foundation20091000</v>
          </cell>
        </row>
        <row r="696">
          <cell r="I696" t="str">
            <v>Charles and Ann Johnson Foundation_The Heritage Foundation20085000</v>
          </cell>
        </row>
        <row r="697">
          <cell r="I697" t="str">
            <v>Charles and Ann Johnson Foundation_The Heritage Foundation20071000</v>
          </cell>
        </row>
        <row r="698">
          <cell r="I698" t="str">
            <v>Charles And Catherine B Rice Foundation_The Heritage Foundation2019500</v>
          </cell>
        </row>
        <row r="699">
          <cell r="I699" t="str">
            <v>Charles And Catherine B Rice Foundation_The Heritage Foundation20161000</v>
          </cell>
        </row>
        <row r="700">
          <cell r="I700" t="str">
            <v>Charles And Julie Tang Family Foundation_The Heritage Foundation2021200</v>
          </cell>
        </row>
        <row r="701">
          <cell r="I701" t="str">
            <v>Charles And Julie Tang Family Foundation_The Heritage Foundation2020200</v>
          </cell>
        </row>
        <row r="702">
          <cell r="I702" t="str">
            <v>Charles E Tweedy III Charitable Foundation_The Heritage Foundation20172500</v>
          </cell>
        </row>
        <row r="703">
          <cell r="I703" t="str">
            <v>Charles E Tweedy III Charitable Foundation_The Heritage Foundation20162500</v>
          </cell>
        </row>
        <row r="704">
          <cell r="I704" t="str">
            <v>Charles F De Ganahl Family Foundation_The Heritage Foundation202210000</v>
          </cell>
        </row>
        <row r="705">
          <cell r="I705" t="str">
            <v>Charles F De Ganahl Family Foundation_The Heritage Foundation20225000</v>
          </cell>
        </row>
        <row r="706">
          <cell r="I706" t="str">
            <v>Charles F De Ganahl Family Foundation_The Heritage Foundation202110000</v>
          </cell>
        </row>
        <row r="707">
          <cell r="I707" t="str">
            <v>Charles F De Ganahl Family Foundation_The Heritage Foundation20205000</v>
          </cell>
        </row>
        <row r="708">
          <cell r="I708" t="str">
            <v>Charles F De Ganahl Family Foundation_The Heritage Foundation20195000</v>
          </cell>
        </row>
        <row r="709">
          <cell r="I709" t="str">
            <v>Charles G. Koch Charitable Foundation_The Heritage Foundation202115244</v>
          </cell>
        </row>
        <row r="710">
          <cell r="I710" t="str">
            <v>Charles G. Koch Charitable Foundation_The Heritage Foundation202018190</v>
          </cell>
        </row>
        <row r="711">
          <cell r="I711" t="str">
            <v>Charles G. Koch Charitable Foundation_The Heritage Foundation20192946</v>
          </cell>
        </row>
        <row r="712">
          <cell r="I712" t="str">
            <v>Charles G. Koch Charitable Foundation_The Heritage Foundation20194250</v>
          </cell>
        </row>
        <row r="713">
          <cell r="I713" t="str">
            <v>Charles G. Koch Charitable Foundation_The Heritage Foundation20195813</v>
          </cell>
        </row>
        <row r="714">
          <cell r="I714" t="str">
            <v>Charles G. Koch Charitable Foundation_The Heritage Foundation2019165000</v>
          </cell>
        </row>
        <row r="715">
          <cell r="I715" t="str">
            <v>Charles G. Koch Charitable Foundation_The Heritage Foundation2018200000</v>
          </cell>
        </row>
        <row r="716">
          <cell r="I716" t="str">
            <v>Charles G. Koch Charitable Foundation_The Heritage Foundation20176938</v>
          </cell>
        </row>
        <row r="717">
          <cell r="I717" t="str">
            <v>Charles G. Koch Charitable Foundation_The Heritage Foundation2017200000</v>
          </cell>
        </row>
        <row r="718">
          <cell r="I718" t="str">
            <v>Charles G. Koch Charitable Foundation_The Heritage Foundation2016200000</v>
          </cell>
        </row>
        <row r="719">
          <cell r="I719" t="str">
            <v>Charles G. Koch Charitable Foundation_The Heritage Foundation20166938</v>
          </cell>
        </row>
        <row r="720">
          <cell r="I720" t="str">
            <v>Charles G. Koch Charitable Foundation_The Heritage Foundation20153480</v>
          </cell>
        </row>
        <row r="721">
          <cell r="I721" t="str">
            <v>Charles G. Koch Charitable Foundation_The Heritage Foundation2014200000</v>
          </cell>
        </row>
        <row r="722">
          <cell r="I722" t="str">
            <v>Charles G. Koch Charitable Foundation_The Heritage Foundation2013300000</v>
          </cell>
        </row>
        <row r="723">
          <cell r="I723" t="str">
            <v>Charles G. Koch Charitable Foundation_The Heritage Foundation201211274</v>
          </cell>
        </row>
        <row r="724">
          <cell r="I724" t="str">
            <v>Charles G. Koch Charitable Foundation_The Heritage Foundation19973000</v>
          </cell>
        </row>
        <row r="725">
          <cell r="I725" t="str">
            <v>Charles G. Koch Charitable Foundation_The Heritage Foundation199550000</v>
          </cell>
        </row>
        <row r="726">
          <cell r="I726" t="str">
            <v>Charles G. Koch Charitable Foundation_The Heritage Foundation199210000</v>
          </cell>
        </row>
        <row r="727">
          <cell r="I727" t="str">
            <v>Charles G. Koch Charitable Foundation_The Heritage Foundation19915000</v>
          </cell>
        </row>
        <row r="728">
          <cell r="I728" t="str">
            <v>Charles G. Koch Charitable Foundation_The Heritage Foundation19875000</v>
          </cell>
        </row>
        <row r="729">
          <cell r="I729" t="str">
            <v>Charles G. Koch Charitable Foundation_The Heritage Foundation19865000</v>
          </cell>
        </row>
        <row r="730">
          <cell r="I730" t="str">
            <v>Charles H Boyle Fon Inc_The Heritage Foundation202365000</v>
          </cell>
        </row>
        <row r="731">
          <cell r="I731" t="str">
            <v>Charles H Boyle Fon Inc_The Heritage Foundation202240000</v>
          </cell>
        </row>
        <row r="732">
          <cell r="I732" t="str">
            <v>Charles H Boyle Fon Inc_The Heritage Foundation20205000</v>
          </cell>
        </row>
        <row r="733">
          <cell r="I733" t="str">
            <v>Charles Koch Institute_The Heritage Foundation20218000</v>
          </cell>
        </row>
        <row r="734">
          <cell r="I734" t="str">
            <v>Charles Koch Institute_The Heritage Foundation2020604000</v>
          </cell>
        </row>
        <row r="735">
          <cell r="I735" t="str">
            <v>Charles Koch Institute_The Heritage Foundation20198000</v>
          </cell>
        </row>
        <row r="736">
          <cell r="I736" t="str">
            <v>Charles Koch Institute_The Heritage Foundation201812000</v>
          </cell>
        </row>
        <row r="737">
          <cell r="I737" t="str">
            <v>Charles Maxfield Parrish And Gloria F Parrish Foundation_The Heritage Foundation2023140000</v>
          </cell>
        </row>
        <row r="738">
          <cell r="I738" t="str">
            <v>Charles Maxfield Parrish And Gloria F Parrish Foundation_The Heritage Foundation2022161000</v>
          </cell>
        </row>
        <row r="739">
          <cell r="I739" t="str">
            <v>Charles Maxfield Parrish And Gloria F Parrish Foundation_The Heritage Foundation2021140000</v>
          </cell>
        </row>
        <row r="740">
          <cell r="I740" t="str">
            <v>Charles Maxfield Parrish And Gloria F Parrish Foundation_The Heritage Foundation2020140000</v>
          </cell>
        </row>
        <row r="741">
          <cell r="I741" t="str">
            <v>Charles Maxfield Parrish And Gloria F Parrish Foundation_The Heritage Foundation2019140000</v>
          </cell>
        </row>
        <row r="742">
          <cell r="I742" t="str">
            <v>Charles Maxfield Parrish And Gloria F Parrish Foundation_The Heritage Foundation2018125000</v>
          </cell>
        </row>
        <row r="743">
          <cell r="I743" t="str">
            <v>Charles Maxfield Parrish And Gloria F Parrish Foundation_The Heritage Foundation2017125000</v>
          </cell>
        </row>
        <row r="744">
          <cell r="I744" t="str">
            <v>Charles Maxfield Parrish And Gloria F Parrish Foundation_The Heritage Foundation2016150000</v>
          </cell>
        </row>
        <row r="745">
          <cell r="I745" t="str">
            <v>Charles Maxfield Parrish And Gloria F Parrish Foundation_The Heritage Foundation2015150000</v>
          </cell>
        </row>
        <row r="746">
          <cell r="I746" t="str">
            <v>Charles Maxfield Parrish And Gloria F Parrish Foundation_The Heritage Foundation2014150000</v>
          </cell>
        </row>
        <row r="747">
          <cell r="I747" t="str">
            <v>Charles Maxfield Parrish And Gloria F Parrish Foundation_The Heritage Foundation2013150000</v>
          </cell>
        </row>
        <row r="748">
          <cell r="I748" t="str">
            <v>Charles Maxfield Parrish And Gloria F Parrish Foundation_The Heritage Foundation2012150000</v>
          </cell>
        </row>
        <row r="749">
          <cell r="I749" t="str">
            <v>Charles Maxfield Parrish And Gloria F Parrish Foundation_The Heritage Foundation201175000</v>
          </cell>
        </row>
        <row r="750">
          <cell r="I750" t="str">
            <v>Charles Maxfield Parrish And Gloria F Parrish Foundation_The Heritage Foundation201050000</v>
          </cell>
        </row>
        <row r="751">
          <cell r="I751" t="str">
            <v>Charles Maxfield Parrish And Gloria F Parrish Foundation_The Heritage Foundation200945000</v>
          </cell>
        </row>
        <row r="752">
          <cell r="I752" t="str">
            <v>Charles Maxfield Parrish And Gloria F Parrish Foundation_The Heritage Foundation200750000</v>
          </cell>
        </row>
        <row r="753">
          <cell r="I753" t="str">
            <v>Charles Maxfield Parrish And Gloria F Parrish Foundation_The Heritage Foundation200620000</v>
          </cell>
        </row>
        <row r="754">
          <cell r="I754" t="str">
            <v>Charles Maxfield Parrish And Gloria F Parrish Foundation_The Heritage Foundation200515000</v>
          </cell>
        </row>
        <row r="755">
          <cell r="I755" t="str">
            <v>Charles Maxfield Parrish And Gloria F Parrish Foundation_The Heritage Foundation200420000</v>
          </cell>
        </row>
        <row r="756">
          <cell r="I756" t="str">
            <v>Charles Maxfield Parrish And Gloria F Parrish Foundation_The Heritage Foundation200320000</v>
          </cell>
        </row>
        <row r="757">
          <cell r="I757" t="str">
            <v>Charles Maxfield Parrish And Gloria F Parrish Foundation_The Heritage Foundation200225000</v>
          </cell>
        </row>
        <row r="758">
          <cell r="I758" t="str">
            <v>Charles Maxfield Parrish And Gloria F Parrish Foundation_The Heritage Foundation20017500</v>
          </cell>
        </row>
        <row r="759">
          <cell r="I759" t="str">
            <v>Charles Maxfield Parrish And Gloria F Parrish Foundation_The Heritage Foundation200017500</v>
          </cell>
        </row>
        <row r="760">
          <cell r="I760" t="str">
            <v>Charles Preston Lunsford &amp; Marion Garrett Lunsford Charitable Trust_The Heritage Foundation20111000</v>
          </cell>
        </row>
        <row r="761">
          <cell r="I761" t="str">
            <v>Charles Preston Lunsford &amp; Marion Garrett Lunsford Charitable Trust_The Heritage Foundation20101000</v>
          </cell>
        </row>
        <row r="762">
          <cell r="I762" t="str">
            <v>Charles S Young And Barbara L Young Family Foundation Inc_The Heritage Foundation2017500</v>
          </cell>
        </row>
        <row r="763">
          <cell r="I763" t="str">
            <v>Charles S Young And Barbara L Young Family Foundation Inc_The Heritage Foundation2016500</v>
          </cell>
        </row>
        <row r="764">
          <cell r="I764" t="str">
            <v>Charles S Young And Barbara L Young Family Foundation Inc_The Heritage Foundation2014500</v>
          </cell>
        </row>
        <row r="765">
          <cell r="I765" t="str">
            <v>Charles Wood Family Foundation_The Heritage Foundation20222000</v>
          </cell>
        </row>
        <row r="766">
          <cell r="I766" t="str">
            <v>Charlotte And Jamil Azzam Foundation_The Heritage Foundation20235000</v>
          </cell>
        </row>
        <row r="767">
          <cell r="I767" t="str">
            <v>Charlottesville Area Community Foundation_The Heritage Foundation2018100</v>
          </cell>
        </row>
        <row r="768">
          <cell r="I768" t="str">
            <v>Charlottesville Area Community Foundation_The Heritage Foundation20181000</v>
          </cell>
        </row>
        <row r="769">
          <cell r="I769" t="str">
            <v>Chase Foundation of Virginia_The Heritage Foundation201510000</v>
          </cell>
        </row>
        <row r="770">
          <cell r="I770" t="str">
            <v>Chattanooga Christian Community Foundation_The Heritage Foundation202243700</v>
          </cell>
        </row>
        <row r="771">
          <cell r="I771" t="str">
            <v>Chattanooga Christian Community Foundation_The Heritage Foundation202010995</v>
          </cell>
        </row>
        <row r="772">
          <cell r="I772" t="str">
            <v>Chiavacci Family Foundation_The Heritage Foundation20231000</v>
          </cell>
        </row>
        <row r="773">
          <cell r="I773" t="str">
            <v>Chiavacci Family Foundation_The Heritage Foundation20223000</v>
          </cell>
        </row>
        <row r="774">
          <cell r="I774" t="str">
            <v>Chiavacci Family Foundation_The Heritage Foundation202125000</v>
          </cell>
        </row>
        <row r="775">
          <cell r="I775" t="str">
            <v>Chiavacci Family Foundation_The Heritage Foundation20192000</v>
          </cell>
        </row>
        <row r="776">
          <cell r="I776" t="str">
            <v>Chiavacci Family Foundation_The Heritage Foundation20183000</v>
          </cell>
        </row>
        <row r="777">
          <cell r="I777" t="str">
            <v>Chiavacci Family Foundation_The Heritage Foundation20172000</v>
          </cell>
        </row>
        <row r="778">
          <cell r="I778" t="str">
            <v>Chiavacci Family Foundation_The Heritage Foundation20163000</v>
          </cell>
        </row>
        <row r="779">
          <cell r="I779" t="str">
            <v>Chiavacci Family Foundation_The Heritage Foundation20151000</v>
          </cell>
        </row>
        <row r="780">
          <cell r="I780" t="str">
            <v>Child Family Foundation_The Heritage Foundation2020250</v>
          </cell>
        </row>
        <row r="781">
          <cell r="I781" t="str">
            <v>Child Family Foundation_The Heritage Foundation2018200</v>
          </cell>
        </row>
        <row r="782">
          <cell r="I782" t="str">
            <v>Child Family Foundation_The Heritage Foundation2017300</v>
          </cell>
        </row>
        <row r="783">
          <cell r="I783" t="str">
            <v>Child Family Foundation_The Heritage Foundation2016100</v>
          </cell>
        </row>
        <row r="784">
          <cell r="I784" t="str">
            <v>Chinook Foundation_The Heritage Foundation2016100</v>
          </cell>
        </row>
        <row r="785">
          <cell r="I785" t="str">
            <v>Chinook Foundation_The Heritage Foundation2015100</v>
          </cell>
        </row>
        <row r="786">
          <cell r="I786" t="str">
            <v>Chisbetts Foundation_The Heritage Foundation20170</v>
          </cell>
        </row>
        <row r="787">
          <cell r="I787" t="str">
            <v>Chisbetts Foundation_The Heritage Foundation20160</v>
          </cell>
        </row>
        <row r="788">
          <cell r="I788" t="str">
            <v>Chisbetts Foundation_The Heritage Foundation20150</v>
          </cell>
        </row>
        <row r="789">
          <cell r="I789" t="str">
            <v>Chisbetts Foundation_The Heritage Foundation20140</v>
          </cell>
        </row>
        <row r="790">
          <cell r="I790" t="str">
            <v>Christian Charities Foundation_The Heritage Foundation20231700</v>
          </cell>
        </row>
        <row r="791">
          <cell r="I791" t="str">
            <v>Christian Charities Foundation_The Heritage Foundation20221150</v>
          </cell>
        </row>
        <row r="792">
          <cell r="I792" t="str">
            <v>Christian Charities Foundation_The Heritage Foundation20211050</v>
          </cell>
        </row>
        <row r="793">
          <cell r="I793" t="str">
            <v>Christian Charities Foundation_The Heritage Foundation2020750</v>
          </cell>
        </row>
        <row r="794">
          <cell r="I794" t="str">
            <v>Christian Community Foundation Inc_The Heritage Foundation202230930</v>
          </cell>
        </row>
        <row r="795">
          <cell r="I795" t="str">
            <v>Christian Community Foundation Inc_The Heritage Foundation202016350</v>
          </cell>
        </row>
        <row r="796">
          <cell r="I796" t="str">
            <v>Christian Community Foundation Inc_The Heritage Foundation201914100</v>
          </cell>
        </row>
        <row r="797">
          <cell r="I797" t="str">
            <v>Christian Community Foundation Inc_The Heritage Foundation20156000</v>
          </cell>
        </row>
        <row r="798">
          <cell r="I798" t="str">
            <v>Christian J And Eva W Trefz Family Foundation Inc_The Heritage Foundation20211000</v>
          </cell>
        </row>
        <row r="799">
          <cell r="I799" t="str">
            <v>Christian J And Eva W Trefz Family Foundation Inc_The Heritage Foundation20181000</v>
          </cell>
        </row>
        <row r="800">
          <cell r="I800" t="str">
            <v>Christian J And Eva W Trefz Family Foundation Inc_The Heritage Foundation20171000</v>
          </cell>
        </row>
        <row r="801">
          <cell r="I801" t="str">
            <v>Christian J And Eva W Trefz Family Foundation Inc_The Heritage Foundation20142000</v>
          </cell>
        </row>
        <row r="802">
          <cell r="I802" t="str">
            <v>Christian J And Eva W Trefz Family Foundation Inc_The Heritage Foundation20131000</v>
          </cell>
        </row>
        <row r="803">
          <cell r="I803" t="str">
            <v>Christopher And Misty Spoelhof Foundation_The Heritage Foundation20172000</v>
          </cell>
        </row>
        <row r="804">
          <cell r="I804" t="str">
            <v>Cicoria Family Foundation_The Heritage Foundation2014200</v>
          </cell>
        </row>
        <row r="805">
          <cell r="I805" t="str">
            <v>Cicoria Family Foundation_The Heritage Foundation2014500</v>
          </cell>
        </row>
        <row r="806">
          <cell r="I806" t="str">
            <v>Clarks Fork Foundation_The Heritage Foundation201550</v>
          </cell>
        </row>
        <row r="807">
          <cell r="I807" t="str">
            <v>Clarks Fork Foundation_The Heritage Foundation2014100</v>
          </cell>
        </row>
        <row r="808">
          <cell r="I808" t="str">
            <v>Claude R. Lambe Charitable Foundation_The Heritage Foundation2012650000</v>
          </cell>
        </row>
        <row r="809">
          <cell r="I809" t="str">
            <v>Claude R. Lambe Charitable Foundation_The Heritage Foundation2010500000</v>
          </cell>
        </row>
        <row r="810">
          <cell r="I810" t="str">
            <v>Claude R. Lambe Charitable Foundation_The Heritage Foundation2009618571</v>
          </cell>
        </row>
        <row r="811">
          <cell r="I811" t="str">
            <v>Claude R. Lambe Charitable Foundation_The Heritage Foundation2008225000</v>
          </cell>
        </row>
        <row r="812">
          <cell r="I812" t="str">
            <v>Claude R. Lambe Charitable Foundation_The Heritage Foundation2007465000</v>
          </cell>
        </row>
        <row r="813">
          <cell r="I813" t="str">
            <v>Claude R. Lambe Charitable Foundation_The Heritage Foundation2006465000</v>
          </cell>
        </row>
        <row r="814">
          <cell r="I814" t="str">
            <v>Claude R. Lambe Charitable Foundation_The Heritage Foundation2005465000</v>
          </cell>
        </row>
        <row r="815">
          <cell r="I815" t="str">
            <v>Claude R. Lambe Charitable Foundation_The Heritage Foundation2004465000</v>
          </cell>
        </row>
        <row r="816">
          <cell r="I816" t="str">
            <v>Claude R. Lambe Charitable Foundation_The Heritage Foundation2003330000</v>
          </cell>
        </row>
        <row r="817">
          <cell r="I817" t="str">
            <v>Claude R. Lambe Charitable Foundation_The Heritage Foundation200375000</v>
          </cell>
        </row>
        <row r="818">
          <cell r="I818" t="str">
            <v>Claude R. Lambe Charitable Foundation_The Heritage Foundation2002310000</v>
          </cell>
        </row>
        <row r="819">
          <cell r="I819" t="str">
            <v>Claude R. Lambe Charitable Foundation_The Heritage Foundation200275000</v>
          </cell>
        </row>
        <row r="820">
          <cell r="I820" t="str">
            <v>Claude R. Lambe Charitable Foundation_The Heritage Foundation200175000</v>
          </cell>
        </row>
        <row r="821">
          <cell r="I821" t="str">
            <v>Claude R. Lambe Charitable Foundation_The Heritage Foundation200175000</v>
          </cell>
        </row>
        <row r="822">
          <cell r="I822" t="str">
            <v>Claude R. Lambe Charitable Foundation_The Heritage Foundation199975000</v>
          </cell>
        </row>
        <row r="823">
          <cell r="I823" t="str">
            <v>Claude R. Lambe Charitable Foundation_The Heritage Foundation199865000</v>
          </cell>
        </row>
        <row r="824">
          <cell r="I824" t="str">
            <v>Claude R. Lambe Charitable Foundation_The Heritage Foundation1997265000</v>
          </cell>
        </row>
        <row r="825">
          <cell r="I825" t="str">
            <v>Claude R. Lambe Charitable Foundation_The Heritage Foundation199664000</v>
          </cell>
        </row>
        <row r="826">
          <cell r="I826" t="str">
            <v>Cleveland Foundation_The Heritage Foundation20186500</v>
          </cell>
        </row>
        <row r="827">
          <cell r="I827" t="str">
            <v>Cliff And Georganne Williams Family Foundation Inc_The Heritage Foundation20221000</v>
          </cell>
        </row>
        <row r="828">
          <cell r="I828" t="str">
            <v>Clifford F Favrot Family Fund_The Heritage Foundation202315000</v>
          </cell>
        </row>
        <row r="829">
          <cell r="I829" t="str">
            <v>Clifford F Favrot Family Fund_The Heritage Foundation202010000</v>
          </cell>
        </row>
        <row r="830">
          <cell r="I830" t="str">
            <v>Cloud 9 Foundation_The Heritage Foundation202025</v>
          </cell>
        </row>
        <row r="831">
          <cell r="I831" t="str">
            <v>Cloud L Cray And Sara Jane Cray Family Foundation_The Heritage Foundation20201000</v>
          </cell>
        </row>
        <row r="832">
          <cell r="I832" t="str">
            <v>Cloud L Cray And Sara Jane Cray Family Foundation_The Heritage Foundation20191000</v>
          </cell>
        </row>
        <row r="833">
          <cell r="I833" t="str">
            <v>Cloud L Cray And Sara Jane Cray Family Foundation_The Heritage Foundation20181000</v>
          </cell>
        </row>
        <row r="834">
          <cell r="I834" t="str">
            <v>Cloud L Cray And Sara Jane Cray Family Foundation_The Heritage Foundation20171000</v>
          </cell>
        </row>
        <row r="835">
          <cell r="I835" t="str">
            <v>Cloud L Cray And Sara Jane Cray Family Foundation_The Heritage Foundation20161000</v>
          </cell>
        </row>
        <row r="836">
          <cell r="I836" t="str">
            <v>Cloud L Cray And Sara Jane Cray Family Foundation_The Heritage Foundation20151000</v>
          </cell>
        </row>
        <row r="837">
          <cell r="I837" t="str">
            <v>Cloud L Cray And Sara Jane Cray Family Foundation_The Heritage Foundation20141000</v>
          </cell>
        </row>
        <row r="838">
          <cell r="I838" t="str">
            <v>Cloud L Cray And Sara Jane Cray Family Foundation_The Heritage Foundation20131000</v>
          </cell>
        </row>
        <row r="839">
          <cell r="I839" t="str">
            <v>Cloud L Cray And Sara Jane Cray Family Foundation_The Heritage Foundation20121000</v>
          </cell>
        </row>
        <row r="840">
          <cell r="I840" t="str">
            <v>CN And Maria Papadopoulos Charitable Foundation_The Heritage Foundation201910000</v>
          </cell>
        </row>
        <row r="841">
          <cell r="I841" t="str">
            <v>Coker Foundation_The Heritage Foundation20211000</v>
          </cell>
        </row>
        <row r="842">
          <cell r="I842" t="str">
            <v>Colbert Foundation_The Heritage Foundation201440700</v>
          </cell>
        </row>
        <row r="843">
          <cell r="I843" t="str">
            <v>Colbert Foundation_The Heritage Foundation201365000</v>
          </cell>
        </row>
        <row r="844">
          <cell r="I844" t="str">
            <v>Colegato Foundation Trust_The Heritage Foundation20215000</v>
          </cell>
        </row>
        <row r="845">
          <cell r="I845" t="str">
            <v>Collier Community Foundation Inc_The Heritage Foundation20211000</v>
          </cell>
        </row>
        <row r="846">
          <cell r="I846" t="str">
            <v>Collier Community Foundation Inc_The Heritage Foundation20195000</v>
          </cell>
        </row>
        <row r="847">
          <cell r="I847" t="str">
            <v>Collier Community Foundation Inc_The Heritage Foundation20165000</v>
          </cell>
        </row>
        <row r="848">
          <cell r="I848" t="str">
            <v>Collier Community Foundation Inc_The Heritage Foundation20145000</v>
          </cell>
        </row>
        <row r="849">
          <cell r="I849" t="str">
            <v>Collier Community Foundation Inc_The Heritage Foundation20125000</v>
          </cell>
        </row>
        <row r="850">
          <cell r="I850" t="str">
            <v>Collins Johnson Family Foundation_The Heritage Foundation201650</v>
          </cell>
        </row>
        <row r="851">
          <cell r="I851" t="str">
            <v>Collins Johnson Family Foundation_The Heritage Foundation2015100</v>
          </cell>
        </row>
        <row r="852">
          <cell r="I852" t="str">
            <v>Collins Johnson Family Foundation_The Heritage Foundation2013350</v>
          </cell>
        </row>
        <row r="853">
          <cell r="I853" t="str">
            <v>Columbus Foundation_The Heritage Foundation2015200</v>
          </cell>
        </row>
        <row r="854">
          <cell r="I854" t="str">
            <v>Columbus Foundation_The Heritage Foundation2015322</v>
          </cell>
        </row>
        <row r="855">
          <cell r="I855" t="str">
            <v>Columbus Foundation_The Heritage Foundation2014200</v>
          </cell>
        </row>
        <row r="856">
          <cell r="I856" t="str">
            <v>Columbus Foundation_The Heritage Foundation2014284</v>
          </cell>
        </row>
        <row r="857">
          <cell r="I857" t="str">
            <v>Columbus Foundation_The Heritage Foundation2014429</v>
          </cell>
        </row>
        <row r="858">
          <cell r="I858" t="str">
            <v>Comerica Charitable Trust_The Heritage Foundation2022100500</v>
          </cell>
        </row>
        <row r="859">
          <cell r="I859" t="str">
            <v>Common Sense Educational Fund Inc_The Heritage Foundation2011250</v>
          </cell>
        </row>
        <row r="860">
          <cell r="I860" t="str">
            <v>Communities Foundation Of Texas_The Heritage Foundation202026000</v>
          </cell>
        </row>
        <row r="861">
          <cell r="I861" t="str">
            <v>Communities Foundation Of Texas_The Heritage Foundation202027000</v>
          </cell>
        </row>
        <row r="862">
          <cell r="I862" t="str">
            <v>Communities Foundation Of Texas_The Heritage Foundation201927000</v>
          </cell>
        </row>
        <row r="863">
          <cell r="I863" t="str">
            <v>Communities Foundation Of Texas_The Heritage Foundation201826000</v>
          </cell>
        </row>
        <row r="864">
          <cell r="I864" t="str">
            <v>Communities Foundation Of Texas_The Heritage Foundation201726000</v>
          </cell>
        </row>
        <row r="865">
          <cell r="I865" t="str">
            <v>Communities Foundation Of Texas_The Heritage Foundation2016500</v>
          </cell>
        </row>
        <row r="866">
          <cell r="I866" t="str">
            <v>Communities Foundation Of Texas_The Heritage Foundation2016250</v>
          </cell>
        </row>
        <row r="867">
          <cell r="I867" t="str">
            <v>Communities Foundation Of Texas_The Heritage Foundation201620000</v>
          </cell>
        </row>
        <row r="868">
          <cell r="I868" t="str">
            <v>Communities Foundation Of Texas_The Heritage Foundation2015150</v>
          </cell>
        </row>
        <row r="869">
          <cell r="I869" t="str">
            <v>Communities Foundation Of Texas_The Heritage Foundation2015500</v>
          </cell>
        </row>
        <row r="870">
          <cell r="I870" t="str">
            <v>Communities Foundation Of Texas_The Heritage Foundation20151000</v>
          </cell>
        </row>
        <row r="871">
          <cell r="I871" t="str">
            <v>Communities Foundation Of Texas_The Heritage Foundation2015500</v>
          </cell>
        </row>
        <row r="872">
          <cell r="I872" t="str">
            <v>Communities Foundation Of Texas_The Heritage Foundation201520000</v>
          </cell>
        </row>
        <row r="873">
          <cell r="I873" t="str">
            <v>Communities Foundation Of Texas_The Heritage Foundation2015250</v>
          </cell>
        </row>
        <row r="874">
          <cell r="I874" t="str">
            <v>Communities Foundation Of Texas_The Heritage Foundation2010500</v>
          </cell>
        </row>
        <row r="875">
          <cell r="I875" t="str">
            <v>Communities Foundation Of Texas_The Heritage Foundation20101000</v>
          </cell>
        </row>
        <row r="876">
          <cell r="I876" t="str">
            <v>Communities Foundation Of Texas_The Heritage Foundation20102000</v>
          </cell>
        </row>
        <row r="877">
          <cell r="I877" t="str">
            <v>Communities Foundation Of Texas_The Heritage Foundation20105000</v>
          </cell>
        </row>
        <row r="878">
          <cell r="I878" t="str">
            <v>Communities Foundation Of Texas_The Heritage Foundation201020000</v>
          </cell>
        </row>
        <row r="879">
          <cell r="I879" t="str">
            <v>Communities Foundation Of Texas_The Heritage Foundation2009100</v>
          </cell>
        </row>
        <row r="880">
          <cell r="I880" t="str">
            <v>Communities Foundation Of Texas_The Heritage Foundation200920000</v>
          </cell>
        </row>
        <row r="881">
          <cell r="I881" t="str">
            <v>Community Foundation For Mississippi_The Heritage Foundation2015250000</v>
          </cell>
        </row>
        <row r="882">
          <cell r="I882" t="str">
            <v>Community Foundation For Mississippi_The Heritage Foundation201477000</v>
          </cell>
        </row>
        <row r="883">
          <cell r="I883" t="str">
            <v>Community Foundation For Mississippi_The Heritage Foundation20115000</v>
          </cell>
        </row>
        <row r="884">
          <cell r="I884" t="str">
            <v>Community Foundation For Nantucket_The Heritage Foundation20218000</v>
          </cell>
        </row>
        <row r="885">
          <cell r="I885" t="str">
            <v>Community Foundation For Palm Beach &amp; Martin Counties Inc_The Heritage Foundation20165000</v>
          </cell>
        </row>
        <row r="886">
          <cell r="I886" t="str">
            <v>Community Foundation For Palm Beach &amp; Martin Counties Inc_The Heritage Foundation20147500</v>
          </cell>
        </row>
        <row r="887">
          <cell r="I887" t="str">
            <v>Community Foundation For Southeast Michigan_The Heritage Foundation202252000</v>
          </cell>
        </row>
        <row r="888">
          <cell r="I888" t="str">
            <v>Community Foundation For Southeast Michigan_The Heritage Foundation202135000</v>
          </cell>
        </row>
        <row r="889">
          <cell r="I889" t="str">
            <v>Community Foundation For Southeast Michigan_The Heritage Foundation202032500</v>
          </cell>
        </row>
        <row r="890">
          <cell r="I890" t="str">
            <v>Community Foundation Martin St Lucie Inc_The Heritage Foundation201630000</v>
          </cell>
        </row>
        <row r="891">
          <cell r="I891" t="str">
            <v>Community Foundation Of Broward Inc_The Heritage Foundation20217500</v>
          </cell>
        </row>
        <row r="892">
          <cell r="I892" t="str">
            <v>Community Foundation Of Broward Inc_The Heritage Foundation20205000</v>
          </cell>
        </row>
        <row r="893">
          <cell r="I893" t="str">
            <v>Community Foundation Of Greater Memphis Inc_The Heritage Foundation202270000</v>
          </cell>
        </row>
        <row r="894">
          <cell r="I894" t="str">
            <v>Community Foundation Of Greater Memphis Inc_The Heritage Foundation202115000</v>
          </cell>
        </row>
        <row r="895">
          <cell r="I895" t="str">
            <v>Community Foundation Of Greater Memphis Inc_The Heritage Foundation202045500</v>
          </cell>
        </row>
        <row r="896">
          <cell r="I896" t="str">
            <v>Community Foundation Of Greater Memphis Inc_The Heritage Foundation2019100000</v>
          </cell>
        </row>
        <row r="897">
          <cell r="I897" t="str">
            <v>Community Foundation Of Greater Memphis Inc_The Heritage Foundation20151000</v>
          </cell>
        </row>
        <row r="898">
          <cell r="I898" t="str">
            <v>Community Foundation Of Greater Memphis Inc_The Heritage Foundation2015100</v>
          </cell>
        </row>
        <row r="899">
          <cell r="I899" t="str">
            <v>Community Foundation Of Greater Memphis Inc_The Heritage Foundation2015375</v>
          </cell>
        </row>
        <row r="900">
          <cell r="I900" t="str">
            <v>Community Foundation Of Herkimer And Oneida Counties Inc_The Heritage Foundation20235600</v>
          </cell>
        </row>
        <row r="901">
          <cell r="I901" t="str">
            <v>Community Foundation Of Herkimer And Oneida Counties Inc_The Heritage Foundation20225500</v>
          </cell>
        </row>
        <row r="902">
          <cell r="I902" t="str">
            <v>Community Foundation Of Herkimer And Oneida Counties Inc_The Heritage Foundation202115500</v>
          </cell>
        </row>
        <row r="903">
          <cell r="I903" t="str">
            <v>Community Foundation Of Herkimer And Oneida Counties Inc_The Heritage Foundation20205750</v>
          </cell>
        </row>
        <row r="904">
          <cell r="I904" t="str">
            <v>Community Foundation Of New Jersey_The Heritage Foundation202225100</v>
          </cell>
        </row>
        <row r="905">
          <cell r="I905" t="str">
            <v>Community Foundation Of New Jersey_The Heritage Foundation202126300</v>
          </cell>
        </row>
        <row r="906">
          <cell r="I906" t="str">
            <v>Community Foundation Of New Jersey_The Heritage Foundation202026200</v>
          </cell>
        </row>
        <row r="907">
          <cell r="I907" t="str">
            <v>Community Foundation Of New Jersey_The Heritage Foundation201929000</v>
          </cell>
        </row>
        <row r="908">
          <cell r="I908" t="str">
            <v>Community Foundation Of New Jersey_The Heritage Foundation201829600</v>
          </cell>
        </row>
        <row r="909">
          <cell r="I909" t="str">
            <v>Community Foundation Of New Jersey_The Heritage Foundation201725000</v>
          </cell>
        </row>
        <row r="910">
          <cell r="I910" t="str">
            <v>Community Foundation Of New Jersey_The Heritage Foundation201610000</v>
          </cell>
        </row>
        <row r="911">
          <cell r="I911" t="str">
            <v>Community Foundation Of North Texas_The Heritage Foundation2020250</v>
          </cell>
        </row>
        <row r="912">
          <cell r="I912" t="str">
            <v>Community Foundation Of North Texas_The Heritage Foundation2019250</v>
          </cell>
        </row>
        <row r="913">
          <cell r="I913" t="str">
            <v>Community Foundation Of North Texas_The Heritage Foundation2019250</v>
          </cell>
        </row>
        <row r="914">
          <cell r="I914" t="str">
            <v>Community Foundation Of North Texas_The Heritage Foundation2019250</v>
          </cell>
        </row>
        <row r="915">
          <cell r="I915" t="str">
            <v>Community Foundation Of North Texas_The Heritage Foundation2018250</v>
          </cell>
        </row>
        <row r="916">
          <cell r="I916" t="str">
            <v>Community Foundation Of North Texas_The Heritage Foundation2018250</v>
          </cell>
        </row>
        <row r="917">
          <cell r="I917" t="str">
            <v>Community Foundation Of North Texas_The Heritage Foundation2016250</v>
          </cell>
        </row>
        <row r="918">
          <cell r="I918" t="str">
            <v>Community Foundation Of North Texas_The Heritage Foundation201610000</v>
          </cell>
        </row>
        <row r="919">
          <cell r="I919" t="str">
            <v>Community Foundation Of North Texas_The Heritage Foundation20151000</v>
          </cell>
        </row>
        <row r="920">
          <cell r="I920" t="str">
            <v>Community Foundation Of North Texas_The Heritage Foundation2015250</v>
          </cell>
        </row>
        <row r="921">
          <cell r="I921" t="str">
            <v>Community Foundation Of North Texas_The Heritage Foundation2014250</v>
          </cell>
        </row>
        <row r="922">
          <cell r="I922" t="str">
            <v>Community Foundation Of North Texas_The Heritage Foundation20141000</v>
          </cell>
        </row>
        <row r="923">
          <cell r="I923" t="str">
            <v>Community Foundation Of North Texas_The Heritage Foundation20141000</v>
          </cell>
        </row>
        <row r="924">
          <cell r="I924" t="str">
            <v>Community Foundation Of North Texas_The Heritage Foundation20145000</v>
          </cell>
        </row>
        <row r="925">
          <cell r="I925" t="str">
            <v>Community Foundation Of North Texas_The Heritage Foundation20135000</v>
          </cell>
        </row>
        <row r="926">
          <cell r="I926" t="str">
            <v>Community Foundation Of North Texas_The Heritage Foundation20132500</v>
          </cell>
        </row>
        <row r="927">
          <cell r="I927" t="str">
            <v>Community Foundation Of North Texas_The Heritage Foundation20131000</v>
          </cell>
        </row>
        <row r="928">
          <cell r="I928" t="str">
            <v>Community Foundation Of North Texas_The Heritage Foundation20125000</v>
          </cell>
        </row>
        <row r="929">
          <cell r="I929" t="str">
            <v>Community Foundation Of North Texas_The Heritage Foundation20121000</v>
          </cell>
        </row>
        <row r="930">
          <cell r="I930" t="str">
            <v>Community Foundation Of North Texas_The Heritage Foundation20115000</v>
          </cell>
        </row>
        <row r="931">
          <cell r="I931" t="str">
            <v>Community Foundation Of North Texas_The Heritage Foundation20111000</v>
          </cell>
        </row>
        <row r="932">
          <cell r="I932" t="str">
            <v>Community Foundation Of North Texas_The Heritage Foundation20105000</v>
          </cell>
        </row>
        <row r="933">
          <cell r="I933" t="str">
            <v>Community Foundation Of Tampa Bay Inc_The Heritage Foundation202037492</v>
          </cell>
        </row>
        <row r="934">
          <cell r="I934" t="str">
            <v>Community Foundation Serving Western Virginia_The Heritage Foundation20196000</v>
          </cell>
        </row>
        <row r="935">
          <cell r="I935" t="str">
            <v>Community Foundations Of The Hudson Valley_The Heritage Foundation202210616</v>
          </cell>
        </row>
        <row r="936">
          <cell r="I936" t="str">
            <v>Community Foundations Of The Hudson Valley_The Heritage Foundation20219449</v>
          </cell>
        </row>
        <row r="937">
          <cell r="I937" t="str">
            <v>Community Foundations Of The Hudson Valley_The Heritage Foundation20208668</v>
          </cell>
        </row>
        <row r="938">
          <cell r="I938" t="str">
            <v>Community Foundations Of The Hudson Valley_The Heritage Foundation20198334</v>
          </cell>
        </row>
        <row r="939">
          <cell r="I939" t="str">
            <v>Community Foundations Of The Hudson Valley_The Heritage Foundation20186698</v>
          </cell>
        </row>
        <row r="940">
          <cell r="I940" t="str">
            <v>Coombs Family Foundation_The Heritage Foundation20221000</v>
          </cell>
        </row>
        <row r="941">
          <cell r="I941" t="str">
            <v>Coombs Family Foundation_The Heritage Foundation20211000</v>
          </cell>
        </row>
        <row r="942">
          <cell r="I942" t="str">
            <v>Cotsidas Charitable Trust_The Heritage Foundation2013100</v>
          </cell>
        </row>
        <row r="943">
          <cell r="I943" t="str">
            <v>Cotsidas Charitable Trust_The Heritage Foundation2012100</v>
          </cell>
        </row>
        <row r="944">
          <cell r="I944" t="str">
            <v>Cotsidas Charitable Trust_The Heritage Foundation2011100</v>
          </cell>
        </row>
        <row r="945">
          <cell r="I945" t="str">
            <v>Cousineau Family Charity_The Heritage Foundation2023250</v>
          </cell>
        </row>
        <row r="946">
          <cell r="I946" t="str">
            <v>Cousineau Family Charity_The Heritage Foundation2022200</v>
          </cell>
        </row>
        <row r="947">
          <cell r="I947" t="str">
            <v>Cousineau Family Charity_The Heritage Foundation2021100</v>
          </cell>
        </row>
        <row r="948">
          <cell r="I948" t="str">
            <v>Crail Foundation_The Heritage Foundation201220000</v>
          </cell>
        </row>
        <row r="949">
          <cell r="I949" t="str">
            <v>Crail Foundation_The Heritage Foundation201110000</v>
          </cell>
        </row>
        <row r="950">
          <cell r="I950" t="str">
            <v>Crawford Family Foundation_The Heritage Foundation2023500</v>
          </cell>
        </row>
        <row r="951">
          <cell r="I951" t="str">
            <v>Crawford Family Foundation_The Heritage Foundation2022500</v>
          </cell>
        </row>
        <row r="952">
          <cell r="I952" t="str">
            <v>Crawford Family Foundation_The Heritage Foundation2021500</v>
          </cell>
        </row>
        <row r="953">
          <cell r="I953" t="str">
            <v>Crawford Family Foundation_The Heritage Foundation2020500</v>
          </cell>
        </row>
        <row r="954">
          <cell r="I954" t="str">
            <v>Crawford Family Foundation_The Heritage Foundation2019500</v>
          </cell>
        </row>
        <row r="955">
          <cell r="I955" t="str">
            <v>Crawford Family Foundation_The Heritage Foundation2018500</v>
          </cell>
        </row>
        <row r="956">
          <cell r="I956" t="str">
            <v>Crawford Family Foundation_The Heritage Foundation2017500</v>
          </cell>
        </row>
        <row r="957">
          <cell r="I957" t="str">
            <v>Crawford Family Foundation_The Heritage Foundation2016500</v>
          </cell>
        </row>
        <row r="958">
          <cell r="I958" t="str">
            <v>Crawford Family Foundation_The Heritage Foundation2015500</v>
          </cell>
        </row>
        <row r="959">
          <cell r="I959" t="str">
            <v>Crawford Foundation_The Heritage Foundation2023125</v>
          </cell>
        </row>
        <row r="960">
          <cell r="I960" t="str">
            <v>Crawford Foundation_The Heritage Foundation2022125</v>
          </cell>
        </row>
        <row r="961">
          <cell r="I961" t="str">
            <v>Crawford Foundation_The Heritage Foundation2022200</v>
          </cell>
        </row>
        <row r="962">
          <cell r="I962" t="str">
            <v>Crawford Foundation_The Heritage Foundation2021200</v>
          </cell>
        </row>
        <row r="963">
          <cell r="I963" t="str">
            <v>Crawford Foundation_The Heritage Foundation2017100</v>
          </cell>
        </row>
        <row r="964">
          <cell r="I964" t="str">
            <v>Crebs Family Foundation_The Heritage Foundation2022300</v>
          </cell>
        </row>
        <row r="965">
          <cell r="I965" t="str">
            <v>Crebs Family Foundation_The Heritage Foundation2021300</v>
          </cell>
        </row>
        <row r="966">
          <cell r="I966" t="str">
            <v>Crebs Family Foundation_The Heritage Foundation2020600</v>
          </cell>
        </row>
        <row r="967">
          <cell r="I967" t="str">
            <v>Crebs Family Foundation_The Heritage Foundation2019950</v>
          </cell>
        </row>
        <row r="968">
          <cell r="I968" t="str">
            <v>Crebs Family Foundation_The Heritage Foundation2018200</v>
          </cell>
        </row>
        <row r="969">
          <cell r="I969" t="str">
            <v>Crebs Family Foundation_The Heritage Foundation2017200</v>
          </cell>
        </row>
        <row r="970">
          <cell r="I970" t="str">
            <v>Crebs Family Foundation_The Heritage Foundation2014500</v>
          </cell>
        </row>
        <row r="971">
          <cell r="I971" t="str">
            <v>Crebs Family Foundation_The Heritage Foundation2013500</v>
          </cell>
        </row>
        <row r="972">
          <cell r="I972" t="str">
            <v>Creigh Family Foundation_The Heritage Foundation20234500</v>
          </cell>
        </row>
        <row r="973">
          <cell r="I973" t="str">
            <v>Creigh Family Foundation_The Heritage Foundation20223500</v>
          </cell>
        </row>
        <row r="974">
          <cell r="I974" t="str">
            <v>Creigh Family Foundation_The Heritage Foundation20214000</v>
          </cell>
        </row>
        <row r="975">
          <cell r="I975" t="str">
            <v>Creigh Family Foundation_The Heritage Foundation20203500</v>
          </cell>
        </row>
        <row r="976">
          <cell r="I976" t="str">
            <v>Creigh Family Foundation_The Heritage Foundation20193500</v>
          </cell>
        </row>
        <row r="977">
          <cell r="I977" t="str">
            <v>Creigh Family Foundation_The Heritage Foundation20152500</v>
          </cell>
        </row>
        <row r="978">
          <cell r="I978" t="str">
            <v>Cronk Family Foundation_The Heritage Foundation20201000</v>
          </cell>
        </row>
        <row r="979">
          <cell r="I979" t="str">
            <v>Crossroads Charitable Foundation Inc_The Heritage Foundation2010100</v>
          </cell>
        </row>
        <row r="980">
          <cell r="I980" t="str">
            <v>Crum Family Charitable Foundation_The Heritage Foundation2022250</v>
          </cell>
        </row>
        <row r="981">
          <cell r="I981" t="str">
            <v>Crum Family Charitable Foundation_The Heritage Foundation2021250</v>
          </cell>
        </row>
        <row r="982">
          <cell r="I982" t="str">
            <v>Crum Family Charitable Foundation_The Heritage Foundation2020250</v>
          </cell>
        </row>
        <row r="983">
          <cell r="I983" t="str">
            <v>CTKL Foundation_The Heritage Foundation20101000</v>
          </cell>
        </row>
        <row r="984">
          <cell r="I984" t="str">
            <v>Culpepper Family Foundation Inc_The Heritage Foundation20221500</v>
          </cell>
        </row>
        <row r="985">
          <cell r="I985" t="str">
            <v>Culpepper Family Foundation Inc_The Heritage Foundation20211250</v>
          </cell>
        </row>
        <row r="986">
          <cell r="I986" t="str">
            <v>Culpepper Family Foundation Inc_The Heritage Foundation2019500</v>
          </cell>
        </row>
        <row r="987">
          <cell r="I987" t="str">
            <v>Culpepper Family Foundation Inc_The Heritage Foundation2018250</v>
          </cell>
        </row>
        <row r="988">
          <cell r="I988" t="str">
            <v>Culpepper Family Foundation Inc_The Heritage Foundation2017250</v>
          </cell>
        </row>
        <row r="989">
          <cell r="I989" t="str">
            <v>Culpepper Family Foundation Inc_The Heritage Foundation2016200</v>
          </cell>
        </row>
        <row r="990">
          <cell r="I990" t="str">
            <v>Culpepper Family Foundation Inc_The Heritage Foundation2015200</v>
          </cell>
        </row>
        <row r="991">
          <cell r="I991" t="str">
            <v>Culpepper Family Foundation Inc_The Heritage Foundation2014250</v>
          </cell>
        </row>
        <row r="992">
          <cell r="I992" t="str">
            <v>Culpepper Family Foundation Inc_The Heritage Foundation2013200</v>
          </cell>
        </row>
        <row r="993">
          <cell r="I993" t="str">
            <v>Culpepper Family Foundation Inc_The Heritage Foundation2012100</v>
          </cell>
        </row>
        <row r="994">
          <cell r="I994" t="str">
            <v>Culpepper Family Foundation Inc_The Heritage Foundation2011100</v>
          </cell>
        </row>
        <row r="995">
          <cell r="I995" t="str">
            <v>D F Dillon Foundation_The Heritage Foundation202350000</v>
          </cell>
        </row>
        <row r="996">
          <cell r="I996" t="str">
            <v>D F Dillon Foundation_The Heritage Foundation202250000</v>
          </cell>
        </row>
        <row r="997">
          <cell r="I997" t="str">
            <v>D F Dillon Foundation_The Heritage Foundation202110000</v>
          </cell>
        </row>
        <row r="998">
          <cell r="I998" t="str">
            <v>Dallas Foundation_The Heritage Foundation201850000</v>
          </cell>
        </row>
        <row r="999">
          <cell r="I999" t="str">
            <v>Dallas Foundation_The Heritage Foundation201768000</v>
          </cell>
        </row>
        <row r="1000">
          <cell r="I1000" t="str">
            <v>Dallas Foundation_The Heritage Foundation201670000</v>
          </cell>
        </row>
        <row r="1001">
          <cell r="I1001" t="str">
            <v>Dallas Foundation_The Heritage Foundation201555000</v>
          </cell>
        </row>
        <row r="1002">
          <cell r="I1002" t="str">
            <v>Dallas Foundation_The Heritage Foundation201450000</v>
          </cell>
        </row>
        <row r="1003">
          <cell r="I1003" t="str">
            <v>Dallas Foundation_The Heritage Foundation201375000</v>
          </cell>
        </row>
        <row r="1004">
          <cell r="I1004" t="str">
            <v>Dalton Family Foundation_The Heritage Foundation2020100</v>
          </cell>
        </row>
        <row r="1005">
          <cell r="I1005" t="str">
            <v>Dan And Jenny Coelho Family_The Heritage Foundation20141110</v>
          </cell>
        </row>
        <row r="1006">
          <cell r="I1006" t="str">
            <v>Dan And Jenny Coelho Family_The Heritage Foundation2013915</v>
          </cell>
        </row>
        <row r="1007">
          <cell r="I1007" t="str">
            <v>Daniel J Taylor Family Charitable Foundation_The Heritage Foundation20231000</v>
          </cell>
        </row>
        <row r="1008">
          <cell r="I1008" t="str">
            <v>Daniel J Taylor Family Charitable Foundation_The Heritage Foundation20221000</v>
          </cell>
        </row>
        <row r="1009">
          <cell r="I1009" t="str">
            <v>Daniel J Taylor Family Charitable Foundation_The Heritage Foundation20216000</v>
          </cell>
        </row>
        <row r="1010">
          <cell r="I1010" t="str">
            <v>Daniel J Taylor Family Charitable Foundation_The Heritage Foundation20201000</v>
          </cell>
        </row>
        <row r="1011">
          <cell r="I1011" t="str">
            <v>Daniel P And Grace I Tully Charitable Trust_The Heritage Foundation20152500</v>
          </cell>
        </row>
        <row r="1012">
          <cell r="I1012" t="str">
            <v>Daniel P And Grace I Tully Charitable Trust_The Heritage Foundation20131500</v>
          </cell>
        </row>
        <row r="1013">
          <cell r="I1013" t="str">
            <v>Daniel P And Grace I Tully Charitable Trust_The Heritage Foundation20122500</v>
          </cell>
        </row>
        <row r="1014">
          <cell r="I1014" t="str">
            <v>Dart Foundation_The Heritage Foundation20102500</v>
          </cell>
        </row>
        <row r="1015">
          <cell r="I1015" t="str">
            <v>Dave G Ruf Jr Family Foundation_The Heritage Foundation2023100</v>
          </cell>
        </row>
        <row r="1016">
          <cell r="I1016" t="str">
            <v>Dave G Ruf Jr Family Foundation_The Heritage Foundation201825</v>
          </cell>
        </row>
        <row r="1017">
          <cell r="I1017" t="str">
            <v>David &amp; Susan Roberts Foundation Inc_The Heritage Foundation20221000</v>
          </cell>
        </row>
        <row r="1018">
          <cell r="I1018" t="str">
            <v>David &amp; Susan Roberts Foundation Inc_The Heritage Foundation20212500</v>
          </cell>
        </row>
        <row r="1019">
          <cell r="I1019" t="str">
            <v>David &amp; Susan Roberts Foundation Inc_The Heritage Foundation20201000</v>
          </cell>
        </row>
        <row r="1020">
          <cell r="I1020" t="str">
            <v>David And Ann Sutherland Family Foundation_The Heritage Foundation202115000</v>
          </cell>
        </row>
        <row r="1021">
          <cell r="I1021" t="str">
            <v>David And Patricia Caldwell Foundation_The Heritage Foundation2022110000</v>
          </cell>
        </row>
        <row r="1022">
          <cell r="I1022" t="str">
            <v>David And Patricia Caldwell Foundation_The Heritage Foundation2021100000</v>
          </cell>
        </row>
        <row r="1023">
          <cell r="I1023" t="str">
            <v>David And Patricia Caldwell Foundation_The Heritage Foundation2020100000</v>
          </cell>
        </row>
        <row r="1024">
          <cell r="I1024" t="str">
            <v>David B Terk Wildlife Conservation Foundation_The Heritage Foundation2017500</v>
          </cell>
        </row>
        <row r="1025">
          <cell r="I1025" t="str">
            <v>David F &amp; Hallie F Schneeweiss Charitable Trust_The Heritage Foundation20231000</v>
          </cell>
        </row>
        <row r="1026">
          <cell r="I1026" t="str">
            <v>David F &amp; Hallie F Schneeweiss Charitable Trust_The Heritage Foundation2022250</v>
          </cell>
        </row>
        <row r="1027">
          <cell r="I1027" t="str">
            <v>David F &amp; Hallie F Schneeweiss Charitable Trust_The Heritage Foundation2021500</v>
          </cell>
        </row>
        <row r="1028">
          <cell r="I1028" t="str">
            <v>David F &amp; Hallie F Schneeweiss Charitable Trust_The Heritage Foundation2019100</v>
          </cell>
        </row>
        <row r="1029">
          <cell r="I1029" t="str">
            <v>David F &amp; Hallie F Schneeweiss Charitable Trust_The Heritage Foundation2012300</v>
          </cell>
        </row>
        <row r="1030">
          <cell r="I1030" t="str">
            <v>David F &amp; Hallie F Schneeweiss Charitable Trust_The Heritage Foundation2011200</v>
          </cell>
        </row>
        <row r="1031">
          <cell r="I1031" t="str">
            <v>David F &amp; Hallie F Schneeweiss Charitable Trust_The Heritage Foundation2010200</v>
          </cell>
        </row>
        <row r="1032">
          <cell r="I1032" t="str">
            <v>David F And Margaret T Grohne Family Foundation_The Heritage Foundation202210000</v>
          </cell>
        </row>
        <row r="1033">
          <cell r="I1033" t="str">
            <v>David F And Margaret T Grohne Family Foundation_The Heritage Foundation202110000</v>
          </cell>
        </row>
        <row r="1034">
          <cell r="I1034" t="str">
            <v>David F And Margaret T Grohne Family Foundation_The Heritage Foundation202010000</v>
          </cell>
        </row>
        <row r="1035">
          <cell r="I1035" t="str">
            <v>David F Weeks Foundation_The Heritage Foundation2013250</v>
          </cell>
        </row>
        <row r="1036">
          <cell r="I1036" t="str">
            <v>David F Weeks Foundation_The Heritage Foundation2012200</v>
          </cell>
        </row>
        <row r="1037">
          <cell r="I1037" t="str">
            <v>David F Weeks Foundation_The Heritage Foundation2011100</v>
          </cell>
        </row>
        <row r="1038">
          <cell r="I1038" t="str">
            <v>David F Weeks Foundation_The Heritage Foundation201025</v>
          </cell>
        </row>
        <row r="1039">
          <cell r="I1039" t="str">
            <v>David Family Foundation Inc_The Heritage Foundation20142500</v>
          </cell>
        </row>
        <row r="1040">
          <cell r="I1040" t="str">
            <v>David Family Foundation Inc_The Heritage Foundation20132500</v>
          </cell>
        </row>
        <row r="1041">
          <cell r="I1041" t="str">
            <v>David Family Foundation Inc_The Heritage Foundation20122500</v>
          </cell>
        </row>
        <row r="1042">
          <cell r="I1042" t="str">
            <v>David Family Foundation Inc_The Heritage Foundation20112000</v>
          </cell>
        </row>
        <row r="1043">
          <cell r="I1043" t="str">
            <v>David Family Foundation Inc_The Heritage Foundation20102000</v>
          </cell>
        </row>
        <row r="1044">
          <cell r="I1044" t="str">
            <v>David Kahan Family Foundation_The Heritage Foundation2022100</v>
          </cell>
        </row>
        <row r="1045">
          <cell r="I1045" t="str">
            <v>David P Nolan Foundation Inc_The Heritage Foundation20201000</v>
          </cell>
        </row>
        <row r="1046">
          <cell r="I1046" t="str">
            <v>David S Baum Foundation Inc_The Heritage Foundation202240000</v>
          </cell>
        </row>
        <row r="1047">
          <cell r="I1047" t="str">
            <v>David S Baum Foundation Inc_The Heritage Foundation202125000</v>
          </cell>
        </row>
        <row r="1048">
          <cell r="I1048" t="str">
            <v>David S Vandenburgh Family Foundation_The Heritage Foundation20211000</v>
          </cell>
        </row>
        <row r="1049">
          <cell r="I1049" t="str">
            <v>Davis Family Foundation_The Heritage Foundation20221000</v>
          </cell>
        </row>
        <row r="1050">
          <cell r="I1050" t="str">
            <v>Davis Family Foundation_The Heritage Foundation2021300</v>
          </cell>
        </row>
        <row r="1051">
          <cell r="I1051" t="str">
            <v>Davis Family Foundation_The Heritage Foundation2020300</v>
          </cell>
        </row>
        <row r="1052">
          <cell r="I1052" t="str">
            <v>Davis Family Foundation_The Heritage Foundation20191000</v>
          </cell>
        </row>
        <row r="1053">
          <cell r="I1053" t="str">
            <v>Davis Family Foundation_The Heritage Foundation20171000</v>
          </cell>
        </row>
        <row r="1054">
          <cell r="I1054" t="str">
            <v>Dayton Foundation Depository_The Heritage Foundation202222370</v>
          </cell>
        </row>
        <row r="1055">
          <cell r="I1055" t="str">
            <v>Dayton Foundation Depository_The Heritage Foundation202130605</v>
          </cell>
        </row>
        <row r="1056">
          <cell r="I1056" t="str">
            <v>Dayton Foundation Depository_The Heritage Foundation202031400</v>
          </cell>
        </row>
        <row r="1057">
          <cell r="I1057" t="str">
            <v>Dayton Foundation Depository_The Heritage Foundation201950870</v>
          </cell>
        </row>
        <row r="1058">
          <cell r="I1058" t="str">
            <v>Dean L Buntrock Foundation_The Heritage Foundation20231000</v>
          </cell>
        </row>
        <row r="1059">
          <cell r="I1059" t="str">
            <v>Dean L Buntrock Foundation_The Heritage Foundation20201000</v>
          </cell>
        </row>
        <row r="1060">
          <cell r="I1060" t="str">
            <v>Deaver Foundation_The Heritage Foundation20172500</v>
          </cell>
        </row>
        <row r="1061">
          <cell r="I1061" t="str">
            <v>Deaver Foundation_The Heritage Foundation20165000</v>
          </cell>
        </row>
        <row r="1062">
          <cell r="I1062" t="str">
            <v>Deborah J And Peter A Magowan Family Foundation Inc_The Heritage Foundation20161000</v>
          </cell>
        </row>
        <row r="1063">
          <cell r="I1063" t="str">
            <v>Deborah J And Peter A Magowan Family Foundation Inc_The Heritage Foundation20131000</v>
          </cell>
        </row>
        <row r="1064">
          <cell r="I1064" t="str">
            <v>Deborah J And Peter A Magowan Family Foundation Inc_The Heritage Foundation20121000</v>
          </cell>
        </row>
        <row r="1065">
          <cell r="I1065" t="str">
            <v>Deborah J And Peter A Magowan Family Foundation Inc_The Heritage Foundation20111000</v>
          </cell>
        </row>
        <row r="1066">
          <cell r="I1066" t="str">
            <v>Deborah J And Peter A Magowan Family Foundation Inc_The Heritage Foundation20102000</v>
          </cell>
        </row>
        <row r="1067">
          <cell r="I1067" t="str">
            <v>Decams Foundation Inc_The Heritage Foundation2012500</v>
          </cell>
        </row>
        <row r="1068">
          <cell r="I1068" t="str">
            <v>Dees Family Foundation_The Heritage Foundation2013100</v>
          </cell>
        </row>
        <row r="1069">
          <cell r="I1069" t="str">
            <v>Degrafft Family Foundation Inc_The Heritage Foundation2022250</v>
          </cell>
        </row>
        <row r="1070">
          <cell r="I1070" t="str">
            <v>Degrafft Family Foundation Inc_The Heritage Foundation2020250</v>
          </cell>
        </row>
        <row r="1071">
          <cell r="I1071" t="str">
            <v>Demar Foundation Inc_The Heritage Foundation20231500</v>
          </cell>
        </row>
        <row r="1072">
          <cell r="I1072" t="str">
            <v>Demar Foundation Inc_The Heritage Foundation20221500</v>
          </cell>
        </row>
        <row r="1073">
          <cell r="I1073" t="str">
            <v>Demar Foundation Inc_The Heritage Foundation20211500</v>
          </cell>
        </row>
        <row r="1074">
          <cell r="I1074" t="str">
            <v>Demar Foundation Inc_The Heritage Foundation20201500</v>
          </cell>
        </row>
        <row r="1075">
          <cell r="I1075" t="str">
            <v>Denver Foundation_The Heritage Foundation202129717</v>
          </cell>
        </row>
        <row r="1076">
          <cell r="I1076" t="str">
            <v>Denver Foundation_The Heritage Foundation201950000</v>
          </cell>
        </row>
        <row r="1077">
          <cell r="I1077" t="str">
            <v>Denver Foundation_The Heritage Foundation201825500</v>
          </cell>
        </row>
        <row r="1078">
          <cell r="I1078" t="str">
            <v>Denver Foundation_The Heritage Foundation201726000</v>
          </cell>
        </row>
        <row r="1079">
          <cell r="I1079" t="str">
            <v>Denver Foundation_The Heritage Foundation201625500</v>
          </cell>
        </row>
        <row r="1080">
          <cell r="I1080" t="str">
            <v>Denver Foundation_The Heritage Foundation201525000</v>
          </cell>
        </row>
        <row r="1081">
          <cell r="I1081" t="str">
            <v>Denver Foundation_The Heritage Foundation201425000</v>
          </cell>
        </row>
        <row r="1082">
          <cell r="I1082" t="str">
            <v>Denver Foundation_The Heritage Foundation201325000</v>
          </cell>
        </row>
        <row r="1083">
          <cell r="I1083" t="str">
            <v>Denver Foundation_The Heritage Foundation201225000</v>
          </cell>
        </row>
        <row r="1084">
          <cell r="I1084" t="str">
            <v>Denver Foundation_The Heritage Foundation201125000</v>
          </cell>
        </row>
        <row r="1085">
          <cell r="I1085" t="str">
            <v>Deporre Family Foundation_The Heritage Foundation2020500</v>
          </cell>
        </row>
        <row r="1086">
          <cell r="I1086" t="str">
            <v>Deramus Foundation Inc_The Heritage Foundation2010100000</v>
          </cell>
        </row>
        <row r="1087">
          <cell r="I1087" t="str">
            <v>Deramus Foundation Inc_The Heritage Foundation2009100000</v>
          </cell>
        </row>
        <row r="1088">
          <cell r="I1088" t="str">
            <v>Deramus Foundation Inc_The Heritage Foundation2008100000</v>
          </cell>
        </row>
        <row r="1089">
          <cell r="I1089" t="str">
            <v>Deramus Foundation Inc_The Heritage Foundation2007100000</v>
          </cell>
        </row>
        <row r="1090">
          <cell r="I1090" t="str">
            <v>Deramus Foundation Inc_The Heritage Foundation2006100000</v>
          </cell>
        </row>
        <row r="1091">
          <cell r="I1091" t="str">
            <v>Deramus Foundation Inc_The Heritage Foundation2005100000</v>
          </cell>
        </row>
        <row r="1092">
          <cell r="I1092" t="str">
            <v>Deramus Foundation Inc_The Heritage Foundation200450000</v>
          </cell>
        </row>
        <row r="1093">
          <cell r="I1093" t="str">
            <v>Deramus Foundation Inc_The Heritage Foundation2003250000</v>
          </cell>
        </row>
        <row r="1094">
          <cell r="I1094" t="str">
            <v>Deramus Foundation Inc_The Heritage Foundation2002100000</v>
          </cell>
        </row>
        <row r="1095">
          <cell r="I1095" t="str">
            <v>Deramus Foundation Inc_The Heritage Foundation2001100000</v>
          </cell>
        </row>
        <row r="1096">
          <cell r="I1096" t="str">
            <v>Dettmer Fam Foundation Trust_The Heritage Foundation20221000</v>
          </cell>
        </row>
        <row r="1097">
          <cell r="I1097" t="str">
            <v>Dettmer Fam Foundation Trust_The Heritage Foundation20212000</v>
          </cell>
        </row>
        <row r="1098">
          <cell r="I1098" t="str">
            <v>Dettmer Fam Foundation Trust_The Heritage Foundation2020750</v>
          </cell>
        </row>
        <row r="1099">
          <cell r="I1099" t="str">
            <v>DeVos Urban Leadership Initiative_The Heritage Foundation20121000000</v>
          </cell>
        </row>
        <row r="1100">
          <cell r="I1100" t="str">
            <v>DeVos Urban Leadership Initiative_The Heritage Foundation20112000000</v>
          </cell>
        </row>
        <row r="1101">
          <cell r="I1101" t="str">
            <v>DeVos Urban Leadership Initiative_The Heritage Foundation20103000000</v>
          </cell>
        </row>
        <row r="1102">
          <cell r="I1102" t="str">
            <v>DeVos Urban Leadership Initiative_The Heritage Foundation20091000000</v>
          </cell>
        </row>
        <row r="1103">
          <cell r="I1103" t="str">
            <v>DeVos Urban Leadership Initiative_The Heritage Foundation20083000000</v>
          </cell>
        </row>
        <row r="1104">
          <cell r="I1104" t="str">
            <v>DeVos Urban Leadership Initiative_The Heritage Foundation20071000000</v>
          </cell>
        </row>
        <row r="1105">
          <cell r="I1105" t="str">
            <v>DeVos Urban Leadership Initiative_The Heritage Foundation2006600000</v>
          </cell>
        </row>
        <row r="1106">
          <cell r="I1106" t="str">
            <v>DeVos Urban Leadership Initiative_The Heritage Foundation2005600000</v>
          </cell>
        </row>
        <row r="1107">
          <cell r="I1107" t="str">
            <v>DeVos Urban Leadership Initiative_The Heritage Foundation2004600000</v>
          </cell>
        </row>
        <row r="1108">
          <cell r="I1108" t="str">
            <v>DeVos Urban Leadership Initiative_The Heritage Foundation2003100000</v>
          </cell>
        </row>
        <row r="1109">
          <cell r="I1109" t="str">
            <v>DeVos Urban Leadership Initiative_The Heritage Foundation2002100000</v>
          </cell>
        </row>
        <row r="1110">
          <cell r="I1110" t="str">
            <v>DeVos Urban Leadership Initiative_The Heritage Foundation2001100000</v>
          </cell>
        </row>
        <row r="1111">
          <cell r="I1111" t="str">
            <v>DeVos Urban Leadership Initiative_The Heritage Foundation2000100000</v>
          </cell>
        </row>
        <row r="1112">
          <cell r="I1112" t="str">
            <v>DeVos Urban Leadership Initiative_The Heritage Foundation1998100000</v>
          </cell>
        </row>
        <row r="1113">
          <cell r="I1113" t="str">
            <v>Di Brimonsa Foundation_The Heritage Foundation2023250</v>
          </cell>
        </row>
        <row r="1114">
          <cell r="I1114" t="str">
            <v>Di Brimonsa Foundation_The Heritage Foundation2022250</v>
          </cell>
        </row>
        <row r="1115">
          <cell r="I1115" t="str">
            <v>Diamond Mind Foundation_The Heritage Foundation20191000</v>
          </cell>
        </row>
        <row r="1116">
          <cell r="I1116" t="str">
            <v>Dian Graves Owen Foundation_The Heritage Foundation2022100000</v>
          </cell>
        </row>
        <row r="1117">
          <cell r="I1117" t="str">
            <v>Dian Graves Owen Foundation_The Heritage Foundation2021110000</v>
          </cell>
        </row>
        <row r="1118">
          <cell r="I1118" t="str">
            <v>Dian Graves Owen Foundation_The Heritage Foundation2020100000</v>
          </cell>
        </row>
        <row r="1119">
          <cell r="I1119" t="str">
            <v>Diana Davis Spencer Foundation_The Heritage Foundation20225000000</v>
          </cell>
        </row>
        <row r="1120">
          <cell r="I1120" t="str">
            <v>Diana Davis Spencer Foundation_The Heritage Foundation20211500000</v>
          </cell>
        </row>
        <row r="1121">
          <cell r="I1121" t="str">
            <v>Diana Davis Spencer Foundation_The Heritage Foundation20202000000</v>
          </cell>
        </row>
        <row r="1122">
          <cell r="I1122" t="str">
            <v>Diana Davis Spencer Foundation_The Heritage Foundation20139049250</v>
          </cell>
        </row>
        <row r="1123">
          <cell r="I1123" t="str">
            <v>Dick &amp; Diane May Foundation Inc_The Heritage Foundation20221000</v>
          </cell>
        </row>
        <row r="1124">
          <cell r="I1124" t="str">
            <v>Dick &amp; Diane May Foundation Inc_The Heritage Foundation20211000</v>
          </cell>
        </row>
        <row r="1125">
          <cell r="I1125" t="str">
            <v>Dick &amp; Diane May Foundation Inc_The Heritage Foundation20171000</v>
          </cell>
        </row>
        <row r="1126">
          <cell r="I1126" t="str">
            <v>Dick and Betsy DeVos Family Foundation_The Heritage Foundation20135000</v>
          </cell>
        </row>
        <row r="1127">
          <cell r="I1127" t="str">
            <v>Dick and Betsy DeVos Family Foundation_The Heritage Foundation201210000</v>
          </cell>
        </row>
        <row r="1128">
          <cell r="I1128" t="str">
            <v>Dick and Betsy DeVos Family Foundation_The Heritage Foundation201110000</v>
          </cell>
        </row>
        <row r="1129">
          <cell r="I1129" t="str">
            <v>Dick and Betsy DeVos Family Foundation_The Heritage Foundation201010000</v>
          </cell>
        </row>
        <row r="1130">
          <cell r="I1130" t="str">
            <v>Dick and Betsy DeVos Family Foundation_The Heritage Foundation200910000</v>
          </cell>
        </row>
        <row r="1131">
          <cell r="I1131" t="str">
            <v>Dick and Betsy DeVos Family Foundation_The Heritage Foundation200710000</v>
          </cell>
        </row>
        <row r="1132">
          <cell r="I1132" t="str">
            <v>Dick and Betsy DeVos Family Foundation_The Heritage Foundation200610000</v>
          </cell>
        </row>
        <row r="1133">
          <cell r="I1133" t="str">
            <v>Dick and Betsy DeVos Family Foundation_The Heritage Foundation200510000</v>
          </cell>
        </row>
        <row r="1134">
          <cell r="I1134" t="str">
            <v>Dick and Betsy DeVos Family Foundation_The Heritage Foundation200410000</v>
          </cell>
        </row>
        <row r="1135">
          <cell r="I1135" t="str">
            <v>Dick and Betsy DeVos Family Foundation_The Heritage Foundation200310000</v>
          </cell>
        </row>
        <row r="1136">
          <cell r="I1136" t="str">
            <v>Dick and Betsy DeVos Family Foundation_The Heritage Foundation200210000</v>
          </cell>
        </row>
        <row r="1137">
          <cell r="I1137" t="str">
            <v>Dick and Betsy DeVos Family Foundation_The Heritage Foundation200110000</v>
          </cell>
        </row>
        <row r="1138">
          <cell r="I1138" t="str">
            <v>Dick and Betsy DeVos Family Foundation_The Heritage Foundation200010000</v>
          </cell>
        </row>
        <row r="1139">
          <cell r="I1139" t="str">
            <v>Dodge Jones Foundation_The Heritage Foundation201720000</v>
          </cell>
        </row>
        <row r="1140">
          <cell r="I1140" t="str">
            <v>Dodge Jones Foundation_The Heritage Foundation201515000</v>
          </cell>
        </row>
        <row r="1141">
          <cell r="I1141" t="str">
            <v>Dodge Jones Foundation_The Heritage Foundation201420000</v>
          </cell>
        </row>
        <row r="1142">
          <cell r="I1142" t="str">
            <v>Dodge Jones Foundation_The Heritage Foundation201420000</v>
          </cell>
        </row>
        <row r="1143">
          <cell r="I1143" t="str">
            <v>Dodge Jones Foundation_The Heritage Foundation201321500</v>
          </cell>
        </row>
        <row r="1144">
          <cell r="I1144" t="str">
            <v>Dodge Jones Foundation_The Heritage Foundation201256000</v>
          </cell>
        </row>
        <row r="1145">
          <cell r="I1145" t="str">
            <v>Dodge Jones Foundation_The Heritage Foundation201110000</v>
          </cell>
        </row>
        <row r="1146">
          <cell r="I1146" t="str">
            <v>Dodge Jones Foundation_The Heritage Foundation201010000</v>
          </cell>
        </row>
        <row r="1147">
          <cell r="I1147" t="str">
            <v>Dodge Jones Foundation_The Heritage Foundation200910000</v>
          </cell>
        </row>
        <row r="1148">
          <cell r="I1148" t="str">
            <v>Dodge Jones Foundation_The Heritage Foundation20062500</v>
          </cell>
        </row>
        <row r="1149">
          <cell r="I1149" t="str">
            <v>Dodge Jones Foundation_The Heritage Foundation20042500</v>
          </cell>
        </row>
        <row r="1150">
          <cell r="I1150" t="str">
            <v>Dolores Douglas Foundation_The Heritage Foundation2022400</v>
          </cell>
        </row>
        <row r="1151">
          <cell r="I1151" t="str">
            <v>Dolores Douglas Foundation_The Heritage Foundation2021550</v>
          </cell>
        </row>
        <row r="1152">
          <cell r="I1152" t="str">
            <v>Dolores Douglas Foundation_The Heritage Foundation2020200</v>
          </cell>
        </row>
        <row r="1153">
          <cell r="I1153" t="str">
            <v>Dolores Douglas Foundation_The Heritage Foundation2019100</v>
          </cell>
        </row>
        <row r="1154">
          <cell r="I1154" t="str">
            <v>Don Bickle Family Foundation_The Heritage Foundation201410513</v>
          </cell>
        </row>
        <row r="1155">
          <cell r="I1155" t="str">
            <v>Don L And Carol G Taylor Foundation Inc_The Heritage Foundation20201000</v>
          </cell>
        </row>
        <row r="1156">
          <cell r="I1156" t="str">
            <v>Don L And Carol G Taylor Foundation Inc_The Heritage Foundation20191000</v>
          </cell>
        </row>
        <row r="1157">
          <cell r="I1157" t="str">
            <v>Don L And Carol G Taylor Foundation Inc_The Heritage Foundation20141000</v>
          </cell>
        </row>
        <row r="1158">
          <cell r="I1158" t="str">
            <v>Don L And Carol G Taylor Foundation Inc_The Heritage Foundation20131000</v>
          </cell>
        </row>
        <row r="1159">
          <cell r="I1159" t="str">
            <v>Don L And Carol G Taylor Foundation Inc_The Heritage Foundation20101000</v>
          </cell>
        </row>
        <row r="1160">
          <cell r="I1160" t="str">
            <v>Donahue Family Foundation Inc_The Heritage Foundation202312500</v>
          </cell>
        </row>
        <row r="1161">
          <cell r="I1161" t="str">
            <v>Donahue Family Foundation Inc_The Heritage Foundation202212500</v>
          </cell>
        </row>
        <row r="1162">
          <cell r="I1162" t="str">
            <v>Donahue Family Foundation Inc_The Heritage Foundation202112500</v>
          </cell>
        </row>
        <row r="1163">
          <cell r="I1163" t="str">
            <v>Donahue Family Foundation Inc_The Heritage Foundation202012500</v>
          </cell>
        </row>
        <row r="1164">
          <cell r="I1164" t="str">
            <v>Donahue Family Foundation Inc_The Heritage Foundation201912500</v>
          </cell>
        </row>
        <row r="1165">
          <cell r="I1165" t="str">
            <v>Donahue Family Foundation Inc_The Heritage Foundation201812500</v>
          </cell>
        </row>
        <row r="1166">
          <cell r="I1166" t="str">
            <v>Donahue Family Foundation Inc_The Heritage Foundation201712500</v>
          </cell>
        </row>
        <row r="1167">
          <cell r="I1167" t="str">
            <v>Donahue Family Foundation Inc_The Heritage Foundation201612500</v>
          </cell>
        </row>
        <row r="1168">
          <cell r="I1168" t="str">
            <v>Donahue Family Foundation Inc_The Heritage Foundation201512500</v>
          </cell>
        </row>
        <row r="1169">
          <cell r="I1169" t="str">
            <v>Donahue Family Foundation Inc_The Heritage Foundation201412500</v>
          </cell>
        </row>
        <row r="1170">
          <cell r="I1170" t="str">
            <v>Donahue Family Foundation Inc_The Heritage Foundation201312500</v>
          </cell>
        </row>
        <row r="1171">
          <cell r="I1171" t="str">
            <v>Donahue Family Foundation Inc_The Heritage Foundation201212281</v>
          </cell>
        </row>
        <row r="1172">
          <cell r="I1172" t="str">
            <v>Donahue Family Foundation Inc_The Heritage Foundation2011119807</v>
          </cell>
        </row>
        <row r="1173">
          <cell r="I1173" t="str">
            <v>Donald &amp; Maria Cox Charitable Trust_The Heritage Foundation2012100</v>
          </cell>
        </row>
        <row r="1174">
          <cell r="I1174" t="str">
            <v>Donald &amp; Ruth V Malvern Foundation_The Heritage Foundation201550</v>
          </cell>
        </row>
        <row r="1175">
          <cell r="I1175" t="str">
            <v>Donald D And Carol L Bremer Foundation_The Heritage Foundation2023500</v>
          </cell>
        </row>
        <row r="1176">
          <cell r="I1176" t="str">
            <v>Donald D And Carol L Bremer Foundation_The Heritage Foundation2022500</v>
          </cell>
        </row>
        <row r="1177">
          <cell r="I1177" t="str">
            <v>Donald D And Carol L Bremer Foundation_The Heritage Foundation2021500</v>
          </cell>
        </row>
        <row r="1178">
          <cell r="I1178" t="str">
            <v>Donald D And Carol L Bremer Foundation_The Heritage Foundation2020300</v>
          </cell>
        </row>
        <row r="1179">
          <cell r="I1179" t="str">
            <v>Donald L And Susan J Schwartz Foundation_The Heritage Foundation2018300</v>
          </cell>
        </row>
        <row r="1180">
          <cell r="I1180" t="str">
            <v>Donald L And Susan J Schwartz Foundation_The Heritage Foundation2017550</v>
          </cell>
        </row>
        <row r="1181">
          <cell r="I1181" t="str">
            <v>Donald L And Susan J Schwartz Foundation_The Heritage Foundation2016250</v>
          </cell>
        </row>
        <row r="1182">
          <cell r="I1182" t="str">
            <v>Donald L And Susan J Schwartz Foundation_The Heritage Foundation2015250</v>
          </cell>
        </row>
        <row r="1183">
          <cell r="I1183" t="str">
            <v>Donald L And Susan J Schwartz Foundation_The Heritage Foundation2014250</v>
          </cell>
        </row>
        <row r="1184">
          <cell r="I1184" t="str">
            <v>Donald P King Foundation_The Heritage Foundation2013200</v>
          </cell>
        </row>
        <row r="1185">
          <cell r="I1185" t="str">
            <v>Donor Advised Charitable Giving_The Heritage Foundation2023988310</v>
          </cell>
        </row>
        <row r="1186">
          <cell r="I1186" t="str">
            <v>Donor Advised Charitable Giving_The Heritage Foundation2022827088</v>
          </cell>
        </row>
        <row r="1187">
          <cell r="I1187" t="str">
            <v>Donor Advised Charitable Giving_The Heritage Foundation2021765919</v>
          </cell>
        </row>
        <row r="1188">
          <cell r="I1188" t="str">
            <v>Donor Advised Charitable Giving_The Heritage Foundation2020865491</v>
          </cell>
        </row>
        <row r="1189">
          <cell r="I1189" t="str">
            <v>Donor Advised Charitable Giving_The Heritage Foundation2019281991</v>
          </cell>
        </row>
        <row r="1190">
          <cell r="I1190" t="str">
            <v>Donor Advised Charitable Giving_The Heritage Foundation2018455719</v>
          </cell>
        </row>
        <row r="1191">
          <cell r="I1191" t="str">
            <v>Donor Advised Charitable Giving_The Heritage Foundation2017478940</v>
          </cell>
        </row>
        <row r="1192">
          <cell r="I1192" t="str">
            <v>Donor Advised Charitable Giving_The Heritage Foundation2016250733</v>
          </cell>
        </row>
        <row r="1193">
          <cell r="I1193" t="str">
            <v>Donor Advised Charitable Giving_The Heritage Foundation2015708098</v>
          </cell>
        </row>
        <row r="1194">
          <cell r="I1194" t="str">
            <v>Donors Capital Fund_The Heritage Foundation202050000</v>
          </cell>
        </row>
        <row r="1195">
          <cell r="I1195" t="str">
            <v>Donors Capital Fund_The Heritage Foundation201850000</v>
          </cell>
        </row>
        <row r="1196">
          <cell r="I1196" t="str">
            <v>Donors Capital Fund_The Heritage Foundation201740000</v>
          </cell>
        </row>
        <row r="1197">
          <cell r="I1197" t="str">
            <v>Donors Capital Fund_The Heritage Foundation201640000</v>
          </cell>
        </row>
        <row r="1198">
          <cell r="I1198" t="str">
            <v>Donors Capital Fund_The Heritage Foundation201540000</v>
          </cell>
        </row>
        <row r="1199">
          <cell r="I1199" t="str">
            <v>Donors Capital Fund_The Heritage Foundation201440000</v>
          </cell>
        </row>
        <row r="1200">
          <cell r="I1200" t="str">
            <v>Donors Capital Fund_The Heritage Foundation201340000</v>
          </cell>
        </row>
        <row r="1201">
          <cell r="I1201" t="str">
            <v>Donors Capital Fund_The Heritage Foundation201240000</v>
          </cell>
        </row>
        <row r="1202">
          <cell r="I1202" t="str">
            <v>Donors Capital Fund_The Heritage Foundation20104000</v>
          </cell>
        </row>
        <row r="1203">
          <cell r="I1203" t="str">
            <v>Donors Capital Fund_The Heritage Foundation20099000</v>
          </cell>
        </row>
        <row r="1204">
          <cell r="I1204" t="str">
            <v>Donors Capital Fund_The Heritage Foundation200815000</v>
          </cell>
        </row>
        <row r="1205">
          <cell r="I1205" t="str">
            <v>Donors Capital Fund_The Heritage Foundation20073000</v>
          </cell>
        </row>
        <row r="1206">
          <cell r="I1206" t="str">
            <v>Donors Capital Fund_The Heritage Foundation20057500</v>
          </cell>
        </row>
        <row r="1207">
          <cell r="I1207" t="str">
            <v>Donors Capital Fund_The Heritage Foundation20047500</v>
          </cell>
        </row>
        <row r="1208">
          <cell r="I1208" t="str">
            <v>Donors Capital Fund_The Heritage Foundation20037500</v>
          </cell>
        </row>
        <row r="1209">
          <cell r="I1209" t="str">
            <v>Donors Capital Fund_The Heritage Foundation20022500</v>
          </cell>
        </row>
        <row r="1210">
          <cell r="I1210" t="str">
            <v>DonorsTrust_The Heritage Foundation202310000</v>
          </cell>
        </row>
        <row r="1211">
          <cell r="I1211" t="str">
            <v>DonorsTrust_The Heritage Foundation202325000</v>
          </cell>
        </row>
        <row r="1212">
          <cell r="I1212" t="str">
            <v>DonorsTrust_The Heritage Foundation2023546680</v>
          </cell>
        </row>
        <row r="1213">
          <cell r="I1213" t="str">
            <v>DonorsTrust_The Heritage Foundation202310000</v>
          </cell>
        </row>
        <row r="1214">
          <cell r="I1214" t="str">
            <v>DonorsTrust_The Heritage Foundation202225000</v>
          </cell>
        </row>
        <row r="1215">
          <cell r="I1215" t="str">
            <v>DonorsTrust_The Heritage Foundation202250000</v>
          </cell>
        </row>
        <row r="1216">
          <cell r="I1216" t="str">
            <v>DonorsTrust_The Heritage Foundation2022407780</v>
          </cell>
        </row>
        <row r="1217">
          <cell r="I1217" t="str">
            <v>DonorsTrust_The Heritage Foundation2021360778</v>
          </cell>
        </row>
        <row r="1218">
          <cell r="I1218" t="str">
            <v>DonorsTrust_The Heritage Foundation20201000</v>
          </cell>
        </row>
        <row r="1219">
          <cell r="I1219" t="str">
            <v>DonorsTrust_The Heritage Foundation20201000</v>
          </cell>
        </row>
        <row r="1220">
          <cell r="I1220" t="str">
            <v>DonorsTrust_The Heritage Foundation2020500</v>
          </cell>
        </row>
        <row r="1221">
          <cell r="I1221" t="str">
            <v>DonorsTrust_The Heritage Foundation2020200</v>
          </cell>
        </row>
        <row r="1222">
          <cell r="I1222" t="str">
            <v>DonorsTrust_The Heritage Foundation2019286217.88</v>
          </cell>
        </row>
        <row r="1223">
          <cell r="I1223" t="str">
            <v>DonorsTrust_The Heritage Foundation201968000</v>
          </cell>
        </row>
        <row r="1224">
          <cell r="I1224" t="str">
            <v>DonorsTrust_The Heritage Foundation20192500</v>
          </cell>
        </row>
        <row r="1225">
          <cell r="I1225" t="str">
            <v>DonorsTrust_The Heritage Foundation201910000</v>
          </cell>
        </row>
        <row r="1226">
          <cell r="I1226" t="str">
            <v>DonorsTrust_The Heritage Foundation2018312450</v>
          </cell>
        </row>
        <row r="1227">
          <cell r="I1227" t="str">
            <v>DonorsTrust_The Heritage Foundation201850000</v>
          </cell>
        </row>
        <row r="1228">
          <cell r="I1228" t="str">
            <v>DonorsTrust_The Heritage Foundation20171000</v>
          </cell>
        </row>
        <row r="1229">
          <cell r="I1229" t="str">
            <v>DonorsTrust_The Heritage Foundation20171000</v>
          </cell>
        </row>
        <row r="1230">
          <cell r="I1230" t="str">
            <v>DonorsTrust_The Heritage Foundation201722600</v>
          </cell>
        </row>
        <row r="1231">
          <cell r="I1231" t="str">
            <v>DonorsTrust_The Heritage Foundation20171000</v>
          </cell>
        </row>
        <row r="1232">
          <cell r="I1232" t="str">
            <v>DonorsTrust_The Heritage Foundation20172500</v>
          </cell>
        </row>
        <row r="1233">
          <cell r="I1233" t="str">
            <v>DonorsTrust_The Heritage Foundation20171000</v>
          </cell>
        </row>
        <row r="1234">
          <cell r="I1234" t="str">
            <v>DonorsTrust_The Heritage Foundation20171000</v>
          </cell>
        </row>
        <row r="1235">
          <cell r="I1235" t="str">
            <v>DonorsTrust_The Heritage Foundation20171000</v>
          </cell>
        </row>
        <row r="1236">
          <cell r="I1236" t="str">
            <v>DonorsTrust_The Heritage Foundation20175000</v>
          </cell>
        </row>
        <row r="1237">
          <cell r="I1237" t="str">
            <v>DonorsTrust_The Heritage Foundation20171000</v>
          </cell>
        </row>
        <row r="1238">
          <cell r="I1238" t="str">
            <v>DonorsTrust_The Heritage Foundation201650000</v>
          </cell>
        </row>
        <row r="1239">
          <cell r="I1239" t="str">
            <v>DonorsTrust_The Heritage Foundation2016250</v>
          </cell>
        </row>
        <row r="1240">
          <cell r="I1240" t="str">
            <v>DonorsTrust_The Heritage Foundation20161000</v>
          </cell>
        </row>
        <row r="1241">
          <cell r="I1241" t="str">
            <v>DonorsTrust_The Heritage Foundation2016200000</v>
          </cell>
        </row>
        <row r="1242">
          <cell r="I1242" t="str">
            <v>DonorsTrust_The Heritage Foundation201615000</v>
          </cell>
        </row>
        <row r="1243">
          <cell r="I1243" t="str">
            <v>DonorsTrust_The Heritage Foundation20161000</v>
          </cell>
        </row>
        <row r="1244">
          <cell r="I1244" t="str">
            <v>DonorsTrust_The Heritage Foundation201612500</v>
          </cell>
        </row>
        <row r="1245">
          <cell r="I1245" t="str">
            <v>DonorsTrust_The Heritage Foundation20165000</v>
          </cell>
        </row>
        <row r="1246">
          <cell r="I1246" t="str">
            <v>DonorsTrust_The Heritage Foundation20161000</v>
          </cell>
        </row>
        <row r="1247">
          <cell r="I1247" t="str">
            <v>DonorsTrust_The Heritage Foundation20161000</v>
          </cell>
        </row>
        <row r="1248">
          <cell r="I1248" t="str">
            <v>DonorsTrust_The Heritage Foundation201612500</v>
          </cell>
        </row>
        <row r="1249">
          <cell r="I1249" t="str">
            <v>DonorsTrust_The Heritage Foundation201625290</v>
          </cell>
        </row>
        <row r="1250">
          <cell r="I1250" t="str">
            <v>DonorsTrust_The Heritage Foundation201625000</v>
          </cell>
        </row>
        <row r="1251">
          <cell r="I1251" t="str">
            <v>DonorsTrust_The Heritage Foundation2016320000</v>
          </cell>
        </row>
        <row r="1252">
          <cell r="I1252" t="str">
            <v>DonorsTrust_The Heritage Foundation2015250</v>
          </cell>
        </row>
        <row r="1253">
          <cell r="I1253" t="str">
            <v>DonorsTrust_The Heritage Foundation201550000</v>
          </cell>
        </row>
        <row r="1254">
          <cell r="I1254" t="str">
            <v>DonorsTrust_The Heritage Foundation2015250</v>
          </cell>
        </row>
        <row r="1255">
          <cell r="I1255" t="str">
            <v>DonorsTrust_The Heritage Foundation20155000</v>
          </cell>
        </row>
        <row r="1256">
          <cell r="I1256" t="str">
            <v>DonorsTrust_The Heritage Foundation2015500</v>
          </cell>
        </row>
        <row r="1257">
          <cell r="I1257" t="str">
            <v>DonorsTrust_The Heritage Foundation201512500</v>
          </cell>
        </row>
        <row r="1258">
          <cell r="I1258" t="str">
            <v>DonorsTrust_The Heritage Foundation20155000</v>
          </cell>
        </row>
        <row r="1259">
          <cell r="I1259" t="str">
            <v>DonorsTrust_The Heritage Foundation20151000</v>
          </cell>
        </row>
        <row r="1260">
          <cell r="I1260" t="str">
            <v>DonorsTrust_The Heritage Foundation20151000</v>
          </cell>
        </row>
        <row r="1261">
          <cell r="I1261" t="str">
            <v>DonorsTrust_The Heritage Foundation20152500</v>
          </cell>
        </row>
        <row r="1262">
          <cell r="I1262" t="str">
            <v>DonorsTrust_The Heritage Foundation20151000</v>
          </cell>
        </row>
        <row r="1263">
          <cell r="I1263" t="str">
            <v>DonorsTrust_The Heritage Foundation201512500</v>
          </cell>
        </row>
        <row r="1264">
          <cell r="I1264" t="str">
            <v>DonorsTrust_The Heritage Foundation20151000</v>
          </cell>
        </row>
        <row r="1265">
          <cell r="I1265" t="str">
            <v>DonorsTrust_The Heritage Foundation20145000</v>
          </cell>
        </row>
        <row r="1266">
          <cell r="I1266" t="str">
            <v>DonorsTrust_The Heritage Foundation2014200</v>
          </cell>
        </row>
        <row r="1267">
          <cell r="I1267" t="str">
            <v>DonorsTrust_The Heritage Foundation201410000</v>
          </cell>
        </row>
        <row r="1268">
          <cell r="I1268" t="str">
            <v>DonorsTrust_The Heritage Foundation20141000</v>
          </cell>
        </row>
        <row r="1269">
          <cell r="I1269" t="str">
            <v>DonorsTrust_The Heritage Foundation201418000</v>
          </cell>
        </row>
        <row r="1270">
          <cell r="I1270" t="str">
            <v>DonorsTrust_The Heritage Foundation201412500</v>
          </cell>
        </row>
        <row r="1271">
          <cell r="I1271" t="str">
            <v>DonorsTrust_The Heritage Foundation20141000</v>
          </cell>
        </row>
        <row r="1272">
          <cell r="I1272" t="str">
            <v>DonorsTrust_The Heritage Foundation20143000</v>
          </cell>
        </row>
        <row r="1273">
          <cell r="I1273" t="str">
            <v>DonorsTrust_The Heritage Foundation20145000</v>
          </cell>
        </row>
        <row r="1274">
          <cell r="I1274" t="str">
            <v>DonorsTrust_The Heritage Foundation20141000</v>
          </cell>
        </row>
        <row r="1275">
          <cell r="I1275" t="str">
            <v>DonorsTrust_The Heritage Foundation20141000</v>
          </cell>
        </row>
        <row r="1276">
          <cell r="I1276" t="str">
            <v>DonorsTrust_The Heritage Foundation201415000</v>
          </cell>
        </row>
        <row r="1277">
          <cell r="I1277" t="str">
            <v>DonorsTrust_The Heritage Foundation201412500</v>
          </cell>
        </row>
        <row r="1278">
          <cell r="I1278" t="str">
            <v>DonorsTrust_The Heritage Foundation20141000</v>
          </cell>
        </row>
        <row r="1279">
          <cell r="I1279" t="str">
            <v>DonorsTrust_The Heritage Foundation2014100000</v>
          </cell>
        </row>
        <row r="1280">
          <cell r="I1280" t="str">
            <v>DonorsTrust_The Heritage Foundation2014250</v>
          </cell>
        </row>
        <row r="1281">
          <cell r="I1281" t="str">
            <v>DonorsTrust_The Heritage Foundation20131000</v>
          </cell>
        </row>
        <row r="1282">
          <cell r="I1282" t="str">
            <v>DonorsTrust_The Heritage Foundation201320000</v>
          </cell>
        </row>
        <row r="1283">
          <cell r="I1283" t="str">
            <v>DonorsTrust_The Heritage Foundation20131000</v>
          </cell>
        </row>
        <row r="1284">
          <cell r="I1284" t="str">
            <v>DonorsTrust_The Heritage Foundation20131000</v>
          </cell>
        </row>
        <row r="1285">
          <cell r="I1285" t="str">
            <v>DonorsTrust_The Heritage Foundation2013250</v>
          </cell>
        </row>
        <row r="1286">
          <cell r="I1286" t="str">
            <v>DonorsTrust_The Heritage Foundation201312500</v>
          </cell>
        </row>
        <row r="1287">
          <cell r="I1287" t="str">
            <v>DonorsTrust_The Heritage Foundation20135000</v>
          </cell>
        </row>
        <row r="1288">
          <cell r="I1288" t="str">
            <v>DonorsTrust_The Heritage Foundation201310000</v>
          </cell>
        </row>
        <row r="1289">
          <cell r="I1289" t="str">
            <v>DonorsTrust_The Heritage Foundation201315000</v>
          </cell>
        </row>
        <row r="1290">
          <cell r="I1290" t="str">
            <v>DonorsTrust_The Heritage Foundation20131000</v>
          </cell>
        </row>
        <row r="1291">
          <cell r="I1291" t="str">
            <v>DonorsTrust_The Heritage Foundation201312500</v>
          </cell>
        </row>
        <row r="1292">
          <cell r="I1292" t="str">
            <v>DonorsTrust_The Heritage Foundation2013250</v>
          </cell>
        </row>
        <row r="1293">
          <cell r="I1293" t="str">
            <v>DonorsTrust_The Heritage Foundation20131000</v>
          </cell>
        </row>
        <row r="1294">
          <cell r="I1294" t="str">
            <v>DonorsTrust_The Heritage Foundation201350000</v>
          </cell>
        </row>
        <row r="1295">
          <cell r="I1295" t="str">
            <v>DonorsTrust_The Heritage Foundation2013100</v>
          </cell>
        </row>
        <row r="1296">
          <cell r="I1296" t="str">
            <v>DonorsTrust_The Heritage Foundation20135000</v>
          </cell>
        </row>
        <row r="1297">
          <cell r="I1297" t="str">
            <v>DonorsTrust_The Heritage Foundation20121000</v>
          </cell>
        </row>
        <row r="1298">
          <cell r="I1298" t="str">
            <v>DonorsTrust_The Heritage Foundation20125000</v>
          </cell>
        </row>
        <row r="1299">
          <cell r="I1299" t="str">
            <v>DonorsTrust_The Heritage Foundation2012300</v>
          </cell>
        </row>
        <row r="1300">
          <cell r="I1300" t="str">
            <v>DonorsTrust_The Heritage Foundation20121000</v>
          </cell>
        </row>
        <row r="1301">
          <cell r="I1301" t="str">
            <v>DonorsTrust_The Heritage Foundation20121000</v>
          </cell>
        </row>
        <row r="1302">
          <cell r="I1302" t="str">
            <v>DonorsTrust_The Heritage Foundation2012250</v>
          </cell>
        </row>
        <row r="1303">
          <cell r="I1303" t="str">
            <v>DonorsTrust_The Heritage Foundation2012100</v>
          </cell>
        </row>
        <row r="1304">
          <cell r="I1304" t="str">
            <v>DonorsTrust_The Heritage Foundation20121000</v>
          </cell>
        </row>
        <row r="1305">
          <cell r="I1305" t="str">
            <v>DonorsTrust_The Heritage Foundation2012200</v>
          </cell>
        </row>
        <row r="1306">
          <cell r="I1306" t="str">
            <v>DonorsTrust_The Heritage Foundation20125000</v>
          </cell>
        </row>
        <row r="1307">
          <cell r="I1307" t="str">
            <v>DonorsTrust_The Heritage Foundation201215000</v>
          </cell>
        </row>
        <row r="1308">
          <cell r="I1308" t="str">
            <v>DonorsTrust_The Heritage Foundation20125000</v>
          </cell>
        </row>
        <row r="1309">
          <cell r="I1309" t="str">
            <v>DonorsTrust_The Heritage Foundation201120000</v>
          </cell>
        </row>
        <row r="1310">
          <cell r="I1310" t="str">
            <v>DonorsTrust_The Heritage Foundation20111000</v>
          </cell>
        </row>
        <row r="1311">
          <cell r="I1311" t="str">
            <v>DonorsTrust_The Heritage Foundation20115000</v>
          </cell>
        </row>
        <row r="1312">
          <cell r="I1312" t="str">
            <v>DonorsTrust_The Heritage Foundation201110000</v>
          </cell>
        </row>
        <row r="1313">
          <cell r="I1313" t="str">
            <v>DonorsTrust_The Heritage Foundation20111000</v>
          </cell>
        </row>
        <row r="1314">
          <cell r="I1314" t="str">
            <v>DonorsTrust_The Heritage Foundation20111000</v>
          </cell>
        </row>
        <row r="1315">
          <cell r="I1315" t="str">
            <v>DonorsTrust_The Heritage Foundation20111000</v>
          </cell>
        </row>
        <row r="1316">
          <cell r="I1316" t="str">
            <v>DonorsTrust_The Heritage Foundation2011100</v>
          </cell>
        </row>
        <row r="1317">
          <cell r="I1317" t="str">
            <v>DonorsTrust_The Heritage Foundation2011250</v>
          </cell>
        </row>
        <row r="1318">
          <cell r="I1318" t="str">
            <v>DonorsTrust_The Heritage Foundation2011250</v>
          </cell>
        </row>
        <row r="1319">
          <cell r="I1319" t="str">
            <v>DonorsTrust_The Heritage Foundation201110000</v>
          </cell>
        </row>
        <row r="1320">
          <cell r="I1320" t="str">
            <v>DonorsTrust_The Heritage Foundation20115000</v>
          </cell>
        </row>
        <row r="1321">
          <cell r="I1321" t="str">
            <v>DonorsTrust_The Heritage Foundation2010100</v>
          </cell>
        </row>
        <row r="1322">
          <cell r="I1322" t="str">
            <v>DonorsTrust_The Heritage Foundation2010200</v>
          </cell>
        </row>
        <row r="1323">
          <cell r="I1323" t="str">
            <v>DonorsTrust_The Heritage Foundation2010250</v>
          </cell>
        </row>
        <row r="1324">
          <cell r="I1324" t="str">
            <v>DonorsTrust_The Heritage Foundation2010250</v>
          </cell>
        </row>
        <row r="1325">
          <cell r="I1325" t="str">
            <v>DonorsTrust_The Heritage Foundation2010500</v>
          </cell>
        </row>
        <row r="1326">
          <cell r="I1326" t="str">
            <v>DonorsTrust_The Heritage Foundation20101000</v>
          </cell>
        </row>
        <row r="1327">
          <cell r="I1327" t="str">
            <v>DonorsTrust_The Heritage Foundation20101000</v>
          </cell>
        </row>
        <row r="1328">
          <cell r="I1328" t="str">
            <v>DonorsTrust_The Heritage Foundation20101000</v>
          </cell>
        </row>
        <row r="1329">
          <cell r="I1329" t="str">
            <v>DonorsTrust_The Heritage Foundation20105000</v>
          </cell>
        </row>
        <row r="1330">
          <cell r="I1330" t="str">
            <v>DonorsTrust_The Heritage Foundation20105000</v>
          </cell>
        </row>
        <row r="1331">
          <cell r="I1331" t="str">
            <v>DonorsTrust_The Heritage Foundation20105000</v>
          </cell>
        </row>
        <row r="1332">
          <cell r="I1332" t="str">
            <v>DonorsTrust_The Heritage Foundation201010000</v>
          </cell>
        </row>
        <row r="1333">
          <cell r="I1333" t="str">
            <v>DonorsTrust_The Heritage Foundation201010000</v>
          </cell>
        </row>
        <row r="1334">
          <cell r="I1334" t="str">
            <v>DonorsTrust_The Heritage Foundation201010000</v>
          </cell>
        </row>
        <row r="1335">
          <cell r="I1335" t="str">
            <v>DonorsTrust_The Heritage Foundation200910915</v>
          </cell>
        </row>
        <row r="1336">
          <cell r="I1336" t="str">
            <v>DonorsTrust_The Heritage Foundation200910000</v>
          </cell>
        </row>
        <row r="1337">
          <cell r="I1337" t="str">
            <v>DonorsTrust_The Heritage Foundation200910000</v>
          </cell>
        </row>
        <row r="1338">
          <cell r="I1338" t="str">
            <v>DonorsTrust_The Heritage Foundation20095000</v>
          </cell>
        </row>
        <row r="1339">
          <cell r="I1339" t="str">
            <v>DonorsTrust_The Heritage Foundation20095000</v>
          </cell>
        </row>
        <row r="1340">
          <cell r="I1340" t="str">
            <v>DonorsTrust_The Heritage Foundation20092500</v>
          </cell>
        </row>
        <row r="1341">
          <cell r="I1341" t="str">
            <v>DonorsTrust_The Heritage Foundation20092500</v>
          </cell>
        </row>
        <row r="1342">
          <cell r="I1342" t="str">
            <v>DonorsTrust_The Heritage Foundation20091000</v>
          </cell>
        </row>
        <row r="1343">
          <cell r="I1343" t="str">
            <v>DonorsTrust_The Heritage Foundation20091000</v>
          </cell>
        </row>
        <row r="1344">
          <cell r="I1344" t="str">
            <v>DonorsTrust_The Heritage Foundation20091000</v>
          </cell>
        </row>
        <row r="1345">
          <cell r="I1345" t="str">
            <v>DonorsTrust_The Heritage Foundation20091000</v>
          </cell>
        </row>
        <row r="1346">
          <cell r="I1346" t="str">
            <v>DonorsTrust_The Heritage Foundation20091000</v>
          </cell>
        </row>
        <row r="1347">
          <cell r="I1347" t="str">
            <v>DonorsTrust_The Heritage Foundation2009250</v>
          </cell>
        </row>
        <row r="1348">
          <cell r="I1348" t="str">
            <v>DonorsTrust_The Heritage Foundation2009100</v>
          </cell>
        </row>
        <row r="1349">
          <cell r="I1349" t="str">
            <v>DonorsTrust_The Heritage Foundation2009250</v>
          </cell>
        </row>
        <row r="1350">
          <cell r="I1350" t="str">
            <v>DonorsTrust_The Heritage Foundation2008200</v>
          </cell>
        </row>
        <row r="1351">
          <cell r="I1351" t="str">
            <v>DonorsTrust_The Heritage Foundation20081000</v>
          </cell>
        </row>
        <row r="1352">
          <cell r="I1352" t="str">
            <v>DonorsTrust_The Heritage Foundation200827350</v>
          </cell>
        </row>
        <row r="1353">
          <cell r="I1353" t="str">
            <v>DonorsTrust_The Heritage Foundation200728250</v>
          </cell>
        </row>
        <row r="1354">
          <cell r="I1354" t="str">
            <v>DonorsTrust_The Heritage Foundation200629000</v>
          </cell>
        </row>
        <row r="1355">
          <cell r="I1355" t="str">
            <v>DonorsTrust_The Heritage Foundation200519350</v>
          </cell>
        </row>
        <row r="1356">
          <cell r="I1356" t="str">
            <v>DonorsTrust_The Heritage Foundation200417200</v>
          </cell>
        </row>
        <row r="1357">
          <cell r="I1357" t="str">
            <v>DonorsTrust_The Heritage Foundation200230500</v>
          </cell>
        </row>
        <row r="1358">
          <cell r="I1358" t="str">
            <v>Doorstep Ministry Foundation Inc_The Heritage Foundation20222000</v>
          </cell>
        </row>
        <row r="1359">
          <cell r="I1359" t="str">
            <v>Doorstep Ministry Foundation Inc_The Heritage Foundation20213000</v>
          </cell>
        </row>
        <row r="1360">
          <cell r="I1360" t="str">
            <v>Doorstep Ministry Foundation Inc_The Heritage Foundation20204000</v>
          </cell>
        </row>
        <row r="1361">
          <cell r="I1361" t="str">
            <v>Doorstep Ministry Foundation Inc_The Heritage Foundation20194000</v>
          </cell>
        </row>
        <row r="1362">
          <cell r="I1362" t="str">
            <v>Doorstep Ministry Foundation Inc_The Heritage Foundation20182000</v>
          </cell>
        </row>
        <row r="1363">
          <cell r="I1363" t="str">
            <v>Dorbarleo Foundation Inc_The Heritage Foundation20161000</v>
          </cell>
        </row>
        <row r="1364">
          <cell r="I1364" t="str">
            <v>Dorbarleo Foundation Inc_The Heritage Foundation2015500</v>
          </cell>
        </row>
        <row r="1365">
          <cell r="I1365" t="str">
            <v>Doris M Lamb And H Richard Lamb Foundation_The Heritage Foundation2018250</v>
          </cell>
        </row>
        <row r="1366">
          <cell r="I1366" t="str">
            <v>Doris M Lamb And H Richard Lamb Foundation_The Heritage Foundation2017250</v>
          </cell>
        </row>
        <row r="1367">
          <cell r="I1367" t="str">
            <v>Dorothy D. and Joseph A. Moller Foundation_The Heritage Foundation2006120000</v>
          </cell>
        </row>
        <row r="1368">
          <cell r="I1368" t="str">
            <v>Dorothy D. and Joseph A. Moller Foundation_The Heritage Foundation2004120000</v>
          </cell>
        </row>
        <row r="1369">
          <cell r="I1369" t="str">
            <v>Dorothy D. and Joseph A. Moller Foundation_The Heritage Foundation200210000</v>
          </cell>
        </row>
        <row r="1370">
          <cell r="I1370" t="str">
            <v>Dorothy D. and Joseph A. Moller Foundation_The Heritage Foundation200110000</v>
          </cell>
        </row>
        <row r="1371">
          <cell r="I1371" t="str">
            <v>Dorothy G Griffin Charitable Foundation_The Heritage Foundation20143000</v>
          </cell>
        </row>
        <row r="1372">
          <cell r="I1372" t="str">
            <v>Dorothy G Griffin Charitable Foundation_The Heritage Foundation20133000</v>
          </cell>
        </row>
        <row r="1373">
          <cell r="I1373" t="str">
            <v>Dorothy G Griffin Charitable Foundation_The Heritage Foundation20123000</v>
          </cell>
        </row>
        <row r="1374">
          <cell r="I1374" t="str">
            <v>Douglas And Mary Kapnick Family Foundation_The Heritage Foundation20221000</v>
          </cell>
        </row>
        <row r="1375">
          <cell r="I1375" t="str">
            <v>Downey Family Foundation Inc_The Heritage Foundation20231000</v>
          </cell>
        </row>
        <row r="1376">
          <cell r="I1376" t="str">
            <v>Downey Family Foundation Inc_The Heritage Foundation20222000</v>
          </cell>
        </row>
        <row r="1377">
          <cell r="I1377" t="str">
            <v>Downey Family Foundation Inc_The Heritage Foundation20211000</v>
          </cell>
        </row>
        <row r="1378">
          <cell r="I1378" t="str">
            <v>Downey Family Foundation Inc_The Heritage Foundation20192000</v>
          </cell>
        </row>
        <row r="1379">
          <cell r="I1379" t="str">
            <v>Downey Family Foundation Inc_The Heritage Foundation20181000</v>
          </cell>
        </row>
        <row r="1380">
          <cell r="I1380" t="str">
            <v>Downey Family Foundation Inc_The Heritage Foundation20171000</v>
          </cell>
        </row>
        <row r="1381">
          <cell r="I1381" t="str">
            <v>Dr Albert R Gillespie And Louise Gillespie Charitable Trust_The Heritage Foundation20231000</v>
          </cell>
        </row>
        <row r="1382">
          <cell r="I1382" t="str">
            <v>Dr Albert R Gillespie And Louise Gillespie Charitable Trust_The Heritage Foundation20211000</v>
          </cell>
        </row>
        <row r="1383">
          <cell r="I1383" t="str">
            <v>Dr Albert R Gillespie And Louise Gillespie Charitable Trust_The Heritage Foundation20201000</v>
          </cell>
        </row>
        <row r="1384">
          <cell r="I1384" t="str">
            <v>Dr Albert R Gillespie And Louise Gillespie Charitable Trust_The Heritage Foundation2019500</v>
          </cell>
        </row>
        <row r="1385">
          <cell r="I1385" t="str">
            <v>Dr Albert R Gillespie And Louise Gillespie Charitable Trust_The Heritage Foundation2018250</v>
          </cell>
        </row>
        <row r="1386">
          <cell r="I1386" t="str">
            <v>Dr Edward S Orzac Foundation_The Heritage Foundation20182200</v>
          </cell>
        </row>
        <row r="1387">
          <cell r="I1387" t="str">
            <v>Dr Phillips Inc_The Heritage Foundation2022100000</v>
          </cell>
        </row>
        <row r="1388">
          <cell r="I1388" t="str">
            <v>Dr Phillips Inc_The Heritage Foundation202275000</v>
          </cell>
        </row>
        <row r="1389">
          <cell r="I1389" t="str">
            <v>Dr Phillips Inc_The Heritage Foundation202175000</v>
          </cell>
        </row>
        <row r="1390">
          <cell r="I1390" t="str">
            <v>Dr Phillips Inc_The Heritage Foundation201950000</v>
          </cell>
        </row>
        <row r="1391">
          <cell r="I1391" t="str">
            <v>Dr Ralph G Frick Family Foundation Inc_The Heritage Foundation2022150</v>
          </cell>
        </row>
        <row r="1392">
          <cell r="I1392" t="str">
            <v>Dr Ralph G Frick Family Foundation Inc_The Heritage Foundation2021150</v>
          </cell>
        </row>
        <row r="1393">
          <cell r="I1393" t="str">
            <v>Dr Ralph G Frick Family Foundation Inc_The Heritage Foundation2020100</v>
          </cell>
        </row>
        <row r="1394">
          <cell r="I1394" t="str">
            <v>Dr Ralph G Frick Family Foundation Inc_The Heritage Foundation2019100</v>
          </cell>
        </row>
        <row r="1395">
          <cell r="I1395" t="str">
            <v>Dr Ralph G Frick Family Foundation Inc_The Heritage Foundation2018100</v>
          </cell>
        </row>
        <row r="1396">
          <cell r="I1396" t="str">
            <v>Dr Ralph G Frick Family Foundation Inc_The Heritage Foundation2017275</v>
          </cell>
        </row>
        <row r="1397">
          <cell r="I1397" t="str">
            <v>Dr Ralph G Frick Family Foundation Inc_The Heritage Foundation2016275</v>
          </cell>
        </row>
        <row r="1398">
          <cell r="I1398" t="str">
            <v>Dr Ralph G Frick Family Foundation Inc_The Heritage Foundation2015250</v>
          </cell>
        </row>
        <row r="1399">
          <cell r="I1399" t="str">
            <v>Dr Ralph G Frick Family Foundation Inc_The Heritage Foundation2014250</v>
          </cell>
        </row>
        <row r="1400">
          <cell r="I1400" t="str">
            <v>Dr Ralph G Frick Family Foundation Inc_The Heritage Foundation2013300</v>
          </cell>
        </row>
        <row r="1401">
          <cell r="I1401" t="str">
            <v>Dr Ralph G Frick Family Foundation Inc_The Heritage Foundation2012250</v>
          </cell>
        </row>
        <row r="1402">
          <cell r="I1402" t="str">
            <v>Dr Ralph G Frick Family Foundation Inc_The Heritage Foundation2011250</v>
          </cell>
        </row>
        <row r="1403">
          <cell r="I1403" t="str">
            <v>Dr Ralph G Frick Family Foundation Inc_The Heritage Foundation2010250</v>
          </cell>
        </row>
        <row r="1404">
          <cell r="I1404" t="str">
            <v>Dreier Penrith Family Foundation Craig M Penrith_The Heritage Foundation202075</v>
          </cell>
        </row>
        <row r="1405">
          <cell r="I1405" t="str">
            <v>Dreier Penrith Family Foundation Craig M Penrith_The Heritage Foundation201950</v>
          </cell>
        </row>
        <row r="1406">
          <cell r="I1406" t="str">
            <v>Duane Durr Foundation Inc_The Heritage Foundation2023100</v>
          </cell>
        </row>
        <row r="1407">
          <cell r="I1407" t="str">
            <v>Duane Durr Foundation Inc_The Heritage Foundation202275</v>
          </cell>
        </row>
        <row r="1408">
          <cell r="I1408" t="str">
            <v>Duane Durr Foundation Inc_The Heritage Foundation2021130</v>
          </cell>
        </row>
        <row r="1409">
          <cell r="I1409" t="str">
            <v>Duane Durr Foundation Inc_The Heritage Foundation2020100</v>
          </cell>
        </row>
        <row r="1410">
          <cell r="I1410" t="str">
            <v>Duane H And Dorothy M Bluemke Charitable Foundation Ltd_The Heritage Foundation20222000</v>
          </cell>
        </row>
        <row r="1411">
          <cell r="I1411" t="str">
            <v>Duane H And Dorothy M Bluemke Charitable Foundation Ltd_The Heritage Foundation20212000</v>
          </cell>
        </row>
        <row r="1412">
          <cell r="I1412" t="str">
            <v>Duane H And Dorothy M Bluemke Charitable Foundation Ltd_The Heritage Foundation20202000</v>
          </cell>
        </row>
        <row r="1413">
          <cell r="I1413" t="str">
            <v>Duane H And Dorothy M Bluemke Charitable Foundation Ltd_The Heritage Foundation20192000</v>
          </cell>
        </row>
        <row r="1414">
          <cell r="I1414" t="str">
            <v>Duane H And Dorothy M Bluemke Charitable Foundation Ltd_The Heritage Foundation20181000</v>
          </cell>
        </row>
        <row r="1415">
          <cell r="I1415" t="str">
            <v>Duane H And Dorothy M Bluemke Charitable Foundation Ltd_The Heritage Foundation20171000</v>
          </cell>
        </row>
        <row r="1416">
          <cell r="I1416" t="str">
            <v>Duane H And Dorothy M Bluemke Charitable Foundation Ltd_The Heritage Foundation20161000</v>
          </cell>
        </row>
        <row r="1417">
          <cell r="I1417" t="str">
            <v>Duane H And Dorothy M Bluemke Charitable Foundation Ltd_The Heritage Foundation20152000</v>
          </cell>
        </row>
        <row r="1418">
          <cell r="I1418" t="str">
            <v>Duane H And Dorothy M Bluemke Charitable Foundation Ltd_The Heritage Foundation20141000</v>
          </cell>
        </row>
        <row r="1419">
          <cell r="I1419" t="str">
            <v>Duane H And Dorothy M Bluemke Charitable Foundation Ltd_The Heritage Foundation20131000</v>
          </cell>
        </row>
        <row r="1420">
          <cell r="I1420" t="str">
            <v>Duane H And Dorothy M Bluemke Charitable Foundation Ltd_The Heritage Foundation20121000</v>
          </cell>
        </row>
        <row r="1421">
          <cell r="I1421" t="str">
            <v>Duane H And Dorothy M Bluemke Charitable Foundation Ltd_The Heritage Foundation20111000</v>
          </cell>
        </row>
        <row r="1422">
          <cell r="I1422" t="str">
            <v>Duane H And Dorothy M Bluemke Charitable Foundation Ltd_The Heritage Foundation20101000</v>
          </cell>
        </row>
        <row r="1423">
          <cell r="I1423" t="str">
            <v>Ducker Family Foundation_The Heritage Foundation20201000</v>
          </cell>
        </row>
        <row r="1424">
          <cell r="I1424" t="str">
            <v>Duffy And Tina Oyster Foundation_The Heritage Foundation20221000</v>
          </cell>
        </row>
        <row r="1425">
          <cell r="I1425" t="str">
            <v>Duffy And Tina Oyster Foundation_The Heritage Foundation20201000</v>
          </cell>
        </row>
        <row r="1426">
          <cell r="I1426" t="str">
            <v>Duffy And Tina Oyster Foundation_The Heritage Foundation20191000</v>
          </cell>
        </row>
        <row r="1427">
          <cell r="I1427" t="str">
            <v>Duffy And Tina Oyster Foundation_The Heritage Foundation2017500</v>
          </cell>
        </row>
        <row r="1428">
          <cell r="I1428" t="str">
            <v>Dugan Charitable Trust_The Heritage Foundation20222778</v>
          </cell>
        </row>
        <row r="1429">
          <cell r="I1429" t="str">
            <v>Dunbar Family Foundation Dima_The Heritage Foundation202310000</v>
          </cell>
        </row>
        <row r="1430">
          <cell r="I1430" t="str">
            <v>Dunbar Family Foundation Dima_The Heritage Foundation202210000</v>
          </cell>
        </row>
        <row r="1431">
          <cell r="I1431" t="str">
            <v>Dunn's Foundation for the Advancement of Right Thinking_The Heritage Foundation202350000</v>
          </cell>
        </row>
        <row r="1432">
          <cell r="I1432" t="str">
            <v>Dunn's Foundation for the Advancement of Right Thinking_The Heritage Foundation20131000</v>
          </cell>
        </row>
        <row r="1433">
          <cell r="I1433" t="str">
            <v>Dunn's Foundation for the Advancement of Right Thinking_The Heritage Foundation20131000</v>
          </cell>
        </row>
        <row r="1434">
          <cell r="I1434" t="str">
            <v>Earhart Foundation_The Heritage Foundation201310000</v>
          </cell>
        </row>
        <row r="1435">
          <cell r="I1435" t="str">
            <v>Earhart Foundation_The Heritage Foundation201310000</v>
          </cell>
        </row>
        <row r="1436">
          <cell r="I1436" t="str">
            <v>Earhart Foundation_The Heritage Foundation201110000</v>
          </cell>
        </row>
        <row r="1437">
          <cell r="I1437" t="str">
            <v>Earhart Foundation_The Heritage Foundation201110000</v>
          </cell>
        </row>
        <row r="1438">
          <cell r="I1438" t="str">
            <v>Earhart Foundation_The Heritage Foundation201010000</v>
          </cell>
        </row>
        <row r="1439">
          <cell r="I1439" t="str">
            <v>Earhart Foundation_The Heritage Foundation201010000</v>
          </cell>
        </row>
        <row r="1440">
          <cell r="I1440" t="str">
            <v>Earhart Foundation_The Heritage Foundation200910000</v>
          </cell>
        </row>
        <row r="1441">
          <cell r="I1441" t="str">
            <v>Earhart Foundation_The Heritage Foundation200710000</v>
          </cell>
        </row>
        <row r="1442">
          <cell r="I1442" t="str">
            <v>Earlane &amp; Sam Croom Foundation_The Heritage Foundation202220000</v>
          </cell>
        </row>
        <row r="1443">
          <cell r="I1443" t="str">
            <v>Earlane &amp; Sam Croom Foundation_The Heritage Foundation202120000</v>
          </cell>
        </row>
        <row r="1444">
          <cell r="I1444" t="str">
            <v>Earlane &amp; Sam Croom Foundation_The Heritage Foundation202025000</v>
          </cell>
        </row>
        <row r="1445">
          <cell r="I1445" t="str">
            <v>East Texas Communities Foundation Inc_The Heritage Foundation201410000</v>
          </cell>
        </row>
        <row r="1446">
          <cell r="I1446" t="str">
            <v>East Texas Communities Foundation Inc_The Heritage Foundation20126700</v>
          </cell>
        </row>
        <row r="1447">
          <cell r="I1447" t="str">
            <v>Easter Foundation Inc_The Heritage Foundation20225000</v>
          </cell>
        </row>
        <row r="1448">
          <cell r="I1448" t="str">
            <v>Easter Foundation Inc_The Heritage Foundation20215000</v>
          </cell>
        </row>
        <row r="1449">
          <cell r="I1449" t="str">
            <v>Easter Foundation Inc_The Heritage Foundation20195000</v>
          </cell>
        </row>
        <row r="1450">
          <cell r="I1450" t="str">
            <v>Easter Foundation Inc_The Heritage Foundation20185000</v>
          </cell>
        </row>
        <row r="1451">
          <cell r="I1451" t="str">
            <v>Easter Foundation Inc_The Heritage Foundation20165000</v>
          </cell>
        </row>
        <row r="1452">
          <cell r="I1452" t="str">
            <v>Easter Foundation Inc_The Heritage Foundation20155000</v>
          </cell>
        </row>
        <row r="1453">
          <cell r="I1453" t="str">
            <v>Easter Foundation Inc_The Heritage Foundation20141000</v>
          </cell>
        </row>
        <row r="1454">
          <cell r="I1454" t="str">
            <v>Easter Foundation Inc_The Heritage Foundation20131000</v>
          </cell>
        </row>
        <row r="1455">
          <cell r="I1455" t="str">
            <v>Easter Foundation Inc_The Heritage Foundation20121000</v>
          </cell>
        </row>
        <row r="1456">
          <cell r="I1456" t="str">
            <v>Easter Foundation Inc_The Heritage Foundation2011500</v>
          </cell>
        </row>
        <row r="1457">
          <cell r="I1457" t="str">
            <v>Eaves Family Foundation Inc_The Heritage Foundation2023350</v>
          </cell>
        </row>
        <row r="1458">
          <cell r="I1458" t="str">
            <v>Eaves Family Foundation Inc_The Heritage Foundation2022325</v>
          </cell>
        </row>
        <row r="1459">
          <cell r="I1459" t="str">
            <v>Eaves Family Foundation Inc_The Heritage Foundation2020275</v>
          </cell>
        </row>
        <row r="1460">
          <cell r="I1460" t="str">
            <v>Ed &amp; Ursula Meese Family Foundation_The Heritage Foundation20225000</v>
          </cell>
        </row>
        <row r="1461">
          <cell r="I1461" t="str">
            <v>Ed &amp; Ursula Meese Family Foundation_The Heritage Foundation202110000</v>
          </cell>
        </row>
        <row r="1462">
          <cell r="I1462" t="str">
            <v>Ed &amp; Ursula Meese Family Foundation_The Heritage Foundation202010000</v>
          </cell>
        </row>
        <row r="1463">
          <cell r="I1463" t="str">
            <v>Ed Uihlein Family Foundation_The Heritage Foundation201220000</v>
          </cell>
        </row>
        <row r="1464">
          <cell r="I1464" t="str">
            <v>Ed Uihlein Family Foundation_The Heritage Foundation201120000</v>
          </cell>
        </row>
        <row r="1465">
          <cell r="I1465" t="str">
            <v>Ed Uihlein Family Foundation_The Heritage Foundation201020000</v>
          </cell>
        </row>
        <row r="1466">
          <cell r="I1466" t="str">
            <v>Ed Uihlein Family Foundation_The Heritage Foundation200825000</v>
          </cell>
        </row>
        <row r="1467">
          <cell r="I1467" t="str">
            <v>Eden Bridge Foundation_The Heritage Foundation201410000</v>
          </cell>
        </row>
        <row r="1468">
          <cell r="I1468" t="str">
            <v>Eden Bridge Foundation_The Heritage Foundation20126000</v>
          </cell>
        </row>
        <row r="1469">
          <cell r="I1469" t="str">
            <v>Ederic Foundation Inc_The Heritage Foundation2017400</v>
          </cell>
        </row>
        <row r="1470">
          <cell r="I1470" t="str">
            <v>Ederic Foundation Inc_The Heritage Foundation2016400</v>
          </cell>
        </row>
        <row r="1471">
          <cell r="I1471" t="str">
            <v>Ederic Foundation Inc_The Heritage Foundation2015400</v>
          </cell>
        </row>
        <row r="1472">
          <cell r="I1472" t="str">
            <v>Ederic Foundation Inc_The Heritage Foundation2014400</v>
          </cell>
        </row>
        <row r="1473">
          <cell r="I1473" t="str">
            <v>Ederic Foundation Inc_The Heritage Foundation2013400</v>
          </cell>
        </row>
        <row r="1474">
          <cell r="I1474" t="str">
            <v>Ederic Foundation Inc_The Heritage Foundation2012500</v>
          </cell>
        </row>
        <row r="1475">
          <cell r="I1475" t="str">
            <v>Ederic Foundation Inc_The Heritage Foundation2011250</v>
          </cell>
        </row>
        <row r="1476">
          <cell r="I1476" t="str">
            <v>Edgar and Elsa Prince Foundation_The Heritage Foundation20192500</v>
          </cell>
        </row>
        <row r="1477">
          <cell r="I1477" t="str">
            <v>Edgar and Elsa Prince Foundation_The Heritage Foundation20151000</v>
          </cell>
        </row>
        <row r="1478">
          <cell r="I1478" t="str">
            <v>Edgar and Elsa Prince Foundation_The Heritage Foundation20141000</v>
          </cell>
        </row>
        <row r="1479">
          <cell r="I1479" t="str">
            <v>Edgar and Elsa Prince Foundation_The Heritage Foundation20131000</v>
          </cell>
        </row>
        <row r="1480">
          <cell r="I1480" t="str">
            <v>Edgar and Elsa Prince Foundation_The Heritage Foundation20121000</v>
          </cell>
        </row>
        <row r="1481">
          <cell r="I1481" t="str">
            <v>Edgar and Elsa Prince Foundation_The Heritage Foundation20121000</v>
          </cell>
        </row>
        <row r="1482">
          <cell r="I1482" t="str">
            <v>Edgar and Elsa Prince Foundation_The Heritage Foundation20111000</v>
          </cell>
        </row>
        <row r="1483">
          <cell r="I1483" t="str">
            <v>Edgar and Elsa Prince Foundation_The Heritage Foundation20101000</v>
          </cell>
        </row>
        <row r="1484">
          <cell r="I1484" t="str">
            <v>Edgar and Elsa Prince Foundation_The Heritage Foundation20091000</v>
          </cell>
        </row>
        <row r="1485">
          <cell r="I1485" t="str">
            <v>Edgar and Elsa Prince Foundation_The Heritage Foundation20081000</v>
          </cell>
        </row>
        <row r="1486">
          <cell r="I1486" t="str">
            <v>Edgar and Elsa Prince Foundation_The Heritage Foundation20071000</v>
          </cell>
        </row>
        <row r="1487">
          <cell r="I1487" t="str">
            <v>Edgar and Elsa Prince Foundation_The Heritage Foundation20061000</v>
          </cell>
        </row>
        <row r="1488">
          <cell r="I1488" t="str">
            <v>Edgar and Elsa Prince Foundation_The Heritage Foundation20051000</v>
          </cell>
        </row>
        <row r="1489">
          <cell r="I1489" t="str">
            <v>Edgar and Elsa Prince Foundation_The Heritage Foundation20041000</v>
          </cell>
        </row>
        <row r="1490">
          <cell r="I1490" t="str">
            <v>Edgar and Elsa Prince Foundation_The Heritage Foundation20031000</v>
          </cell>
        </row>
        <row r="1491">
          <cell r="I1491" t="str">
            <v>Edgar and Elsa Prince Foundation_The Heritage Foundation20031000</v>
          </cell>
        </row>
        <row r="1492">
          <cell r="I1492" t="str">
            <v>Edgerly Foundation_The Heritage Foundation202220000</v>
          </cell>
        </row>
        <row r="1493">
          <cell r="I1493" t="str">
            <v>Edgerly Foundation_The Heritage Foundation202150000</v>
          </cell>
        </row>
        <row r="1494">
          <cell r="I1494" t="str">
            <v>Edgerly Foundation_The Heritage Foundation202050000</v>
          </cell>
        </row>
        <row r="1495">
          <cell r="I1495" t="str">
            <v>Edgerly Foundation_The Heritage Foundation201950000</v>
          </cell>
        </row>
        <row r="1496">
          <cell r="I1496" t="str">
            <v>Edmac Foundation Inc_The Heritage Foundation2012500</v>
          </cell>
        </row>
        <row r="1497">
          <cell r="I1497" t="str">
            <v>Edmac Foundation Inc_The Heritage Foundation20111000</v>
          </cell>
        </row>
        <row r="1498">
          <cell r="I1498" t="str">
            <v>Edmac Foundation Inc_The Heritage Foundation20101000</v>
          </cell>
        </row>
        <row r="1499">
          <cell r="I1499" t="str">
            <v>Edna B And Bruno Benna Foundation_The Heritage Foundation2014500</v>
          </cell>
        </row>
        <row r="1500">
          <cell r="I1500" t="str">
            <v>Edna B And Bruno Benna Foundation_The Heritage Foundation2013500</v>
          </cell>
        </row>
        <row r="1501">
          <cell r="I1501" t="str">
            <v>Edna B And Bruno Benna Foundation_The Heritage Foundation2012500</v>
          </cell>
        </row>
        <row r="1502">
          <cell r="I1502" t="str">
            <v>Edna B And Bruno Benna Foundation_The Heritage Foundation2011400</v>
          </cell>
        </row>
        <row r="1503">
          <cell r="I1503" t="str">
            <v>Edward And Barbara Hulac Charitable Foundation Inc_The Heritage Foundation20228000</v>
          </cell>
        </row>
        <row r="1504">
          <cell r="I1504" t="str">
            <v>Edward And Barbara Hulac Charitable Foundation Inc_The Heritage Foundation20213000</v>
          </cell>
        </row>
        <row r="1505">
          <cell r="I1505" t="str">
            <v>Edward And Barbara Hulac Charitable Foundation Inc_The Heritage Foundation20204000</v>
          </cell>
        </row>
        <row r="1506">
          <cell r="I1506" t="str">
            <v>Edward And Barbara Hulac Charitable Foundation Inc_The Heritage Foundation20195000</v>
          </cell>
        </row>
        <row r="1507">
          <cell r="I1507" t="str">
            <v>Edward And Barbara Hulac Charitable Foundation Inc_The Heritage Foundation20173000</v>
          </cell>
        </row>
        <row r="1508">
          <cell r="I1508" t="str">
            <v>Edward E Hood Jr Foundation_The Heritage Foundation20222500</v>
          </cell>
        </row>
        <row r="1509">
          <cell r="I1509" t="str">
            <v>Edward R Norford Charitable Foundation_The Heritage Foundation20131000</v>
          </cell>
        </row>
        <row r="1510">
          <cell r="I1510" t="str">
            <v>Ehlers Family Foundation Inc_The Heritage Foundation2021500</v>
          </cell>
        </row>
        <row r="1511">
          <cell r="I1511" t="str">
            <v>Einhorn Family Foundation_The Heritage Foundation20181000</v>
          </cell>
        </row>
        <row r="1512">
          <cell r="I1512" t="str">
            <v>Einhorn Family Foundation_The Heritage Foundation20171000</v>
          </cell>
        </row>
        <row r="1513">
          <cell r="I1513" t="str">
            <v>Einhorn Family Foundation_The Heritage Foundation20161000</v>
          </cell>
        </row>
        <row r="1514">
          <cell r="I1514" t="str">
            <v>Einhorn Family Foundation_The Heritage Foundation20151000</v>
          </cell>
        </row>
        <row r="1515">
          <cell r="I1515" t="str">
            <v>Einhorn Family Foundation_The Heritage Foundation20141000</v>
          </cell>
        </row>
        <row r="1516">
          <cell r="I1516" t="str">
            <v>Einhorn Family Foundation_The Heritage Foundation20131000</v>
          </cell>
        </row>
        <row r="1517">
          <cell r="I1517" t="str">
            <v>Einhorn Family Foundation_The Heritage Foundation20121000</v>
          </cell>
        </row>
        <row r="1518">
          <cell r="I1518" t="str">
            <v>Einhorn Family Foundation_The Heritage Foundation20111000</v>
          </cell>
        </row>
        <row r="1519">
          <cell r="I1519" t="str">
            <v>Einhorn Family Foundation_The Heritage Foundation20101000</v>
          </cell>
        </row>
        <row r="1520">
          <cell r="I1520" t="str">
            <v>Einhorn Family Foundation_The Heritage Foundation20091000</v>
          </cell>
        </row>
        <row r="1521">
          <cell r="I1521" t="str">
            <v>Einhorn Family Foundation_The Heritage Foundation20081000</v>
          </cell>
        </row>
        <row r="1522">
          <cell r="I1522" t="str">
            <v>Einhorn Family Foundation_The Heritage Foundation20072000</v>
          </cell>
        </row>
        <row r="1523">
          <cell r="I1523" t="str">
            <v>Einhorn Family Foundation_The Heritage Foundation20061000</v>
          </cell>
        </row>
        <row r="1524">
          <cell r="I1524" t="str">
            <v>El Pomar Foundation_The Heritage Foundation202125000</v>
          </cell>
        </row>
        <row r="1525">
          <cell r="I1525" t="str">
            <v>El Pomar Foundation_The Heritage Foundation20213311</v>
          </cell>
        </row>
        <row r="1526">
          <cell r="I1526" t="str">
            <v>El Pomar Foundation_The Heritage Foundation202175000</v>
          </cell>
        </row>
        <row r="1527">
          <cell r="I1527" t="str">
            <v>El Sawy Family Foundation_The Heritage Foundation20161000</v>
          </cell>
        </row>
        <row r="1528">
          <cell r="I1528" t="str">
            <v>El Sawy Family Foundation_The Heritage Foundation20153000</v>
          </cell>
        </row>
        <row r="1529">
          <cell r="I1529" t="str">
            <v>Elaine And Larry Feit Foundation Inc_The Heritage Foundation2023100</v>
          </cell>
        </row>
        <row r="1530">
          <cell r="I1530" t="str">
            <v>Elaine And Larry Feit Foundation Inc_The Heritage Foundation2022200</v>
          </cell>
        </row>
        <row r="1531">
          <cell r="I1531" t="str">
            <v>Elaine And Larry Feit Foundation Inc_The Heritage Foundation2021200</v>
          </cell>
        </row>
        <row r="1532">
          <cell r="I1532" t="str">
            <v>Elaine And Larry Feit Foundation Inc_The Heritage Foundation2020100</v>
          </cell>
        </row>
        <row r="1533">
          <cell r="I1533" t="str">
            <v>Elaine And Larry Feit Foundation Inc_The Heritage Foundation2017100</v>
          </cell>
        </row>
        <row r="1534">
          <cell r="I1534" t="str">
            <v>Elaine And Larry Feit Foundation Inc_The Heritage Foundation201150</v>
          </cell>
        </row>
        <row r="1535">
          <cell r="I1535" t="str">
            <v>Eleanor &amp; Ray Bradley Foundation_The Heritage Foundation202250000</v>
          </cell>
        </row>
        <row r="1536">
          <cell r="I1536" t="str">
            <v>Eleanor &amp; Ray Bradley Foundation_The Heritage Foundation201920000</v>
          </cell>
        </row>
        <row r="1537">
          <cell r="I1537" t="str">
            <v>Electric Power Equipment Co Foundation_The Heritage Foundation201550</v>
          </cell>
        </row>
        <row r="1538">
          <cell r="I1538" t="str">
            <v>Electric Power Equipment Co Foundation_The Heritage Foundation201450</v>
          </cell>
        </row>
        <row r="1539">
          <cell r="I1539" t="str">
            <v>Elizabeth McEachern Foundation_The Heritage Foundation2016200</v>
          </cell>
        </row>
        <row r="1540">
          <cell r="I1540" t="str">
            <v>Elliott Foundation Inc_The Heritage Foundation2011300</v>
          </cell>
        </row>
        <row r="1541">
          <cell r="I1541" t="str">
            <v>Elsie P &amp; Lucius B Mccowan Private Foundation_The Heritage Foundation2023100</v>
          </cell>
        </row>
        <row r="1542">
          <cell r="I1542" t="str">
            <v>Elsie P &amp; Lucius B Mccowan Private Foundation_The Heritage Foundation2023100</v>
          </cell>
        </row>
        <row r="1543">
          <cell r="I1543" t="str">
            <v>Elsie P &amp; Lucius B Mccowan Private Foundation_The Heritage Foundation2018200</v>
          </cell>
        </row>
        <row r="1544">
          <cell r="I1544" t="str">
            <v>Engemann Family Foundation_The Heritage Foundation20161000</v>
          </cell>
        </row>
        <row r="1545">
          <cell r="I1545" t="str">
            <v>Engemann Family Foundation_The Heritage Foundation2014100</v>
          </cell>
        </row>
        <row r="1546">
          <cell r="I1546" t="str">
            <v>Enough is Enough_The Heritage Foundation202050</v>
          </cell>
        </row>
        <row r="1547">
          <cell r="I1547" t="str">
            <v>Eric Javits Family Foundation_The Heritage Foundation2021500</v>
          </cell>
        </row>
        <row r="1548">
          <cell r="I1548" t="str">
            <v>Eric Javits Family Foundation_The Heritage Foundation2020400</v>
          </cell>
        </row>
        <row r="1549">
          <cell r="I1549" t="str">
            <v>Eric Javits Family Foundation_The Heritage Foundation2017300</v>
          </cell>
        </row>
        <row r="1550">
          <cell r="I1550" t="str">
            <v>Eric Javits Family Foundation_The Heritage Foundation2014250</v>
          </cell>
        </row>
        <row r="1551">
          <cell r="I1551" t="str">
            <v>Eric Javits Family Foundation_The Heritage Foundation2013500</v>
          </cell>
        </row>
        <row r="1552">
          <cell r="I1552" t="str">
            <v>Eric Javits Family Foundation_The Heritage Foundation2012500</v>
          </cell>
        </row>
        <row r="1553">
          <cell r="I1553" t="str">
            <v>Eric Javits Family Foundation_The Heritage Foundation20111000</v>
          </cell>
        </row>
        <row r="1554">
          <cell r="I1554" t="str">
            <v>Eric Javits Family Foundation_The Heritage Foundation20101000</v>
          </cell>
        </row>
        <row r="1555">
          <cell r="I1555" t="str">
            <v>Eric Javits Family Foundation_The Heritage Foundation20091000</v>
          </cell>
        </row>
        <row r="1556">
          <cell r="I1556" t="str">
            <v>Eric Javits Family Foundation_The Heritage Foundation20082000</v>
          </cell>
        </row>
        <row r="1557">
          <cell r="I1557" t="str">
            <v>Eric Javits Family Foundation_The Heritage Foundation20071000</v>
          </cell>
        </row>
        <row r="1558">
          <cell r="I1558" t="str">
            <v>Eric Javits Family Foundation_The Heritage Foundation2005500</v>
          </cell>
        </row>
        <row r="1559">
          <cell r="I1559" t="str">
            <v>Eric Javits Family Foundation_The Heritage Foundation2004250</v>
          </cell>
        </row>
        <row r="1560">
          <cell r="I1560" t="str">
            <v>Eric Javits Family Foundation_The Heritage Foundation2004250</v>
          </cell>
        </row>
        <row r="1561">
          <cell r="I1561" t="str">
            <v>Erickson Family Charitable Foundation_The Heritage Foundation2020110000</v>
          </cell>
        </row>
        <row r="1562">
          <cell r="I1562" t="str">
            <v>Erickson Family Charitable Foundation_The Heritage Foundation201980000</v>
          </cell>
        </row>
        <row r="1563">
          <cell r="I1563" t="str">
            <v>Erickson Family Charitable Foundation_The Heritage Foundation201820000</v>
          </cell>
        </row>
        <row r="1564">
          <cell r="I1564" t="str">
            <v>Erickson Family Charitable Foundation_The Heritage Foundation201720000</v>
          </cell>
        </row>
        <row r="1565">
          <cell r="I1565" t="str">
            <v>Erickson Family Charitable Foundation_The Heritage Foundation201610000</v>
          </cell>
        </row>
        <row r="1566">
          <cell r="I1566" t="str">
            <v>Erickson Family Charitable Foundation_The Heritage Foundation201510000</v>
          </cell>
        </row>
        <row r="1567">
          <cell r="I1567" t="str">
            <v>Esperanza Foundation_The Heritage Foundation20151000</v>
          </cell>
        </row>
        <row r="1568">
          <cell r="I1568" t="str">
            <v>Esperanza Foundation_The Heritage Foundation2014500</v>
          </cell>
        </row>
        <row r="1569">
          <cell r="I1569" t="str">
            <v>Esperanza Foundation_The Heritage Foundation2013500</v>
          </cell>
        </row>
        <row r="1570">
          <cell r="I1570" t="str">
            <v>Esperanza Foundation_The Heritage Foundation2012500</v>
          </cell>
        </row>
        <row r="1571">
          <cell r="I1571" t="str">
            <v>Eugene And Lai Wong Foundation_The Heritage Foundation2011500</v>
          </cell>
        </row>
        <row r="1572">
          <cell r="I1572" t="str">
            <v>Eugene B Casey Foundation_The Heritage Foundation202220000</v>
          </cell>
        </row>
        <row r="1573">
          <cell r="I1573" t="str">
            <v>Eugene B Casey Foundation_The Heritage Foundation202120000</v>
          </cell>
        </row>
        <row r="1574">
          <cell r="I1574" t="str">
            <v>Eugene B Casey Foundation_The Heritage Foundation202021000</v>
          </cell>
        </row>
        <row r="1575">
          <cell r="I1575" t="str">
            <v>Eugene B Casey Foundation_The Heritage Foundation201910000</v>
          </cell>
        </row>
        <row r="1576">
          <cell r="I1576" t="str">
            <v>Eugene B Casey Foundation_The Heritage Foundation20113500</v>
          </cell>
        </row>
        <row r="1577">
          <cell r="I1577" t="str">
            <v>Eugene Holt Massey Charitable Trust_The Heritage Foundation20181000</v>
          </cell>
        </row>
        <row r="1578">
          <cell r="I1578" t="str">
            <v>Eugene Holt Massey Charitable Trust_The Heritage Foundation20171000</v>
          </cell>
        </row>
        <row r="1579">
          <cell r="I1579" t="str">
            <v>Eugene Holt Massey Charitable Trust_The Heritage Foundation20162500</v>
          </cell>
        </row>
        <row r="1580">
          <cell r="I1580" t="str">
            <v>Eugene Holt Massey Charitable Trust_The Heritage Foundation20151000</v>
          </cell>
        </row>
        <row r="1581">
          <cell r="I1581" t="str">
            <v>Eugene M Clary Foundation Inc_The Heritage Foundation2012500</v>
          </cell>
        </row>
        <row r="1582">
          <cell r="I1582" t="str">
            <v>Eunice &amp; Grant Hansel Family Charitable Trust_The Heritage Foundation2020100</v>
          </cell>
        </row>
        <row r="1583">
          <cell r="I1583" t="str">
            <v>Eve And Jim Sullivan Private Foundation Inc_The Heritage Foundation2023500</v>
          </cell>
        </row>
        <row r="1584">
          <cell r="I1584" t="str">
            <v>Evelyn Olin Charitable Trust_The Heritage Foundation201920000</v>
          </cell>
        </row>
        <row r="1585">
          <cell r="I1585" t="str">
            <v>Evenstad Family Foundation_The Heritage Foundation202125000</v>
          </cell>
        </row>
        <row r="1586">
          <cell r="I1586" t="str">
            <v>Evenstad Family Foundation_The Heritage Foundation201910000</v>
          </cell>
        </row>
        <row r="1587">
          <cell r="I1587" t="str">
            <v>Evenstad Family Foundation_The Heritage Foundation201735000</v>
          </cell>
        </row>
        <row r="1588">
          <cell r="I1588" t="str">
            <v>Exxon Mobil_The Heritage Foundation201350000</v>
          </cell>
        </row>
        <row r="1589">
          <cell r="I1589" t="str">
            <v>Exxon Mobil_The Heritage Foundation201250000</v>
          </cell>
        </row>
        <row r="1590">
          <cell r="I1590" t="str">
            <v>Exxon Mobil_The Heritage Foundation201150000</v>
          </cell>
        </row>
        <row r="1591">
          <cell r="I1591" t="str">
            <v>Exxon Mobil_The Heritage Foundation201050000</v>
          </cell>
        </row>
        <row r="1592">
          <cell r="I1592" t="str">
            <v>Exxon Mobil_The Heritage Foundation200950000</v>
          </cell>
        </row>
        <row r="1593">
          <cell r="I1593" t="str">
            <v>Exxon Mobil_The Heritage Foundation200850000</v>
          </cell>
        </row>
        <row r="1594">
          <cell r="I1594" t="str">
            <v>Exxon Mobil_The Heritage Foundation200740000</v>
          </cell>
        </row>
        <row r="1595">
          <cell r="I1595" t="str">
            <v>Exxon Mobil_The Heritage Foundation200630000</v>
          </cell>
        </row>
        <row r="1596">
          <cell r="I1596" t="str">
            <v>Exxon Mobil_The Heritage Foundation200530000</v>
          </cell>
        </row>
        <row r="1597">
          <cell r="I1597" t="str">
            <v>Exxon Mobil_The Heritage Foundation200395000</v>
          </cell>
        </row>
        <row r="1598">
          <cell r="I1598" t="str">
            <v>Exxon Mobil_The Heritage Foundation200275000</v>
          </cell>
        </row>
        <row r="1599">
          <cell r="I1599" t="str">
            <v>Exxon Mobil_The Heritage Foundation200125000</v>
          </cell>
        </row>
        <row r="1600">
          <cell r="I1600" t="str">
            <v>Exxon Mobil_The Heritage Foundation200140000</v>
          </cell>
        </row>
        <row r="1601">
          <cell r="I1601" t="str">
            <v>Exxon Mobil_The Heritage Foundation199890000</v>
          </cell>
        </row>
        <row r="1602">
          <cell r="I1602" t="str">
            <v>Eyas Foundation_The Heritage Foundation20231000</v>
          </cell>
        </row>
        <row r="1603">
          <cell r="I1603" t="str">
            <v>Eyas Foundation_The Heritage Foundation20191000</v>
          </cell>
        </row>
        <row r="1604">
          <cell r="I1604" t="str">
            <v>Eyas Foundation_The Heritage Foundation20181000</v>
          </cell>
        </row>
        <row r="1605">
          <cell r="I1605" t="str">
            <v>Eyas Foundation_The Heritage Foundation20151000</v>
          </cell>
        </row>
        <row r="1606">
          <cell r="I1606" t="str">
            <v>Eyas Foundation_The Heritage Foundation201310000</v>
          </cell>
        </row>
        <row r="1607">
          <cell r="I1607" t="str">
            <v>Eyas Foundation_The Heritage Foundation20075000</v>
          </cell>
        </row>
        <row r="1608">
          <cell r="I1608" t="str">
            <v>Eyas Foundation_The Heritage Foundation20061500</v>
          </cell>
        </row>
        <row r="1609">
          <cell r="I1609" t="str">
            <v>F.M. Kirby Foundation_The Heritage Foundation201550000</v>
          </cell>
        </row>
        <row r="1610">
          <cell r="I1610" t="str">
            <v>F.M. Kirby Foundation_The Heritage Foundation2012100000</v>
          </cell>
        </row>
        <row r="1611">
          <cell r="I1611" t="str">
            <v>F.M. Kirby Foundation_The Heritage Foundation2011100000</v>
          </cell>
        </row>
        <row r="1612">
          <cell r="I1612" t="str">
            <v>F.M. Kirby Foundation_The Heritage Foundation2010120000</v>
          </cell>
        </row>
        <row r="1613">
          <cell r="I1613" t="str">
            <v>F.M. Kirby Foundation_The Heritage Foundation2009120000</v>
          </cell>
        </row>
        <row r="1614">
          <cell r="I1614" t="str">
            <v>F.M. Kirby Foundation_The Heritage Foundation2008120000</v>
          </cell>
        </row>
        <row r="1615">
          <cell r="I1615" t="str">
            <v>F.M. Kirby Foundation_The Heritage Foundation2007120000</v>
          </cell>
        </row>
        <row r="1616">
          <cell r="I1616" t="str">
            <v>F.M. Kirby Foundation_The Heritage Foundation2006110000</v>
          </cell>
        </row>
        <row r="1617">
          <cell r="I1617" t="str">
            <v>F.M. Kirby Foundation_The Heritage Foundation2005110000</v>
          </cell>
        </row>
        <row r="1618">
          <cell r="I1618" t="str">
            <v>F.M. Kirby Foundation_The Heritage Foundation2004110000</v>
          </cell>
        </row>
        <row r="1619">
          <cell r="I1619" t="str">
            <v>F.M. Kirby Foundation_The Heritage Foundation2003110000</v>
          </cell>
        </row>
        <row r="1620">
          <cell r="I1620" t="str">
            <v>F.M. Kirby Foundation_The Heritage Foundation2002100000</v>
          </cell>
        </row>
        <row r="1621">
          <cell r="I1621" t="str">
            <v>F.M. Kirby Foundation_The Heritage Foundation2001100000</v>
          </cell>
        </row>
        <row r="1622">
          <cell r="I1622" t="str">
            <v>F.M. Kirby Foundation_The Heritage Foundation2000100000</v>
          </cell>
        </row>
        <row r="1623">
          <cell r="I1623" t="str">
            <v>F.M. Kirby Foundation_The Heritage Foundation199965000</v>
          </cell>
        </row>
        <row r="1624">
          <cell r="I1624" t="str">
            <v>F.M. Kirby Foundation_The Heritage Foundation199860000</v>
          </cell>
        </row>
        <row r="1625">
          <cell r="I1625" t="str">
            <v>Fair View Foundation_The Heritage Foundation2017100</v>
          </cell>
        </row>
        <row r="1626">
          <cell r="I1626" t="str">
            <v>Fairbrook Foundation_The Heritage Foundation201050000</v>
          </cell>
        </row>
        <row r="1627">
          <cell r="I1627" t="str">
            <v>Fairbrook Foundation_The Heritage Foundation200850000</v>
          </cell>
        </row>
        <row r="1628">
          <cell r="I1628" t="str">
            <v>Fairchild Foundation_The Heritage Foundation2019100</v>
          </cell>
        </row>
        <row r="1629">
          <cell r="I1629" t="str">
            <v>Fairchild Foundation_The Heritage Foundation2018200</v>
          </cell>
        </row>
        <row r="1630">
          <cell r="I1630" t="str">
            <v>Fairchild-Martindale Foundation_The Heritage Foundation202310000</v>
          </cell>
        </row>
        <row r="1631">
          <cell r="I1631" t="str">
            <v>Fairchild-Martindale Foundation_The Heritage Foundation202220000</v>
          </cell>
        </row>
        <row r="1632">
          <cell r="I1632" t="str">
            <v>Fairchild-Martindale Foundation_The Heritage Foundation202120000</v>
          </cell>
        </row>
        <row r="1633">
          <cell r="I1633" t="str">
            <v>Fairchild-Martindale Foundation_The Heritage Foundation202020000</v>
          </cell>
        </row>
        <row r="1634">
          <cell r="I1634" t="str">
            <v>Fairchild-Martindale Foundation_The Heritage Foundation201920000</v>
          </cell>
        </row>
        <row r="1635">
          <cell r="I1635" t="str">
            <v>Fairchild-Martindale Foundation_The Heritage Foundation201815000</v>
          </cell>
        </row>
        <row r="1636">
          <cell r="I1636" t="str">
            <v>Fairchild-Martindale Foundation_The Heritage Foundation201710000</v>
          </cell>
        </row>
        <row r="1637">
          <cell r="I1637" t="str">
            <v>Fairchild-Martindale Foundation_The Heritage Foundation201610000</v>
          </cell>
        </row>
        <row r="1638">
          <cell r="I1638" t="str">
            <v>Fairchild-Martindale Foundation_The Heritage Foundation201510000</v>
          </cell>
        </row>
        <row r="1639">
          <cell r="I1639" t="str">
            <v>Fairchild-Martindale Foundation_The Heritage Foundation20145000</v>
          </cell>
        </row>
        <row r="1640">
          <cell r="I1640" t="str">
            <v>Fairchild-Martindale Foundation_The Heritage Foundation201210000</v>
          </cell>
        </row>
        <row r="1641">
          <cell r="I1641" t="str">
            <v>Fairchild-Martindale Foundation_The Heritage Foundation201125000</v>
          </cell>
        </row>
        <row r="1642">
          <cell r="I1642" t="str">
            <v>Fairchild-Martindale Foundation_The Heritage Foundation201025000</v>
          </cell>
        </row>
        <row r="1643">
          <cell r="I1643" t="str">
            <v>Fairchild-Martindale Foundation_The Heritage Foundation200925000</v>
          </cell>
        </row>
        <row r="1644">
          <cell r="I1644" t="str">
            <v>Fairchild-Martindale Foundation_The Heritage Foundation200825000</v>
          </cell>
        </row>
        <row r="1645">
          <cell r="I1645" t="str">
            <v>Fairchild-Martindale Foundation_The Heritage Foundation200725000</v>
          </cell>
        </row>
        <row r="1646">
          <cell r="I1646" t="str">
            <v>Fairchild-Martindale Foundation_The Heritage Foundation200625000</v>
          </cell>
        </row>
        <row r="1647">
          <cell r="I1647" t="str">
            <v>Fairchild-Martindale Foundation_The Heritage Foundation200525000</v>
          </cell>
        </row>
        <row r="1648">
          <cell r="I1648" t="str">
            <v>Fairchild-Martindale Foundation_The Heritage Foundation200425000</v>
          </cell>
        </row>
        <row r="1649">
          <cell r="I1649" t="str">
            <v>Fairchild-Martindale Foundation_The Heritage Foundation200325000</v>
          </cell>
        </row>
        <row r="1650">
          <cell r="I1650" t="str">
            <v>Fairchild-Martindale Foundation_The Heritage Foundation200225000</v>
          </cell>
        </row>
        <row r="1651">
          <cell r="I1651" t="str">
            <v>Fairchild-Martindale Foundation_The Heritage Foundation200125000</v>
          </cell>
        </row>
        <row r="1652">
          <cell r="I1652" t="str">
            <v>Faith In Families Foundation_The Heritage Foundation2023300</v>
          </cell>
        </row>
        <row r="1653">
          <cell r="I1653" t="str">
            <v>Faith In Families Foundation_The Heritage Foundation20223000</v>
          </cell>
        </row>
        <row r="1654">
          <cell r="I1654" t="str">
            <v>Faith In Families Foundation_The Heritage Foundation2021300</v>
          </cell>
        </row>
        <row r="1655">
          <cell r="I1655" t="str">
            <v>Faith In Families Foundation_The Heritage Foundation2020150</v>
          </cell>
        </row>
        <row r="1656">
          <cell r="I1656" t="str">
            <v>Faith In Families Foundation_The Heritage Foundation2018100</v>
          </cell>
        </row>
        <row r="1657">
          <cell r="I1657" t="str">
            <v>Faith In Families Foundation_The Heritage Foundation2017200</v>
          </cell>
        </row>
        <row r="1658">
          <cell r="I1658" t="str">
            <v>Faith In Families Foundation_The Heritage Foundation2016200</v>
          </cell>
        </row>
        <row r="1659">
          <cell r="I1659" t="str">
            <v>Falk Griffin Foundation_The Heritage Foundation20222500</v>
          </cell>
        </row>
        <row r="1660">
          <cell r="I1660" t="str">
            <v>Falk Griffin Foundation_The Heritage Foundation20212500</v>
          </cell>
        </row>
        <row r="1661">
          <cell r="I1661" t="str">
            <v>Fanny K And Pincus Rothstein Foundation_The Heritage Foundation201225</v>
          </cell>
        </row>
        <row r="1662">
          <cell r="I1662" t="str">
            <v>Fanwood Foundation_The Heritage Foundation2022500</v>
          </cell>
        </row>
        <row r="1663">
          <cell r="I1663" t="str">
            <v>Fanwood Foundation_The Heritage Foundation2021500</v>
          </cell>
        </row>
        <row r="1664">
          <cell r="I1664" t="str">
            <v>Fanwood Foundation_The Heritage Foundation2020500</v>
          </cell>
        </row>
        <row r="1665">
          <cell r="I1665" t="str">
            <v>Farnham Charitable Fund_The Heritage Foundation20122500</v>
          </cell>
        </row>
        <row r="1666">
          <cell r="I1666" t="str">
            <v>Farrell Family Foundation_The Heritage Foundation20229000</v>
          </cell>
        </row>
        <row r="1667">
          <cell r="I1667" t="str">
            <v>Farrell Family Foundation_The Heritage Foundation202158550</v>
          </cell>
        </row>
        <row r="1668">
          <cell r="I1668" t="str">
            <v>Farrell Family Foundation_The Heritage Foundation202011400</v>
          </cell>
        </row>
        <row r="1669">
          <cell r="I1669" t="str">
            <v>Federal Employees Support For CFC Charitable Giving_The Heritage Foundation20125647</v>
          </cell>
        </row>
        <row r="1670">
          <cell r="I1670" t="str">
            <v>Federal Focus Inc_The Heritage Foundation2021200</v>
          </cell>
        </row>
        <row r="1671">
          <cell r="I1671" t="str">
            <v>Federal Focus Inc_The Heritage Foundation2012100</v>
          </cell>
        </row>
        <row r="1672">
          <cell r="I1672" t="str">
            <v>Federal Focus Inc_The Heritage Foundation2011100</v>
          </cell>
        </row>
        <row r="1673">
          <cell r="I1673" t="str">
            <v>Feinberg Foundation Inc_The Heritage Foundation20231000</v>
          </cell>
        </row>
        <row r="1674">
          <cell r="I1674" t="str">
            <v>Feinberg Foundation Inc_The Heritage Foundation20221000</v>
          </cell>
        </row>
        <row r="1675">
          <cell r="I1675" t="str">
            <v>Fernandez Family Foundation Inc_The Heritage Foundation20192000</v>
          </cell>
        </row>
        <row r="1676">
          <cell r="I1676" t="str">
            <v>Fibus Family Foundation_The Heritage Foundation2021500</v>
          </cell>
        </row>
        <row r="1677">
          <cell r="I1677" t="str">
            <v>Fibus Family Foundation_The Heritage Foundation2020500</v>
          </cell>
        </row>
        <row r="1678">
          <cell r="I1678" t="str">
            <v>Fibus Family Foundation_The Heritage Foundation2019500</v>
          </cell>
        </row>
        <row r="1679">
          <cell r="I1679" t="str">
            <v>Fidelity Investments Charitable Gift Fund_The Heritage Foundation20231649475</v>
          </cell>
        </row>
        <row r="1680">
          <cell r="I1680" t="str">
            <v>Fidelity Investments Charitable Gift Fund_The Heritage Foundation2022989987</v>
          </cell>
        </row>
        <row r="1681">
          <cell r="I1681" t="str">
            <v>Fidelity Investments Charitable Gift Fund_The Heritage Foundation20211123134</v>
          </cell>
        </row>
        <row r="1682">
          <cell r="I1682" t="str">
            <v>Fidelity Investments Charitable Gift Fund_The Heritage Foundation2020885992</v>
          </cell>
        </row>
        <row r="1683">
          <cell r="I1683" t="str">
            <v>Fidelity Investments Charitable Gift Fund_The Heritage Foundation2019844501</v>
          </cell>
        </row>
        <row r="1684">
          <cell r="I1684" t="str">
            <v>Fidelity Investments Charitable Gift Fund_The Heritage Foundation2018802725</v>
          </cell>
        </row>
        <row r="1685">
          <cell r="I1685" t="str">
            <v>Fiel Foundation_The Heritage Foundation20183000</v>
          </cell>
        </row>
        <row r="1686">
          <cell r="I1686" t="str">
            <v>Fiel Foundation_The Heritage Foundation20151000</v>
          </cell>
        </row>
        <row r="1687">
          <cell r="I1687" t="str">
            <v>Fiel Foundation_The Heritage Foundation20141000</v>
          </cell>
        </row>
        <row r="1688">
          <cell r="I1688" t="str">
            <v>Finish the Fight Inc_The Heritage Foundation2023100000</v>
          </cell>
        </row>
        <row r="1689">
          <cell r="I1689" t="str">
            <v>Fisch Family Foundation_The Heritage Foundation2014100</v>
          </cell>
        </row>
        <row r="1690">
          <cell r="I1690" t="str">
            <v>Fisch Family Foundation_The Heritage Foundation2013100</v>
          </cell>
        </row>
        <row r="1691">
          <cell r="I1691" t="str">
            <v>Fisch Family Foundation_The Heritage Foundation2011100</v>
          </cell>
        </row>
        <row r="1692">
          <cell r="I1692" t="str">
            <v>Fisch Family Foundation_The Heritage Foundation2010100</v>
          </cell>
        </row>
        <row r="1693">
          <cell r="I1693" t="str">
            <v>Fites Family Charitable Trust_The Heritage Foundation2022500</v>
          </cell>
        </row>
        <row r="1694">
          <cell r="I1694" t="str">
            <v>Fites Family Charitable Trust_The Heritage Foundation2021500</v>
          </cell>
        </row>
        <row r="1695">
          <cell r="I1695" t="str">
            <v>Fites Family Charitable Trust_The Heritage Foundation2020500</v>
          </cell>
        </row>
        <row r="1696">
          <cell r="I1696" t="str">
            <v>Flaming Family Foundation_The Heritage Foundation20131500</v>
          </cell>
        </row>
        <row r="1697">
          <cell r="I1697" t="str">
            <v>Floradon Foundation_The Heritage Foundation20202000</v>
          </cell>
        </row>
        <row r="1698">
          <cell r="I1698" t="str">
            <v>Florence And Gordon Holland Family Foundation_The Heritage Foundation20216000</v>
          </cell>
        </row>
        <row r="1699">
          <cell r="I1699" t="str">
            <v>Florence And Gordon Holland Family Foundation_The Heritage Foundation20201000</v>
          </cell>
        </row>
        <row r="1700">
          <cell r="I1700" t="str">
            <v>Florence And Gordon Holland Family Foundation_The Heritage Foundation2019750</v>
          </cell>
        </row>
        <row r="1701">
          <cell r="I1701" t="str">
            <v>Florence And Gordon Holland Family Foundation_The Heritage Foundation2018500</v>
          </cell>
        </row>
        <row r="1702">
          <cell r="I1702" t="str">
            <v>Florence And Gordon Holland Family Foundation_The Heritage Foundation20171000</v>
          </cell>
        </row>
        <row r="1703">
          <cell r="I1703" t="str">
            <v>Florence And Gordon Holland Family Foundation_The Heritage Foundation2016500</v>
          </cell>
        </row>
        <row r="1704">
          <cell r="I1704" t="str">
            <v>Florence And Gordon Holland Family Foundation_The Heritage Foundation2015500</v>
          </cell>
        </row>
        <row r="1705">
          <cell r="I1705" t="str">
            <v>Florence And Gordon Holland Family Foundation_The Heritage Foundation2014500</v>
          </cell>
        </row>
        <row r="1706">
          <cell r="I1706" t="str">
            <v>Florence And Gordon Holland Family Foundation_The Heritage Foundation2013250</v>
          </cell>
        </row>
        <row r="1707">
          <cell r="I1707" t="str">
            <v>Flowerree Foundation_The Heritage Foundation20221500</v>
          </cell>
        </row>
        <row r="1708">
          <cell r="I1708" t="str">
            <v>Flowerree Foundation_The Heritage Foundation2021500</v>
          </cell>
        </row>
        <row r="1709">
          <cell r="I1709" t="str">
            <v>Flowerree Foundation_The Heritage Foundation2020500</v>
          </cell>
        </row>
        <row r="1710">
          <cell r="I1710" t="str">
            <v>Floyd Family Foundation_The Heritage Foundation2022500</v>
          </cell>
        </row>
        <row r="1711">
          <cell r="I1711" t="str">
            <v>Floyd Family Foundation_The Heritage Foundation2021500</v>
          </cell>
        </row>
        <row r="1712">
          <cell r="I1712" t="str">
            <v>Floyd Family Foundation_The Heritage Foundation2020500</v>
          </cell>
        </row>
        <row r="1713">
          <cell r="I1713" t="str">
            <v>Floyd Family Foundation_The Heritage Foundation2019500</v>
          </cell>
        </row>
        <row r="1714">
          <cell r="I1714" t="str">
            <v>Floyd Family Foundation_The Heritage Foundation2018500</v>
          </cell>
        </row>
        <row r="1715">
          <cell r="I1715" t="str">
            <v>Floyd Foundation_The Heritage Foundation202210000</v>
          </cell>
        </row>
        <row r="1716">
          <cell r="I1716" t="str">
            <v>Floyd Foundation_The Heritage Foundation202110000</v>
          </cell>
        </row>
        <row r="1717">
          <cell r="I1717" t="str">
            <v>Floyd Foundation_The Heritage Foundation202010000</v>
          </cell>
        </row>
        <row r="1718">
          <cell r="I1718" t="str">
            <v>Floyd Foundation_The Heritage Foundation201810000</v>
          </cell>
        </row>
        <row r="1719">
          <cell r="I1719" t="str">
            <v>Floyd Foundation_The Heritage Foundation201310000</v>
          </cell>
        </row>
        <row r="1720">
          <cell r="I1720" t="str">
            <v>Floyd Foundation_The Heritage Foundation201210000</v>
          </cell>
        </row>
        <row r="1721">
          <cell r="I1721" t="str">
            <v>Foley Family Charitable Trust_The Heritage Foundation20121000</v>
          </cell>
        </row>
        <row r="1722">
          <cell r="I1722" t="str">
            <v>Folsom Point Charities_The Heritage Foundation202215000</v>
          </cell>
        </row>
        <row r="1723">
          <cell r="I1723" t="str">
            <v>Folsom Point Charities_The Heritage Foundation202115000</v>
          </cell>
        </row>
        <row r="1724">
          <cell r="I1724" t="str">
            <v>Folsom Point Charities_The Heritage Foundation202025000</v>
          </cell>
        </row>
        <row r="1725">
          <cell r="I1725" t="str">
            <v>For The Future Foundation_The Heritage Foundation202337000</v>
          </cell>
        </row>
        <row r="1726">
          <cell r="I1726" t="str">
            <v>For The Future Foundation_The Heritage Foundation202210011</v>
          </cell>
        </row>
        <row r="1727">
          <cell r="I1727" t="str">
            <v>For The Future Foundation_The Heritage Foundation202110000</v>
          </cell>
        </row>
        <row r="1728">
          <cell r="I1728" t="str">
            <v>Foster Family Foundation_The Heritage Foundation20142000</v>
          </cell>
        </row>
        <row r="1729">
          <cell r="I1729" t="str">
            <v>Foulke Foundation Trust_The Heritage Foundation20233000</v>
          </cell>
        </row>
        <row r="1730">
          <cell r="I1730" t="str">
            <v>Foulke Foundation Trust_The Heritage Foundation20223000</v>
          </cell>
        </row>
        <row r="1731">
          <cell r="I1731" t="str">
            <v>Foulke Foundation Trust_The Heritage Foundation20213000</v>
          </cell>
        </row>
        <row r="1732">
          <cell r="I1732" t="str">
            <v>Foulke Foundation Trust_The Heritage Foundation20203000</v>
          </cell>
        </row>
        <row r="1733">
          <cell r="I1733" t="str">
            <v>Foulke Foundation Trust_The Heritage Foundation20194000</v>
          </cell>
        </row>
        <row r="1734">
          <cell r="I1734" t="str">
            <v>Foulke Foundation Trust_The Heritage Foundation20184000</v>
          </cell>
        </row>
        <row r="1735">
          <cell r="I1735" t="str">
            <v>Foulke Foundation Trust_The Heritage Foundation20173000</v>
          </cell>
        </row>
        <row r="1736">
          <cell r="I1736" t="str">
            <v>Foulke Foundation Trust_The Heritage Foundation20164000</v>
          </cell>
        </row>
        <row r="1737">
          <cell r="I1737" t="str">
            <v>Foulke Foundation Trust_The Heritage Foundation20155000</v>
          </cell>
        </row>
        <row r="1738">
          <cell r="I1738" t="str">
            <v>Foulke Foundation Trust_The Heritage Foundation2014500</v>
          </cell>
        </row>
        <row r="1739">
          <cell r="I1739" t="str">
            <v>Foulke Foundation Trust_The Heritage Foundation20135000</v>
          </cell>
        </row>
        <row r="1740">
          <cell r="I1740" t="str">
            <v>Foulke Foundation Trust_The Heritage Foundation20125000</v>
          </cell>
        </row>
        <row r="1741">
          <cell r="I1741" t="str">
            <v>Foulke Foundation Trust_The Heritage Foundation20115000</v>
          </cell>
        </row>
        <row r="1742">
          <cell r="I1742" t="str">
            <v>Foulke Foundation Trust_The Heritage Foundation20107000</v>
          </cell>
        </row>
        <row r="1743">
          <cell r="I1743" t="str">
            <v>Foundation For A Better World Inc_The Heritage Foundation202220000</v>
          </cell>
        </row>
        <row r="1744">
          <cell r="I1744" t="str">
            <v>Foundation For A Better World Inc_The Heritage Foundation202010000</v>
          </cell>
        </row>
        <row r="1745">
          <cell r="I1745" t="str">
            <v>Foundation For A Better World Inc_The Heritage Foundation201910000</v>
          </cell>
        </row>
        <row r="1746">
          <cell r="I1746" t="str">
            <v>Foundation For A Better World Inc_The Heritage Foundation20182000</v>
          </cell>
        </row>
        <row r="1747">
          <cell r="I1747" t="str">
            <v>Foundation For A Better World Inc_The Heritage Foundation20172000</v>
          </cell>
        </row>
        <row r="1748">
          <cell r="I1748" t="str">
            <v>Foundation For A Better World Inc_The Heritage Foundation20152000</v>
          </cell>
        </row>
        <row r="1749">
          <cell r="I1749" t="str">
            <v>Foundation for Economic Education_The Heritage Foundation2009300</v>
          </cell>
        </row>
        <row r="1750">
          <cell r="I1750" t="str">
            <v>Frances Gilmore Scaife Private Foundation_The Heritage Foundation2018250</v>
          </cell>
        </row>
        <row r="1751">
          <cell r="I1751" t="str">
            <v>Frances Z Gutierrez Foundation_The Heritage Foundation20231000</v>
          </cell>
        </row>
        <row r="1752">
          <cell r="I1752" t="str">
            <v>Frances Z Gutierrez Foundation_The Heritage Foundation20221000</v>
          </cell>
        </row>
        <row r="1753">
          <cell r="I1753" t="str">
            <v>Francis And Gertrude Levett Foundation_The Heritage Foundation20144000</v>
          </cell>
        </row>
        <row r="1754">
          <cell r="I1754" t="str">
            <v>Francis And Gertrude Levett Foundation_The Heritage Foundation20134000</v>
          </cell>
        </row>
        <row r="1755">
          <cell r="I1755" t="str">
            <v>Francis And Gertrude Levett Foundation_The Heritage Foundation20123000</v>
          </cell>
        </row>
        <row r="1756">
          <cell r="I1756" t="str">
            <v>Francis E And Mildred W Gardiner Jr Family Foundation_The Heritage Foundation20151000</v>
          </cell>
        </row>
        <row r="1757">
          <cell r="I1757" t="str">
            <v>Francis E And Mildred W Gardiner Jr Family Foundation_The Heritage Foundation20131000</v>
          </cell>
        </row>
        <row r="1758">
          <cell r="I1758" t="str">
            <v>Frank E Witt Foundation Inc_The Heritage Foundation202012500</v>
          </cell>
        </row>
        <row r="1759">
          <cell r="I1759" t="str">
            <v>Frank E Witt Foundation Inc_The Heritage Foundation201912500</v>
          </cell>
        </row>
        <row r="1760">
          <cell r="I1760" t="str">
            <v>Frank Mangano Foundation_The Heritage Foundation202010000</v>
          </cell>
        </row>
        <row r="1761">
          <cell r="I1761" t="str">
            <v>Frank W &amp; Nancy S Considine Foundation_The Heritage Foundation2013100</v>
          </cell>
        </row>
        <row r="1762">
          <cell r="I1762" t="str">
            <v>Frankel Family Charitable Trust_The Heritage Foundation202210000</v>
          </cell>
        </row>
        <row r="1763">
          <cell r="I1763" t="str">
            <v>Frankel Family Charitable Trust_The Heritage Foundation20214000</v>
          </cell>
        </row>
        <row r="1764">
          <cell r="I1764" t="str">
            <v>Frankel Family Charitable Trust_The Heritage Foundation20206000</v>
          </cell>
        </row>
        <row r="1765">
          <cell r="I1765" t="str">
            <v>Frankel Family Charitable Trust_The Heritage Foundation20194000</v>
          </cell>
        </row>
        <row r="1766">
          <cell r="I1766" t="str">
            <v>Frankel Family Charitable Trust_The Heritage Foundation20182000</v>
          </cell>
        </row>
        <row r="1767">
          <cell r="I1767" t="str">
            <v>Frankel Family Charitable Trust_The Heritage Foundation20172000</v>
          </cell>
        </row>
        <row r="1768">
          <cell r="I1768" t="str">
            <v>Franks Family Foundation_The Heritage Foundation20232000</v>
          </cell>
        </row>
        <row r="1769">
          <cell r="I1769" t="str">
            <v>Franks Family Foundation_The Heritage Foundation2019500</v>
          </cell>
        </row>
        <row r="1770">
          <cell r="I1770" t="str">
            <v>Franks Family Foundation_The Heritage Foundation2018300</v>
          </cell>
        </row>
        <row r="1771">
          <cell r="I1771" t="str">
            <v>Franks Family Foundation_The Heritage Foundation2013750</v>
          </cell>
        </row>
        <row r="1772">
          <cell r="I1772" t="str">
            <v>Franks Family Foundation_The Heritage Foundation2012500</v>
          </cell>
        </row>
        <row r="1773">
          <cell r="I1773" t="str">
            <v>Franks Family Foundation_The Heritage Foundation2011550</v>
          </cell>
        </row>
        <row r="1774">
          <cell r="I1774" t="str">
            <v>Frates Foundation Inc_The Heritage Foundation20112000</v>
          </cell>
        </row>
        <row r="1775">
          <cell r="I1775" t="str">
            <v>Frates Foundation Inc_The Heritage Foundation20091000</v>
          </cell>
        </row>
        <row r="1776">
          <cell r="I1776" t="str">
            <v>Fred And Gertrude Perlberg Foundation Inc_The Heritage Foundation20184200</v>
          </cell>
        </row>
        <row r="1777">
          <cell r="I1777" t="str">
            <v>Fred And Gertrude Perlberg Foundation Inc_The Heritage Foundation2016200</v>
          </cell>
        </row>
        <row r="1778">
          <cell r="I1778" t="str">
            <v>Fred And Gertrude Perlberg Foundation Inc_The Heritage Foundation2012100</v>
          </cell>
        </row>
        <row r="1779">
          <cell r="I1779" t="str">
            <v>Fred Sands Family Foundation_The Heritage Foundation20212500</v>
          </cell>
        </row>
        <row r="1780">
          <cell r="I1780" t="str">
            <v>Fred Sands Family Foundation_The Heritage Foundation20171000</v>
          </cell>
        </row>
        <row r="1781">
          <cell r="I1781" t="str">
            <v>Frederick E &amp; Julia G Nonneman Foundation_The Heritage Foundation2020290971</v>
          </cell>
        </row>
        <row r="1782">
          <cell r="I1782" t="str">
            <v>Frederick E &amp; Julia G Nonneman Foundation_The Heritage Foundation20203000000</v>
          </cell>
        </row>
        <row r="1783">
          <cell r="I1783" t="str">
            <v>Fricks Private Foundation Trust_The Heritage Foundation202310000</v>
          </cell>
        </row>
        <row r="1784">
          <cell r="I1784" t="str">
            <v>Frieman Foundation Inc_The Heritage Foundation20211800</v>
          </cell>
        </row>
        <row r="1785">
          <cell r="I1785" t="str">
            <v>Frye Family Foundation_The Heritage Foundation2015997</v>
          </cell>
        </row>
        <row r="1786">
          <cell r="I1786" t="str">
            <v>FSJ Foundation Inc_The Heritage Foundation20122000</v>
          </cell>
        </row>
        <row r="1787">
          <cell r="I1787" t="str">
            <v>FSJ Foundation Inc_The Heritage Foundation20111000</v>
          </cell>
        </row>
        <row r="1788">
          <cell r="I1788" t="str">
            <v>FWG Foundation_The Heritage Foundation202321000</v>
          </cell>
        </row>
        <row r="1789">
          <cell r="I1789" t="str">
            <v>FWG Foundation_The Heritage Foundation202225000</v>
          </cell>
        </row>
        <row r="1790">
          <cell r="I1790" t="str">
            <v>FWG Foundation_The Heritage Foundation202120000</v>
          </cell>
        </row>
        <row r="1791">
          <cell r="I1791" t="str">
            <v>FWG Foundation_The Heritage Foundation202013000</v>
          </cell>
        </row>
        <row r="1792">
          <cell r="I1792" t="str">
            <v>FWG Foundation_The Heritage Foundation201912000</v>
          </cell>
        </row>
        <row r="1793">
          <cell r="I1793" t="str">
            <v>FWG Foundation_The Heritage Foundation201812000</v>
          </cell>
        </row>
        <row r="1794">
          <cell r="I1794" t="str">
            <v>FWG Foundation_The Heritage Foundation20178000</v>
          </cell>
        </row>
        <row r="1795">
          <cell r="I1795" t="str">
            <v>FWG Foundation_The Heritage Foundation20165000</v>
          </cell>
        </row>
        <row r="1796">
          <cell r="I1796" t="str">
            <v>G Harbaugh Foundation_The Heritage Foundation20221000</v>
          </cell>
        </row>
        <row r="1797">
          <cell r="I1797" t="str">
            <v>G Harbaugh Foundation_The Heritage Foundation20211000</v>
          </cell>
        </row>
        <row r="1798">
          <cell r="I1798" t="str">
            <v>G Harbaugh Foundation_The Heritage Foundation20201000</v>
          </cell>
        </row>
        <row r="1799">
          <cell r="I1799" t="str">
            <v>G Harbaugh Foundation_The Heritage Foundation20191000</v>
          </cell>
        </row>
        <row r="1800">
          <cell r="I1800" t="str">
            <v>G Harbaugh Foundation_The Heritage Foundation20181000</v>
          </cell>
        </row>
        <row r="1801">
          <cell r="I1801" t="str">
            <v>G Whitney Snyder Charitable Fund_The Heritage Foundation201410000</v>
          </cell>
        </row>
        <row r="1802">
          <cell r="I1802" t="str">
            <v>G Whitney Snyder Charitable Fund_The Heritage Foundation20138000</v>
          </cell>
        </row>
        <row r="1803">
          <cell r="I1803" t="str">
            <v>G Whitney Snyder Charitable Fund_The Heritage Foundation201025000</v>
          </cell>
        </row>
        <row r="1804">
          <cell r="I1804" t="str">
            <v>Gabus Family Foundation II_The Heritage Foundation20201000</v>
          </cell>
        </row>
        <row r="1805">
          <cell r="I1805" t="str">
            <v>Gabus Family Foundation II_The Heritage Foundation20191000</v>
          </cell>
        </row>
        <row r="1806">
          <cell r="I1806" t="str">
            <v>Gabus Family Foundation II_The Heritage Foundation20181500</v>
          </cell>
        </row>
        <row r="1807">
          <cell r="I1807" t="str">
            <v>Gaddis Family Foundation Inc_The Heritage Foundation20232000</v>
          </cell>
        </row>
        <row r="1808">
          <cell r="I1808" t="str">
            <v>Gaddis Family Foundation Inc_The Heritage Foundation20222000</v>
          </cell>
        </row>
        <row r="1809">
          <cell r="I1809" t="str">
            <v>Gaddis Family Foundation Inc_The Heritage Foundation20211000</v>
          </cell>
        </row>
        <row r="1810">
          <cell r="I1810" t="str">
            <v>GAF Foundation_The Heritage Foundation20223000</v>
          </cell>
        </row>
        <row r="1811">
          <cell r="I1811" t="str">
            <v>GAF Foundation_The Heritage Foundation20211000</v>
          </cell>
        </row>
        <row r="1812">
          <cell r="I1812" t="str">
            <v>GAF Foundation_The Heritage Foundation20202000</v>
          </cell>
        </row>
        <row r="1813">
          <cell r="I1813" t="str">
            <v>GAF Foundation_The Heritage Foundation20191500</v>
          </cell>
        </row>
        <row r="1814">
          <cell r="I1814" t="str">
            <v>GAF Foundation_The Heritage Foundation20181000</v>
          </cell>
        </row>
        <row r="1815">
          <cell r="I1815" t="str">
            <v>GAF Foundation_The Heritage Foundation20172000</v>
          </cell>
        </row>
        <row r="1816">
          <cell r="I1816" t="str">
            <v>GAF Foundation_The Heritage Foundation20134500</v>
          </cell>
        </row>
        <row r="1817">
          <cell r="I1817" t="str">
            <v>GAF Foundation_The Heritage Foundation20125000</v>
          </cell>
        </row>
        <row r="1818">
          <cell r="I1818" t="str">
            <v>GAF Foundation_The Heritage Foundation20102500</v>
          </cell>
        </row>
        <row r="1819">
          <cell r="I1819" t="str">
            <v>GAF Foundation_The Heritage Foundation20094500</v>
          </cell>
        </row>
        <row r="1820">
          <cell r="I1820" t="str">
            <v>Gaither Foundation_The Heritage Foundation201275</v>
          </cell>
        </row>
        <row r="1821">
          <cell r="I1821" t="str">
            <v>Gale Family Foundation Inc_The Heritage Foundation20121000</v>
          </cell>
        </row>
        <row r="1822">
          <cell r="I1822" t="str">
            <v>Gale Family Foundation Inc_The Heritage Foundation2011250</v>
          </cell>
        </row>
        <row r="1823">
          <cell r="I1823" t="str">
            <v>Gale Family Foundation Inc_The Heritage Foundation20102250</v>
          </cell>
        </row>
        <row r="1824">
          <cell r="I1824" t="str">
            <v>Gallagher 312 Foundation_The Heritage Foundation20121000</v>
          </cell>
        </row>
        <row r="1825">
          <cell r="I1825" t="str">
            <v>Gallagher 312 Foundation_The Heritage Foundation20111000</v>
          </cell>
        </row>
        <row r="1826">
          <cell r="I1826" t="str">
            <v>Gallagher 312 Foundation_The Heritage Foundation20101000</v>
          </cell>
        </row>
        <row r="1827">
          <cell r="I1827" t="str">
            <v>Gallagher Family Foundation_The Heritage Foundation2012250</v>
          </cell>
        </row>
        <row r="1828">
          <cell r="I1828" t="str">
            <v>Gansett Foundation_The Heritage Foundation20181000</v>
          </cell>
        </row>
        <row r="1829">
          <cell r="I1829" t="str">
            <v>Gardner Family Foundation Inc_The Heritage Foundation20222000</v>
          </cell>
        </row>
        <row r="1830">
          <cell r="I1830" t="str">
            <v>Gardner Grout Foundation_The Heritage Foundation202275000</v>
          </cell>
        </row>
        <row r="1831">
          <cell r="I1831" t="str">
            <v>Gardner Grout Foundation_The Heritage Foundation202175000</v>
          </cell>
        </row>
        <row r="1832">
          <cell r="I1832" t="str">
            <v>Gardner Grout Foundation_The Heritage Foundation202160000</v>
          </cell>
        </row>
        <row r="1833">
          <cell r="I1833" t="str">
            <v>Gardner Grout Foundation_The Heritage Foundation202075000</v>
          </cell>
        </row>
        <row r="1834">
          <cell r="I1834" t="str">
            <v>Gardner Grout Foundation_The Heritage Foundation202080000</v>
          </cell>
        </row>
        <row r="1835">
          <cell r="I1835" t="str">
            <v>Garlinghouse Foundation Inc_The Heritage Foundation201310000</v>
          </cell>
        </row>
        <row r="1836">
          <cell r="I1836" t="str">
            <v>Garlinghouse Foundation Inc_The Heritage Foundation201210000</v>
          </cell>
        </row>
        <row r="1837">
          <cell r="I1837" t="str">
            <v>Garlinghouse Foundation Inc_The Heritage Foundation201110000</v>
          </cell>
        </row>
        <row r="1838">
          <cell r="I1838" t="str">
            <v>Garlinghouse Foundation Inc_The Heritage Foundation201010000</v>
          </cell>
        </row>
        <row r="1839">
          <cell r="I1839" t="str">
            <v>Garrett Family Foundation Inc_The Heritage Foundation2022200</v>
          </cell>
        </row>
        <row r="1840">
          <cell r="I1840" t="str">
            <v>Garrett Family Foundation Inc_The Heritage Foundation2021200</v>
          </cell>
        </row>
        <row r="1841">
          <cell r="I1841" t="str">
            <v>Garrett Foundation_The Heritage Foundation2023100</v>
          </cell>
        </row>
        <row r="1842">
          <cell r="I1842" t="str">
            <v>Garrett Foundation_The Heritage Foundation2022100</v>
          </cell>
        </row>
        <row r="1843">
          <cell r="I1843" t="str">
            <v>Garrett Foundation_The Heritage Foundation2021100</v>
          </cell>
        </row>
        <row r="1844">
          <cell r="I1844" t="str">
            <v>Gary And Jade Gussel Foundation Inc_The Heritage Foundation2016300</v>
          </cell>
        </row>
        <row r="1845">
          <cell r="I1845" t="str">
            <v>Gary And Jade Gussel Foundation Inc_The Heritage Foundation2015300</v>
          </cell>
        </row>
        <row r="1846">
          <cell r="I1846" t="str">
            <v>Gatewood Foundation Inc_The Heritage Foundation202050000</v>
          </cell>
        </row>
        <row r="1847">
          <cell r="I1847" t="str">
            <v>Gatewood Foundation Inc_The Heritage Foundation201610000</v>
          </cell>
        </row>
        <row r="1848">
          <cell r="I1848" t="str">
            <v>Gatewood Foundation Inc_The Heritage Foundation201510000</v>
          </cell>
        </row>
        <row r="1849">
          <cell r="I1849" t="str">
            <v>Gaynor Family Foundation_The Heritage Foundation20231000</v>
          </cell>
        </row>
        <row r="1850">
          <cell r="I1850" t="str">
            <v>Gaynor Family Foundation_The Heritage Foundation20221000</v>
          </cell>
        </row>
        <row r="1851">
          <cell r="I1851" t="str">
            <v>Gaynor Family Foundation_The Heritage Foundation20201000</v>
          </cell>
        </row>
        <row r="1852">
          <cell r="I1852" t="str">
            <v>Gaynor Family Foundation_The Heritage Foundation20191000</v>
          </cell>
        </row>
        <row r="1853">
          <cell r="I1853" t="str">
            <v>Gaynor Family Foundation_The Heritage Foundation20151000</v>
          </cell>
        </row>
        <row r="1854">
          <cell r="I1854" t="str">
            <v>Gaynor Family Foundation_The Heritage Foundation20131000</v>
          </cell>
        </row>
        <row r="1855">
          <cell r="I1855" t="str">
            <v>Gaynor Family Foundation_The Heritage Foundation20121000</v>
          </cell>
        </row>
        <row r="1856">
          <cell r="I1856" t="str">
            <v>Gaynor Family Foundation_The Heritage Foundation20111000</v>
          </cell>
        </row>
        <row r="1857">
          <cell r="I1857" t="str">
            <v>GE Egan Foundation_The Heritage Foundation2021100</v>
          </cell>
        </row>
        <row r="1858">
          <cell r="I1858" t="str">
            <v>GE Foundation_The Heritage Foundation202277</v>
          </cell>
        </row>
        <row r="1859">
          <cell r="I1859" t="str">
            <v>GE Foundation_The Heritage Foundation2022100</v>
          </cell>
        </row>
        <row r="1860">
          <cell r="I1860" t="str">
            <v>GE Foundation_The Heritage Foundation2022200</v>
          </cell>
        </row>
        <row r="1861">
          <cell r="I1861" t="str">
            <v>GE Foundation_The Heritage Foundation2021153</v>
          </cell>
        </row>
        <row r="1862">
          <cell r="I1862" t="str">
            <v>GE Foundation_The Heritage Foundation2021150</v>
          </cell>
        </row>
        <row r="1863">
          <cell r="I1863" t="str">
            <v>GE Foundation_The Heritage Foundation20206810</v>
          </cell>
        </row>
        <row r="1864">
          <cell r="I1864" t="str">
            <v>Geary Rimmer Vincent Wolf Foundation_The Heritage Foundation20232500</v>
          </cell>
        </row>
        <row r="1865">
          <cell r="I1865" t="str">
            <v>Geary Rimmer Vincent Wolf Foundation_The Heritage Foundation20222500</v>
          </cell>
        </row>
        <row r="1866">
          <cell r="I1866" t="str">
            <v>Geary Rimmer Vincent Wolf Foundation_The Heritage Foundation20212000</v>
          </cell>
        </row>
        <row r="1867">
          <cell r="I1867" t="str">
            <v>Geary Rimmer Vincent Wolf Foundation_The Heritage Foundation20201000</v>
          </cell>
        </row>
        <row r="1868">
          <cell r="I1868" t="str">
            <v>Geary Rimmer Vincent Wolf Foundation_The Heritage Foundation20191000</v>
          </cell>
        </row>
        <row r="1869">
          <cell r="I1869" t="str">
            <v>Geary Rimmer Vincent Wolf Foundation_The Heritage Foundation20182000</v>
          </cell>
        </row>
        <row r="1870">
          <cell r="I1870" t="str">
            <v>Geary Rimmer Vincent Wolf Foundation_The Heritage Foundation20172000</v>
          </cell>
        </row>
        <row r="1871">
          <cell r="I1871" t="str">
            <v>Geary Rimmer Vincent Wolf Foundation_The Heritage Foundation20161000</v>
          </cell>
        </row>
        <row r="1872">
          <cell r="I1872" t="str">
            <v>Geary Rimmer Vincent Wolf Foundation_The Heritage Foundation20151000</v>
          </cell>
        </row>
        <row r="1873">
          <cell r="I1873" t="str">
            <v>Geary Rimmer Vincent Wolf Foundation_The Heritage Foundation20141000</v>
          </cell>
        </row>
        <row r="1874">
          <cell r="I1874" t="str">
            <v>Geary Rimmer Vincent Wolf Foundation_The Heritage Foundation20131000</v>
          </cell>
        </row>
        <row r="1875">
          <cell r="I1875" t="str">
            <v>Geary Rimmer Vincent Wolf Foundation_The Heritage Foundation20121000</v>
          </cell>
        </row>
        <row r="1876">
          <cell r="I1876" t="str">
            <v>Gendell Family Foundation Inc_The Heritage Foundation2017100</v>
          </cell>
        </row>
        <row r="1877">
          <cell r="I1877" t="str">
            <v>Gendell Family Foundation Inc_The Heritage Foundation201550</v>
          </cell>
        </row>
        <row r="1878">
          <cell r="I1878" t="str">
            <v>Gendell Family Foundation Inc_The Heritage Foundation2014250</v>
          </cell>
        </row>
        <row r="1879">
          <cell r="I1879" t="str">
            <v>Gendell Family Foundation Inc_The Heritage Foundation2013500</v>
          </cell>
        </row>
        <row r="1880">
          <cell r="I1880" t="str">
            <v>Gendell Family Foundation Inc_The Heritage Foundation2012250</v>
          </cell>
        </row>
        <row r="1881">
          <cell r="I1881" t="str">
            <v>Gendell Family Foundation Inc_The Heritage Foundation2011250</v>
          </cell>
        </row>
        <row r="1882">
          <cell r="I1882" t="str">
            <v>Gendell Family Foundation Inc_The Heritage Foundation20101000</v>
          </cell>
        </row>
        <row r="1883">
          <cell r="I1883" t="str">
            <v>George &amp; Betty Harbaugh Charitable Foundation_The Heritage Foundation20161000</v>
          </cell>
        </row>
        <row r="1884">
          <cell r="I1884" t="str">
            <v>George &amp; Rita Patterson Foundation_The Heritage Foundation20182000</v>
          </cell>
        </row>
        <row r="1885">
          <cell r="I1885" t="str">
            <v>George &amp; Rita Patterson Foundation_The Heritage Foundation20172000</v>
          </cell>
        </row>
        <row r="1886">
          <cell r="I1886" t="str">
            <v>George &amp; Rita Patterson Foundation_The Heritage Foundation20162000</v>
          </cell>
        </row>
        <row r="1887">
          <cell r="I1887" t="str">
            <v>George A &amp; Carolynn B Mitchell Charitable Trust_The Heritage Foundation2023250</v>
          </cell>
        </row>
        <row r="1888">
          <cell r="I1888" t="str">
            <v>George A &amp; Carolynn B Mitchell Charitable Trust_The Heritage Foundation2022500</v>
          </cell>
        </row>
        <row r="1889">
          <cell r="I1889" t="str">
            <v>George A &amp; Carolynn B Mitchell Charitable Trust_The Heritage Foundation2020250</v>
          </cell>
        </row>
        <row r="1890">
          <cell r="I1890" t="str">
            <v>George And Claudette Hatfield Foundation Inc_The Heritage Foundation20211000</v>
          </cell>
        </row>
        <row r="1891">
          <cell r="I1891" t="str">
            <v>George And Claudette Hatfield Foundation Inc_The Heritage Foundation20201000</v>
          </cell>
        </row>
        <row r="1892">
          <cell r="I1892" t="str">
            <v>George And Claudette Hatfield Foundation Inc_The Heritage Foundation20191000</v>
          </cell>
        </row>
        <row r="1893">
          <cell r="I1893" t="str">
            <v>George And Mary Anne Mccready Charitable Foundation_The Heritage Foundation20172500</v>
          </cell>
        </row>
        <row r="1894">
          <cell r="I1894" t="str">
            <v>George And Mary Jo Budig Family Foundation_The Heritage Foundation2023200</v>
          </cell>
        </row>
        <row r="1895">
          <cell r="I1895" t="str">
            <v>George And Mary Jo Budig Family Foundation_The Heritage Foundation2022200</v>
          </cell>
        </row>
        <row r="1896">
          <cell r="I1896" t="str">
            <v>George And Mary Jo Budig Family Foundation_The Heritage Foundation2021200</v>
          </cell>
        </row>
        <row r="1897">
          <cell r="I1897" t="str">
            <v>George And Mary Jo Budig Family Foundation_The Heritage Foundation201250</v>
          </cell>
        </row>
        <row r="1898">
          <cell r="I1898" t="str">
            <v>George And Noreen Ziebold Foundation_The Heritage Foundation201315</v>
          </cell>
        </row>
        <row r="1899">
          <cell r="I1899" t="str">
            <v>George And Sarah Buchanan Foundation_The Heritage Foundation202310000</v>
          </cell>
        </row>
        <row r="1900">
          <cell r="I1900" t="str">
            <v>George B &amp; Irene Lindler Foundation_The Heritage Foundation20131000</v>
          </cell>
        </row>
        <row r="1901">
          <cell r="I1901" t="str">
            <v>George B &amp; Irene Lindler Foundation_The Heritage Foundation20121000</v>
          </cell>
        </row>
        <row r="1902">
          <cell r="I1902" t="str">
            <v>George B &amp; Irene Lindler Foundation_The Heritage Foundation20111000</v>
          </cell>
        </row>
        <row r="1903">
          <cell r="I1903" t="str">
            <v>George E Handtmann III Foundation_The Heritage Foundation20141000</v>
          </cell>
        </row>
        <row r="1904">
          <cell r="I1904" t="str">
            <v>George E Handtmann III Foundation_The Heritage Foundation20132500</v>
          </cell>
        </row>
        <row r="1905">
          <cell r="I1905" t="str">
            <v>George E Handtmann III Foundation_The Heritage Foundation20112500</v>
          </cell>
        </row>
        <row r="1906">
          <cell r="I1906" t="str">
            <v>George Edward Durell Foundation_The Heritage Foundation200750000</v>
          </cell>
        </row>
        <row r="1907">
          <cell r="I1907" t="str">
            <v>George T &amp; Joan M Beck Foundation Inc_The Heritage Foundation202339206</v>
          </cell>
        </row>
        <row r="1908">
          <cell r="I1908" t="str">
            <v>George T &amp; Joan M Beck Foundation Inc_The Heritage Foundation202237582</v>
          </cell>
        </row>
        <row r="1909">
          <cell r="I1909" t="str">
            <v>George T &amp; Joan M Beck Foundation Inc_The Heritage Foundation202135716</v>
          </cell>
        </row>
        <row r="1910">
          <cell r="I1910" t="str">
            <v>George T &amp; Joan M Beck Foundation Inc_The Heritage Foundation202023842</v>
          </cell>
        </row>
        <row r="1911">
          <cell r="I1911" t="str">
            <v>George T &amp; Joan M Beck Foundation Inc_The Heritage Foundation201915000</v>
          </cell>
        </row>
        <row r="1912">
          <cell r="I1912" t="str">
            <v>George T &amp; Joan M Beck Foundation Inc_The Heritage Foundation201815000</v>
          </cell>
        </row>
        <row r="1913">
          <cell r="I1913" t="str">
            <v>George T &amp; Joan M Beck Foundation Inc_The Heritage Foundation201715000</v>
          </cell>
        </row>
        <row r="1914">
          <cell r="I1914" t="str">
            <v>George T &amp; Joan M Beck Foundation Inc_The Heritage Foundation201615000</v>
          </cell>
        </row>
        <row r="1915">
          <cell r="I1915" t="str">
            <v>George T &amp; Joan M Beck Foundation Inc_The Heritage Foundation201515000</v>
          </cell>
        </row>
        <row r="1916">
          <cell r="I1916" t="str">
            <v>George T &amp; Joan M Beck Foundation Inc_The Heritage Foundation201415000</v>
          </cell>
        </row>
        <row r="1917">
          <cell r="I1917" t="str">
            <v>George T &amp; Joan M Beck Foundation Inc_The Heritage Foundation201315000</v>
          </cell>
        </row>
        <row r="1918">
          <cell r="I1918" t="str">
            <v>George T &amp; Joan M Beck Foundation Inc_The Heritage Foundation201215000</v>
          </cell>
        </row>
        <row r="1919">
          <cell r="I1919" t="str">
            <v>George T &amp; Joan M Beck Foundation Inc_The Heritage Foundation201115000</v>
          </cell>
        </row>
        <row r="1920">
          <cell r="I1920" t="str">
            <v>George T &amp; Joan M Beck Foundation Inc_The Heritage Foundation201010000</v>
          </cell>
        </row>
        <row r="1921">
          <cell r="I1921" t="str">
            <v>Georges Family Foundation Inc_The Heritage Foundation2021100</v>
          </cell>
        </row>
        <row r="1922">
          <cell r="I1922" t="str">
            <v>Gerald And Sheila Jeffry Foundation_The Heritage Foundation2019100</v>
          </cell>
        </row>
        <row r="1923">
          <cell r="I1923" t="str">
            <v>Gerald L Nichols And Jacqueline W Nichols Foundation Inc_The Heritage Foundation20221100</v>
          </cell>
        </row>
        <row r="1924">
          <cell r="I1924" t="str">
            <v>Gerald L Nichols And Jacqueline W Nichols Foundation Inc_The Heritage Foundation2021150</v>
          </cell>
        </row>
        <row r="1925">
          <cell r="I1925" t="str">
            <v>Gero Foundation Inc_The Heritage Foundation2021200</v>
          </cell>
        </row>
        <row r="1926">
          <cell r="I1926" t="str">
            <v>Gero Foundation Inc_The Heritage Foundation2020500</v>
          </cell>
        </row>
        <row r="1927">
          <cell r="I1927" t="str">
            <v>Gerry Corbett Foundation_The Heritage Foundation20235750</v>
          </cell>
        </row>
        <row r="1928">
          <cell r="I1928" t="str">
            <v>Gerry Corbett Foundation_The Heritage Foundation20225750</v>
          </cell>
        </row>
        <row r="1929">
          <cell r="I1929" t="str">
            <v>Gerry Corbett Foundation_The Heritage Foundation20216000</v>
          </cell>
        </row>
        <row r="1930">
          <cell r="I1930" t="str">
            <v>Gerry Corbett Foundation_The Heritage Foundation20206000</v>
          </cell>
        </row>
        <row r="1931">
          <cell r="I1931" t="str">
            <v>Gerry Corbett Foundation_The Heritage Foundation20195500</v>
          </cell>
        </row>
        <row r="1932">
          <cell r="I1932" t="str">
            <v>Gerry Corbett Foundation_The Heritage Foundation20185500</v>
          </cell>
        </row>
        <row r="1933">
          <cell r="I1933" t="str">
            <v>Gerry Corbett Foundation_The Heritage Foundation20175500</v>
          </cell>
        </row>
        <row r="1934">
          <cell r="I1934" t="str">
            <v>Gerry Corbett Foundation_The Heritage Foundation20165500</v>
          </cell>
        </row>
        <row r="1935">
          <cell r="I1935" t="str">
            <v>Gerry Corbett Foundation_The Heritage Foundation20155000</v>
          </cell>
        </row>
        <row r="1936">
          <cell r="I1936" t="str">
            <v>Gerry Corbett Foundation_The Heritage Foundation20142500</v>
          </cell>
        </row>
        <row r="1937">
          <cell r="I1937" t="str">
            <v>Gettler Family Foundation_The Heritage Foundation20222500</v>
          </cell>
        </row>
        <row r="1938">
          <cell r="I1938" t="str">
            <v>Gettler Family Foundation_The Heritage Foundation20212500</v>
          </cell>
        </row>
        <row r="1939">
          <cell r="I1939" t="str">
            <v>Gettler Family Foundation_The Heritage Foundation20202500</v>
          </cell>
        </row>
        <row r="1940">
          <cell r="I1940" t="str">
            <v>Gianforte Family Charitable Trust_The Heritage Foundation201710000</v>
          </cell>
        </row>
        <row r="1941">
          <cell r="I1941" t="str">
            <v>Gianforte Family Charitable Trust_The Heritage Foundation20161000</v>
          </cell>
        </row>
        <row r="1942">
          <cell r="I1942" t="str">
            <v>Gianforte Family Charitable Trust_The Heritage Foundation20151000</v>
          </cell>
        </row>
        <row r="1943">
          <cell r="I1943" t="str">
            <v>Gianforte Family Charitable Trust_The Heritage Foundation20141000</v>
          </cell>
        </row>
        <row r="1944">
          <cell r="I1944" t="str">
            <v>Gianforte Family Charitable Trust_The Heritage Foundation20131000</v>
          </cell>
        </row>
        <row r="1945">
          <cell r="I1945" t="str">
            <v>Gianforte Family Charitable Trust_The Heritage Foundation2012250</v>
          </cell>
        </row>
        <row r="1946">
          <cell r="I1946" t="str">
            <v>Gianforte Family Charitable Trust_The Heritage Foundation20111000</v>
          </cell>
        </row>
        <row r="1947">
          <cell r="I1947" t="str">
            <v>Gianforte Family Charitable Trust_The Heritage Foundation20101000</v>
          </cell>
        </row>
        <row r="1948">
          <cell r="I1948" t="str">
            <v>Giardina Family Foundation_The Heritage Foundation20221000</v>
          </cell>
        </row>
        <row r="1949">
          <cell r="I1949" t="str">
            <v>Gibbs Family Foundation_The Heritage Foundation20145000</v>
          </cell>
        </row>
        <row r="1950">
          <cell r="I1950" t="str">
            <v>Gilbert Heritage Foundation_The Heritage Foundation20208000</v>
          </cell>
        </row>
        <row r="1951">
          <cell r="I1951" t="str">
            <v>Gilbert Heritage Foundation_The Heritage Foundation20198000</v>
          </cell>
        </row>
        <row r="1952">
          <cell r="I1952" t="str">
            <v>Gilbert Heritage Foundation_The Heritage Foundation20188000</v>
          </cell>
        </row>
        <row r="1953">
          <cell r="I1953" t="str">
            <v>Gilbert Heritage Foundation_The Heritage Foundation20178000</v>
          </cell>
        </row>
        <row r="1954">
          <cell r="I1954" t="str">
            <v>Gilbert Heritage Foundation_The Heritage Foundation20168000</v>
          </cell>
        </row>
        <row r="1955">
          <cell r="I1955" t="str">
            <v>Gilbert Heritage Foundation_The Heritage Foundation20159000</v>
          </cell>
        </row>
        <row r="1956">
          <cell r="I1956" t="str">
            <v>Gilbert Heritage Foundation_The Heritage Foundation20149000</v>
          </cell>
        </row>
        <row r="1957">
          <cell r="I1957" t="str">
            <v>Gilbert Heritage Foundation_The Heritage Foundation20139000</v>
          </cell>
        </row>
        <row r="1958">
          <cell r="I1958" t="str">
            <v>Gilbert Heritage Foundation_The Heritage Foundation20129000</v>
          </cell>
        </row>
        <row r="1959">
          <cell r="I1959" t="str">
            <v>Gilbert Heritage Foundation_The Heritage Foundation201110000</v>
          </cell>
        </row>
        <row r="1960">
          <cell r="I1960" t="str">
            <v>Gilbert Heritage Foundation_The Heritage Foundation201010000</v>
          </cell>
        </row>
        <row r="1961">
          <cell r="I1961" t="str">
            <v>Gilder Foundation_The Heritage Foundation2000100</v>
          </cell>
        </row>
        <row r="1962">
          <cell r="I1962" t="str">
            <v>Gilroy And Lillian P Roberts Charitable Foundation_The Heritage Foundation2020100</v>
          </cell>
        </row>
        <row r="1963">
          <cell r="I1963" t="str">
            <v>Girling Foundation_The Heritage Foundation2020100</v>
          </cell>
        </row>
        <row r="1964">
          <cell r="I1964" t="str">
            <v>Give Back Foundation_The Heritage Foundation202317503</v>
          </cell>
        </row>
        <row r="1965">
          <cell r="I1965" t="str">
            <v>Give Back Foundation_The Heritage Foundation202223752</v>
          </cell>
        </row>
        <row r="1966">
          <cell r="I1966" t="str">
            <v>Give Back Foundation_The Heritage Foundation202124764</v>
          </cell>
        </row>
        <row r="1967">
          <cell r="I1967" t="str">
            <v>Give Back Foundation_The Heritage Foundation202022829</v>
          </cell>
        </row>
        <row r="1968">
          <cell r="I1968" t="str">
            <v>Give Back Foundation_The Heritage Foundation201922538</v>
          </cell>
        </row>
        <row r="1969">
          <cell r="I1969" t="str">
            <v>Give Back Foundation_The Heritage Foundation201819496</v>
          </cell>
        </row>
        <row r="1970">
          <cell r="I1970" t="str">
            <v>Give Back Foundation_The Heritage Foundation201819496</v>
          </cell>
        </row>
        <row r="1971">
          <cell r="I1971" t="str">
            <v>Give Lively Foundation Inc_The Heritage Foundation20237112</v>
          </cell>
        </row>
        <row r="1972">
          <cell r="I1972" t="str">
            <v>Give Lively Foundation Inc_The Heritage Foundation20225523</v>
          </cell>
        </row>
        <row r="1973">
          <cell r="I1973" t="str">
            <v>Glacs Endowment Fund_The Heritage Foundation20194000</v>
          </cell>
        </row>
        <row r="1974">
          <cell r="I1974" t="str">
            <v>Glacs Endowment Fund_The Heritage Foundation20185000</v>
          </cell>
        </row>
        <row r="1975">
          <cell r="I1975" t="str">
            <v>Glacs Endowment Fund_The Heritage Foundation20175000</v>
          </cell>
        </row>
        <row r="1976">
          <cell r="I1976" t="str">
            <v>Glacs Endowment Fund_The Heritage Foundation20165000</v>
          </cell>
        </row>
        <row r="1977">
          <cell r="I1977" t="str">
            <v>Glacs Endowment Fund_The Heritage Foundation20156000</v>
          </cell>
        </row>
        <row r="1978">
          <cell r="I1978" t="str">
            <v>Glacs Endowment Fund_The Heritage Foundation20146000</v>
          </cell>
        </row>
        <row r="1979">
          <cell r="I1979" t="str">
            <v>Glacs Endowment Fund_The Heritage Foundation20137000</v>
          </cell>
        </row>
        <row r="1980">
          <cell r="I1980" t="str">
            <v>Glacs Endowment Fund_The Heritage Foundation20127000</v>
          </cell>
        </row>
        <row r="1981">
          <cell r="I1981" t="str">
            <v>Glacs Endowment Fund_The Heritage Foundation20117000</v>
          </cell>
        </row>
        <row r="1982">
          <cell r="I1982" t="str">
            <v>Glacs Endowment Fund_The Heritage Foundation20109300</v>
          </cell>
        </row>
        <row r="1983">
          <cell r="I1983" t="str">
            <v>Gladys Dickson Charitable Trust_The Heritage Foundation202328000</v>
          </cell>
        </row>
        <row r="1984">
          <cell r="I1984" t="str">
            <v>Gladys Dickson Charitable Trust_The Heritage Foundation20220</v>
          </cell>
        </row>
        <row r="1985">
          <cell r="I1985" t="str">
            <v>Gladys Dickson Charitable Trust_The Heritage Foundation20220</v>
          </cell>
        </row>
        <row r="1986">
          <cell r="I1986" t="str">
            <v>Gladys Dickson Charitable Trust_The Heritage Foundation202115000</v>
          </cell>
        </row>
        <row r="1987">
          <cell r="I1987" t="str">
            <v>Gladys Dickson Charitable Trust_The Heritage Foundation201110000</v>
          </cell>
        </row>
        <row r="1988">
          <cell r="I1988" t="str">
            <v>Gladys Dickson Charitable Trust_The Heritage Foundation201011000</v>
          </cell>
        </row>
        <row r="1989">
          <cell r="I1989" t="str">
            <v>Gleason Family Foundation_The Heritage Foundation2020100000</v>
          </cell>
        </row>
        <row r="1990">
          <cell r="I1990" t="str">
            <v>Global Impact_The Heritage Foundation201614997</v>
          </cell>
        </row>
        <row r="1991">
          <cell r="I1991" t="str">
            <v>Global Impact_The Heritage Foundation20145286</v>
          </cell>
        </row>
        <row r="1992">
          <cell r="I1992" t="str">
            <v>Global Impact_The Heritage Foundation201233524</v>
          </cell>
        </row>
        <row r="1993">
          <cell r="I1993" t="str">
            <v>Global Impact_The Heritage Foundation201140257</v>
          </cell>
        </row>
        <row r="1994">
          <cell r="I1994" t="str">
            <v>Global Impact_The Heritage Foundation200953861</v>
          </cell>
        </row>
        <row r="1995">
          <cell r="I1995" t="str">
            <v>GO Foundation_The Heritage Foundation202325</v>
          </cell>
        </row>
        <row r="1996">
          <cell r="I1996" t="str">
            <v>Goddard Family Foundation_The Heritage Foundation202310000</v>
          </cell>
        </row>
        <row r="1997">
          <cell r="I1997" t="str">
            <v>Goddard Family Foundation_The Heritage Foundation20225000</v>
          </cell>
        </row>
        <row r="1998">
          <cell r="I1998" t="str">
            <v>Goddard Family Foundation_The Heritage Foundation20215000</v>
          </cell>
        </row>
        <row r="1999">
          <cell r="I1999" t="str">
            <v>Goddard Family Foundation_The Heritage Foundation20205000</v>
          </cell>
        </row>
        <row r="2000">
          <cell r="I2000" t="str">
            <v>Goddard Family Foundation_The Heritage Foundation20194000</v>
          </cell>
        </row>
        <row r="2001">
          <cell r="I2001" t="str">
            <v>Goddard Family Foundation_The Heritage Foundation20184000</v>
          </cell>
        </row>
        <row r="2002">
          <cell r="I2002" t="str">
            <v>Goddard Family Foundation_The Heritage Foundation20174000</v>
          </cell>
        </row>
        <row r="2003">
          <cell r="I2003" t="str">
            <v>Goddard Family Foundation_The Heritage Foundation20164000</v>
          </cell>
        </row>
        <row r="2004">
          <cell r="I2004" t="str">
            <v>Goddard Family Foundation_The Heritage Foundation20154000</v>
          </cell>
        </row>
        <row r="2005">
          <cell r="I2005" t="str">
            <v>Goddard Family Foundation_The Heritage Foundation20144000</v>
          </cell>
        </row>
        <row r="2006">
          <cell r="I2006" t="str">
            <v>Goddard Family Foundation_The Heritage Foundation20134000</v>
          </cell>
        </row>
        <row r="2007">
          <cell r="I2007" t="str">
            <v>Goddard Family Foundation_The Heritage Foundation20124000</v>
          </cell>
        </row>
        <row r="2008">
          <cell r="I2008" t="str">
            <v>Goddard Family Foundation_The Heritage Foundation20114000</v>
          </cell>
        </row>
        <row r="2009">
          <cell r="I2009" t="str">
            <v>Goddard Family Foundation_The Heritage Foundation20103500</v>
          </cell>
        </row>
        <row r="2010">
          <cell r="I2010" t="str">
            <v>Goddard Family Foundation_The Heritage Foundation20093500</v>
          </cell>
        </row>
        <row r="2011">
          <cell r="I2011" t="str">
            <v>Gods High Sierra Open Country Foundation_The Heritage Foundation2019100</v>
          </cell>
        </row>
        <row r="2012">
          <cell r="I2012" t="str">
            <v>Gods High Sierra Open Country Foundation_The Heritage Foundation2018100</v>
          </cell>
        </row>
        <row r="2013">
          <cell r="I2013" t="str">
            <v>Goebel Foundation Inc_The Heritage Foundation2017100</v>
          </cell>
        </row>
        <row r="2014">
          <cell r="I2014" t="str">
            <v>Gogo Foundation_The Heritage Foundation20201000</v>
          </cell>
        </row>
        <row r="2015">
          <cell r="I2015" t="str">
            <v>Gogo Foundation_The Heritage Foundation20191500</v>
          </cell>
        </row>
        <row r="2016">
          <cell r="I2016" t="str">
            <v>Gogo Foundation_The Heritage Foundation20161500</v>
          </cell>
        </row>
        <row r="2017">
          <cell r="I2017" t="str">
            <v>Goldbaum Family Foundation_The Heritage Foundation20132000</v>
          </cell>
        </row>
        <row r="2018">
          <cell r="I2018" t="str">
            <v>Goldman Sachs Charitable Gift Fund_The Heritage Foundation202115000</v>
          </cell>
        </row>
        <row r="2019">
          <cell r="I2019" t="str">
            <v>Goldman Sachs Charitable Gift Fund_The Heritage Foundation202010000</v>
          </cell>
        </row>
        <row r="2020">
          <cell r="I2020" t="str">
            <v>Goldman Sachs Philanthropy Fund_The Heritage Foundation2022141550</v>
          </cell>
        </row>
        <row r="2021">
          <cell r="I2021" t="str">
            <v>Goldman Sachs Philanthropy Fund_The Heritage Foundation202119200</v>
          </cell>
        </row>
        <row r="2022">
          <cell r="I2022" t="str">
            <v>Goldman Sachs Philanthropy Fund_The Heritage Foundation202028750</v>
          </cell>
        </row>
        <row r="2023">
          <cell r="I2023" t="str">
            <v>Goldman Sachs Philanthropy Fund_The Heritage Foundation201914000</v>
          </cell>
        </row>
        <row r="2024">
          <cell r="I2024" t="str">
            <v>Goldman Sachs Philanthropy Fund_The Heritage Foundation201814500</v>
          </cell>
        </row>
        <row r="2025">
          <cell r="I2025" t="str">
            <v>Goldman Sachs Philanthropy Fund_The Heritage Foundation2017112700</v>
          </cell>
        </row>
        <row r="2026">
          <cell r="I2026" t="str">
            <v>Good Samaritans Foundation Charitable Trust_The Heritage Foundation20232500</v>
          </cell>
        </row>
        <row r="2027">
          <cell r="I2027" t="str">
            <v>Good Samaritans Foundation Charitable Trust_The Heritage Foundation20221000</v>
          </cell>
        </row>
        <row r="2028">
          <cell r="I2028" t="str">
            <v>Gordon V &amp; Helen C Smith Foundation_The Heritage Foundation201210000</v>
          </cell>
        </row>
        <row r="2029">
          <cell r="I2029" t="str">
            <v>Gordon V &amp; Helen C Smith Foundation_The Heritage Foundation2010200000</v>
          </cell>
        </row>
        <row r="2030">
          <cell r="I2030" t="str">
            <v>Grabel Foundation_The Heritage Foundation2013100</v>
          </cell>
        </row>
        <row r="2031">
          <cell r="I2031" t="str">
            <v>Grabel Foundation_The Heritage Foundation2012125</v>
          </cell>
        </row>
        <row r="2032">
          <cell r="I2032" t="str">
            <v>Grabel Foundation_The Heritage Foundation201150</v>
          </cell>
        </row>
        <row r="2033">
          <cell r="I2033" t="str">
            <v>Gracia E Johnson Foundation_The Heritage Foundation20225000</v>
          </cell>
        </row>
        <row r="2034">
          <cell r="I2034" t="str">
            <v>Gracia E Johnson Foundation_The Heritage Foundation20215000</v>
          </cell>
        </row>
        <row r="2035">
          <cell r="I2035" t="str">
            <v>Gracia E Johnson Foundation_The Heritage Foundation20205000</v>
          </cell>
        </row>
        <row r="2036">
          <cell r="I2036" t="str">
            <v>Graeber Foundation Lewis A Lewis A Jr &amp; James D Graeber Ttee_The Heritage Foundation2022500</v>
          </cell>
        </row>
        <row r="2037">
          <cell r="I2037" t="str">
            <v>Graeber Foundation Lewis A Lewis A Jr &amp; James D Graeber Ttee_The Heritage Foundation2021500</v>
          </cell>
        </row>
        <row r="2038">
          <cell r="I2038" t="str">
            <v>Graeber Foundation Lewis A Lewis A Jr &amp; James D Graeber Ttee_The Heritage Foundation2020500</v>
          </cell>
        </row>
        <row r="2039">
          <cell r="I2039" t="str">
            <v>Graeber Foundation Lewis A Lewis A Jr &amp; James D Graeber Ttee_The Heritage Foundation2018500</v>
          </cell>
        </row>
        <row r="2040">
          <cell r="I2040" t="str">
            <v>Graeber Foundation Lewis A Lewis A Jr &amp; James D Graeber Ttee_The Heritage Foundation2017500</v>
          </cell>
        </row>
        <row r="2041">
          <cell r="I2041" t="str">
            <v>Graeber Foundation Lewis A Lewis A Jr &amp; James D Graeber Ttee_The Heritage Foundation2016500</v>
          </cell>
        </row>
        <row r="2042">
          <cell r="I2042" t="str">
            <v>Graeber Foundation Lewis A Lewis A Jr &amp; James D Graeber Ttee_The Heritage Foundation2015250</v>
          </cell>
        </row>
        <row r="2043">
          <cell r="I2043" t="str">
            <v>Graeber Foundation Lewis A Lewis A Jr &amp; James D Graeber Ttee_The Heritage Foundation2014250</v>
          </cell>
        </row>
        <row r="2044">
          <cell r="I2044" t="str">
            <v>Graf Family Foundation Inc_The Heritage Foundation2013500</v>
          </cell>
        </row>
        <row r="2045">
          <cell r="I2045" t="str">
            <v>Grand Rapids Area Community Foundation_The Heritage Foundation201225000</v>
          </cell>
        </row>
        <row r="2046">
          <cell r="I2046" t="str">
            <v>Grand Rapids Area Community Foundation_The Heritage Foundation20111000</v>
          </cell>
        </row>
        <row r="2047">
          <cell r="I2047" t="str">
            <v>Grand Rapids Community Foundation_The Heritage Foundation201810000</v>
          </cell>
        </row>
        <row r="2048">
          <cell r="I2048" t="str">
            <v>Grand Rapids Community Foundation_The Heritage Foundation201710000</v>
          </cell>
        </row>
        <row r="2049">
          <cell r="I2049" t="str">
            <v>Grand Rapids Community Foundation_The Heritage Foundation201410000</v>
          </cell>
        </row>
        <row r="2050">
          <cell r="I2050" t="str">
            <v>Grant And Dorrit Saviers Foundation_The Heritage Foundation2012500</v>
          </cell>
        </row>
        <row r="2051">
          <cell r="I2051" t="str">
            <v>Grassano Family Foundation Inc_The Heritage Foundation202165</v>
          </cell>
        </row>
        <row r="2052">
          <cell r="I2052" t="str">
            <v>Grassano Family Foundation Inc_The Heritage Foundation202065</v>
          </cell>
        </row>
        <row r="2053">
          <cell r="I2053" t="str">
            <v>Grassano Family Foundation Inc_The Heritage Foundation2019177</v>
          </cell>
        </row>
        <row r="2054">
          <cell r="I2054" t="str">
            <v>Gray Family Charitable Foundation_The Heritage Foundation2022100</v>
          </cell>
        </row>
        <row r="2055">
          <cell r="I2055" t="str">
            <v>Gray Family Charitable Foundation_The Heritage Foundation2021100</v>
          </cell>
        </row>
        <row r="2056">
          <cell r="I2056" t="str">
            <v>Greater Cincinnati Foundation_The Heritage Foundation202227180</v>
          </cell>
        </row>
        <row r="2057">
          <cell r="I2057" t="str">
            <v>Greater Cincinnati Foundation_The Heritage Foundation202015501</v>
          </cell>
        </row>
        <row r="2058">
          <cell r="I2058" t="str">
            <v>Greater Cincinnati Foundation_The Heritage Foundation20145100</v>
          </cell>
        </row>
        <row r="2059">
          <cell r="I2059" t="str">
            <v>Greater Cincinnati Foundation_The Heritage Foundation201310550</v>
          </cell>
        </row>
        <row r="2060">
          <cell r="I2060" t="str">
            <v>Greater Cincinnati Foundation_The Heritage Foundation201210100</v>
          </cell>
        </row>
        <row r="2061">
          <cell r="I2061" t="str">
            <v>Greater Cincinnati Foundation_The Heritage Foundation20119750</v>
          </cell>
        </row>
        <row r="2062">
          <cell r="I2062" t="str">
            <v>Greater Cincinnati Foundation_The Heritage Foundation201011850</v>
          </cell>
        </row>
        <row r="2063">
          <cell r="I2063" t="str">
            <v>Greater Houston Community Foundation_The Heritage Foundation20225750</v>
          </cell>
        </row>
        <row r="2064">
          <cell r="I2064" t="str">
            <v>Greater Houston Community Foundation_The Heritage Foundation20218000</v>
          </cell>
        </row>
        <row r="2065">
          <cell r="I2065" t="str">
            <v>Greater Houston Community Foundation_The Heritage Foundation20201000</v>
          </cell>
        </row>
        <row r="2066">
          <cell r="I2066" t="str">
            <v>Greater Houston Community Foundation_The Heritage Foundation20201000</v>
          </cell>
        </row>
        <row r="2067">
          <cell r="I2067" t="str">
            <v>Greater Houston Community Foundation_The Heritage Foundation20201000</v>
          </cell>
        </row>
        <row r="2068">
          <cell r="I2068" t="str">
            <v>Greater Houston Community Foundation_The Heritage Foundation20202000</v>
          </cell>
        </row>
        <row r="2069">
          <cell r="I2069" t="str">
            <v>Greater Houston Community Foundation_The Heritage Foundation20202500</v>
          </cell>
        </row>
        <row r="2070">
          <cell r="I2070" t="str">
            <v>Greater Houston Community Foundation_The Heritage Foundation20202500</v>
          </cell>
        </row>
        <row r="2071">
          <cell r="I2071" t="str">
            <v>Greater Houston Community Foundation_The Heritage Foundation20189000</v>
          </cell>
        </row>
        <row r="2072">
          <cell r="I2072" t="str">
            <v>Greater Houston Community Foundation_The Heritage Foundation2017200</v>
          </cell>
        </row>
        <row r="2073">
          <cell r="I2073" t="str">
            <v>Greater Houston Community Foundation_The Heritage Foundation20176000</v>
          </cell>
        </row>
        <row r="2074">
          <cell r="I2074" t="str">
            <v>Greater Houston Community Foundation_The Heritage Foundation20171000</v>
          </cell>
        </row>
        <row r="2075">
          <cell r="I2075" t="str">
            <v>Greater Houston Community Foundation_The Heritage Foundation20171000</v>
          </cell>
        </row>
        <row r="2076">
          <cell r="I2076" t="str">
            <v>Greater Houston Community Foundation_The Heritage Foundation20172500</v>
          </cell>
        </row>
        <row r="2077">
          <cell r="I2077" t="str">
            <v>Greater Houston Community Foundation_The Heritage Foundation2015250</v>
          </cell>
        </row>
        <row r="2078">
          <cell r="I2078" t="str">
            <v>Greater Houston Community Foundation_The Heritage Foundation20152500</v>
          </cell>
        </row>
        <row r="2079">
          <cell r="I2079" t="str">
            <v>Greater Houston Community Foundation_The Heritage Foundation2015250</v>
          </cell>
        </row>
        <row r="2080">
          <cell r="I2080" t="str">
            <v>Greater Houston Community Foundation_The Heritage Foundation2015250</v>
          </cell>
        </row>
        <row r="2081">
          <cell r="I2081" t="str">
            <v>Greater Houston Community Foundation_The Heritage Foundation2015250</v>
          </cell>
        </row>
        <row r="2082">
          <cell r="I2082" t="str">
            <v>Greater Houston Community Foundation_The Heritage Foundation20151000</v>
          </cell>
        </row>
        <row r="2083">
          <cell r="I2083" t="str">
            <v>Greater Houston Community Foundation_The Heritage Foundation2015200</v>
          </cell>
        </row>
        <row r="2084">
          <cell r="I2084" t="str">
            <v>Greater Houston Community Foundation_The Heritage Foundation20152500</v>
          </cell>
        </row>
        <row r="2085">
          <cell r="I2085" t="str">
            <v>Greater Houston Community Foundation_The Heritage Foundation2014250</v>
          </cell>
        </row>
        <row r="2086">
          <cell r="I2086" t="str">
            <v>Greater Houston Community Foundation_The Heritage Foundation20141000</v>
          </cell>
        </row>
        <row r="2087">
          <cell r="I2087" t="str">
            <v>Greater Houston Community Foundation_The Heritage Foundation20141000</v>
          </cell>
        </row>
        <row r="2088">
          <cell r="I2088" t="str">
            <v>Greater Houston Community Foundation_The Heritage Foundation20142500</v>
          </cell>
        </row>
        <row r="2089">
          <cell r="I2089" t="str">
            <v>Greater Houston Community Foundation_The Heritage Foundation20141000</v>
          </cell>
        </row>
        <row r="2090">
          <cell r="I2090" t="str">
            <v>Greater Houston Community Foundation_The Heritage Foundation20141000</v>
          </cell>
        </row>
        <row r="2091">
          <cell r="I2091" t="str">
            <v>Greater Houston Community Foundation_The Heritage Foundation20131000</v>
          </cell>
        </row>
        <row r="2092">
          <cell r="I2092" t="str">
            <v>Greater Houston Community Foundation_The Heritage Foundation20131000</v>
          </cell>
        </row>
        <row r="2093">
          <cell r="I2093" t="str">
            <v>Greater Houston Community Foundation_The Heritage Foundation20131000</v>
          </cell>
        </row>
        <row r="2094">
          <cell r="I2094" t="str">
            <v>Greater Houston Community Foundation_The Heritage Foundation2013250</v>
          </cell>
        </row>
        <row r="2095">
          <cell r="I2095" t="str">
            <v>Greater Houston Community Foundation_The Heritage Foundation20131000</v>
          </cell>
        </row>
        <row r="2096">
          <cell r="I2096" t="str">
            <v>Greater Houston Community Foundation_The Heritage Foundation20135000</v>
          </cell>
        </row>
        <row r="2097">
          <cell r="I2097" t="str">
            <v>Greater Houston Community Foundation_The Heritage Foundation2013250</v>
          </cell>
        </row>
        <row r="2098">
          <cell r="I2098" t="str">
            <v>Greater Houston Community Foundation_The Heritage Foundation20131000</v>
          </cell>
        </row>
        <row r="2099">
          <cell r="I2099" t="str">
            <v>Greater Houston Community Foundation_The Heritage Foundation2012250</v>
          </cell>
        </row>
        <row r="2100">
          <cell r="I2100" t="str">
            <v>Greater Houston Community Foundation_The Heritage Foundation20121000</v>
          </cell>
        </row>
        <row r="2101">
          <cell r="I2101" t="str">
            <v>Greater Houston Community Foundation_The Heritage Foundation20121000</v>
          </cell>
        </row>
        <row r="2102">
          <cell r="I2102" t="str">
            <v>Greater Houston Community Foundation_The Heritage Foundation20121000</v>
          </cell>
        </row>
        <row r="2103">
          <cell r="I2103" t="str">
            <v>Greater Houston Community Foundation_The Heritage Foundation20121000</v>
          </cell>
        </row>
        <row r="2104">
          <cell r="I2104" t="str">
            <v>Greater Houston Community Foundation_The Heritage Foundation20121000</v>
          </cell>
        </row>
        <row r="2105">
          <cell r="I2105" t="str">
            <v>Greater Houston Community Foundation_The Heritage Foundation2012250</v>
          </cell>
        </row>
        <row r="2106">
          <cell r="I2106" t="str">
            <v>Greater Houston Community Foundation_The Heritage Foundation2012250</v>
          </cell>
        </row>
        <row r="2107">
          <cell r="I2107" t="str">
            <v>Greater Houston Community Foundation_The Heritage Foundation20121000</v>
          </cell>
        </row>
        <row r="2108">
          <cell r="I2108" t="str">
            <v>Greater Houston Community Foundation_The Heritage Foundation2011500</v>
          </cell>
        </row>
        <row r="2109">
          <cell r="I2109" t="str">
            <v>Greater Houston Community Foundation_The Heritage Foundation20111000</v>
          </cell>
        </row>
        <row r="2110">
          <cell r="I2110" t="str">
            <v>Greater Houston Community Foundation_The Heritage Foundation20111000</v>
          </cell>
        </row>
        <row r="2111">
          <cell r="I2111" t="str">
            <v>Greater Houston Community Foundation_The Heritage Foundation20111000</v>
          </cell>
        </row>
        <row r="2112">
          <cell r="I2112" t="str">
            <v>Greater Houston Community Foundation_The Heritage Foundation20115000</v>
          </cell>
        </row>
        <row r="2113">
          <cell r="I2113" t="str">
            <v>Greater Houston Community Foundation_The Heritage Foundation20103000</v>
          </cell>
        </row>
        <row r="2114">
          <cell r="I2114" t="str">
            <v>Greater Houston Community Foundation_The Heritage Foundation2010500</v>
          </cell>
        </row>
        <row r="2115">
          <cell r="I2115" t="str">
            <v>Greater Houston Community Foundation_The Heritage Foundation2010250</v>
          </cell>
        </row>
        <row r="2116">
          <cell r="I2116" t="str">
            <v>Greater Houston Community Foundation_The Heritage Foundation20105000</v>
          </cell>
        </row>
        <row r="2117">
          <cell r="I2117" t="str">
            <v>Greater Houston Community Foundation_The Heritage Foundation20105000</v>
          </cell>
        </row>
        <row r="2118">
          <cell r="I2118" t="str">
            <v>Greater Houston Community Foundation_The Heritage Foundation20101000</v>
          </cell>
        </row>
        <row r="2119">
          <cell r="I2119" t="str">
            <v>Greater Houston Community Foundation_The Heritage Foundation20101000</v>
          </cell>
        </row>
        <row r="2120">
          <cell r="I2120" t="str">
            <v>Greater Houston Community Foundation_The Heritage Foundation20101000</v>
          </cell>
        </row>
        <row r="2121">
          <cell r="I2121" t="str">
            <v>Greater Kansas City Community Foundation_The Heritage Foundation201915300</v>
          </cell>
        </row>
        <row r="2122">
          <cell r="I2122" t="str">
            <v>Greater Kansas City Community Foundation_The Heritage Foundation201718500</v>
          </cell>
        </row>
        <row r="2123">
          <cell r="I2123" t="str">
            <v>Greater Kansas City Community Foundation_The Heritage Foundation201611000</v>
          </cell>
        </row>
        <row r="2124">
          <cell r="I2124" t="str">
            <v>Greater Kansas City Community Foundation_The Heritage Foundation20158300</v>
          </cell>
        </row>
        <row r="2125">
          <cell r="I2125" t="str">
            <v>Greater Kansas City Community Foundation_The Heritage Foundation201420000</v>
          </cell>
        </row>
        <row r="2126">
          <cell r="I2126" t="str">
            <v>Greater Kansas City Community Foundation_The Heritage Foundation201321000</v>
          </cell>
        </row>
        <row r="2127">
          <cell r="I2127" t="str">
            <v>Greater Kansas City Community Foundation_The Heritage Foundation20126850</v>
          </cell>
        </row>
        <row r="2128">
          <cell r="I2128" t="str">
            <v>Greater Kansas City Community Foundation_The Heritage Foundation20107850</v>
          </cell>
        </row>
        <row r="2129">
          <cell r="I2129" t="str">
            <v>Greater Salina Community Foundation_The Heritage Foundation201410500</v>
          </cell>
        </row>
        <row r="2130">
          <cell r="I2130" t="str">
            <v>Greater Salina Community Foundation_The Heritage Foundation201310500</v>
          </cell>
        </row>
        <row r="2131">
          <cell r="I2131" t="str">
            <v>Greater Salina Community Foundation_The Heritage Foundation201210500</v>
          </cell>
        </row>
        <row r="2132">
          <cell r="I2132" t="str">
            <v>Greater Salina Community Foundation_The Heritage Foundation201110000</v>
          </cell>
        </row>
        <row r="2133">
          <cell r="I2133" t="str">
            <v>Greater Salina Community Foundation_The Heritage Foundation201010000</v>
          </cell>
        </row>
        <row r="2134">
          <cell r="I2134" t="str">
            <v>Greater Washington Community Foundation_The Heritage Foundation202210000</v>
          </cell>
        </row>
        <row r="2135">
          <cell r="I2135" t="str">
            <v>Greater Washington Community Foundation_The Heritage Foundation202210000</v>
          </cell>
        </row>
        <row r="2136">
          <cell r="I2136" t="str">
            <v>Greater Washington Community Foundation_The Heritage Foundation202110000</v>
          </cell>
        </row>
        <row r="2137">
          <cell r="I2137" t="str">
            <v>Greater Washington Community Foundation_The Heritage Foundation202010000</v>
          </cell>
        </row>
        <row r="2138">
          <cell r="I2138" t="str">
            <v>Greater Washington Community Foundation_The Heritage Foundation201910000</v>
          </cell>
        </row>
        <row r="2139">
          <cell r="I2139" t="str">
            <v>Greater Washington Community Foundation_The Heritage Foundation201810000</v>
          </cell>
        </row>
        <row r="2140">
          <cell r="I2140" t="str">
            <v>Greater Washington Community Foundation_The Heritage Foundation201710000</v>
          </cell>
        </row>
        <row r="2141">
          <cell r="I2141" t="str">
            <v>Greater Washington Community Foundation_The Heritage Foundation201610000</v>
          </cell>
        </row>
        <row r="2142">
          <cell r="I2142" t="str">
            <v>Greater Washington Community Foundation_The Heritage Foundation201510000</v>
          </cell>
        </row>
        <row r="2143">
          <cell r="I2143" t="str">
            <v>Greater Washington Community Foundation_The Heritage Foundation201410000</v>
          </cell>
        </row>
        <row r="2144">
          <cell r="I2144" t="str">
            <v>Greater Washington Community Foundation_The Heritage Foundation201415000</v>
          </cell>
        </row>
        <row r="2145">
          <cell r="I2145" t="str">
            <v>Greater Washington Community Foundation_The Heritage Foundation201210000</v>
          </cell>
        </row>
        <row r="2146">
          <cell r="I2146" t="str">
            <v>Greater Washington Community Foundation_The Heritage Foundation201110000</v>
          </cell>
        </row>
        <row r="2147">
          <cell r="I2147" t="str">
            <v>Greater Washington Community Foundation_The Heritage Foundation201010000</v>
          </cell>
        </row>
        <row r="2148">
          <cell r="I2148" t="str">
            <v>Greater Washington Community Foundation_The Heritage Foundation200911000</v>
          </cell>
        </row>
        <row r="2149">
          <cell r="I2149" t="str">
            <v>Gregory M And Deborah M Desaye Foundation Inc_The Heritage Foundation201750</v>
          </cell>
        </row>
        <row r="2150">
          <cell r="I2150" t="str">
            <v>Gregory M And Deborah M Desaye Foundation Inc_The Heritage Foundation2016100</v>
          </cell>
        </row>
        <row r="2151">
          <cell r="I2151" t="str">
            <v>Gregory M And Deborah M Desaye Foundation Inc_The Heritage Foundation2015300</v>
          </cell>
        </row>
        <row r="2152">
          <cell r="I2152" t="str">
            <v>Gregory M And Deborah M Desaye Foundation Inc_The Heritage Foundation2014300</v>
          </cell>
        </row>
        <row r="2153">
          <cell r="I2153" t="str">
            <v>Gregory M And Deborah M Desaye Foundation Inc_The Heritage Foundation2013460</v>
          </cell>
        </row>
        <row r="2154">
          <cell r="I2154" t="str">
            <v>Griffin Family Foundation_The Heritage Foundation20112000</v>
          </cell>
        </row>
        <row r="2155">
          <cell r="I2155" t="str">
            <v>Griffin Family Foundation_The Heritage Foundation20101000</v>
          </cell>
        </row>
        <row r="2156">
          <cell r="I2156" t="str">
            <v>Griot Family Foundation_The Heritage Foundation20131000</v>
          </cell>
        </row>
        <row r="2157">
          <cell r="I2157" t="str">
            <v>Griot Family Foundation_The Heritage Foundation20114000</v>
          </cell>
        </row>
        <row r="2158">
          <cell r="I2158" t="str">
            <v>Griot Family Foundation_The Heritage Foundation20105000</v>
          </cell>
        </row>
        <row r="2159">
          <cell r="I2159" t="str">
            <v>Grogan Family Foundation Inc_The Heritage Foundation2016150</v>
          </cell>
        </row>
        <row r="2160">
          <cell r="I2160" t="str">
            <v>Grogan Family Foundation Inc_The Heritage Foundation2015750</v>
          </cell>
        </row>
        <row r="2161">
          <cell r="I2161" t="str">
            <v>Grogan Family Foundation Inc_The Heritage Foundation2014250</v>
          </cell>
        </row>
        <row r="2162">
          <cell r="I2162" t="str">
            <v>Grogan Family Foundation Inc_The Heritage Foundation2013250</v>
          </cell>
        </row>
        <row r="2163">
          <cell r="I2163" t="str">
            <v>Grogan Family Foundation Inc_The Heritage Foundation2012250</v>
          </cell>
        </row>
        <row r="2164">
          <cell r="I2164" t="str">
            <v>Grogan Family Foundation Inc_The Heritage Foundation2011250</v>
          </cell>
        </row>
        <row r="2165">
          <cell r="I2165" t="str">
            <v>Grogan Family Foundation Inc_The Heritage Foundation2010500</v>
          </cell>
        </row>
        <row r="2166">
          <cell r="I2166" t="str">
            <v>GSA Foundation_The Heritage Foundation20231000</v>
          </cell>
        </row>
        <row r="2167">
          <cell r="I2167" t="str">
            <v>Guinn Foundation Inc_The Heritage Foundation20231000</v>
          </cell>
        </row>
        <row r="2168">
          <cell r="I2168" t="str">
            <v>Gus S Wetzel Family Foundation_The Heritage Foundation2022500</v>
          </cell>
        </row>
        <row r="2169">
          <cell r="I2169" t="str">
            <v>Gus S Wetzel Family Foundation_The Heritage Foundation2021100</v>
          </cell>
        </row>
        <row r="2170">
          <cell r="I2170" t="str">
            <v>Gus S Wetzel Family Foundation_The Heritage Foundation2014500</v>
          </cell>
        </row>
        <row r="2171">
          <cell r="I2171" t="str">
            <v>Gus S Wetzel Family Foundation_The Heritage Foundation2013500</v>
          </cell>
        </row>
        <row r="2172">
          <cell r="I2172" t="str">
            <v>Guthrie Foundation_The Heritage Foundation20124188</v>
          </cell>
        </row>
        <row r="2173">
          <cell r="I2173" t="str">
            <v>Guy G Rutherfurd Jr Charitable Fund_The Heritage Foundation2022100</v>
          </cell>
        </row>
        <row r="2174">
          <cell r="I2174" t="str">
            <v>H &amp; R Charitable Foundation_The Heritage Foundation202250</v>
          </cell>
        </row>
        <row r="2175">
          <cell r="I2175" t="str">
            <v>H &amp; R Charitable Foundation_The Heritage Foundation201550</v>
          </cell>
        </row>
        <row r="2176">
          <cell r="I2176" t="str">
            <v>H &amp; R Charitable Foundation_The Heritage Foundation201425</v>
          </cell>
        </row>
        <row r="2177">
          <cell r="I2177" t="str">
            <v>H N And Frances C Berger Foundation_The Heritage Foundation202160000</v>
          </cell>
        </row>
        <row r="2178">
          <cell r="I2178" t="str">
            <v>H N And Frances C Berger Foundation_The Heritage Foundation202060000</v>
          </cell>
        </row>
        <row r="2179">
          <cell r="I2179" t="str">
            <v>Haass Family Foundation_The Heritage Foundation20163000</v>
          </cell>
        </row>
        <row r="2180">
          <cell r="I2180" t="str">
            <v>Haass Family Foundation_The Heritage Foundation20153000</v>
          </cell>
        </row>
        <row r="2181">
          <cell r="I2181" t="str">
            <v>Haass Family Foundation_The Heritage Foundation20133000</v>
          </cell>
        </row>
        <row r="2182">
          <cell r="I2182" t="str">
            <v>Haass Family Foundation_The Heritage Foundation20123000</v>
          </cell>
        </row>
        <row r="2183">
          <cell r="I2183" t="str">
            <v>Haass Family Foundation_The Heritage Foundation201115</v>
          </cell>
        </row>
        <row r="2184">
          <cell r="I2184" t="str">
            <v>Haass Family Foundation_The Heritage Foundation20101000</v>
          </cell>
        </row>
        <row r="2185">
          <cell r="I2185" t="str">
            <v>Hamill Foundation_The Heritage Foundation202140000</v>
          </cell>
        </row>
        <row r="2186">
          <cell r="I2186" t="str">
            <v>Hamill Foundation_The Heritage Foundation202050000</v>
          </cell>
        </row>
        <row r="2187">
          <cell r="I2187" t="str">
            <v>Hamilton Foundation_The Heritage Foundation2023100</v>
          </cell>
        </row>
        <row r="2188">
          <cell r="I2188" t="str">
            <v>Hamilton Foundation_The Heritage Foundation2022100</v>
          </cell>
        </row>
        <row r="2189">
          <cell r="I2189" t="str">
            <v>Hamilton Foundation_The Heritage Foundation2021100</v>
          </cell>
        </row>
        <row r="2190">
          <cell r="I2190" t="str">
            <v>Hamilton Roddis Foundation Inc_The Heritage Foundation201250000</v>
          </cell>
        </row>
        <row r="2191">
          <cell r="I2191" t="str">
            <v>Hand Family Foundation_The Heritage Foundation2022200</v>
          </cell>
        </row>
        <row r="2192">
          <cell r="I2192" t="str">
            <v>Hand Family Foundation_The Heritage Foundation20211550</v>
          </cell>
        </row>
        <row r="2193">
          <cell r="I2193" t="str">
            <v>Hanley Foundation_The Heritage Foundation2021500</v>
          </cell>
        </row>
        <row r="2194">
          <cell r="I2194" t="str">
            <v>Hanna Family Perpetual Foundation Inc_The Heritage Foundation2021200</v>
          </cell>
        </row>
        <row r="2195">
          <cell r="I2195" t="str">
            <v>Hanna Family Perpetual Foundation Inc_The Heritage Foundation2020200</v>
          </cell>
        </row>
        <row r="2196">
          <cell r="I2196" t="str">
            <v>Hanna Family Perpetual Foundation Inc_The Heritage Foundation2019200</v>
          </cell>
        </row>
        <row r="2197">
          <cell r="I2197" t="str">
            <v>Hanna Family Perpetual Foundation Inc_The Heritage Foundation2018100</v>
          </cell>
        </row>
        <row r="2198">
          <cell r="I2198" t="str">
            <v>Hanna Family Perpetual Foundation Inc_The Heritage Foundation201750</v>
          </cell>
        </row>
        <row r="2199">
          <cell r="I2199" t="str">
            <v>Hanna Family Perpetual Foundation Inc_The Heritage Foundation2016100</v>
          </cell>
        </row>
        <row r="2200">
          <cell r="I2200" t="str">
            <v>Hanna Family Perpetual Foundation Inc_The Heritage Foundation2016100</v>
          </cell>
        </row>
        <row r="2201">
          <cell r="I2201" t="str">
            <v>Hanna Family Perpetual Foundation Inc_The Heritage Foundation2015100</v>
          </cell>
        </row>
        <row r="2202">
          <cell r="I2202" t="str">
            <v>Hanna Family Perpetual Foundation Inc_The Heritage Foundation2014100</v>
          </cell>
        </row>
        <row r="2203">
          <cell r="I2203" t="str">
            <v>Hanna Family Perpetual Foundation Inc_The Heritage Foundation2013100</v>
          </cell>
        </row>
        <row r="2204">
          <cell r="I2204" t="str">
            <v>Hanson Family Foundation_The Heritage Foundation2023152000</v>
          </cell>
        </row>
        <row r="2205">
          <cell r="I2205" t="str">
            <v>Hanson Family Foundation_The Heritage Foundation2022152000</v>
          </cell>
        </row>
        <row r="2206">
          <cell r="I2206" t="str">
            <v>Hanson Family Foundation_The Heritage Foundation2021142000</v>
          </cell>
        </row>
        <row r="2207">
          <cell r="I2207" t="str">
            <v>Hanson Family Foundation_The Heritage Foundation2020122000</v>
          </cell>
        </row>
        <row r="2208">
          <cell r="I2208" t="str">
            <v>Harold And Penny B Blumenstein Foundation Corporation_The Heritage Foundation20231000</v>
          </cell>
        </row>
        <row r="2209">
          <cell r="I2209" t="str">
            <v>Harold And Penny B Blumenstein Foundation Corporation_The Heritage Foundation20221000</v>
          </cell>
        </row>
        <row r="2210">
          <cell r="I2210" t="str">
            <v>Harold And Penny B Blumenstein Foundation Corporation_The Heritage Foundation20211000</v>
          </cell>
        </row>
        <row r="2211">
          <cell r="I2211" t="str">
            <v>Harold And Penny B Blumenstein Foundation Corporation_The Heritage Foundation20201000</v>
          </cell>
        </row>
        <row r="2212">
          <cell r="I2212" t="str">
            <v>Harold C &amp; Janet A Baldauf_The Heritage Foundation20232500</v>
          </cell>
        </row>
        <row r="2213">
          <cell r="I2213" t="str">
            <v>Harold C &amp; Janet A Baldauf_The Heritage Foundation20222500</v>
          </cell>
        </row>
        <row r="2214">
          <cell r="I2214" t="str">
            <v>Harold C &amp; Janet A Baldauf_The Heritage Foundation20211500</v>
          </cell>
        </row>
        <row r="2215">
          <cell r="I2215" t="str">
            <v>Harold C &amp; Janet A Baldauf_The Heritage Foundation20201000</v>
          </cell>
        </row>
        <row r="2216">
          <cell r="I2216" t="str">
            <v>Harold C &amp; Janet A Baldauf_The Heritage Foundation20181500</v>
          </cell>
        </row>
        <row r="2217">
          <cell r="I2217" t="str">
            <v>Harold C &amp; Janet A Baldauf_The Heritage Foundation20171000</v>
          </cell>
        </row>
        <row r="2218">
          <cell r="I2218" t="str">
            <v>Harold C &amp; Janet A Baldauf_The Heritage Foundation20161000</v>
          </cell>
        </row>
        <row r="2219">
          <cell r="I2219" t="str">
            <v>Harold C &amp; Janet A Baldauf_The Heritage Foundation20151000</v>
          </cell>
        </row>
        <row r="2220">
          <cell r="I2220" t="str">
            <v>Harold C &amp; Janet A Baldauf_The Heritage Foundation2014500</v>
          </cell>
        </row>
        <row r="2221">
          <cell r="I2221" t="str">
            <v>Harold F Griffiths Foundation_The Heritage Foundation202327750</v>
          </cell>
        </row>
        <row r="2222">
          <cell r="I2222" t="str">
            <v>Harold J &amp; Arlyne G Levy Fam Foundation_The Heritage Foundation201525</v>
          </cell>
        </row>
        <row r="2223">
          <cell r="I2223" t="str">
            <v>Harold J &amp; Arlyne G Levy Fam Foundation_The Heritage Foundation201425</v>
          </cell>
        </row>
        <row r="2224">
          <cell r="I2224" t="str">
            <v>Harry And Anne Sager Foundation_The Heritage Foundation20111000</v>
          </cell>
        </row>
        <row r="2225">
          <cell r="I2225" t="str">
            <v>Harry And Louise Brown Foundation_The Heritage Foundation202325000</v>
          </cell>
        </row>
        <row r="2226">
          <cell r="I2226" t="str">
            <v>Harry And Louise Brown Foundation_The Heritage Foundation202225000</v>
          </cell>
        </row>
        <row r="2227">
          <cell r="I2227" t="str">
            <v>Harry And Louise Brown Foundation_The Heritage Foundation202130000</v>
          </cell>
        </row>
        <row r="2228">
          <cell r="I2228" t="str">
            <v>Harry Frank Guggenheim Foundation_The Heritage Foundation2017200</v>
          </cell>
        </row>
        <row r="2229">
          <cell r="I2229" t="str">
            <v>Harry T Thorson Foundation_The Heritage Foundation20121000</v>
          </cell>
        </row>
        <row r="2230">
          <cell r="I2230" t="str">
            <v>Harvey Karp Foundation_The Heritage Foundation202315000</v>
          </cell>
        </row>
        <row r="2231">
          <cell r="I2231" t="str">
            <v>Harvey Karp Foundation_The Heritage Foundation20225000</v>
          </cell>
        </row>
        <row r="2232">
          <cell r="I2232" t="str">
            <v>Harvey Karp Foundation_The Heritage Foundation20215000</v>
          </cell>
        </row>
        <row r="2233">
          <cell r="I2233" t="str">
            <v>Harvey Karp Foundation_The Heritage Foundation20195000</v>
          </cell>
        </row>
        <row r="2234">
          <cell r="I2234" t="str">
            <v>Harvey Karp Foundation_The Heritage Foundation20185000</v>
          </cell>
        </row>
        <row r="2235">
          <cell r="I2235" t="str">
            <v>Harvey Karp Foundation_The Heritage Foundation20175000</v>
          </cell>
        </row>
        <row r="2236">
          <cell r="I2236" t="str">
            <v>Harvey Karp Foundation_The Heritage Foundation20165000</v>
          </cell>
        </row>
        <row r="2237">
          <cell r="I2237" t="str">
            <v>Hasson Family Foundation_The Heritage Foundation2020200</v>
          </cell>
        </row>
        <row r="2238">
          <cell r="I2238" t="str">
            <v>Hasson Family Foundation_The Heritage Foundation2019100</v>
          </cell>
        </row>
        <row r="2239">
          <cell r="I2239" t="str">
            <v>Haus Family Foundation_The Heritage Foundation2020800</v>
          </cell>
        </row>
        <row r="2240">
          <cell r="I2240" t="str">
            <v>Haushalter Family Foundation_The Heritage Foundation2022500</v>
          </cell>
        </row>
        <row r="2241">
          <cell r="I2241" t="str">
            <v>Haushalter Family Foundation_The Heritage Foundation2021500</v>
          </cell>
        </row>
        <row r="2242">
          <cell r="I2242" t="str">
            <v>Hawkins Family Foundation_The Heritage Foundation2020100</v>
          </cell>
        </row>
        <row r="2243">
          <cell r="I2243" t="str">
            <v>Hawkins Family Foundation_The Heritage Foundation20161000</v>
          </cell>
        </row>
        <row r="2244">
          <cell r="I2244" t="str">
            <v>Hawkins Family Foundation_The Heritage Foundation20151200</v>
          </cell>
        </row>
        <row r="2245">
          <cell r="I2245" t="str">
            <v>Hawkins Family Foundation_The Heritage Foundation2014450</v>
          </cell>
        </row>
        <row r="2246">
          <cell r="I2246" t="str">
            <v>Hawkins Family Foundation_The Heritage Foundation2013200</v>
          </cell>
        </row>
        <row r="2247">
          <cell r="I2247" t="str">
            <v>Hayden Foundation_The Heritage Foundation20232000</v>
          </cell>
        </row>
        <row r="2248">
          <cell r="I2248" t="str">
            <v>Hayden Foundation_The Heritage Foundation20222000</v>
          </cell>
        </row>
        <row r="2249">
          <cell r="I2249" t="str">
            <v>Hayden Foundation_The Heritage Foundation20212000</v>
          </cell>
        </row>
        <row r="2250">
          <cell r="I2250" t="str">
            <v>Hayden Foundation_The Heritage Foundation20202000</v>
          </cell>
        </row>
        <row r="2251">
          <cell r="I2251" t="str">
            <v>Hayden Foundation_The Heritage Foundation20192000</v>
          </cell>
        </row>
        <row r="2252">
          <cell r="I2252" t="str">
            <v>Hayden Foundation_The Heritage Foundation20182000</v>
          </cell>
        </row>
        <row r="2253">
          <cell r="I2253" t="str">
            <v>Hayden Foundation_The Heritage Foundation20172000</v>
          </cell>
        </row>
        <row r="2254">
          <cell r="I2254" t="str">
            <v>Hayden Foundation_The Heritage Foundation20162000</v>
          </cell>
        </row>
        <row r="2255">
          <cell r="I2255" t="str">
            <v>Hayden Foundation_The Heritage Foundation20152000</v>
          </cell>
        </row>
        <row r="2256">
          <cell r="I2256" t="str">
            <v>Hayden Foundation_The Heritage Foundation20142500</v>
          </cell>
        </row>
        <row r="2257">
          <cell r="I2257" t="str">
            <v>Healthcare Innovations Foundation Inc_The Heritage Foundation2015100</v>
          </cell>
        </row>
        <row r="2258">
          <cell r="I2258" t="str">
            <v>Healthcare Innovations Foundation Inc_The Heritage Foundation2013100</v>
          </cell>
        </row>
        <row r="2259">
          <cell r="I2259" t="str">
            <v>Helen &amp; Sidney Witty Foundation_The Heritage Foundation2011100</v>
          </cell>
        </row>
        <row r="2260">
          <cell r="I2260" t="str">
            <v>Helena Segy Foundation_The Heritage Foundation20151000</v>
          </cell>
        </row>
        <row r="2261">
          <cell r="I2261" t="str">
            <v>Heller Family Foundation Inc_The Heritage Foundation201910000</v>
          </cell>
        </row>
        <row r="2262">
          <cell r="I2262" t="str">
            <v>Henderson Foundation_The Heritage Foundation20215000</v>
          </cell>
        </row>
        <row r="2263">
          <cell r="I2263" t="str">
            <v>Henderson Foundation_The Heritage Foundation202025</v>
          </cell>
        </row>
        <row r="2264">
          <cell r="I2264" t="str">
            <v>Henderson Foundation_The Heritage Foundation20205000</v>
          </cell>
        </row>
        <row r="2265">
          <cell r="I2265" t="str">
            <v>Henderson Foundation_The Heritage Foundation20195000</v>
          </cell>
        </row>
        <row r="2266">
          <cell r="I2266" t="str">
            <v>Henderson Foundation_The Heritage Foundation20185000</v>
          </cell>
        </row>
        <row r="2267">
          <cell r="I2267" t="str">
            <v>Henderson Foundation_The Heritage Foundation20176000</v>
          </cell>
        </row>
        <row r="2268">
          <cell r="I2268" t="str">
            <v>Henderson Foundation_The Heritage Foundation20167000</v>
          </cell>
        </row>
        <row r="2269">
          <cell r="I2269" t="str">
            <v>Henderson Foundation_The Heritage Foundation20157000</v>
          </cell>
        </row>
        <row r="2270">
          <cell r="I2270" t="str">
            <v>Henderson Foundation_The Heritage Foundation20147000</v>
          </cell>
        </row>
        <row r="2271">
          <cell r="I2271" t="str">
            <v>Henderson Foundation_The Heritage Foundation20136000</v>
          </cell>
        </row>
        <row r="2272">
          <cell r="I2272" t="str">
            <v>Henkes Foundation_The Heritage Foundation2018100</v>
          </cell>
        </row>
        <row r="2273">
          <cell r="I2273" t="str">
            <v>Henkes Foundation_The Heritage Foundation2017250</v>
          </cell>
        </row>
        <row r="2274">
          <cell r="I2274" t="str">
            <v>Henkes Foundation_The Heritage Foundation2016500</v>
          </cell>
        </row>
        <row r="2275">
          <cell r="I2275" t="str">
            <v>Henkes Foundation_The Heritage Foundation2015500</v>
          </cell>
        </row>
        <row r="2276">
          <cell r="I2276" t="str">
            <v>Henkes Foundation_The Heritage Foundation2014250</v>
          </cell>
        </row>
        <row r="2277">
          <cell r="I2277" t="str">
            <v>Henkes Foundation_The Heritage Foundation2013250</v>
          </cell>
        </row>
        <row r="2278">
          <cell r="I2278" t="str">
            <v>Henkes Foundation_The Heritage Foundation2012250</v>
          </cell>
        </row>
        <row r="2279">
          <cell r="I2279" t="str">
            <v>Henkes Foundation_The Heritage Foundation2011250</v>
          </cell>
        </row>
        <row r="2280">
          <cell r="I2280" t="str">
            <v>Henkes Foundation_The Heritage Foundation2010250</v>
          </cell>
        </row>
        <row r="2281">
          <cell r="I2281" t="str">
            <v>Henry E Haller Jr Foundation_The Heritage Foundation202350000</v>
          </cell>
        </row>
        <row r="2282">
          <cell r="I2282" t="str">
            <v>Henry E Haller Jr Foundation_The Heritage Foundation2022300000</v>
          </cell>
        </row>
        <row r="2283">
          <cell r="I2283" t="str">
            <v>Henry E Haller Jr Foundation_The Heritage Foundation2021700000</v>
          </cell>
        </row>
        <row r="2284">
          <cell r="I2284" t="str">
            <v>Henry E Haller Jr Foundation_The Heritage Foundation2020200000</v>
          </cell>
        </row>
        <row r="2285">
          <cell r="I2285" t="str">
            <v>Henry E Haller Jr Foundation_The Heritage Foundation2014250</v>
          </cell>
        </row>
        <row r="2286">
          <cell r="I2286" t="str">
            <v>Henry E Haller Jr Foundation_The Heritage Foundation20131000000</v>
          </cell>
        </row>
        <row r="2287">
          <cell r="I2287" t="str">
            <v>Henry E Haller Jr Foundation_The Heritage Foundation201220000</v>
          </cell>
        </row>
        <row r="2288">
          <cell r="I2288" t="str">
            <v>Henry E Haller Jr Foundation_The Heritage Foundation201120000</v>
          </cell>
        </row>
        <row r="2289">
          <cell r="I2289" t="str">
            <v>Henry E Haller Jr Foundation_The Heritage Foundation201020000</v>
          </cell>
        </row>
        <row r="2290">
          <cell r="I2290" t="str">
            <v>Henry Safford Peacock Foundation_The Heritage Foundation2020200</v>
          </cell>
        </row>
        <row r="2291">
          <cell r="I2291" t="str">
            <v>Henry Safford Peacock Foundation_The Heritage Foundation2019200</v>
          </cell>
        </row>
        <row r="2292">
          <cell r="I2292" t="str">
            <v>Henry Safford Peacock Foundation_The Heritage Foundation2018200</v>
          </cell>
        </row>
        <row r="2293">
          <cell r="I2293" t="str">
            <v>Henry Safford Peacock Foundation_The Heritage Foundation20141000</v>
          </cell>
        </row>
        <row r="2294">
          <cell r="I2294" t="str">
            <v>Henry Safford Peacock Foundation_The Heritage Foundation20131000</v>
          </cell>
        </row>
        <row r="2295">
          <cell r="I2295" t="str">
            <v>Henry Safford Peacock Foundation_The Heritage Foundation20121000</v>
          </cell>
        </row>
        <row r="2296">
          <cell r="I2296" t="str">
            <v>Henry Safford Peacock Foundation_The Heritage Foundation20111000</v>
          </cell>
        </row>
        <row r="2297">
          <cell r="I2297" t="str">
            <v>Henry Safford Peacock Foundation_The Heritage Foundation20101000</v>
          </cell>
        </row>
        <row r="2298">
          <cell r="I2298" t="str">
            <v>Herbert And Dorothy Kunstadt Foundation Inc_The Heritage Foundation2022335</v>
          </cell>
        </row>
        <row r="2299">
          <cell r="I2299" t="str">
            <v>Herbert And Dorothy Kunstadt Foundation Inc_The Heritage Foundation2021200</v>
          </cell>
        </row>
        <row r="2300">
          <cell r="I2300" t="str">
            <v>Herbert And Dorothy Kunstadt Foundation Inc_The Heritage Foundation2020750</v>
          </cell>
        </row>
        <row r="2301">
          <cell r="I2301" t="str">
            <v>Herbert And Dorothy Kunstadt Foundation Inc_The Heritage Foundation2019250</v>
          </cell>
        </row>
        <row r="2302">
          <cell r="I2302" t="str">
            <v>Herbert And Dorothy Kunstadt Foundation Inc_The Heritage Foundation2018500</v>
          </cell>
        </row>
        <row r="2303">
          <cell r="I2303" t="str">
            <v>Herbert And Dorothy Kunstadt Foundation Inc_The Heritage Foundation2017300</v>
          </cell>
        </row>
        <row r="2304">
          <cell r="I2304" t="str">
            <v>Herbert And Dorothy Kunstadt Foundation Inc_The Heritage Foundation2016300</v>
          </cell>
        </row>
        <row r="2305">
          <cell r="I2305" t="str">
            <v>Herbert And Dorothy Kunstadt Foundation Inc_The Heritage Foundation2015600</v>
          </cell>
        </row>
        <row r="2306">
          <cell r="I2306" t="str">
            <v>Herbert And Dorothy Kunstadt Foundation Inc_The Heritage Foundation2014300</v>
          </cell>
        </row>
        <row r="2307">
          <cell r="I2307" t="str">
            <v>Herbert And Dorothy Kunstadt Foundation Inc_The Heritage Foundation2013250</v>
          </cell>
        </row>
        <row r="2308">
          <cell r="I2308" t="str">
            <v>Herbert H And Barbara C Dow Foundation_The Heritage Foundation202360000</v>
          </cell>
        </row>
        <row r="2309">
          <cell r="I2309" t="str">
            <v>Herbert H And Barbara C Dow Foundation_The Heritage Foundation202250000</v>
          </cell>
        </row>
        <row r="2310">
          <cell r="I2310" t="str">
            <v>Herbert H And Barbara C Dow Foundation_The Heritage Foundation202150000</v>
          </cell>
        </row>
        <row r="2311">
          <cell r="I2311" t="str">
            <v>Herbert H And Barbara C Dow Foundation_The Heritage Foundation202050000</v>
          </cell>
        </row>
        <row r="2312">
          <cell r="I2312" t="str">
            <v>Herbold Foundation_The Heritage Foundation20235000</v>
          </cell>
        </row>
        <row r="2313">
          <cell r="I2313" t="str">
            <v>Herbold Foundation_The Heritage Foundation20225000</v>
          </cell>
        </row>
        <row r="2314">
          <cell r="I2314" t="str">
            <v>Herbold Foundation_The Heritage Foundation202110000</v>
          </cell>
        </row>
        <row r="2315">
          <cell r="I2315" t="str">
            <v>Herbold Foundation_The Heritage Foundation202010000</v>
          </cell>
        </row>
        <row r="2316">
          <cell r="I2316" t="str">
            <v>Herbold Foundation_The Heritage Foundation201910000</v>
          </cell>
        </row>
        <row r="2317">
          <cell r="I2317" t="str">
            <v>Herbold Foundation_The Heritage Foundation201810000</v>
          </cell>
        </row>
        <row r="2318">
          <cell r="I2318" t="str">
            <v>Herbold Foundation_The Heritage Foundation20178000</v>
          </cell>
        </row>
        <row r="2319">
          <cell r="I2319" t="str">
            <v>Herbold Foundation_The Heritage Foundation201610000</v>
          </cell>
        </row>
        <row r="2320">
          <cell r="I2320" t="str">
            <v>Herbold Foundation_The Heritage Foundation201510000</v>
          </cell>
        </row>
        <row r="2321">
          <cell r="I2321" t="str">
            <v>Herbold Foundation_The Heritage Foundation201415000</v>
          </cell>
        </row>
        <row r="2322">
          <cell r="I2322" t="str">
            <v>Herbold Foundation_The Heritage Foundation201315000</v>
          </cell>
        </row>
        <row r="2323">
          <cell r="I2323" t="str">
            <v>Herbold Foundation_The Heritage Foundation201220000</v>
          </cell>
        </row>
        <row r="2324">
          <cell r="I2324" t="str">
            <v>Herbold Foundation_The Heritage Foundation201120000</v>
          </cell>
        </row>
        <row r="2325">
          <cell r="I2325" t="str">
            <v>Herbold Foundation_The Heritage Foundation201020000</v>
          </cell>
        </row>
        <row r="2326">
          <cell r="I2326" t="str">
            <v>Heritage Action For America_The Heritage Foundation2010297707</v>
          </cell>
        </row>
        <row r="2327">
          <cell r="I2327" t="str">
            <v>Heritage Valley Foundation_The Heritage Foundation2021100</v>
          </cell>
        </row>
        <row r="2328">
          <cell r="I2328" t="str">
            <v>Herman &amp; Emmie Bolden Foundation_The Heritage Foundation20115000</v>
          </cell>
        </row>
        <row r="2329">
          <cell r="I2329" t="str">
            <v>Herman &amp; Emmie Bolden Foundation_The Heritage Foundation20095250</v>
          </cell>
        </row>
        <row r="2330">
          <cell r="I2330" t="str">
            <v>Hermanson Family Charitable Foundation_The Heritage Foundation2020100</v>
          </cell>
        </row>
        <row r="2331">
          <cell r="I2331" t="str">
            <v>Herrick Foundation_The Heritage Foundation2018500000</v>
          </cell>
        </row>
        <row r="2332">
          <cell r="I2332" t="str">
            <v>Herrick Foundation_The Heritage Foundation20161000000</v>
          </cell>
        </row>
        <row r="2333">
          <cell r="I2333" t="str">
            <v>Herrick Foundation_The Heritage Foundation20151000000</v>
          </cell>
        </row>
        <row r="2334">
          <cell r="I2334" t="str">
            <v>Herrick Foundation_The Heritage Foundation20141000000</v>
          </cell>
        </row>
        <row r="2335">
          <cell r="I2335" t="str">
            <v>Herrick Foundation_The Heritage Foundation20131000000</v>
          </cell>
        </row>
        <row r="2336">
          <cell r="I2336" t="str">
            <v>Herrick Foundation_The Heritage Foundation20121000000</v>
          </cell>
        </row>
        <row r="2337">
          <cell r="I2337" t="str">
            <v>Herrick Foundation_The Heritage Foundation20111150000</v>
          </cell>
        </row>
        <row r="2338">
          <cell r="I2338" t="str">
            <v>Herrick Foundation_The Heritage Foundation2010250000</v>
          </cell>
        </row>
        <row r="2339">
          <cell r="I2339" t="str">
            <v>Herrick Foundation_The Heritage Foundation20091000000</v>
          </cell>
        </row>
        <row r="2340">
          <cell r="I2340" t="str">
            <v>Herrick Foundation_The Heritage Foundation2008350000</v>
          </cell>
        </row>
        <row r="2341">
          <cell r="I2341" t="str">
            <v>Herrick Foundation_The Heritage Foundation2007430000</v>
          </cell>
        </row>
        <row r="2342">
          <cell r="I2342" t="str">
            <v>Herrick Foundation_The Heritage Foundation2006500000</v>
          </cell>
        </row>
        <row r="2343">
          <cell r="I2343" t="str">
            <v>Herrick Foundation_The Heritage Foundation20052000000</v>
          </cell>
        </row>
        <row r="2344">
          <cell r="I2344" t="str">
            <v>Herrick Foundation_The Heritage Foundation2004100000</v>
          </cell>
        </row>
        <row r="2345">
          <cell r="I2345" t="str">
            <v>Herrick Foundation_The Heritage Foundation2004150000</v>
          </cell>
        </row>
        <row r="2346">
          <cell r="I2346" t="str">
            <v>Herrick Foundation_The Heritage Foundation2003500000</v>
          </cell>
        </row>
        <row r="2347">
          <cell r="I2347" t="str">
            <v>Herrick Foundation_The Heritage Foundation2002100000</v>
          </cell>
        </row>
        <row r="2348">
          <cell r="I2348" t="str">
            <v>Higgs Family Foundation Inc_The Heritage Foundation20211000</v>
          </cell>
        </row>
        <row r="2349">
          <cell r="I2349" t="str">
            <v>Higgs Family Foundation Inc_The Heritage Foundation20201000</v>
          </cell>
        </row>
        <row r="2350">
          <cell r="I2350" t="str">
            <v>Hilton Family Foundation Inc_The Heritage Foundation20102500</v>
          </cell>
        </row>
        <row r="2351">
          <cell r="I2351" t="str">
            <v>Hinnant Foundation Inc_The Heritage Foundation20225600</v>
          </cell>
        </row>
        <row r="2352">
          <cell r="I2352" t="str">
            <v>Hinnant Foundation Inc_The Heritage Foundation2021125</v>
          </cell>
        </row>
        <row r="2353">
          <cell r="I2353" t="str">
            <v>Hinnant Foundation Inc_The Heritage Foundation2020225</v>
          </cell>
        </row>
        <row r="2354">
          <cell r="I2354" t="str">
            <v>Hoagland Family Foundation_The Heritage Foundation2011100</v>
          </cell>
        </row>
        <row r="2355">
          <cell r="I2355" t="str">
            <v>Hodgman Family Foundation Trust_The Heritage Foundation20175000</v>
          </cell>
        </row>
        <row r="2356">
          <cell r="I2356" t="str">
            <v>Hodgman Family Foundation Trust_The Heritage Foundation20165000</v>
          </cell>
        </row>
        <row r="2357">
          <cell r="I2357" t="str">
            <v>Hodgman Family Foundation Trust_The Heritage Foundation20155000</v>
          </cell>
        </row>
        <row r="2358">
          <cell r="I2358" t="str">
            <v>Hoerle Foundation_The Heritage Foundation2020100</v>
          </cell>
        </row>
        <row r="2359">
          <cell r="I2359" t="str">
            <v>Hoerle Foundation_The Heritage Foundation2019100</v>
          </cell>
        </row>
        <row r="2360">
          <cell r="I2360" t="str">
            <v>Hofmeister Foundation_The Heritage Foundation20231200</v>
          </cell>
        </row>
        <row r="2361">
          <cell r="I2361" t="str">
            <v>Hofmeister Foundation_The Heritage Foundation2022400</v>
          </cell>
        </row>
        <row r="2362">
          <cell r="I2362" t="str">
            <v>Hofmeister Foundation_The Heritage Foundation2021250</v>
          </cell>
        </row>
        <row r="2363">
          <cell r="I2363" t="str">
            <v>Hofmeister Foundation_The Heritage Foundation2020300</v>
          </cell>
        </row>
        <row r="2364">
          <cell r="I2364" t="str">
            <v>Hofmeister Foundation_The Heritage Foundation2019250</v>
          </cell>
        </row>
        <row r="2365">
          <cell r="I2365" t="str">
            <v>Hofmeister Foundation_The Heritage Foundation2018200</v>
          </cell>
        </row>
        <row r="2366">
          <cell r="I2366" t="str">
            <v>Hofmeister Foundation_The Heritage Foundation2017200</v>
          </cell>
        </row>
        <row r="2367">
          <cell r="I2367" t="str">
            <v>Hofmeister Foundation_The Heritage Foundation2016500</v>
          </cell>
        </row>
        <row r="2368">
          <cell r="I2368" t="str">
            <v>Hofshi Foundation_The Heritage Foundation2019250</v>
          </cell>
        </row>
        <row r="2369">
          <cell r="I2369" t="str">
            <v>Hofshi Foundation_The Heritage Foundation2018600</v>
          </cell>
        </row>
        <row r="2370">
          <cell r="I2370" t="str">
            <v>Hohensee Charitable Foundation Inc_The Heritage Foundation2017150</v>
          </cell>
        </row>
        <row r="2371">
          <cell r="I2371" t="str">
            <v>Hohensee Charitable Foundation Inc_The Heritage Foundation2016200</v>
          </cell>
        </row>
        <row r="2372">
          <cell r="I2372" t="str">
            <v>Hohensee Charitable Foundation Inc_The Heritage Foundation2013100</v>
          </cell>
        </row>
        <row r="2373">
          <cell r="I2373" t="str">
            <v>Hohensee Charitable Foundation Inc_The Heritage Foundation201250</v>
          </cell>
        </row>
        <row r="2374">
          <cell r="I2374" t="str">
            <v>Hollen Foundation_The Heritage Foundation20112000</v>
          </cell>
        </row>
        <row r="2375">
          <cell r="I2375" t="str">
            <v>Holman Foundation_The Heritage Foundation202250000</v>
          </cell>
        </row>
        <row r="2376">
          <cell r="I2376" t="str">
            <v>Holman Foundation_The Heritage Foundation202150000</v>
          </cell>
        </row>
        <row r="2377">
          <cell r="I2377" t="str">
            <v>Holman Foundation_The Heritage Foundation202050000</v>
          </cell>
        </row>
        <row r="2378">
          <cell r="I2378" t="str">
            <v>Holman Foundation_The Heritage Foundation201950000</v>
          </cell>
        </row>
        <row r="2379">
          <cell r="I2379" t="str">
            <v>Holman Foundation_The Heritage Foundation201850000</v>
          </cell>
        </row>
        <row r="2380">
          <cell r="I2380" t="str">
            <v>Holman Foundation_The Heritage Foundation201750000</v>
          </cell>
        </row>
        <row r="2381">
          <cell r="I2381" t="str">
            <v>Holman Foundation_The Heritage Foundation201630000</v>
          </cell>
        </row>
        <row r="2382">
          <cell r="I2382" t="str">
            <v>Holman Foundation_The Heritage Foundation2015125000</v>
          </cell>
        </row>
        <row r="2383">
          <cell r="I2383" t="str">
            <v>Holman Foundation_The Heritage Foundation201450000</v>
          </cell>
        </row>
        <row r="2384">
          <cell r="I2384" t="str">
            <v>Holman Foundation_The Heritage Foundation201350000</v>
          </cell>
        </row>
        <row r="2385">
          <cell r="I2385" t="str">
            <v>Holman Foundation_The Heritage Foundation201250000</v>
          </cell>
        </row>
        <row r="2386">
          <cell r="I2386" t="str">
            <v>Holman Foundation_The Heritage Foundation201150000</v>
          </cell>
        </row>
        <row r="2387">
          <cell r="I2387" t="str">
            <v>Holman Foundation_The Heritage Foundation200950000</v>
          </cell>
        </row>
        <row r="2388">
          <cell r="I2388" t="str">
            <v>Holman Foundation_The Heritage Foundation200850000</v>
          </cell>
        </row>
        <row r="2389">
          <cell r="I2389" t="str">
            <v>Holman Foundation_The Heritage Foundation200751671</v>
          </cell>
        </row>
        <row r="2390">
          <cell r="I2390" t="str">
            <v>Holman Foundation_The Heritage Foundation200650300</v>
          </cell>
        </row>
        <row r="2391">
          <cell r="I2391" t="str">
            <v>Holman Foundation_The Heritage Foundation200535000</v>
          </cell>
        </row>
        <row r="2392">
          <cell r="I2392" t="str">
            <v>Holman Foundation_The Heritage Foundation200430000</v>
          </cell>
        </row>
        <row r="2393">
          <cell r="I2393" t="str">
            <v>Holman Foundation_The Heritage Foundation200325000</v>
          </cell>
        </row>
        <row r="2394">
          <cell r="I2394" t="str">
            <v>Holman Foundation_The Heritage Foundation200225000</v>
          </cell>
        </row>
        <row r="2395">
          <cell r="I2395" t="str">
            <v>Holman Foundation_The Heritage Foundation200115000</v>
          </cell>
        </row>
        <row r="2396">
          <cell r="I2396" t="str">
            <v>Hoogland Family Foundation_The Heritage Foundation20135000</v>
          </cell>
        </row>
        <row r="2397">
          <cell r="I2397" t="str">
            <v>Hoogland Family Foundation_The Heritage Foundation20125000</v>
          </cell>
        </row>
        <row r="2398">
          <cell r="I2398" t="str">
            <v>Hook Family Foundation_The Heritage Foundation201950000</v>
          </cell>
        </row>
        <row r="2399">
          <cell r="I2399" t="str">
            <v>Hook Family Foundation_The Heritage Foundation201825000</v>
          </cell>
        </row>
        <row r="2400">
          <cell r="I2400" t="str">
            <v>Hook Family Foundation_The Heritage Foundation20171000</v>
          </cell>
        </row>
        <row r="2401">
          <cell r="I2401" t="str">
            <v>Hook Family Foundation_The Heritage Foundation20161000</v>
          </cell>
        </row>
        <row r="2402">
          <cell r="I2402" t="str">
            <v>Hoover Family Foundation_The Heritage Foundation201010000</v>
          </cell>
        </row>
        <row r="2403">
          <cell r="I2403" t="str">
            <v>House Of Gross Foundation Inc_The Heritage Foundation201325</v>
          </cell>
        </row>
        <row r="2404">
          <cell r="I2404" t="str">
            <v>Howard And Mary Eliza McMillan Foundation_The Heritage Foundation2020100</v>
          </cell>
        </row>
        <row r="2405">
          <cell r="I2405" t="str">
            <v>Howard And Mary Eliza McMillan Foundation_The Heritage Foundation2019200</v>
          </cell>
        </row>
        <row r="2406">
          <cell r="I2406" t="str">
            <v>Howard Charitable Foundation_The Heritage Foundation2018100000</v>
          </cell>
        </row>
        <row r="2407">
          <cell r="I2407" t="str">
            <v>Howard Charitable Foundation_The Heritage Foundation2017100000</v>
          </cell>
        </row>
        <row r="2408">
          <cell r="I2408" t="str">
            <v>Howard Charitable Foundation_The Heritage Foundation2016100000</v>
          </cell>
        </row>
        <row r="2409">
          <cell r="I2409" t="str">
            <v>Howard Charitable Foundation_The Heritage Foundation2015100000</v>
          </cell>
        </row>
        <row r="2410">
          <cell r="I2410" t="str">
            <v>Howard Charitable Foundation_The Heritage Foundation20121000000</v>
          </cell>
        </row>
        <row r="2411">
          <cell r="I2411" t="str">
            <v>Howard Charitable Foundation_The Heritage Foundation20111000000</v>
          </cell>
        </row>
        <row r="2412">
          <cell r="I2412" t="str">
            <v>Howard Charitable Foundation_The Heritage Foundation20101000000</v>
          </cell>
        </row>
        <row r="2413">
          <cell r="I2413" t="str">
            <v>Howard Charitable Foundation_The Heritage Foundation20091000000</v>
          </cell>
        </row>
        <row r="2414">
          <cell r="I2414" t="str">
            <v>Howard Charitable Foundation_The Heritage Foundation20085000000</v>
          </cell>
        </row>
        <row r="2415">
          <cell r="I2415" t="str">
            <v>Howard Charitable Foundation_The Heritage Foundation20075000000</v>
          </cell>
        </row>
        <row r="2416">
          <cell r="I2416" t="str">
            <v>Howard Charitable Foundation_The Heritage Foundation20065000000</v>
          </cell>
        </row>
        <row r="2417">
          <cell r="I2417" t="str">
            <v>Hufty Foundation_The Heritage Foundation20223000</v>
          </cell>
        </row>
        <row r="2418">
          <cell r="I2418" t="str">
            <v>Hufty Foundation_The Heritage Foundation20213000</v>
          </cell>
        </row>
        <row r="2419">
          <cell r="I2419" t="str">
            <v>Hufty Foundation_The Heritage Foundation20202000</v>
          </cell>
        </row>
        <row r="2420">
          <cell r="I2420" t="str">
            <v>Hufty Foundation_The Heritage Foundation20191500</v>
          </cell>
        </row>
        <row r="2421">
          <cell r="I2421" t="str">
            <v>Hufty Foundation_The Heritage Foundation20181500</v>
          </cell>
        </row>
        <row r="2422">
          <cell r="I2422" t="str">
            <v>Hufty Foundation_The Heritage Foundation20171500</v>
          </cell>
        </row>
        <row r="2423">
          <cell r="I2423" t="str">
            <v>Hufty Foundation_The Heritage Foundation20161500</v>
          </cell>
        </row>
        <row r="2424">
          <cell r="I2424" t="str">
            <v>Hufty Foundation_The Heritage Foundation20151000</v>
          </cell>
        </row>
        <row r="2425">
          <cell r="I2425" t="str">
            <v>Hufty Foundation_The Heritage Foundation20141000</v>
          </cell>
        </row>
        <row r="2426">
          <cell r="I2426" t="str">
            <v>Hufty Foundation_The Heritage Foundation20131000</v>
          </cell>
        </row>
        <row r="2427">
          <cell r="I2427" t="str">
            <v>Hufty Foundation_The Heritage Foundation20121000</v>
          </cell>
        </row>
        <row r="2428">
          <cell r="I2428" t="str">
            <v>Hufty Foundation_The Heritage Foundation201111000</v>
          </cell>
        </row>
        <row r="2429">
          <cell r="I2429" t="str">
            <v>Huizenga Foundation_The Heritage Foundation201410000</v>
          </cell>
        </row>
        <row r="2430">
          <cell r="I2430" t="str">
            <v>Huizenga Foundation_The Heritage Foundation20136000</v>
          </cell>
        </row>
        <row r="2431">
          <cell r="I2431" t="str">
            <v>Huizenga Foundation_The Heritage Foundation201210000</v>
          </cell>
        </row>
        <row r="2432">
          <cell r="I2432" t="str">
            <v>Huizenga Foundation_The Heritage Foundation20115000</v>
          </cell>
        </row>
        <row r="2433">
          <cell r="I2433" t="str">
            <v>Huizenga Foundation_The Heritage Foundation20105000</v>
          </cell>
        </row>
        <row r="2434">
          <cell r="I2434" t="str">
            <v>Huizenga Foundation_The Heritage Foundation20095000</v>
          </cell>
        </row>
        <row r="2435">
          <cell r="I2435" t="str">
            <v>Huizenga Foundation_The Heritage Foundation20085000</v>
          </cell>
        </row>
        <row r="2436">
          <cell r="I2436" t="str">
            <v>Huizenga Foundation_The Heritage Foundation200710000</v>
          </cell>
        </row>
        <row r="2437">
          <cell r="I2437" t="str">
            <v>Huizenga Foundation_The Heritage Foundation20062000</v>
          </cell>
        </row>
        <row r="2438">
          <cell r="I2438" t="str">
            <v>Huizenga Foundation_The Heritage Foundation20052000</v>
          </cell>
        </row>
        <row r="2439">
          <cell r="I2439" t="str">
            <v>Huizenga Foundation_The Heritage Foundation20041000</v>
          </cell>
        </row>
        <row r="2440">
          <cell r="I2440" t="str">
            <v>Huizenga Foundation_The Heritage Foundation20031000</v>
          </cell>
        </row>
        <row r="2441">
          <cell r="I2441" t="str">
            <v>Huizenga Foundation_The Heritage Foundation20021000</v>
          </cell>
        </row>
        <row r="2442">
          <cell r="I2442" t="str">
            <v>Huizenga Foundation_The Heritage Foundation20011000</v>
          </cell>
        </row>
        <row r="2443">
          <cell r="I2443" t="str">
            <v>Hyman Jebb Levy Foundation_The Heritage Foundation2014500</v>
          </cell>
        </row>
        <row r="2444">
          <cell r="I2444" t="str">
            <v>Idaho Community Foundation Inc_The Heritage Foundation20205500</v>
          </cell>
        </row>
        <row r="2445">
          <cell r="I2445" t="str">
            <v>Idaho Community Foundation Inc_The Heritage Foundation201012500</v>
          </cell>
        </row>
        <row r="2446">
          <cell r="I2446" t="str">
            <v>ILF Foundation Inc_The Heritage Foundation20151000</v>
          </cell>
        </row>
        <row r="2447">
          <cell r="I2447" t="str">
            <v>ILF Foundation Inc_The Heritage Foundation201410000</v>
          </cell>
        </row>
        <row r="2448">
          <cell r="I2448" t="str">
            <v>In His Steps Foundation_The Heritage Foundation201910000</v>
          </cell>
        </row>
        <row r="2449">
          <cell r="I2449" t="str">
            <v>Indenture Of Trust Of The Bidwell Foundation_The Heritage Foundation20171000</v>
          </cell>
        </row>
        <row r="2450">
          <cell r="I2450" t="str">
            <v>Indenture Of Trust Of The Bidwell Foundation_The Heritage Foundation2015250</v>
          </cell>
        </row>
        <row r="2451">
          <cell r="I2451" t="str">
            <v>Indenture Of Trust Of The Bidwell Foundation_The Heritage Foundation2014250</v>
          </cell>
        </row>
        <row r="2452">
          <cell r="I2452" t="str">
            <v>Independent Charitable Gift Fund_The Heritage Foundation20236750</v>
          </cell>
        </row>
        <row r="2453">
          <cell r="I2453" t="str">
            <v>Individual Freedom Fund_The Heritage Foundation20239209</v>
          </cell>
        </row>
        <row r="2454">
          <cell r="I2454" t="str">
            <v>Individual Freedom Fund_The Heritage Foundation2022400</v>
          </cell>
        </row>
        <row r="2455">
          <cell r="I2455" t="str">
            <v>Individual Freedom Fund_The Heritage Foundation2021400</v>
          </cell>
        </row>
        <row r="2456">
          <cell r="I2456" t="str">
            <v>Individual Freedom Fund_The Heritage Foundation2020400</v>
          </cell>
        </row>
        <row r="2457">
          <cell r="I2457" t="str">
            <v>Individual Freedom Fund_The Heritage Foundation2019500</v>
          </cell>
        </row>
        <row r="2458">
          <cell r="I2458" t="str">
            <v>Individual Freedom Fund_The Heritage Foundation20181000</v>
          </cell>
        </row>
        <row r="2459">
          <cell r="I2459" t="str">
            <v>Individual Freedom Fund_The Heritage Foundation20171000</v>
          </cell>
        </row>
        <row r="2460">
          <cell r="I2460" t="str">
            <v>Individual Freedom Fund_The Heritage Foundation20161000</v>
          </cell>
        </row>
        <row r="2461">
          <cell r="I2461" t="str">
            <v>Innovia Foundation_The Heritage Foundation202250000</v>
          </cell>
        </row>
        <row r="2462">
          <cell r="I2462" t="str">
            <v>Insight America United_The Heritage Foundation202025000</v>
          </cell>
        </row>
        <row r="2463">
          <cell r="I2463" t="str">
            <v>Insight America United_The Heritage Foundation201825000</v>
          </cell>
        </row>
        <row r="2464">
          <cell r="I2464" t="str">
            <v>Irving May And Edith H May Foundation_The Heritage Foundation2015450</v>
          </cell>
        </row>
        <row r="2465">
          <cell r="I2465" t="str">
            <v>Irving May And Edith H May Foundation_The Heritage Foundation2014500</v>
          </cell>
        </row>
        <row r="2466">
          <cell r="I2466" t="str">
            <v>Irving Rothlein Foundation_The Heritage Foundation2021100</v>
          </cell>
        </row>
        <row r="2467">
          <cell r="I2467" t="str">
            <v>Irving Rothlein Foundation_The Heritage Foundation2020700</v>
          </cell>
        </row>
        <row r="2468">
          <cell r="I2468" t="str">
            <v>Irving Rothlein Foundation_The Heritage Foundation2018200</v>
          </cell>
        </row>
        <row r="2469">
          <cell r="I2469" t="str">
            <v>Irving Rothlein Foundation_The Heritage Foundation2016300</v>
          </cell>
        </row>
        <row r="2470">
          <cell r="I2470" t="str">
            <v>Irving Rothlein Foundation_The Heritage Foundation2015300</v>
          </cell>
        </row>
        <row r="2471">
          <cell r="I2471" t="str">
            <v>Irving Rothlein Foundation_The Heritage Foundation2014300</v>
          </cell>
        </row>
        <row r="2472">
          <cell r="I2472" t="str">
            <v>Irving Rothlein Foundation_The Heritage Foundation2013300</v>
          </cell>
        </row>
        <row r="2473">
          <cell r="I2473" t="str">
            <v>Irving Rothlein Foundation_The Heritage Foundation2012300</v>
          </cell>
        </row>
        <row r="2474">
          <cell r="I2474" t="str">
            <v>Irving Rothlein Foundation_The Heritage Foundation2011300</v>
          </cell>
        </row>
        <row r="2475">
          <cell r="I2475" t="str">
            <v>It Takes A Family Foundation_The Heritage Foundation20131000</v>
          </cell>
        </row>
        <row r="2476">
          <cell r="I2476" t="str">
            <v>It Takes A Family Foundation_The Heritage Foundation201235</v>
          </cell>
        </row>
        <row r="2477">
          <cell r="I2477" t="str">
            <v>J &amp; S Charitable Foundation_The Heritage Foundation201510000</v>
          </cell>
        </row>
        <row r="2478">
          <cell r="I2478" t="str">
            <v>J &amp; S Charitable Foundation_The Heritage Foundation201410000</v>
          </cell>
        </row>
        <row r="2479">
          <cell r="I2479" t="str">
            <v>J &amp; S Charitable Foundation_The Heritage Foundation201310000</v>
          </cell>
        </row>
        <row r="2480">
          <cell r="I2480" t="str">
            <v>J &amp; S Charitable Foundation_The Heritage Foundation201210000</v>
          </cell>
        </row>
        <row r="2481">
          <cell r="I2481" t="str">
            <v>J A Daley III Foundation_The Heritage Foundation202320000</v>
          </cell>
        </row>
        <row r="2482">
          <cell r="I2482" t="str">
            <v>J A Daley III Foundation_The Heritage Foundation202220000</v>
          </cell>
        </row>
        <row r="2483">
          <cell r="I2483" t="str">
            <v>J A Daley III Foundation_The Heritage Foundation202115000</v>
          </cell>
        </row>
        <row r="2484">
          <cell r="I2484" t="str">
            <v>J A Daley III Foundation_The Heritage Foundation202010000</v>
          </cell>
        </row>
        <row r="2485">
          <cell r="I2485" t="str">
            <v>J A Daley III Foundation_The Heritage Foundation20198000</v>
          </cell>
        </row>
        <row r="2486">
          <cell r="I2486" t="str">
            <v>J A Daley III Foundation_The Heritage Foundation20185000</v>
          </cell>
        </row>
        <row r="2487">
          <cell r="I2487" t="str">
            <v>J A Daley III Foundation_The Heritage Foundation20177000</v>
          </cell>
        </row>
        <row r="2488">
          <cell r="I2488" t="str">
            <v>J A Daley III Foundation_The Heritage Foundation20162000</v>
          </cell>
        </row>
        <row r="2489">
          <cell r="I2489" t="str">
            <v>J A Daley III Foundation_The Heritage Foundation201515000</v>
          </cell>
        </row>
        <row r="2490">
          <cell r="I2490" t="str">
            <v>J A Daley III Foundation_The Heritage Foundation20149000</v>
          </cell>
        </row>
        <row r="2491">
          <cell r="I2491" t="str">
            <v>Jack And Gitta Nagel Foundation_The Heritage Foundation20171000</v>
          </cell>
        </row>
        <row r="2492">
          <cell r="I2492" t="str">
            <v>Jack And Gitta Nagel Foundation_The Heritage Foundation20161000</v>
          </cell>
        </row>
        <row r="2493">
          <cell r="I2493" t="str">
            <v>Jack And Lija Romence Family Foundation_The Heritage Foundation2018100</v>
          </cell>
        </row>
        <row r="2494">
          <cell r="I2494" t="str">
            <v>Jack And Lija Romence Family Foundation_The Heritage Foundation2015150</v>
          </cell>
        </row>
        <row r="2495">
          <cell r="I2495" t="str">
            <v>Jack And Lija Romence Family Foundation_The Heritage Foundation201420</v>
          </cell>
        </row>
        <row r="2496">
          <cell r="I2496" t="str">
            <v>Jack And Lija Romence Family Foundation_The Heritage Foundation201320</v>
          </cell>
        </row>
        <row r="2497">
          <cell r="I2497" t="str">
            <v>Jack And Sue Witkin Charitable Foundation_The Heritage Foundation2023900</v>
          </cell>
        </row>
        <row r="2498">
          <cell r="I2498" t="str">
            <v>Jack And Susan Pierson Charitable Trust_The Heritage Foundation20152000</v>
          </cell>
        </row>
        <row r="2499">
          <cell r="I2499" t="str">
            <v>Jack And Susan Pierson Charitable Trust_The Heritage Foundation20141500</v>
          </cell>
        </row>
        <row r="2500">
          <cell r="I2500" t="str">
            <v>Jack Holt Family Foundation_The Heritage Foundation2020100</v>
          </cell>
        </row>
        <row r="2501">
          <cell r="I2501" t="str">
            <v>Jack Holt Family Foundation_The Heritage Foundation2019100</v>
          </cell>
        </row>
        <row r="2502">
          <cell r="I2502" t="str">
            <v>Jack Russo Charitable Foundation_The Heritage Foundation2020100</v>
          </cell>
        </row>
        <row r="2503">
          <cell r="I2503" t="str">
            <v>Jackson Howard Foundation_The Heritage Foundation20142000</v>
          </cell>
        </row>
        <row r="2504">
          <cell r="I2504" t="str">
            <v>Jackson Howard Foundation_The Heritage Foundation20121000</v>
          </cell>
        </row>
        <row r="2505">
          <cell r="I2505" t="str">
            <v>Jackson Howard Foundation_The Heritage Foundation20111000</v>
          </cell>
        </row>
        <row r="2506">
          <cell r="I2506" t="str">
            <v>Jacobs Family Foundation Inc_The Heritage Foundation20231000</v>
          </cell>
        </row>
        <row r="2507">
          <cell r="I2507" t="str">
            <v>Jacobs Family Foundation Inc_The Heritage Foundation2022500</v>
          </cell>
        </row>
        <row r="2508">
          <cell r="I2508" t="str">
            <v>Jacobs Family Foundation Inc_The Heritage Foundation2020500</v>
          </cell>
        </row>
        <row r="2509">
          <cell r="I2509" t="str">
            <v>Jacobs Family Foundation Inc_The Heritage Foundation2018700</v>
          </cell>
        </row>
        <row r="2510">
          <cell r="I2510" t="str">
            <v>Jacobs Family Foundation Inc_The Heritage Foundation2017500</v>
          </cell>
        </row>
        <row r="2511">
          <cell r="I2511" t="str">
            <v>Jacobs Family Foundation Inc_The Heritage Foundation20161000</v>
          </cell>
        </row>
        <row r="2512">
          <cell r="I2512" t="str">
            <v>Jacobs Family Foundation Inc_The Heritage Foundation2015750</v>
          </cell>
        </row>
        <row r="2513">
          <cell r="I2513" t="str">
            <v>Jacobs Family Foundation Inc_The Heritage Foundation2014250</v>
          </cell>
        </row>
        <row r="2514">
          <cell r="I2514" t="str">
            <v>Jacobs Family Foundation Inc_The Heritage Foundation2014250</v>
          </cell>
        </row>
        <row r="2515">
          <cell r="I2515" t="str">
            <v>Jacobs Family Foundation Inc_The Heritage Foundation2012250</v>
          </cell>
        </row>
        <row r="2516">
          <cell r="I2516" t="str">
            <v>Jacobsen Lake Foundation_The Heritage Foundation20161000</v>
          </cell>
        </row>
        <row r="2517">
          <cell r="I2517" t="str">
            <v>Jacobsen Lake Foundation_The Heritage Foundation20131000</v>
          </cell>
        </row>
        <row r="2518">
          <cell r="I2518" t="str">
            <v>Jaeger Family Charitable Foundation_The Heritage Foundation2013200</v>
          </cell>
        </row>
        <row r="2519">
          <cell r="I2519" t="str">
            <v>Jaeger Family Charitable Foundation_The Heritage Foundation2012100</v>
          </cell>
        </row>
        <row r="2520">
          <cell r="I2520" t="str">
            <v>James And Geraldine Godfrey Foundation_The Heritage Foundation20225000</v>
          </cell>
        </row>
        <row r="2521">
          <cell r="I2521" t="str">
            <v>James And Geraldine Godfrey Foundation_The Heritage Foundation20202750</v>
          </cell>
        </row>
        <row r="2522">
          <cell r="I2522" t="str">
            <v>James C And Teresa K Day Foundation_The Heritage Foundation202225000</v>
          </cell>
        </row>
        <row r="2523">
          <cell r="I2523" t="str">
            <v>James C And Teresa K Day Foundation_The Heritage Foundation202125000</v>
          </cell>
        </row>
        <row r="2524">
          <cell r="I2524" t="str">
            <v>James C And Teresa K Day Foundation_The Heritage Foundation201910000</v>
          </cell>
        </row>
        <row r="2525">
          <cell r="I2525" t="str">
            <v>James C And Teresa K Day Foundation_The Heritage Foundation201710000</v>
          </cell>
        </row>
        <row r="2526">
          <cell r="I2526" t="str">
            <v>James C And Teresa K Day Foundation_The Heritage Foundation201610000</v>
          </cell>
        </row>
        <row r="2527">
          <cell r="I2527" t="str">
            <v>James C And Teresa K Day Foundation_The Heritage Foundation201410000</v>
          </cell>
        </row>
        <row r="2528">
          <cell r="I2528" t="str">
            <v>James C And Teresa K Day Foundation_The Heritage Foundation201310000</v>
          </cell>
        </row>
        <row r="2529">
          <cell r="I2529" t="str">
            <v>James D &amp; Marilyn Evans Family Foundation Inc_The Heritage Foundation2012125</v>
          </cell>
        </row>
        <row r="2530">
          <cell r="I2530" t="str">
            <v>James E And Edith Margaret Brandon Foundation_The Heritage Foundation20131000</v>
          </cell>
        </row>
        <row r="2531">
          <cell r="I2531" t="str">
            <v>James E And Edith Margaret Brandon Foundation_The Heritage Foundation20111000</v>
          </cell>
        </row>
        <row r="2532">
          <cell r="I2532" t="str">
            <v>James E And John A Keyes Foundation Inc_The Heritage Foundation2019400</v>
          </cell>
        </row>
        <row r="2533">
          <cell r="I2533" t="str">
            <v>James F Causley Jr Family Foundation_The Heritage Foundation201710000</v>
          </cell>
        </row>
        <row r="2534">
          <cell r="I2534" t="str">
            <v>James F Causley Jr Family Foundation_The Heritage Foundation201640000</v>
          </cell>
        </row>
        <row r="2535">
          <cell r="I2535" t="str">
            <v>James F Causley Jr Family Foundation_The Heritage Foundation201570000</v>
          </cell>
        </row>
        <row r="2536">
          <cell r="I2536" t="str">
            <v>James F Causley Jr Family Foundation_The Heritage Foundation201440200</v>
          </cell>
        </row>
        <row r="2537">
          <cell r="I2537" t="str">
            <v>James F Causley Jr Family Foundation_The Heritage Foundation201310000</v>
          </cell>
        </row>
        <row r="2538">
          <cell r="I2538" t="str">
            <v>James F Causley Jr Family Foundation_The Heritage Foundation201210000</v>
          </cell>
        </row>
        <row r="2539">
          <cell r="I2539" t="str">
            <v>James F Causley Jr Family Foundation_The Heritage Foundation20112000</v>
          </cell>
        </row>
        <row r="2540">
          <cell r="I2540" t="str">
            <v>James F Causley Jr Family Foundation_The Heritage Foundation201011500</v>
          </cell>
        </row>
        <row r="2541">
          <cell r="I2541" t="str">
            <v>James Family Foundation Inc_The Heritage Foundation20225000</v>
          </cell>
        </row>
        <row r="2542">
          <cell r="I2542" t="str">
            <v>James G Corckran II Charitable Foundation Inc_The Heritage Foundation20141000</v>
          </cell>
        </row>
        <row r="2543">
          <cell r="I2543" t="str">
            <v>James G Corckran II Charitable Foundation Inc_The Heritage Foundation20135000</v>
          </cell>
        </row>
        <row r="2544">
          <cell r="I2544" t="str">
            <v>James G Corckran II Charitable Foundation Inc_The Heritage Foundation20121000</v>
          </cell>
        </row>
        <row r="2545">
          <cell r="I2545" t="str">
            <v>James G Corckran II Charitable Foundation Inc_The Heritage Foundation2011100</v>
          </cell>
        </row>
        <row r="2546">
          <cell r="I2546" t="str">
            <v>James H Wurz Jr And Edward T Wurz Sr Foundation_The Heritage Foundation20163000</v>
          </cell>
        </row>
        <row r="2547">
          <cell r="I2547" t="str">
            <v>James H Wurz Jr And Edward T Wurz Sr Foundation_The Heritage Foundation20153000</v>
          </cell>
        </row>
        <row r="2548">
          <cell r="I2548" t="str">
            <v>James H Wurz Jr And Edward T Wurz Sr Foundation_The Heritage Foundation20143000</v>
          </cell>
        </row>
        <row r="2549">
          <cell r="I2549" t="str">
            <v>James H Wurz Jr And Edward T Wurz Sr Foundation_The Heritage Foundation20133000</v>
          </cell>
        </row>
        <row r="2550">
          <cell r="I2550" t="str">
            <v>James H Wurz Jr And Edward T Wurz Sr Foundation_The Heritage Foundation20123000</v>
          </cell>
        </row>
        <row r="2551">
          <cell r="I2551" t="str">
            <v>James Huntington Foundation_The Heritage Foundation20233000</v>
          </cell>
        </row>
        <row r="2552">
          <cell r="I2552" t="str">
            <v>James Huntington Foundation_The Heritage Foundation20223000</v>
          </cell>
        </row>
        <row r="2553">
          <cell r="I2553" t="str">
            <v>James Huntington Foundation_The Heritage Foundation20212500</v>
          </cell>
        </row>
        <row r="2554">
          <cell r="I2554" t="str">
            <v>James Huntington Foundation_The Heritage Foundation20202500</v>
          </cell>
        </row>
        <row r="2555">
          <cell r="I2555" t="str">
            <v>James Ludke Charitable Trust_The Heritage Foundation20235000</v>
          </cell>
        </row>
        <row r="2556">
          <cell r="I2556" t="str">
            <v>James Ludke Charitable Trust_The Heritage Foundation20185000</v>
          </cell>
        </row>
        <row r="2557">
          <cell r="I2557" t="str">
            <v>James Ludke Charitable Trust_The Heritage Foundation20165000</v>
          </cell>
        </row>
        <row r="2558">
          <cell r="I2558" t="str">
            <v>James Ludke Charitable Trust_The Heritage Foundation20154000</v>
          </cell>
        </row>
        <row r="2559">
          <cell r="I2559" t="str">
            <v>James Ludke Charitable Trust_The Heritage Foundation20142500</v>
          </cell>
        </row>
        <row r="2560">
          <cell r="I2560" t="str">
            <v>James Ludke Charitable Trust_The Heritage Foundation20132500</v>
          </cell>
        </row>
        <row r="2561">
          <cell r="I2561" t="str">
            <v>James Ludke Charitable Trust_The Heritage Foundation20121000</v>
          </cell>
        </row>
        <row r="2562">
          <cell r="I2562" t="str">
            <v>James Ludke Charitable Trust_The Heritage Foundation20102000</v>
          </cell>
        </row>
        <row r="2563">
          <cell r="I2563" t="str">
            <v>James P Caruso And Christine S Caruso Charitable Fund Inc_The Heritage Foundation2022800</v>
          </cell>
        </row>
        <row r="2564">
          <cell r="I2564" t="str">
            <v>James P Caruso And Christine S Caruso Charitable Fund Inc_The Heritage Foundation20210</v>
          </cell>
        </row>
        <row r="2565">
          <cell r="I2565" t="str">
            <v>James P Caruso And Christine S Caruso Charitable Fund Inc_The Heritage Foundation2020500</v>
          </cell>
        </row>
        <row r="2566">
          <cell r="I2566" t="str">
            <v>James P Caruso And Christine S Caruso Charitable Fund Inc_The Heritage Foundation20191300</v>
          </cell>
        </row>
        <row r="2567">
          <cell r="I2567" t="str">
            <v>James P Caruso And Christine S Caruso Charitable Fund Inc_The Heritage Foundation2017400</v>
          </cell>
        </row>
        <row r="2568">
          <cell r="I2568" t="str">
            <v>James P Caruso And Christine S Caruso Charitable Fund Inc_The Heritage Foundation2016300</v>
          </cell>
        </row>
        <row r="2569">
          <cell r="I2569" t="str">
            <v>James P Caruso And Christine S Caruso Charitable Fund Inc_The Heritage Foundation2015250</v>
          </cell>
        </row>
        <row r="2570">
          <cell r="I2570" t="str">
            <v>James P Caruso And Christine S Caruso Charitable Fund Inc_The Heritage Foundation2014156</v>
          </cell>
        </row>
        <row r="2571">
          <cell r="I2571" t="str">
            <v>James R &amp; Nanette S Michie Foundation_The Heritage Foundation2021750</v>
          </cell>
        </row>
        <row r="2572">
          <cell r="I2572" t="str">
            <v>James R &amp; Nanette S Michie Foundation_The Heritage Foundation2020750</v>
          </cell>
        </row>
        <row r="2573">
          <cell r="I2573" t="str">
            <v>James R &amp; Nanette S Michie Foundation_The Heritage Foundation2019500</v>
          </cell>
        </row>
        <row r="2574">
          <cell r="I2574" t="str">
            <v>James R And Electra P Agras Foundation_The Heritage Foundation20222000</v>
          </cell>
        </row>
        <row r="2575">
          <cell r="I2575" t="str">
            <v>James R And Electra P Agras Foundation_The Heritage Foundation2021300</v>
          </cell>
        </row>
        <row r="2576">
          <cell r="I2576" t="str">
            <v>James R And Electra P Agras Foundation_The Heritage Foundation2020100</v>
          </cell>
        </row>
        <row r="2577">
          <cell r="I2577" t="str">
            <v>James W And Norma Eloise Terry Foundation_The Heritage Foundation2021500</v>
          </cell>
        </row>
        <row r="2578">
          <cell r="I2578" t="str">
            <v>James W And Norma Eloise Terry Foundation_The Heritage Foundation2019500</v>
          </cell>
        </row>
        <row r="2579">
          <cell r="I2579" t="str">
            <v>James W And Norma Eloise Terry Foundation_The Heritage Foundation20181000</v>
          </cell>
        </row>
        <row r="2580">
          <cell r="I2580" t="str">
            <v>James W And Norma Eloise Terry Foundation_The Heritage Foundation2017300</v>
          </cell>
        </row>
        <row r="2581">
          <cell r="I2581" t="str">
            <v>James W And Norma Eloise Terry Foundation_The Heritage Foundation2016300</v>
          </cell>
        </row>
        <row r="2582">
          <cell r="I2582" t="str">
            <v>James W And Norma Eloise Terry Foundation_The Heritage Foundation2015300</v>
          </cell>
        </row>
        <row r="2583">
          <cell r="I2583" t="str">
            <v>James W And Norma Eloise Terry Foundation_The Heritage Foundation2014550</v>
          </cell>
        </row>
        <row r="2584">
          <cell r="I2584" t="str">
            <v>James W And Norma Eloise Terry Foundation_The Heritage Foundation2013500</v>
          </cell>
        </row>
        <row r="2585">
          <cell r="I2585" t="str">
            <v>Jane &amp; Larry Comer Foundation_The Heritage Foundation20211000</v>
          </cell>
        </row>
        <row r="2586">
          <cell r="I2586" t="str">
            <v>Jane &amp; Larry Comer Foundation_The Heritage Foundation20201000</v>
          </cell>
        </row>
        <row r="2587">
          <cell r="I2587" t="str">
            <v>Jane &amp; Larry Comer Foundation_The Heritage Foundation20191000</v>
          </cell>
        </row>
        <row r="2588">
          <cell r="I2588" t="str">
            <v>Jane &amp; Larry Comer Foundation_The Heritage Foundation20181000</v>
          </cell>
        </row>
        <row r="2589">
          <cell r="I2589" t="str">
            <v>Jane &amp; Larry Comer Foundation_The Heritage Foundation20161000</v>
          </cell>
        </row>
        <row r="2590">
          <cell r="I2590" t="str">
            <v>Jane &amp; Larry Comer Foundation_The Heritage Foundation20151000</v>
          </cell>
        </row>
        <row r="2591">
          <cell r="I2591" t="str">
            <v>Jane &amp; Larry Comer Foundation_The Heritage Foundation20141000</v>
          </cell>
        </row>
        <row r="2592">
          <cell r="I2592" t="str">
            <v>Jane &amp; Larry Comer Foundation_The Heritage Foundation20131000</v>
          </cell>
        </row>
        <row r="2593">
          <cell r="I2593" t="str">
            <v>Jane &amp; Larry Comer Foundation_The Heritage Foundation20121000</v>
          </cell>
        </row>
        <row r="2594">
          <cell r="I2594" t="str">
            <v>Jane &amp; Larry Comer Foundation_The Heritage Foundation20111000</v>
          </cell>
        </row>
        <row r="2595">
          <cell r="I2595" t="str">
            <v>Jane &amp; Larry Comer Foundation_The Heritage Foundation20101000</v>
          </cell>
        </row>
        <row r="2596">
          <cell r="I2596" t="str">
            <v>Jane Ellen Murray Foundation_The Heritage Foundation2017250</v>
          </cell>
        </row>
        <row r="2597">
          <cell r="I2597" t="str">
            <v>Jaquelin Hume Foundation_The Heritage Foundation2011100000</v>
          </cell>
        </row>
        <row r="2598">
          <cell r="I2598" t="str">
            <v>Jaquelin Hume Foundation_The Heritage Foundation2010250000</v>
          </cell>
        </row>
        <row r="2599">
          <cell r="I2599" t="str">
            <v>Jaquelin Hume Foundation_The Heritage Foundation2009500000</v>
          </cell>
        </row>
        <row r="2600">
          <cell r="I2600" t="str">
            <v>Jaquelin Hume Foundation_The Heritage Foundation2008500000</v>
          </cell>
        </row>
        <row r="2601">
          <cell r="I2601" t="str">
            <v>Jaquelin Hume Foundation_The Heritage Foundation200750000</v>
          </cell>
        </row>
        <row r="2602">
          <cell r="I2602" t="str">
            <v>Jaquelin Hume Foundation_The Heritage Foundation200675000</v>
          </cell>
        </row>
        <row r="2603">
          <cell r="I2603" t="str">
            <v>Jaquelin Hume Foundation_The Heritage Foundation200575000</v>
          </cell>
        </row>
        <row r="2604">
          <cell r="I2604" t="str">
            <v>Jaquelin Hume Foundation_The Heritage Foundation200475000</v>
          </cell>
        </row>
        <row r="2605">
          <cell r="I2605" t="str">
            <v>Jaquelin Hume Foundation_The Heritage Foundation200350000</v>
          </cell>
        </row>
        <row r="2606">
          <cell r="I2606" t="str">
            <v>Jaquelin Hume Foundation_The Heritage Foundation200250000</v>
          </cell>
        </row>
        <row r="2607">
          <cell r="I2607" t="str">
            <v>Jason Stone Family Foundation_The Heritage Foundation202090</v>
          </cell>
        </row>
        <row r="2608">
          <cell r="I2608" t="str">
            <v>Jay And Phyllis Conrad Family Foundation Inc_The Heritage Foundation20233000</v>
          </cell>
        </row>
        <row r="2609">
          <cell r="I2609" t="str">
            <v>Jay And Phyllis Conrad Family Foundation Inc_The Heritage Foundation20223000</v>
          </cell>
        </row>
        <row r="2610">
          <cell r="I2610" t="str">
            <v>Jay And Phyllis Conrad Family Foundation Inc_The Heritage Foundation20212500</v>
          </cell>
        </row>
        <row r="2611">
          <cell r="I2611" t="str">
            <v>Jay And Phyllis Conrad Family Foundation Inc_The Heritage Foundation20202000</v>
          </cell>
        </row>
        <row r="2612">
          <cell r="I2612" t="str">
            <v>Jay R Monroe Memorial Foundation_The Heritage Foundation2016500</v>
          </cell>
        </row>
        <row r="2613">
          <cell r="I2613" t="str">
            <v>Jay R Monroe Memorial Foundation_The Heritage Foundation2015500</v>
          </cell>
        </row>
        <row r="2614">
          <cell r="I2614" t="str">
            <v>Jay R Monroe Memorial Foundation_The Heritage Foundation2014250</v>
          </cell>
        </row>
        <row r="2615">
          <cell r="I2615" t="str">
            <v>Jay R Monroe Memorial Foundation_The Heritage Foundation2013200</v>
          </cell>
        </row>
        <row r="2616">
          <cell r="I2616" t="str">
            <v>Jay R Monroe Memorial Foundation_The Heritage Foundation2012200</v>
          </cell>
        </row>
        <row r="2617">
          <cell r="I2617" t="str">
            <v>Jay R Monroe Memorial Foundation_The Heritage Foundation2011200</v>
          </cell>
        </row>
        <row r="2618">
          <cell r="I2618" t="str">
            <v>Jay R Monroe Memorial Foundation_The Heritage Foundation2010200</v>
          </cell>
        </row>
        <row r="2619">
          <cell r="I2619" t="str">
            <v>JB Foundation Inc_The Heritage Foundation2014500</v>
          </cell>
        </row>
        <row r="2620">
          <cell r="I2620" t="str">
            <v>Jean &amp; E Floyd Kvamme Foundation_The Heritage Foundation20131000</v>
          </cell>
        </row>
        <row r="2621">
          <cell r="I2621" t="str">
            <v>Jean K Lafromboise Foundation_The Heritage Foundation20225000</v>
          </cell>
        </row>
        <row r="2622">
          <cell r="I2622" t="str">
            <v>Jean K Lafromboise Foundation_The Heritage Foundation20215000</v>
          </cell>
        </row>
        <row r="2623">
          <cell r="I2623" t="str">
            <v>Jean K Lafromboise Foundation_The Heritage Foundation20205000</v>
          </cell>
        </row>
        <row r="2624">
          <cell r="I2624" t="str">
            <v>Jean K Lafromboise Foundation_The Heritage Foundation20195000</v>
          </cell>
        </row>
        <row r="2625">
          <cell r="I2625" t="str">
            <v>Jean K Lafromboise Foundation_The Heritage Foundation20185000</v>
          </cell>
        </row>
        <row r="2626">
          <cell r="I2626" t="str">
            <v>Jean K Lafromboise Foundation_The Heritage Foundation20175000</v>
          </cell>
        </row>
        <row r="2627">
          <cell r="I2627" t="str">
            <v>Jean K Lafromboise Foundation_The Heritage Foundation20165000</v>
          </cell>
        </row>
        <row r="2628">
          <cell r="I2628" t="str">
            <v>Jean K Lafromboise Foundation_The Heritage Foundation20125000</v>
          </cell>
        </row>
        <row r="2629">
          <cell r="I2629" t="str">
            <v>Jean K Lafromboise Foundation_The Heritage Foundation20115000</v>
          </cell>
        </row>
        <row r="2630">
          <cell r="I2630" t="str">
            <v>Jean K Lafromboise Foundation_The Heritage Foundation20105000</v>
          </cell>
        </row>
        <row r="2631">
          <cell r="I2631" t="str">
            <v>Jeanne And Glenn Easton Foundation_The Heritage Foundation20221000</v>
          </cell>
        </row>
        <row r="2632">
          <cell r="I2632" t="str">
            <v>Jeanne And Glenn Easton Foundation_The Heritage Foundation20202000</v>
          </cell>
        </row>
        <row r="2633">
          <cell r="I2633" t="str">
            <v>Jeanne And Glenn Easton Foundation_The Heritage Foundation20191000</v>
          </cell>
        </row>
        <row r="2634">
          <cell r="I2634" t="str">
            <v>Jeff And Shelley Shinn Foundation_The Heritage Foundation2023100</v>
          </cell>
        </row>
        <row r="2635">
          <cell r="I2635" t="str">
            <v>Jeff And Shelley Shinn Foundation_The Heritage Foundation2022100</v>
          </cell>
        </row>
        <row r="2636">
          <cell r="I2636" t="str">
            <v>Jeff And Shelley Shinn Foundation_The Heritage Foundation2021100</v>
          </cell>
        </row>
        <row r="2637">
          <cell r="I2637" t="str">
            <v>Jeff And Shelley Shinn Foundation_The Heritage Foundation2020100</v>
          </cell>
        </row>
        <row r="2638">
          <cell r="I2638" t="str">
            <v>Jeff And Shelley Shinn Foundation_The Heritage Foundation2017100</v>
          </cell>
        </row>
        <row r="2639">
          <cell r="I2639" t="str">
            <v>Jeff And Shelley Shinn Foundation_The Heritage Foundation2015100</v>
          </cell>
        </row>
        <row r="2640">
          <cell r="I2640" t="str">
            <v>Jeff And Shelley Shinn Foundation_The Heritage Foundation2014100</v>
          </cell>
        </row>
        <row r="2641">
          <cell r="I2641" t="str">
            <v>Jeff And Shelley Shinn Foundation_The Heritage Foundation2013100</v>
          </cell>
        </row>
        <row r="2642">
          <cell r="I2642" t="str">
            <v>Jeff And Shelley Shinn Foundation_The Heritage Foundation201250</v>
          </cell>
        </row>
        <row r="2643">
          <cell r="I2643" t="str">
            <v>Jeff And Shelley Shinn Foundation_The Heritage Foundation201050</v>
          </cell>
        </row>
        <row r="2644">
          <cell r="I2644" t="str">
            <v>Jerry &amp; Muriel Caven Foundation_The Heritage Foundation2020500</v>
          </cell>
        </row>
        <row r="2645">
          <cell r="I2645" t="str">
            <v>Jerry And Polly Lee Family Foundation Trust_The Heritage Foundation2020100</v>
          </cell>
        </row>
        <row r="2646">
          <cell r="I2646" t="str">
            <v>Jess &amp; Palma Morgan Foundation_The Heritage Foundation201350</v>
          </cell>
        </row>
        <row r="2647">
          <cell r="I2647" t="str">
            <v>Jess &amp; Palma Morgan Foundation_The Heritage Foundation2012175</v>
          </cell>
        </row>
        <row r="2648">
          <cell r="I2648" t="str">
            <v>Jess &amp; Palma Morgan Foundation_The Heritage Foundation201075</v>
          </cell>
        </row>
        <row r="2649">
          <cell r="I2649" t="str">
            <v>Jewish Communal Fund_The Heritage Foundation202326487</v>
          </cell>
        </row>
        <row r="2650">
          <cell r="I2650" t="str">
            <v>Jewish Communal Fund_The Heritage Foundation202226236</v>
          </cell>
        </row>
        <row r="2651">
          <cell r="I2651" t="str">
            <v>Jewish Communal Fund_The Heritage Foundation202128822</v>
          </cell>
        </row>
        <row r="2652">
          <cell r="I2652" t="str">
            <v>Jewish Communal Fund_The Heritage Foundation202031254</v>
          </cell>
        </row>
        <row r="2653">
          <cell r="I2653" t="str">
            <v>Jewish Communal Fund_The Heritage Foundation201928350</v>
          </cell>
        </row>
        <row r="2654">
          <cell r="I2654" t="str">
            <v>Jewish Communal Fund_The Heritage Foundation201839850</v>
          </cell>
        </row>
        <row r="2655">
          <cell r="I2655" t="str">
            <v>Jewish Communal Fund_The Heritage Foundation201635500</v>
          </cell>
        </row>
        <row r="2656">
          <cell r="I2656" t="str">
            <v>Jewish Communal Fund_The Heritage Foundation201532800</v>
          </cell>
        </row>
        <row r="2657">
          <cell r="I2657" t="str">
            <v>Jewish Communal Fund_The Heritage Foundation201418000</v>
          </cell>
        </row>
        <row r="2658">
          <cell r="I2658" t="str">
            <v>Jewish Communal Fund_The Heritage Foundation201426750</v>
          </cell>
        </row>
        <row r="2659">
          <cell r="I2659" t="str">
            <v>Jewish Communal Fund_The Heritage Foundation201329186</v>
          </cell>
        </row>
        <row r="2660">
          <cell r="I2660" t="str">
            <v>Jewish Communal Fund_The Heritage Foundation201127000</v>
          </cell>
        </row>
        <row r="2661">
          <cell r="I2661" t="str">
            <v>Jewish Communal Fund_The Heritage Foundation201023736</v>
          </cell>
        </row>
        <row r="2662">
          <cell r="I2662" t="str">
            <v>Jewish Communal Fund_The Heritage Foundation200916700</v>
          </cell>
        </row>
        <row r="2663">
          <cell r="I2663" t="str">
            <v>Jewish Federation Of Metropolitan Chicago_The Heritage Foundation202335000</v>
          </cell>
        </row>
        <row r="2664">
          <cell r="I2664" t="str">
            <v>Jewish Federation Of Metropolitan Chicago_The Heritage Foundation202220000</v>
          </cell>
        </row>
        <row r="2665">
          <cell r="I2665" t="str">
            <v>Jim And Diane McCarthy Foundation_The Heritage Foundation2020500</v>
          </cell>
        </row>
        <row r="2666">
          <cell r="I2666" t="str">
            <v>Jim And Diane McCarthy Foundation_The Heritage Foundation2016500</v>
          </cell>
        </row>
        <row r="2667">
          <cell r="I2667" t="str">
            <v>Jim And Diane McCarthy Foundation_The Heritage Foundation2015500</v>
          </cell>
        </row>
        <row r="2668">
          <cell r="I2668" t="str">
            <v>Jim And Diane McCarthy Foundation_The Heritage Foundation2014500</v>
          </cell>
        </row>
        <row r="2669">
          <cell r="I2669" t="str">
            <v>Jim And Diane McCarthy Foundation_The Heritage Foundation2013500</v>
          </cell>
        </row>
        <row r="2670">
          <cell r="I2670" t="str">
            <v>Jim And Diane McCarthy Foundation_The Heritage Foundation2012500</v>
          </cell>
        </row>
        <row r="2671">
          <cell r="I2671" t="str">
            <v>Jim Kuden Family Foundation Inc_The Heritage Foundation201850</v>
          </cell>
        </row>
        <row r="2672">
          <cell r="I2672" t="str">
            <v>JM Foundation_The Heritage Foundation201225000</v>
          </cell>
        </row>
        <row r="2673">
          <cell r="I2673" t="str">
            <v>JM Foundation_The Heritage Foundation201025000</v>
          </cell>
        </row>
        <row r="2674">
          <cell r="I2674" t="str">
            <v>JM Foundation_The Heritage Foundation200725000</v>
          </cell>
        </row>
        <row r="2675">
          <cell r="I2675" t="str">
            <v>JM Foundation_The Heritage Foundation200525000</v>
          </cell>
        </row>
        <row r="2676">
          <cell r="I2676" t="str">
            <v>JM Foundation_The Heritage Foundation200325000</v>
          </cell>
        </row>
        <row r="2677">
          <cell r="I2677" t="str">
            <v>JM Foundation_The Heritage Foundation200135000</v>
          </cell>
        </row>
        <row r="2678">
          <cell r="I2678" t="str">
            <v>JM Foundation_The Heritage Foundation199825000</v>
          </cell>
        </row>
        <row r="2679">
          <cell r="I2679" t="str">
            <v>Jo Ann And Richard Beightol Foundation Inc_The Heritage Foundation20112500</v>
          </cell>
        </row>
        <row r="2680">
          <cell r="I2680" t="str">
            <v>Jo Ann And Richard Beightol Foundation Inc_The Heritage Foundation20101000</v>
          </cell>
        </row>
        <row r="2681">
          <cell r="I2681" t="str">
            <v>Joe &amp; Jan Larson Foundation Inc_The Heritage Foundation2016325</v>
          </cell>
        </row>
        <row r="2682">
          <cell r="I2682" t="str">
            <v>Joe &amp; Jan Larson Foundation Inc_The Heritage Foundation2013100</v>
          </cell>
        </row>
        <row r="2683">
          <cell r="I2683" t="str">
            <v>Joe &amp; Jan Larson Foundation Inc_The Heritage Foundation2010100</v>
          </cell>
        </row>
        <row r="2684">
          <cell r="I2684" t="str">
            <v>John 316 Foundation_The Heritage Foundation20181000</v>
          </cell>
        </row>
        <row r="2685">
          <cell r="I2685" t="str">
            <v>John 316 Foundation_The Heritage Foundation20161250</v>
          </cell>
        </row>
        <row r="2686">
          <cell r="I2686" t="str">
            <v>John 316 Foundation_The Heritage Foundation20152500</v>
          </cell>
        </row>
        <row r="2687">
          <cell r="I2687" t="str">
            <v>John A And Mary Pollok Yanta Memorial Trust_The Heritage Foundation2020100</v>
          </cell>
        </row>
        <row r="2688">
          <cell r="I2688" t="str">
            <v>John A And Mary Pollok Yanta Memorial Trust_The Heritage Foundation2018100</v>
          </cell>
        </row>
        <row r="2689">
          <cell r="I2689" t="str">
            <v>John A And Mary Pollok Yanta Memorial Trust_The Heritage Foundation2016100</v>
          </cell>
        </row>
        <row r="2690">
          <cell r="I2690" t="str">
            <v>John A And Mary Pollok Yanta Memorial Trust_The Heritage Foundation2015100</v>
          </cell>
        </row>
        <row r="2691">
          <cell r="I2691" t="str">
            <v>John And Bonnie Strauss Foundation_The Heritage Foundation202325000</v>
          </cell>
        </row>
        <row r="2692">
          <cell r="I2692" t="str">
            <v>John And Bonnie Strauss Foundation_The Heritage Foundation202225000</v>
          </cell>
        </row>
        <row r="2693">
          <cell r="I2693" t="str">
            <v>John And Bonnie Strauss Foundation_The Heritage Foundation2021250</v>
          </cell>
        </row>
        <row r="2694">
          <cell r="I2694" t="str">
            <v>John And Mary Camp Foundation_The Heritage Foundation20101500</v>
          </cell>
        </row>
        <row r="2695">
          <cell r="I2695" t="str">
            <v>John B And Graceann H Reese Foundation_The Heritage Foundation20165000</v>
          </cell>
        </row>
        <row r="2696">
          <cell r="I2696" t="str">
            <v>John B And Graceann H Reese Foundation_The Heritage Foundation20155000</v>
          </cell>
        </row>
        <row r="2697">
          <cell r="I2697" t="str">
            <v>John B And Graceann H Reese Foundation_The Heritage Foundation20145000</v>
          </cell>
        </row>
        <row r="2698">
          <cell r="I2698" t="str">
            <v>John B And Graceann H Reese Foundation_The Heritage Foundation20135000</v>
          </cell>
        </row>
        <row r="2699">
          <cell r="I2699" t="str">
            <v>John B And Graceann H Reese Foundation_The Heritage Foundation20125000</v>
          </cell>
        </row>
        <row r="2700">
          <cell r="I2700" t="str">
            <v>John B And Graceann H Reese Foundation_The Heritage Foundation20115000</v>
          </cell>
        </row>
        <row r="2701">
          <cell r="I2701" t="str">
            <v>John B And Graceann H Reese Foundation_The Heritage Foundation20105000</v>
          </cell>
        </row>
        <row r="2702">
          <cell r="I2702" t="str">
            <v>John B Goddard Family Foundation_The Heritage Foundation2013150</v>
          </cell>
        </row>
        <row r="2703">
          <cell r="I2703" t="str">
            <v>John C Corckran Jr Charitable Foundation Inc_The Heritage Foundation2017100</v>
          </cell>
        </row>
        <row r="2704">
          <cell r="I2704" t="str">
            <v>John C Corckran Jr Charitable Foundation Inc_The Heritage Foundation2016100</v>
          </cell>
        </row>
        <row r="2705">
          <cell r="I2705" t="str">
            <v>John C Corckran Jr Charitable Foundation Inc_The Heritage Foundation20151000</v>
          </cell>
        </row>
        <row r="2706">
          <cell r="I2706" t="str">
            <v>John D Deitchman Family Foundation_The Heritage Foundation202310000</v>
          </cell>
        </row>
        <row r="2707">
          <cell r="I2707" t="str">
            <v>John Dawson Foundation_The Heritage Foundation201125000</v>
          </cell>
        </row>
        <row r="2708">
          <cell r="I2708" t="str">
            <v>John Dawson Foundation_The Heritage Foundation2009100000</v>
          </cell>
        </row>
        <row r="2709">
          <cell r="I2709" t="str">
            <v>John Dawson Foundation_The Heritage Foundation2008100000</v>
          </cell>
        </row>
        <row r="2710">
          <cell r="I2710" t="str">
            <v>John Dawson Foundation_The Heritage Foundation2007100000</v>
          </cell>
        </row>
        <row r="2711">
          <cell r="I2711" t="str">
            <v>John Dawson Foundation_The Heritage Foundation2005100000</v>
          </cell>
        </row>
        <row r="2712">
          <cell r="I2712" t="str">
            <v>John Dawson Foundation_The Heritage Foundation2004100400</v>
          </cell>
        </row>
        <row r="2713">
          <cell r="I2713" t="str">
            <v>John Dawson Foundation_The Heritage Foundation2003100000</v>
          </cell>
        </row>
        <row r="2714">
          <cell r="I2714" t="str">
            <v>John Dawson Foundation_The Heritage Foundation2002100000</v>
          </cell>
        </row>
        <row r="2715">
          <cell r="I2715" t="str">
            <v>John E &amp; Sue M Jackson Charitable Trust_The Heritage Foundation20172973</v>
          </cell>
        </row>
        <row r="2716">
          <cell r="I2716" t="str">
            <v>John E &amp; Sue M Jackson Charitable Trust_The Heritage Foundation20158000</v>
          </cell>
        </row>
        <row r="2717">
          <cell r="I2717" t="str">
            <v>John E &amp; Sue M Jackson Charitable Trust_The Heritage Foundation20149468</v>
          </cell>
        </row>
        <row r="2718">
          <cell r="I2718" t="str">
            <v>John E &amp; Sue M Jackson Charitable Trust_The Heritage Foundation20139065</v>
          </cell>
        </row>
        <row r="2719">
          <cell r="I2719" t="str">
            <v>John E &amp; Sue M Jackson Charitable Trust_The Heritage Foundation201214759</v>
          </cell>
        </row>
        <row r="2720">
          <cell r="I2720" t="str">
            <v>John E &amp; Sue M Jackson Charitable Trust_The Heritage Foundation201113426</v>
          </cell>
        </row>
        <row r="2721">
          <cell r="I2721" t="str">
            <v>John E &amp; Sue M Jackson Charitable Trust_The Heritage Foundation201010000</v>
          </cell>
        </row>
        <row r="2722">
          <cell r="I2722" t="str">
            <v>John F Barrett Foundation Inc_The Heritage Foundation20211000</v>
          </cell>
        </row>
        <row r="2723">
          <cell r="I2723" t="str">
            <v>John F Barrett Foundation Inc_The Heritage Foundation20181000</v>
          </cell>
        </row>
        <row r="2724">
          <cell r="I2724" t="str">
            <v>John F Barrett Foundation Inc_The Heritage Foundation20151000</v>
          </cell>
        </row>
        <row r="2725">
          <cell r="I2725" t="str">
            <v>John J Creedon Foundation_The Heritage Foundation2018200</v>
          </cell>
        </row>
        <row r="2726">
          <cell r="I2726" t="str">
            <v>John J Creedon Foundation_The Heritage Foundation2017300</v>
          </cell>
        </row>
        <row r="2727">
          <cell r="I2727" t="str">
            <v>John J Creedon Foundation_The Heritage Foundation2014100</v>
          </cell>
        </row>
        <row r="2728">
          <cell r="I2728" t="str">
            <v>John J Creedon Foundation_The Heritage Foundation2013100</v>
          </cell>
        </row>
        <row r="2729">
          <cell r="I2729" t="str">
            <v>John J Creedon Foundation_The Heritage Foundation2011100</v>
          </cell>
        </row>
        <row r="2730">
          <cell r="I2730" t="str">
            <v>John M. Olin Foundation_The Heritage Foundation2004300000</v>
          </cell>
        </row>
        <row r="2731">
          <cell r="I2731" t="str">
            <v>John M. Olin Foundation_The Heritage Foundation2003300000</v>
          </cell>
        </row>
        <row r="2732">
          <cell r="I2732" t="str">
            <v>John M. Olin Foundation_The Heritage Foundation2002400000</v>
          </cell>
        </row>
        <row r="2733">
          <cell r="I2733" t="str">
            <v>John M. Olin Foundation_The Heritage Foundation2001250000</v>
          </cell>
        </row>
        <row r="2734">
          <cell r="I2734" t="str">
            <v>John M. Olin Foundation_The Heritage Foundation2001500000</v>
          </cell>
        </row>
        <row r="2735">
          <cell r="I2735" t="str">
            <v>John M. Olin Foundation_The Heritage Foundation2000250000</v>
          </cell>
        </row>
        <row r="2736">
          <cell r="I2736" t="str">
            <v>John M. Olin Foundation_The Heritage Foundation2000250000</v>
          </cell>
        </row>
        <row r="2737">
          <cell r="I2737" t="str">
            <v>John M. Olin Foundation_The Heritage Foundation1999500000</v>
          </cell>
        </row>
        <row r="2738">
          <cell r="I2738" t="str">
            <v>John M. Olin Foundation_The Heritage Foundation1998425000</v>
          </cell>
        </row>
        <row r="2739">
          <cell r="I2739" t="str">
            <v>John M. Olin Foundation_The Heritage Foundation1997325000</v>
          </cell>
        </row>
        <row r="2740">
          <cell r="I2740" t="str">
            <v>John M. Olin Foundation_The Heritage Foundation1997100000</v>
          </cell>
        </row>
        <row r="2741">
          <cell r="I2741" t="str">
            <v>John M. Olin Foundation_The Heritage Foundation1996225000</v>
          </cell>
        </row>
        <row r="2742">
          <cell r="I2742" t="str">
            <v>John M. Olin Foundation_The Heritage Foundation1996100000</v>
          </cell>
        </row>
        <row r="2743">
          <cell r="I2743" t="str">
            <v>John M. Olin Foundation_The Heritage Foundation1996100000</v>
          </cell>
        </row>
        <row r="2744">
          <cell r="I2744" t="str">
            <v>John M. Olin Foundation_The Heritage Foundation1996100000</v>
          </cell>
        </row>
        <row r="2745">
          <cell r="I2745" t="str">
            <v>John M. Olin Foundation_The Heritage Foundation1995225000</v>
          </cell>
        </row>
        <row r="2746">
          <cell r="I2746" t="str">
            <v>John M. Olin Foundation_The Heritage Foundation199591400</v>
          </cell>
        </row>
        <row r="2747">
          <cell r="I2747" t="str">
            <v>John M. Olin Foundation_The Heritage Foundation1995125000</v>
          </cell>
        </row>
        <row r="2748">
          <cell r="I2748" t="str">
            <v>John M. Olin Foundation_The Heritage Foundation1995100000</v>
          </cell>
        </row>
        <row r="2749">
          <cell r="I2749" t="str">
            <v>John M. Olin Foundation_The Heritage Foundation1995100000</v>
          </cell>
        </row>
        <row r="2750">
          <cell r="I2750" t="str">
            <v>John M. Olin Foundation_The Heritage Foundation199510000</v>
          </cell>
        </row>
        <row r="2751">
          <cell r="I2751" t="str">
            <v>John M. Olin Foundation_The Heritage Foundation199487500</v>
          </cell>
        </row>
        <row r="2752">
          <cell r="I2752" t="str">
            <v>John M. Olin Foundation_The Heritage Foundation1994225000</v>
          </cell>
        </row>
        <row r="2753">
          <cell r="I2753" t="str">
            <v>John M. Olin Foundation_The Heritage Foundation1994125000</v>
          </cell>
        </row>
        <row r="2754">
          <cell r="I2754" t="str">
            <v>John M. Olin Foundation_The Heritage Foundation1994100000</v>
          </cell>
        </row>
        <row r="2755">
          <cell r="I2755" t="str">
            <v>John M. Olin Foundation_The Heritage Foundation1993100000</v>
          </cell>
        </row>
        <row r="2756">
          <cell r="I2756" t="str">
            <v>John M. Olin Foundation_The Heritage Foundation199375000</v>
          </cell>
        </row>
        <row r="2757">
          <cell r="I2757" t="str">
            <v>John M. Olin Foundation_The Heritage Foundation199387500</v>
          </cell>
        </row>
        <row r="2758">
          <cell r="I2758" t="str">
            <v>John M. Olin Foundation_The Heritage Foundation19925000</v>
          </cell>
        </row>
        <row r="2759">
          <cell r="I2759" t="str">
            <v>John M. Olin Foundation_The Heritage Foundation1992100000</v>
          </cell>
        </row>
        <row r="2760">
          <cell r="I2760" t="str">
            <v>John M. Olin Foundation_The Heritage Foundation1992175000</v>
          </cell>
        </row>
        <row r="2761">
          <cell r="I2761" t="str">
            <v>John M. Olin Foundation_The Heritage Foundation1991100000</v>
          </cell>
        </row>
        <row r="2762">
          <cell r="I2762" t="str">
            <v>John M. Olin Foundation_The Heritage Foundation1991175000</v>
          </cell>
        </row>
        <row r="2763">
          <cell r="I2763" t="str">
            <v>John M. Olin Foundation_The Heritage Foundation199082000</v>
          </cell>
        </row>
        <row r="2764">
          <cell r="I2764" t="str">
            <v>John M. Olin Foundation_The Heritage Foundation1990275000</v>
          </cell>
        </row>
        <row r="2765">
          <cell r="I2765" t="str">
            <v>John M. Olin Foundation_The Heritage Foundation1989175000</v>
          </cell>
        </row>
        <row r="2766">
          <cell r="I2766" t="str">
            <v>John M. Olin Foundation_The Heritage Foundation1989100000</v>
          </cell>
        </row>
        <row r="2767">
          <cell r="I2767" t="str">
            <v>John M. Olin Foundation_The Heritage Foundation1988400000</v>
          </cell>
        </row>
        <row r="2768">
          <cell r="I2768" t="str">
            <v>John M. Olin Foundation_The Heritage Foundation1988100000</v>
          </cell>
        </row>
        <row r="2769">
          <cell r="I2769" t="str">
            <v>John M. Olin Foundation_The Heritage Foundation198761500</v>
          </cell>
        </row>
        <row r="2770">
          <cell r="I2770" t="str">
            <v>John M. Olin Foundation_The Heritage Foundation1987400000</v>
          </cell>
        </row>
        <row r="2771">
          <cell r="I2771" t="str">
            <v>John M. Olin Foundation_The Heritage Foundation1987100000</v>
          </cell>
        </row>
        <row r="2772">
          <cell r="I2772" t="str">
            <v>John M. Olin Foundation_The Heritage Foundation1986300000</v>
          </cell>
        </row>
        <row r="2773">
          <cell r="I2773" t="str">
            <v>John M. Olin Foundation_The Heritage Foundation1986100000</v>
          </cell>
        </row>
        <row r="2774">
          <cell r="I2774" t="str">
            <v>John M. Olin Foundation_The Heritage Foundation1985300000</v>
          </cell>
        </row>
        <row r="2775">
          <cell r="I2775" t="str">
            <v>John M. Olin Foundation_The Heritage Foundation198595935</v>
          </cell>
        </row>
        <row r="2776">
          <cell r="I2776" t="str">
            <v>John N &amp; Kathleen S Macdonough Foundation Inc_The Heritage Foundation20121000</v>
          </cell>
        </row>
        <row r="2777">
          <cell r="I2777" t="str">
            <v>John Oster Family Foundation Inc_The Heritage Foundation2022500</v>
          </cell>
        </row>
        <row r="2778">
          <cell r="I2778" t="str">
            <v>John Oster Family Foundation Inc_The Heritage Foundation2021500</v>
          </cell>
        </row>
        <row r="2779">
          <cell r="I2779" t="str">
            <v>John Oster Family Foundation Inc_The Heritage Foundation2020500</v>
          </cell>
        </row>
        <row r="2780">
          <cell r="I2780" t="str">
            <v>John Oster Family Foundation Inc_The Heritage Foundation2019500</v>
          </cell>
        </row>
        <row r="2781">
          <cell r="I2781" t="str">
            <v>John Oster Family Foundation Inc_The Heritage Foundation2018500</v>
          </cell>
        </row>
        <row r="2782">
          <cell r="I2782" t="str">
            <v>John Oster Family Foundation Inc_The Heritage Foundation2017500</v>
          </cell>
        </row>
        <row r="2783">
          <cell r="I2783" t="str">
            <v>John Oster Family Foundation Inc_The Heritage Foundation2016500</v>
          </cell>
        </row>
        <row r="2784">
          <cell r="I2784" t="str">
            <v>John Oster Family Foundation Inc_The Heritage Foundation2015500</v>
          </cell>
        </row>
        <row r="2785">
          <cell r="I2785" t="str">
            <v>John Oster Family Foundation Inc_The Heritage Foundation2014500</v>
          </cell>
        </row>
        <row r="2786">
          <cell r="I2786" t="str">
            <v>John Oster Family Foundation Inc_The Heritage Foundation2013500</v>
          </cell>
        </row>
        <row r="2787">
          <cell r="I2787" t="str">
            <v>John Oster Family Foundation Inc_The Heritage Foundation2012500</v>
          </cell>
        </row>
        <row r="2788">
          <cell r="I2788" t="str">
            <v>John Oster Family Foundation Inc_The Heritage Foundation2011500</v>
          </cell>
        </row>
        <row r="2789">
          <cell r="I2789" t="str">
            <v>John P &amp; Kathryn G Evans Foundation_The Heritage Foundation2022600</v>
          </cell>
        </row>
        <row r="2790">
          <cell r="I2790" t="str">
            <v>John P &amp; Kathryn G Evans Foundation_The Heritage Foundation2021600</v>
          </cell>
        </row>
        <row r="2791">
          <cell r="I2791" t="str">
            <v>John P &amp; Kathryn G Evans Foundation_The Heritage Foundation2020500</v>
          </cell>
        </row>
        <row r="2792">
          <cell r="I2792" t="str">
            <v>John P &amp; Kathryn G Evans Foundation_The Heritage Foundation2019500</v>
          </cell>
        </row>
        <row r="2793">
          <cell r="I2793" t="str">
            <v>John P &amp; Kathryn G Evans Foundation_The Heritage Foundation2018500</v>
          </cell>
        </row>
        <row r="2794">
          <cell r="I2794" t="str">
            <v>John P &amp; Kathryn G Evans Foundation_The Heritage Foundation2017500</v>
          </cell>
        </row>
        <row r="2795">
          <cell r="I2795" t="str">
            <v>John P &amp; Kathryn G Evans Foundation_The Heritage Foundation2016500</v>
          </cell>
        </row>
        <row r="2796">
          <cell r="I2796" t="str">
            <v>John P &amp; Kathryn G Evans Foundation_The Heritage Foundation2015300</v>
          </cell>
        </row>
        <row r="2797">
          <cell r="I2797" t="str">
            <v>John P &amp; Kathryn G Evans Foundation_The Heritage Foundation2014300</v>
          </cell>
        </row>
        <row r="2798">
          <cell r="I2798" t="str">
            <v>John P &amp; Kathryn G Evans Foundation_The Heritage Foundation2013300</v>
          </cell>
        </row>
        <row r="2799">
          <cell r="I2799" t="str">
            <v>John P &amp; Kathryn G Evans Foundation_The Heritage Foundation2012300</v>
          </cell>
        </row>
        <row r="2800">
          <cell r="I2800" t="str">
            <v>John P &amp; Kathryn G Evans Foundation_The Heritage Foundation2011300</v>
          </cell>
        </row>
        <row r="2801">
          <cell r="I2801" t="str">
            <v>John P and June D Heffernan Foundation_The Heritage Foundation20135000</v>
          </cell>
        </row>
        <row r="2802">
          <cell r="I2802" t="str">
            <v>John P and June D Heffernan Foundation_The Heritage Foundation20125000</v>
          </cell>
        </row>
        <row r="2803">
          <cell r="I2803" t="str">
            <v>John P And Kathryn G Evans Foundation_The Heritage Foundation2022600</v>
          </cell>
        </row>
        <row r="2804">
          <cell r="I2804" t="str">
            <v>John P And Kathryn G Evans Foundation_The Heritage Foundation2021600</v>
          </cell>
        </row>
        <row r="2805">
          <cell r="I2805" t="str">
            <v>John P And Kathryn G Evans Foundation_The Heritage Foundation2020500</v>
          </cell>
        </row>
        <row r="2806">
          <cell r="I2806" t="str">
            <v>John P And Kathryn G Evans Foundation_The Heritage Foundation2019500</v>
          </cell>
        </row>
        <row r="2807">
          <cell r="I2807" t="str">
            <v>John P And Kathryn G Evans Foundation_The Heritage Foundation2018500</v>
          </cell>
        </row>
        <row r="2808">
          <cell r="I2808" t="str">
            <v>John P And Kathryn G Evans Foundation_The Heritage Foundation2017500</v>
          </cell>
        </row>
        <row r="2809">
          <cell r="I2809" t="str">
            <v>John P And Kathryn G Evans Foundation_The Heritage Foundation2016500</v>
          </cell>
        </row>
        <row r="2810">
          <cell r="I2810" t="str">
            <v>John P And Kathryn G Evans Foundation_The Heritage Foundation2015500</v>
          </cell>
        </row>
        <row r="2811">
          <cell r="I2811" t="str">
            <v>John P And Kathryn G Evans Foundation_The Heritage Foundation2014300</v>
          </cell>
        </row>
        <row r="2812">
          <cell r="I2812" t="str">
            <v>John P And Kathryn G Evans Foundation_The Heritage Foundation2013300</v>
          </cell>
        </row>
        <row r="2813">
          <cell r="I2813" t="str">
            <v>John P And Kathryn G Evans Foundation_The Heritage Foundation2012300</v>
          </cell>
        </row>
        <row r="2814">
          <cell r="I2814" t="str">
            <v>John P Kavooras Charitable Trust_The Heritage Foundation20167000</v>
          </cell>
        </row>
        <row r="2815">
          <cell r="I2815" t="str">
            <v>John P Kavooras Charitable Trust_The Heritage Foundation20156000</v>
          </cell>
        </row>
        <row r="2816">
          <cell r="I2816" t="str">
            <v>John P Kavooras Charitable Trust_The Heritage Foundation20146000</v>
          </cell>
        </row>
        <row r="2817">
          <cell r="I2817" t="str">
            <v>John P Kavooras Charitable Trust_The Heritage Foundation20135000</v>
          </cell>
        </row>
        <row r="2818">
          <cell r="I2818" t="str">
            <v>John P Kavooras Charitable Trust_The Heritage Foundation20125000</v>
          </cell>
        </row>
        <row r="2819">
          <cell r="I2819" t="str">
            <v>John P Kavooras Charitable Trust_The Heritage Foundation201112600</v>
          </cell>
        </row>
        <row r="2820">
          <cell r="I2820" t="str">
            <v>John R &amp; M Margrite Davis Foundation_The Heritage Foundation202312500</v>
          </cell>
        </row>
        <row r="2821">
          <cell r="I2821" t="str">
            <v>John R &amp; M Margrite Davis Foundation_The Heritage Foundation202212500</v>
          </cell>
        </row>
        <row r="2822">
          <cell r="I2822" t="str">
            <v>John R &amp; M Margrite Davis Foundation_The Heritage Foundation202112500</v>
          </cell>
        </row>
        <row r="2823">
          <cell r="I2823" t="str">
            <v>John R &amp; M Margrite Davis Foundation_The Heritage Foundation20207500</v>
          </cell>
        </row>
        <row r="2824">
          <cell r="I2824" t="str">
            <v>John R &amp; M Margrite Davis Foundation_The Heritage Foundation20197500</v>
          </cell>
        </row>
        <row r="2825">
          <cell r="I2825" t="str">
            <v>John R &amp; M Margrite Davis Foundation_The Heritage Foundation20187500</v>
          </cell>
        </row>
        <row r="2826">
          <cell r="I2826" t="str">
            <v>John R &amp; M Margrite Davis Foundation_The Heritage Foundation20175000</v>
          </cell>
        </row>
        <row r="2827">
          <cell r="I2827" t="str">
            <v>John R &amp; M Margrite Davis Foundation_The Heritage Foundation20165000</v>
          </cell>
        </row>
        <row r="2828">
          <cell r="I2828" t="str">
            <v>John R &amp; M Margrite Davis Foundation_The Heritage Foundation20155000</v>
          </cell>
        </row>
        <row r="2829">
          <cell r="I2829" t="str">
            <v>John S And James L Knight Foundation Inc_The Heritage Foundation202075000</v>
          </cell>
        </row>
        <row r="2830">
          <cell r="I2830" t="str">
            <v>John S And James L Knight Foundation Inc_The Heritage Foundation202075000</v>
          </cell>
        </row>
        <row r="2831">
          <cell r="I2831" t="str">
            <v>John Sluck And Anita Sluck Foundation_The Heritage Foundation20233000</v>
          </cell>
        </row>
        <row r="2832">
          <cell r="I2832" t="str">
            <v>John Sluck And Anita Sluck Foundation_The Heritage Foundation20224000</v>
          </cell>
        </row>
        <row r="2833">
          <cell r="I2833" t="str">
            <v>John Sluck And Anita Sluck Foundation_The Heritage Foundation20215000</v>
          </cell>
        </row>
        <row r="2834">
          <cell r="I2834" t="str">
            <v>John Sluck And Anita Sluck Foundation_The Heritage Foundation20205000</v>
          </cell>
        </row>
        <row r="2835">
          <cell r="I2835" t="str">
            <v>John Sluck And Anita Sluck Foundation_The Heritage Foundation20195000</v>
          </cell>
        </row>
        <row r="2836">
          <cell r="I2836" t="str">
            <v>John Sluck And Anita Sluck Foundation_The Heritage Foundation20185000</v>
          </cell>
        </row>
        <row r="2837">
          <cell r="I2837" t="str">
            <v>John Sluck And Anita Sluck Foundation_The Heritage Foundation20175000</v>
          </cell>
        </row>
        <row r="2838">
          <cell r="I2838" t="str">
            <v>John Templeton Foundation_The Heritage Foundation201045000</v>
          </cell>
        </row>
        <row r="2839">
          <cell r="I2839" t="str">
            <v>John Templeton Foundation_The Heritage Foundation20105000</v>
          </cell>
        </row>
        <row r="2840">
          <cell r="I2840" t="str">
            <v>John Templeton Foundation_The Heritage Foundation200988271</v>
          </cell>
        </row>
        <row r="2841">
          <cell r="I2841" t="str">
            <v>John Templeton Foundation_The Heritage Foundation20095000</v>
          </cell>
        </row>
        <row r="2842">
          <cell r="I2842" t="str">
            <v>John Templeton Foundation_The Heritage Foundation20075000</v>
          </cell>
        </row>
        <row r="2843">
          <cell r="I2843" t="str">
            <v>John Templeton Foundation_The Heritage Foundation2007177550</v>
          </cell>
        </row>
        <row r="2844">
          <cell r="I2844" t="str">
            <v>John Templeton Foundation_The Heritage Foundation2007200000</v>
          </cell>
        </row>
        <row r="2845">
          <cell r="I2845" t="str">
            <v>John Templeton Foundation_The Heritage Foundation20065000</v>
          </cell>
        </row>
        <row r="2846">
          <cell r="I2846" t="str">
            <v>John Templeton Foundation_The Heritage Foundation2006400000</v>
          </cell>
        </row>
        <row r="2847">
          <cell r="I2847" t="str">
            <v>John W And Mary M Koessler Foundation Inc_The Heritage Foundation20121000</v>
          </cell>
        </row>
        <row r="2848">
          <cell r="I2848" t="str">
            <v>John W and Wanda W Wirtz Charitable Foundation_The Heritage Foundation2012300</v>
          </cell>
        </row>
        <row r="2849">
          <cell r="I2849" t="str">
            <v>John W and Wanda W Wirtz Charitable Foundation_The Heritage Foundation201150</v>
          </cell>
        </row>
        <row r="2850">
          <cell r="I2850" t="str">
            <v>John William Pope Foundation_The Heritage Foundation202250000</v>
          </cell>
        </row>
        <row r="2851">
          <cell r="I2851" t="str">
            <v>John WIlliam Pope Foundation_The Heritage Foundation2021150000</v>
          </cell>
        </row>
        <row r="2852">
          <cell r="I2852" t="str">
            <v>John William Pope Foundation_The Heritage Foundation202010000</v>
          </cell>
        </row>
        <row r="2853">
          <cell r="I2853" t="str">
            <v>John William Pope Foundation_The Heritage Foundation201910000</v>
          </cell>
        </row>
        <row r="2854">
          <cell r="I2854" t="str">
            <v>John William Pope Foundation_The Heritage Foundation201910000</v>
          </cell>
        </row>
        <row r="2855">
          <cell r="I2855" t="str">
            <v>John William Pope Foundation_The Heritage Foundation201710000</v>
          </cell>
        </row>
        <row r="2856">
          <cell r="I2856" t="str">
            <v>John William Pope Foundation_The Heritage Foundation201510000</v>
          </cell>
        </row>
        <row r="2857">
          <cell r="I2857" t="str">
            <v>John William Pope Foundation_The Heritage Foundation201350000</v>
          </cell>
        </row>
        <row r="2858">
          <cell r="I2858" t="str">
            <v>John William Pope Foundation_The Heritage Foundation201250000</v>
          </cell>
        </row>
        <row r="2859">
          <cell r="I2859" t="str">
            <v>John William Pope Foundation_The Heritage Foundation201050000</v>
          </cell>
        </row>
        <row r="2860">
          <cell r="I2860" t="str">
            <v>Johnson Charitable Gift Fund_The Heritage Foundation201913000</v>
          </cell>
        </row>
        <row r="2861">
          <cell r="I2861" t="str">
            <v>Johnson Charitable Gift Fund_The Heritage Foundation20176650</v>
          </cell>
        </row>
        <row r="2862">
          <cell r="I2862" t="str">
            <v>Johnson Polios Foundation_The Heritage Foundation20235000</v>
          </cell>
        </row>
        <row r="2863">
          <cell r="I2863" t="str">
            <v>Joseph &amp; Arlene Taub Foundation_The Heritage Foundation2020100</v>
          </cell>
        </row>
        <row r="2864">
          <cell r="I2864" t="str">
            <v>Joseph And Loretta Law Foundation_The Heritage Foundation2010200</v>
          </cell>
        </row>
        <row r="2865">
          <cell r="I2865" t="str">
            <v>Joseph And Rae Gann Charitable Foundation_The Heritage Foundation2022100</v>
          </cell>
        </row>
        <row r="2866">
          <cell r="I2866" t="str">
            <v>Joseph And Rae Gann Charitable Foundation_The Heritage Foundation2021200</v>
          </cell>
        </row>
        <row r="2867">
          <cell r="I2867" t="str">
            <v>Joseph And Rae Gann Charitable Foundation_The Heritage Foundation2020100</v>
          </cell>
        </row>
        <row r="2868">
          <cell r="I2868" t="str">
            <v>Joseph M Hamilburg Foundation_The Heritage Foundation2023100</v>
          </cell>
        </row>
        <row r="2869">
          <cell r="I2869" t="str">
            <v>Joseph M Hamilburg Foundation_The Heritage Foundation2022100</v>
          </cell>
        </row>
        <row r="2870">
          <cell r="I2870" t="str">
            <v>Joseph M Hamilburg Foundation_The Heritage Foundation2021100</v>
          </cell>
        </row>
        <row r="2871">
          <cell r="I2871" t="str">
            <v>Joseph M Hamilburg Foundation_The Heritage Foundation2020100</v>
          </cell>
        </row>
        <row r="2872">
          <cell r="I2872" t="str">
            <v>Joseph M Siegman Family Foundation_The Heritage Foundation2021100</v>
          </cell>
        </row>
        <row r="2873">
          <cell r="I2873" t="str">
            <v>Joseph M Wright Char Found Inc_The Heritage Foundation2012100</v>
          </cell>
        </row>
        <row r="2874">
          <cell r="I2874" t="str">
            <v>Joseph M Wright Char Found Inc_The Heritage Foundation2011100</v>
          </cell>
        </row>
        <row r="2875">
          <cell r="I2875" t="str">
            <v>Joseph T And Helen M Simpson Foundation_The Heritage Foundation20232500</v>
          </cell>
        </row>
        <row r="2876">
          <cell r="I2876" t="str">
            <v>Joseph T And Helen M Simpson Foundation_The Heritage Foundation20222500</v>
          </cell>
        </row>
        <row r="2877">
          <cell r="I2877" t="str">
            <v>Joseph T And Helen M Simpson Foundation_The Heritage Foundation20212500</v>
          </cell>
        </row>
        <row r="2878">
          <cell r="I2878" t="str">
            <v>Joseph T And Helen M Simpson Foundation_The Heritage Foundation20202500</v>
          </cell>
        </row>
        <row r="2879">
          <cell r="I2879" t="str">
            <v>Joseph T And Helen M Simpson Foundation_The Heritage Foundation20192500</v>
          </cell>
        </row>
        <row r="2880">
          <cell r="I2880" t="str">
            <v>Joseph T And Helen M Simpson Foundation_The Heritage Foundation20182500</v>
          </cell>
        </row>
        <row r="2881">
          <cell r="I2881" t="str">
            <v>Joseph T And Helen M Simpson Foundation_The Heritage Foundation20172500</v>
          </cell>
        </row>
        <row r="2882">
          <cell r="I2882" t="str">
            <v>Joseph T And Helen M Simpson Foundation_The Heritage Foundation20142500</v>
          </cell>
        </row>
        <row r="2883">
          <cell r="I2883" t="str">
            <v>Joseph T And Helen M Simpson Foundation_The Heritage Foundation20132500</v>
          </cell>
        </row>
        <row r="2884">
          <cell r="I2884" t="str">
            <v>Joseph T And Helen M Simpson Foundation_The Heritage Foundation20122500</v>
          </cell>
        </row>
        <row r="2885">
          <cell r="I2885" t="str">
            <v>Joseph T And Helen M Simpson Foundation_The Heritage Foundation20112500</v>
          </cell>
        </row>
        <row r="2886">
          <cell r="I2886" t="str">
            <v>Joseph T And Helen M Simpson Foundation_The Heritage Foundation20102500</v>
          </cell>
        </row>
        <row r="2887">
          <cell r="I2887" t="str">
            <v>Joy and Hank Kuchta Foundation_The Heritage Foundation201970000</v>
          </cell>
        </row>
        <row r="2888">
          <cell r="I2888" t="str">
            <v>Joy and Hank Kuchta Foundation_The Heritage Foundation201875000</v>
          </cell>
        </row>
        <row r="2889">
          <cell r="I2889" t="str">
            <v>Joyce and Donald Rumsfeld Foundation_The Heritage Foundation201231000</v>
          </cell>
        </row>
        <row r="2890">
          <cell r="I2890" t="str">
            <v>Joyce and Donald Rumsfeld Foundation_The Heritage Foundation201125000</v>
          </cell>
        </row>
        <row r="2891">
          <cell r="I2891" t="str">
            <v>Joyce and Donald Rumsfeld Foundation_The Heritage Foundation201020000</v>
          </cell>
        </row>
        <row r="2892">
          <cell r="I2892" t="str">
            <v>Joyce and Donald Rumsfeld Foundation_The Heritage Foundation20095000</v>
          </cell>
        </row>
        <row r="2893">
          <cell r="I2893" t="str">
            <v>Joyce and Donald Rumsfeld Foundation_The Heritage Foundation200825000</v>
          </cell>
        </row>
        <row r="2894">
          <cell r="I2894" t="str">
            <v>Joyce and Donald Rumsfeld Foundation_The Heritage Foundation200710000</v>
          </cell>
        </row>
        <row r="2895">
          <cell r="I2895" t="str">
            <v>JP Morgan Chase Foundation_The Heritage Foundation2020500</v>
          </cell>
        </row>
        <row r="2896">
          <cell r="I2896" t="str">
            <v>JP Morgan Chase Foundation_The Heritage Foundation20192490</v>
          </cell>
        </row>
        <row r="2897">
          <cell r="I2897" t="str">
            <v>JP Morgan Chase Foundation_The Heritage Foundation20186790</v>
          </cell>
        </row>
        <row r="2898">
          <cell r="I2898" t="str">
            <v>JP Morgan Chase Foundation_The Heritage Foundation2015274</v>
          </cell>
        </row>
        <row r="2899">
          <cell r="I2899" t="str">
            <v>JP Morgan Chase Foundation_The Heritage Foundation2014196</v>
          </cell>
        </row>
        <row r="2900">
          <cell r="I2900" t="str">
            <v>JP Morgan Chase Foundation_The Heritage Foundation2013668</v>
          </cell>
        </row>
        <row r="2901">
          <cell r="I2901" t="str">
            <v>JP Morgan Chase Foundation_The Heritage Foundation2012252</v>
          </cell>
        </row>
        <row r="2902">
          <cell r="I2902" t="str">
            <v>JP Morgan Chase Foundation_The Heritage Foundation2011124</v>
          </cell>
        </row>
        <row r="2903">
          <cell r="I2903" t="str">
            <v>JP Morgan Chase Foundation_The Heritage Foundation2011128</v>
          </cell>
        </row>
        <row r="2904">
          <cell r="I2904" t="str">
            <v>JP Morgan Chase Foundation_The Heritage Foundation2011100</v>
          </cell>
        </row>
        <row r="2905">
          <cell r="I2905" t="str">
            <v>JP Morgan Chase Foundation_The Heritage Foundation2010625</v>
          </cell>
        </row>
        <row r="2906">
          <cell r="I2906" t="str">
            <v>Julia Stearns Dockweiler Charitable Foundation_The Heritage Foundation20195000</v>
          </cell>
        </row>
        <row r="2907">
          <cell r="I2907" t="str">
            <v>Julien L Mccall Family Foundation_The Heritage Foundation20201000</v>
          </cell>
        </row>
        <row r="2908">
          <cell r="I2908" t="str">
            <v>K &amp; E Fund Inc_The Heritage Foundation20212000</v>
          </cell>
        </row>
        <row r="2909">
          <cell r="I2909" t="str">
            <v>K &amp; E Fund Inc_The Heritage Foundation2019500</v>
          </cell>
        </row>
        <row r="2910">
          <cell r="I2910" t="str">
            <v>K &amp; L Baxter Family Foundation Inc_The Heritage Foundation20222500</v>
          </cell>
        </row>
        <row r="2911">
          <cell r="I2911" t="str">
            <v>K W Grader Foundation_The Heritage Foundation20174000</v>
          </cell>
        </row>
        <row r="2912">
          <cell r="I2912" t="str">
            <v>K W Grader Foundation_The Heritage Foundation20164000</v>
          </cell>
        </row>
        <row r="2913">
          <cell r="I2913" t="str">
            <v>K W Grader Foundation_The Heritage Foundation20145000</v>
          </cell>
        </row>
        <row r="2914">
          <cell r="I2914" t="str">
            <v>K W Grader Foundation_The Heritage Foundation20125000</v>
          </cell>
        </row>
        <row r="2915">
          <cell r="I2915" t="str">
            <v>K W Grader Foundation_The Heritage Foundation20115000</v>
          </cell>
        </row>
        <row r="2916">
          <cell r="I2916" t="str">
            <v>K W Grader Foundation_The Heritage Foundation20105000</v>
          </cell>
        </row>
        <row r="2917">
          <cell r="I2917" t="str">
            <v>K W Grader Foundation_The Heritage Foundation20095000</v>
          </cell>
        </row>
        <row r="2918">
          <cell r="I2918" t="str">
            <v>K W Grader Foundation_The Heritage Foundation20085000</v>
          </cell>
        </row>
        <row r="2919">
          <cell r="I2919" t="str">
            <v>K W Grader Foundation_The Heritage Foundation20075000</v>
          </cell>
        </row>
        <row r="2920">
          <cell r="I2920" t="str">
            <v>K W Grader Foundation_The Heritage Foundation20065000</v>
          </cell>
        </row>
        <row r="2921">
          <cell r="I2921" t="str">
            <v>K W Grader Foundation_The Heritage Foundation20055000</v>
          </cell>
        </row>
        <row r="2922">
          <cell r="I2922" t="str">
            <v>K W Grader Foundation_The Heritage Foundation20035000</v>
          </cell>
        </row>
        <row r="2923">
          <cell r="I2923" t="str">
            <v>K W Grader Foundation_The Heritage Foundation20025000</v>
          </cell>
        </row>
        <row r="2924">
          <cell r="I2924" t="str">
            <v>K W Grader Foundation_The Heritage Foundation20015000</v>
          </cell>
        </row>
        <row r="2925">
          <cell r="I2925" t="str">
            <v>Kalbach Family Foundation_The Heritage Foundation20211000</v>
          </cell>
        </row>
        <row r="2926">
          <cell r="I2926" t="str">
            <v>Kalbach Family Foundation_The Heritage Foundation2020100</v>
          </cell>
        </row>
        <row r="2927">
          <cell r="I2927" t="str">
            <v>Kantner Foundation_The Heritage Foundation20202500</v>
          </cell>
        </row>
        <row r="2928">
          <cell r="I2928" t="str">
            <v>Kantner Foundation_The Heritage Foundation20198510</v>
          </cell>
        </row>
        <row r="2929">
          <cell r="I2929" t="str">
            <v>Kantner Foundation_The Heritage Foundation20186010</v>
          </cell>
        </row>
        <row r="2930">
          <cell r="I2930" t="str">
            <v>Kantner Foundation_The Heritage Foundation20173651</v>
          </cell>
        </row>
        <row r="2931">
          <cell r="I2931" t="str">
            <v>Kantner Foundation_The Heritage Foundation20165478</v>
          </cell>
        </row>
        <row r="2932">
          <cell r="I2932" t="str">
            <v>Kantner Foundation_The Heritage Foundation20155580</v>
          </cell>
        </row>
        <row r="2933">
          <cell r="I2933" t="str">
            <v>Kantner Foundation_The Heritage Foundation20146603</v>
          </cell>
        </row>
        <row r="2934">
          <cell r="I2934" t="str">
            <v>Kantner Foundation_The Heritage Foundation20136000</v>
          </cell>
        </row>
        <row r="2935">
          <cell r="I2935" t="str">
            <v>Kantner Foundation_The Heritage Foundation201210000</v>
          </cell>
        </row>
        <row r="2936">
          <cell r="I2936" t="str">
            <v>Kantner Foundation_The Heritage Foundation201112500</v>
          </cell>
        </row>
        <row r="2937">
          <cell r="I2937" t="str">
            <v>Kantner Foundation_The Heritage Foundation201012500</v>
          </cell>
        </row>
        <row r="2938">
          <cell r="I2938" t="str">
            <v>Kantner Foundation_The Heritage Foundation200910000</v>
          </cell>
        </row>
        <row r="2939">
          <cell r="I2939" t="str">
            <v>Kantner Foundation_The Heritage Foundation20085000</v>
          </cell>
        </row>
        <row r="2940">
          <cell r="I2940" t="str">
            <v>Kantner Foundation_The Heritage Foundation20075000</v>
          </cell>
        </row>
        <row r="2941">
          <cell r="I2941" t="str">
            <v>Kantner Foundation_The Heritage Foundation20065000</v>
          </cell>
        </row>
        <row r="2942">
          <cell r="I2942" t="str">
            <v>Kantner Foundation_The Heritage Foundation20055000</v>
          </cell>
        </row>
        <row r="2943">
          <cell r="I2943" t="str">
            <v>Kantner Foundation_The Heritage Foundation20045000</v>
          </cell>
        </row>
        <row r="2944">
          <cell r="I2944" t="str">
            <v>Kantner Foundation_The Heritage Foundation20031000</v>
          </cell>
        </row>
        <row r="2945">
          <cell r="I2945" t="str">
            <v>Karen &amp; Jack D Carlson Family Foundation_The Heritage Foundation20142000</v>
          </cell>
        </row>
        <row r="2946">
          <cell r="I2946" t="str">
            <v>Karen &amp; Jack D Carlson Family Foundation_The Heritage Foundation20131000</v>
          </cell>
        </row>
        <row r="2947">
          <cell r="I2947" t="str">
            <v>Karen And Paul Schaefer Foundation_The Heritage Foundation202025</v>
          </cell>
        </row>
        <row r="2948">
          <cell r="I2948" t="str">
            <v>Karen And Paul Schaefer Foundation_The Heritage Foundation201825</v>
          </cell>
        </row>
        <row r="2949">
          <cell r="I2949" t="str">
            <v>Karen And Paul Schaefer Foundation_The Heritage Foundation201150</v>
          </cell>
        </row>
        <row r="2950">
          <cell r="I2950" t="str">
            <v>Karlson Family Foundation_The Heritage Foundation20112500</v>
          </cell>
        </row>
        <row r="2951">
          <cell r="I2951" t="str">
            <v>Karpus Family Foundation Inc_The Heritage Foundation202050000</v>
          </cell>
        </row>
        <row r="2952">
          <cell r="I2952" t="str">
            <v>Karras Family Foundation_The Heritage Foundation2010110</v>
          </cell>
        </row>
        <row r="2953">
          <cell r="I2953" t="str">
            <v>Katharine Audrey Webb Foundation_The Heritage Foundation20181</v>
          </cell>
        </row>
        <row r="2954">
          <cell r="I2954" t="str">
            <v>Katharine Audrey Webb Foundation_The Heritage Foundation201711000</v>
          </cell>
        </row>
        <row r="2955">
          <cell r="I2955" t="str">
            <v>Katharine Audrey Webb Foundation_The Heritage Foundation201620000</v>
          </cell>
        </row>
        <row r="2956">
          <cell r="I2956" t="str">
            <v>Katharine Audrey Webb Foundation_The Heritage Foundation201515000</v>
          </cell>
        </row>
        <row r="2957">
          <cell r="I2957" t="str">
            <v>Katharine Audrey Webb Foundation_The Heritage Foundation201415000</v>
          </cell>
        </row>
        <row r="2958">
          <cell r="I2958" t="str">
            <v>Katharine Audrey Webb Foundation_The Heritage Foundation201315000</v>
          </cell>
        </row>
        <row r="2959">
          <cell r="I2959" t="str">
            <v>Katharine Audrey Webb Foundation_The Heritage Foundation201122000</v>
          </cell>
        </row>
        <row r="2960">
          <cell r="I2960" t="str">
            <v>Kazma Family Foundation_The Heritage Foundation20111000</v>
          </cell>
        </row>
        <row r="2961">
          <cell r="I2961" t="str">
            <v>Keeley Family Charitable Foundation_The Heritage Foundation2020200</v>
          </cell>
        </row>
        <row r="2962">
          <cell r="I2962" t="str">
            <v>Keller Family Charitable Trust_The Heritage Foundation20181000</v>
          </cell>
        </row>
        <row r="2963">
          <cell r="I2963" t="str">
            <v>Keller Family Charitable Trust_The Heritage Foundation20171000</v>
          </cell>
        </row>
        <row r="2964">
          <cell r="I2964" t="str">
            <v>Keller Family Charitable Trust_The Heritage Foundation2011500</v>
          </cell>
        </row>
        <row r="2965">
          <cell r="I2965" t="str">
            <v>Kelly Family Foundation_The Heritage Foundation202345000</v>
          </cell>
        </row>
        <row r="2966">
          <cell r="I2966" t="str">
            <v>Kelly Family Foundation_The Heritage Foundation202220000</v>
          </cell>
        </row>
        <row r="2967">
          <cell r="I2967" t="str">
            <v>Kelly Family Foundation_The Heritage Foundation202120000</v>
          </cell>
        </row>
        <row r="2968">
          <cell r="I2968" t="str">
            <v>Kelly Family Foundation_The Heritage Foundation202010000</v>
          </cell>
        </row>
        <row r="2969">
          <cell r="I2969" t="str">
            <v>Kelly Family Foundation_The Heritage Foundation201910000</v>
          </cell>
        </row>
        <row r="2970">
          <cell r="I2970" t="str">
            <v>Kelly Family Foundation_The Heritage Foundation20185000</v>
          </cell>
        </row>
        <row r="2971">
          <cell r="I2971" t="str">
            <v>Kelly Family Foundation_The Heritage Foundation20175000</v>
          </cell>
        </row>
        <row r="2972">
          <cell r="I2972" t="str">
            <v>Kelly Family Foundation_The Heritage Foundation20165000</v>
          </cell>
        </row>
        <row r="2973">
          <cell r="I2973" t="str">
            <v>Kelly Family Foundation_The Heritage Foundation20155000</v>
          </cell>
        </row>
        <row r="2974">
          <cell r="I2974" t="str">
            <v>Kelly Family Foundation_The Heritage Foundation20142500</v>
          </cell>
        </row>
        <row r="2975">
          <cell r="I2975" t="str">
            <v>Kelsey Family Foundation_The Heritage Foundation2011250</v>
          </cell>
        </row>
        <row r="2976">
          <cell r="I2976" t="str">
            <v>Ken And Dean Kirn Foundation_The Heritage Foundation20222500</v>
          </cell>
        </row>
        <row r="2977">
          <cell r="I2977" t="str">
            <v>Ken W Davis Foundation_The Heritage Foundation202315000</v>
          </cell>
        </row>
        <row r="2978">
          <cell r="I2978" t="str">
            <v>Ken W Davis Foundation_The Heritage Foundation202215000</v>
          </cell>
        </row>
        <row r="2979">
          <cell r="I2979" t="str">
            <v>Ken W Davis Foundation_The Heritage Foundation202115000</v>
          </cell>
        </row>
        <row r="2980">
          <cell r="I2980" t="str">
            <v>Ken W Davis Foundation_The Heritage Foundation202015000</v>
          </cell>
        </row>
        <row r="2981">
          <cell r="I2981" t="str">
            <v>Kenneth &amp; Cherrie Garrett Foundation_The Heritage Foundation20212000</v>
          </cell>
        </row>
        <row r="2982">
          <cell r="I2982" t="str">
            <v>Kenneth &amp; Cherrie Garrett Foundation_The Heritage Foundation20201000</v>
          </cell>
        </row>
        <row r="2983">
          <cell r="I2983" t="str">
            <v>Kenneth &amp; Cherrie Garrett Foundation_The Heritage Foundation20191000</v>
          </cell>
        </row>
        <row r="2984">
          <cell r="I2984" t="str">
            <v>Kenneth &amp; Cherrie Garrett Foundation_The Heritage Foundation20181000</v>
          </cell>
        </row>
        <row r="2985">
          <cell r="I2985" t="str">
            <v>Kenneth &amp; Cherrie Garrett Foundation_The Heritage Foundation20171000</v>
          </cell>
        </row>
        <row r="2986">
          <cell r="I2986" t="str">
            <v>Kenneth &amp; Cherrie Garrett Foundation_The Heritage Foundation2016200</v>
          </cell>
        </row>
        <row r="2987">
          <cell r="I2987" t="str">
            <v>Kenneth &amp; Cherrie Garrett Foundation_The Heritage Foundation20151000</v>
          </cell>
        </row>
        <row r="2988">
          <cell r="I2988" t="str">
            <v>Kenneth &amp; Cherrie Garrett Foundation_The Heritage Foundation2013700</v>
          </cell>
        </row>
        <row r="2989">
          <cell r="I2989" t="str">
            <v>Kenneth &amp; Cherrie Garrett Foundation_The Heritage Foundation2012100</v>
          </cell>
        </row>
        <row r="2990">
          <cell r="I2990" t="str">
            <v>Kenneth &amp; Cherrie Garrett Foundation_The Heritage Foundation2011100</v>
          </cell>
        </row>
        <row r="2991">
          <cell r="I2991" t="str">
            <v>Kenneth E &amp; Becky H Johnson Foundation_The Heritage Foundation2017125</v>
          </cell>
        </row>
        <row r="2992">
          <cell r="I2992" t="str">
            <v>Kenneth Heinz Family Foundation_The Heritage Foundation202310000</v>
          </cell>
        </row>
        <row r="2993">
          <cell r="I2993" t="str">
            <v>Kent Foundation_The Heritage Foundation20131000</v>
          </cell>
        </row>
        <row r="2994">
          <cell r="I2994" t="str">
            <v>Kent Foundation_The Heritage Foundation20121000</v>
          </cell>
        </row>
        <row r="2995">
          <cell r="I2995" t="str">
            <v>Kent Foundation_The Heritage Foundation20111000</v>
          </cell>
        </row>
        <row r="2996">
          <cell r="I2996" t="str">
            <v>Kent Foundation_The Heritage Foundation20101000</v>
          </cell>
        </row>
        <row r="2997">
          <cell r="I2997" t="str">
            <v>Kent Foundation_The Heritage Foundation20091000</v>
          </cell>
        </row>
        <row r="2998">
          <cell r="I2998" t="str">
            <v>Kepner Charitable Foundation_The Heritage Foundation2011250</v>
          </cell>
        </row>
        <row r="2999">
          <cell r="I2999" t="str">
            <v>Kercheville Foundation_The Heritage Foundation2010250</v>
          </cell>
        </row>
        <row r="3000">
          <cell r="I3000" t="str">
            <v>Kerr And Jill Taylor Family Foundation_The Heritage Foundation20211000</v>
          </cell>
        </row>
        <row r="3001">
          <cell r="I3001" t="str">
            <v>Kickapoo Springs Foundation_The Heritage Foundation202310000</v>
          </cell>
        </row>
        <row r="3002">
          <cell r="I3002" t="str">
            <v>Kickapoo Springs Foundation_The Heritage Foundation20225000</v>
          </cell>
        </row>
        <row r="3003">
          <cell r="I3003" t="str">
            <v>Kickapoo Springs Foundation_The Heritage Foundation202110000</v>
          </cell>
        </row>
        <row r="3004">
          <cell r="I3004" t="str">
            <v>Kickapoo Springs Foundation_The Heritage Foundation20205000</v>
          </cell>
        </row>
        <row r="3005">
          <cell r="I3005" t="str">
            <v>Kickapoo Springs Foundation_The Heritage Foundation201920000</v>
          </cell>
        </row>
        <row r="3006">
          <cell r="I3006" t="str">
            <v>Kickapoo Springs Foundation_The Heritage Foundation201815000</v>
          </cell>
        </row>
        <row r="3007">
          <cell r="I3007" t="str">
            <v>Kickapoo Springs Foundation_The Heritage Foundation201110000</v>
          </cell>
        </row>
        <row r="3008">
          <cell r="I3008" t="str">
            <v>Kickapoo Springs Foundation_The Heritage Foundation201010000</v>
          </cell>
        </row>
        <row r="3009">
          <cell r="I3009" t="str">
            <v>Kickapoo Springs Foundation_The Heritage Foundation20095000</v>
          </cell>
        </row>
        <row r="3010">
          <cell r="I3010" t="str">
            <v>Killam Family Foundation Trust_The Heritage Foundation20151000</v>
          </cell>
        </row>
        <row r="3011">
          <cell r="I3011" t="str">
            <v>Killam Family Foundation Trust_The Heritage Foundation20141000</v>
          </cell>
        </row>
        <row r="3012">
          <cell r="I3012" t="str">
            <v>Killam Family Foundation Trust_The Heritage Foundation20131000</v>
          </cell>
        </row>
        <row r="3013">
          <cell r="I3013" t="str">
            <v>Killam Family Foundation Trust_The Heritage Foundation20111000</v>
          </cell>
        </row>
        <row r="3014">
          <cell r="I3014" t="str">
            <v>Killam Family Foundation Trust_The Heritage Foundation20101600</v>
          </cell>
        </row>
        <row r="3015">
          <cell r="I3015" t="str">
            <v>Kilrea Foundation_The Heritage Foundation202210000</v>
          </cell>
        </row>
        <row r="3016">
          <cell r="I3016" t="str">
            <v>Kilrea Foundation_The Heritage Foundation202110000</v>
          </cell>
        </row>
        <row r="3017">
          <cell r="I3017" t="str">
            <v>Kilrea Foundation_The Heritage Foundation202015000</v>
          </cell>
        </row>
        <row r="3018">
          <cell r="I3018" t="str">
            <v>Kimbell Family Foundation_The Heritage Foundation20111000</v>
          </cell>
        </row>
        <row r="3019">
          <cell r="I3019" t="str">
            <v>King Family Foundation Inc_The Heritage Foundation20231000</v>
          </cell>
        </row>
        <row r="3020">
          <cell r="I3020" t="str">
            <v>King Family Foundation Inc_The Heritage Foundation20222500</v>
          </cell>
        </row>
        <row r="3021">
          <cell r="I3021" t="str">
            <v>King Family Foundation Inc_The Heritage Foundation20191000</v>
          </cell>
        </row>
        <row r="3022">
          <cell r="I3022" t="str">
            <v>Kingdom School &amp; Ministry Center Inc_The Heritage Foundation20222000</v>
          </cell>
        </row>
        <row r="3023">
          <cell r="I3023" t="str">
            <v>Kingdom School &amp; Ministry Center Inc_The Heritage Foundation20173100</v>
          </cell>
        </row>
        <row r="3024">
          <cell r="I3024" t="str">
            <v>Kline Family Foundation_The Heritage Foundation202320000</v>
          </cell>
        </row>
        <row r="3025">
          <cell r="I3025" t="str">
            <v>Kline Family Foundation_The Heritage Foundation202210000</v>
          </cell>
        </row>
        <row r="3026">
          <cell r="I3026" t="str">
            <v>Kline Family Foundation_The Heritage Foundation20215000</v>
          </cell>
        </row>
        <row r="3027">
          <cell r="I3027" t="str">
            <v>Kline Family Foundation_The Heritage Foundation202010000</v>
          </cell>
        </row>
        <row r="3028">
          <cell r="I3028" t="str">
            <v>Kline Family Foundation_The Heritage Foundation20191000</v>
          </cell>
        </row>
        <row r="3029">
          <cell r="I3029" t="str">
            <v>Kline Family Foundation_The Heritage Foundation20181000</v>
          </cell>
        </row>
        <row r="3030">
          <cell r="I3030" t="str">
            <v>Klingbeil Family Foundation_The Heritage Foundation20161000</v>
          </cell>
        </row>
        <row r="3031">
          <cell r="I3031" t="str">
            <v>Klug Family Foundation_The Heritage Foundation2018500</v>
          </cell>
        </row>
        <row r="3032">
          <cell r="I3032" t="str">
            <v>Kookaburra Foundation_The Heritage Foundation202150</v>
          </cell>
        </row>
        <row r="3033">
          <cell r="I3033" t="str">
            <v>Kosier Family Foundation_The Heritage Foundation201725</v>
          </cell>
        </row>
        <row r="3034">
          <cell r="I3034" t="str">
            <v>Kosier Family Foundation_The Heritage Foundation201525</v>
          </cell>
        </row>
        <row r="3035">
          <cell r="I3035" t="str">
            <v>Kowalewski Trust Estate_The Heritage Foundation201884998</v>
          </cell>
        </row>
        <row r="3036">
          <cell r="I3036" t="str">
            <v>Kpb Corporation_The Heritage Foundation20131000</v>
          </cell>
        </row>
        <row r="3037">
          <cell r="I3037" t="str">
            <v>Krieble Foundation Inc_The Heritage Foundation201610000</v>
          </cell>
        </row>
        <row r="3038">
          <cell r="I3038" t="str">
            <v>Krieble Foundation Inc_The Heritage Foundation201510000</v>
          </cell>
        </row>
        <row r="3039">
          <cell r="I3039" t="str">
            <v>Krieble Foundation Inc_The Heritage Foundation201425000</v>
          </cell>
        </row>
        <row r="3040">
          <cell r="I3040" t="str">
            <v>Krieble Foundation Inc_The Heritage Foundation201310000</v>
          </cell>
        </row>
        <row r="3041">
          <cell r="I3041" t="str">
            <v>Krieble Foundation Inc_The Heritage Foundation201210000</v>
          </cell>
        </row>
        <row r="3042">
          <cell r="I3042" t="str">
            <v>Krieble Foundation Inc_The Heritage Foundation201020000</v>
          </cell>
        </row>
        <row r="3043">
          <cell r="I3043" t="str">
            <v>Kruger Foundation Inc_The Heritage Foundation201615</v>
          </cell>
        </row>
        <row r="3044">
          <cell r="I3044" t="str">
            <v>L &amp; J Goldrich Foundation_The Heritage Foundation2019120</v>
          </cell>
        </row>
        <row r="3045">
          <cell r="I3045" t="str">
            <v>L &amp; J Goldrich Foundation_The Heritage Foundation2018120</v>
          </cell>
        </row>
        <row r="3046">
          <cell r="I3046" t="str">
            <v>L &amp; J Goldrich Foundation_The Heritage Foundation2017120</v>
          </cell>
        </row>
        <row r="3047">
          <cell r="I3047" t="str">
            <v>L &amp; J Goldrich Foundation_The Heritage Foundation2016220</v>
          </cell>
        </row>
        <row r="3048">
          <cell r="I3048" t="str">
            <v>L &amp; J Goldrich Foundation_The Heritage Foundation201599</v>
          </cell>
        </row>
        <row r="3049">
          <cell r="I3049" t="str">
            <v>Ladera Foundation_The Heritage Foundation20182000</v>
          </cell>
        </row>
        <row r="3050">
          <cell r="I3050" t="str">
            <v>Ladera Foundation_The Heritage Foundation20171000</v>
          </cell>
        </row>
        <row r="3051">
          <cell r="I3051" t="str">
            <v>Ladera Foundation_The Heritage Foundation2016500</v>
          </cell>
        </row>
        <row r="3052">
          <cell r="I3052" t="str">
            <v>Lafferty Family Foundation Inc_The Heritage Foundation20211000</v>
          </cell>
        </row>
        <row r="3053">
          <cell r="I3053" t="str">
            <v>Lafferty Family Foundation Inc_The Heritage Foundation20191000</v>
          </cell>
        </row>
        <row r="3054">
          <cell r="I3054" t="str">
            <v>Laguna Beach Community Foundation_The Heritage Foundation2017600</v>
          </cell>
        </row>
        <row r="3055">
          <cell r="I3055" t="str">
            <v>Lamb Weston Charitable Foundation_The Heritage Foundation202250</v>
          </cell>
        </row>
        <row r="3056">
          <cell r="I3056" t="str">
            <v>Lamb Weston Charitable Foundation_The Heritage Foundation202150</v>
          </cell>
        </row>
        <row r="3057">
          <cell r="I3057" t="str">
            <v>Lancaster Family Foundation_The Heritage Foundation20141000</v>
          </cell>
        </row>
        <row r="3058">
          <cell r="I3058" t="str">
            <v>Lancaster Family Foundation_The Heritage Foundation20133500</v>
          </cell>
        </row>
        <row r="3059">
          <cell r="I3059" t="str">
            <v>Lancaster Family Foundation_The Heritage Foundation20121000</v>
          </cell>
        </row>
        <row r="3060">
          <cell r="I3060" t="str">
            <v>Lancaster Foundation_The Heritage Foundation2019200</v>
          </cell>
        </row>
        <row r="3061">
          <cell r="I3061" t="str">
            <v>Lancaster Foundation_The Heritage Foundation2018200</v>
          </cell>
        </row>
        <row r="3062">
          <cell r="I3062" t="str">
            <v>Lancaster Foundation_The Heritage Foundation2017100</v>
          </cell>
        </row>
        <row r="3063">
          <cell r="I3063" t="str">
            <v>Lancaster Foundation_The Heritage Foundation20141000</v>
          </cell>
        </row>
        <row r="3064">
          <cell r="I3064" t="str">
            <v>Lancaster Foundation_The Heritage Foundation2013500</v>
          </cell>
        </row>
        <row r="3065">
          <cell r="I3065" t="str">
            <v>Lancaster Foundation_The Heritage Foundation2012900</v>
          </cell>
        </row>
        <row r="3066">
          <cell r="I3066" t="str">
            <v>Lancaster Foundation_The Heritage Foundation20111000</v>
          </cell>
        </row>
        <row r="3067">
          <cell r="I3067" t="str">
            <v>Lancaster Foundation_The Heritage Foundation20101000</v>
          </cell>
        </row>
        <row r="3068">
          <cell r="I3068" t="str">
            <v>Larry &amp; Victoria Smith Foundation Ltd_The Heritage Foundation20122500</v>
          </cell>
        </row>
        <row r="3069">
          <cell r="I3069" t="str">
            <v>Larry &amp; Victoria Smith Foundation Ltd_The Heritage Foundation20112500</v>
          </cell>
        </row>
        <row r="3070">
          <cell r="I3070" t="str">
            <v>Larry &amp; Victoria Smith Foundation Ltd_The Heritage Foundation20102500</v>
          </cell>
        </row>
        <row r="3071">
          <cell r="I3071" t="str">
            <v>Larry A Modin Foundation_The Heritage Foundation20231000</v>
          </cell>
        </row>
        <row r="3072">
          <cell r="I3072" t="str">
            <v>Larry A Modin Foundation_The Heritage Foundation20221000</v>
          </cell>
        </row>
        <row r="3073">
          <cell r="I3073" t="str">
            <v>Larry A Modin Foundation_The Heritage Foundation2021600</v>
          </cell>
        </row>
        <row r="3074">
          <cell r="I3074" t="str">
            <v>Larry A Modin Foundation_The Heritage Foundation2020600</v>
          </cell>
        </row>
        <row r="3075">
          <cell r="I3075" t="str">
            <v>Larry And Maggie Kopsa Charitable Foundation_The Heritage Foundation202350</v>
          </cell>
        </row>
        <row r="3076">
          <cell r="I3076" t="str">
            <v>Larry And Maggie Kopsa Charitable Foundation_The Heritage Foundation2022100</v>
          </cell>
        </row>
        <row r="3077">
          <cell r="I3077" t="str">
            <v>Larry J Fleis Pe Family Foundation_The Heritage Foundation2022250</v>
          </cell>
        </row>
        <row r="3078">
          <cell r="I3078" t="str">
            <v>Larry J Fleis Pe Family Foundation_The Heritage Foundation20212250</v>
          </cell>
        </row>
        <row r="3079">
          <cell r="I3079" t="str">
            <v>Laurans A &amp; Arlene H Mendelosn Charitable Foundation Inc_The Heritage Foundation2023100</v>
          </cell>
        </row>
        <row r="3080">
          <cell r="I3080" t="str">
            <v>Lauring Charitable Foundation_The Heritage Foundation2023300</v>
          </cell>
        </row>
        <row r="3081">
          <cell r="I3081" t="str">
            <v>Lauring Charitable Foundation_The Heritage Foundation2022300</v>
          </cell>
        </row>
        <row r="3082">
          <cell r="I3082" t="str">
            <v>Lauring Charitable Foundation_The Heritage Foundation2021300</v>
          </cell>
        </row>
        <row r="3083">
          <cell r="I3083" t="str">
            <v>Lauring Charitable Foundation_The Heritage Foundation2020300</v>
          </cell>
        </row>
        <row r="3084">
          <cell r="I3084" t="str">
            <v>Lauring Charitable Foundation_The Heritage Foundation2019300</v>
          </cell>
        </row>
        <row r="3085">
          <cell r="I3085" t="str">
            <v>Lauring Charitable Foundation_The Heritage Foundation2018300</v>
          </cell>
        </row>
        <row r="3086">
          <cell r="I3086" t="str">
            <v>Lauring Charitable Foundation_The Heritage Foundation2017300</v>
          </cell>
        </row>
        <row r="3087">
          <cell r="I3087" t="str">
            <v>Lavern T Busse &amp; Audrey Busse Foundation_The Heritage Foundation202321000</v>
          </cell>
        </row>
        <row r="3088">
          <cell r="I3088" t="str">
            <v>Lavern T Busse &amp; Audrey Busse Foundation_The Heritage Foundation202224000</v>
          </cell>
        </row>
        <row r="3089">
          <cell r="I3089" t="str">
            <v>Lavern T Busse &amp; Audrey Busse Foundation_The Heritage Foundation202120000</v>
          </cell>
        </row>
        <row r="3090">
          <cell r="I3090" t="str">
            <v>Lavern T Busse &amp; Audrey Busse Foundation_The Heritage Foundation202035000</v>
          </cell>
        </row>
        <row r="3091">
          <cell r="I3091" t="str">
            <v>Lavern T Busse &amp; Audrey Busse Foundation_The Heritage Foundation201937500</v>
          </cell>
        </row>
        <row r="3092">
          <cell r="I3092" t="str">
            <v>Lavery Foundation_The Heritage Foundation20191000</v>
          </cell>
        </row>
        <row r="3093">
          <cell r="I3093" t="str">
            <v>Lavery Foundation_The Heritage Foundation20181000</v>
          </cell>
        </row>
        <row r="3094">
          <cell r="I3094" t="str">
            <v>Lawrence And Rosanne Snapp Family Foundation_The Heritage Foundation20231000</v>
          </cell>
        </row>
        <row r="3095">
          <cell r="I3095" t="str">
            <v>Lawrence And Rosanne Snapp Family Foundation_The Heritage Foundation20221000</v>
          </cell>
        </row>
        <row r="3096">
          <cell r="I3096" t="str">
            <v>Lawrence And Rosanne Snapp Family Foundation_The Heritage Foundation20213000</v>
          </cell>
        </row>
        <row r="3097">
          <cell r="I3097" t="str">
            <v>Lawrence And Rosanne Snapp Family Foundation_The Heritage Foundation2020100</v>
          </cell>
        </row>
        <row r="3098">
          <cell r="I3098" t="str">
            <v>Lazof Family Foundation Inc_The Heritage Foundation20232500</v>
          </cell>
        </row>
        <row r="3099">
          <cell r="I3099" t="str">
            <v>Lazof Family Foundation Inc_The Heritage Foundation201710000</v>
          </cell>
        </row>
        <row r="3100">
          <cell r="I3100" t="str">
            <v>Lazof Family Foundation Inc_The Heritage Foundation201610000</v>
          </cell>
        </row>
        <row r="3101">
          <cell r="I3101" t="str">
            <v>Lazof Family Foundation Inc_The Heritage Foundation20145413</v>
          </cell>
        </row>
        <row r="3102">
          <cell r="I3102" t="str">
            <v>Lazof Family Foundation Inc_The Heritage Foundation20131000</v>
          </cell>
        </row>
        <row r="3103">
          <cell r="I3103" t="str">
            <v>Lazof Family Foundation Inc_The Heritage Foundation201220000</v>
          </cell>
        </row>
        <row r="3104">
          <cell r="I3104" t="str">
            <v>Leadership Institute_The Heritage Foundation200918600</v>
          </cell>
        </row>
        <row r="3105">
          <cell r="I3105" t="str">
            <v>Leadership Institute_The Heritage Foundation200727335</v>
          </cell>
        </row>
        <row r="3106">
          <cell r="I3106" t="str">
            <v>Lee Family Foundation_The Heritage Foundation20223500</v>
          </cell>
        </row>
        <row r="3107">
          <cell r="I3107" t="str">
            <v>Lee Family Foundation_The Heritage Foundation20213500</v>
          </cell>
        </row>
        <row r="3108">
          <cell r="I3108" t="str">
            <v>Lee Family Foundation_The Heritage Foundation20202500</v>
          </cell>
        </row>
        <row r="3109">
          <cell r="I3109" t="str">
            <v>Lee Family Foundation Trust_The Heritage Foundation20231000</v>
          </cell>
        </row>
        <row r="3110">
          <cell r="I3110" t="str">
            <v>Lee Family Foundation Trust_The Heritage Foundation20221000</v>
          </cell>
        </row>
        <row r="3111">
          <cell r="I3111" t="str">
            <v>Lee Family Foundation Trust_The Heritage Foundation2017500</v>
          </cell>
        </row>
        <row r="3112">
          <cell r="I3112" t="str">
            <v>Lee Family Foundation Trust_The Heritage Foundation20151000</v>
          </cell>
        </row>
        <row r="3113">
          <cell r="I3113" t="str">
            <v>Lee Merrick Foundation Inc_The Heritage Foundation202130000</v>
          </cell>
        </row>
        <row r="3114">
          <cell r="I3114" t="str">
            <v>Legett Foundation_The Heritage Foundation20225000</v>
          </cell>
        </row>
        <row r="3115">
          <cell r="I3115" t="str">
            <v>Legett Foundation_The Heritage Foundation202110000</v>
          </cell>
        </row>
        <row r="3116">
          <cell r="I3116" t="str">
            <v>Legett Foundation_The Heritage Foundation20205000</v>
          </cell>
        </row>
        <row r="3117">
          <cell r="I3117" t="str">
            <v>Legett Foundation_The Heritage Foundation201920000</v>
          </cell>
        </row>
        <row r="3118">
          <cell r="I3118" t="str">
            <v>Legett Foundation_The Heritage Foundation201815000</v>
          </cell>
        </row>
        <row r="3119">
          <cell r="I3119" t="str">
            <v>Legett Foundation_The Heritage Foundation201515000</v>
          </cell>
        </row>
        <row r="3120">
          <cell r="I3120" t="str">
            <v>Legett Foundation_The Heritage Foundation201420000</v>
          </cell>
        </row>
        <row r="3121">
          <cell r="I3121" t="str">
            <v>Legett Foundation_The Heritage Foundation201321500</v>
          </cell>
        </row>
        <row r="3122">
          <cell r="I3122" t="str">
            <v>Legett Foundation_The Heritage Foundation201110000</v>
          </cell>
        </row>
        <row r="3123">
          <cell r="I3123" t="str">
            <v>Legett Foundation_The Heritage Foundation201010000</v>
          </cell>
        </row>
        <row r="3124">
          <cell r="I3124" t="str">
            <v>Legett Foundation_The Heritage Foundation20095000</v>
          </cell>
        </row>
        <row r="3125">
          <cell r="I3125" t="str">
            <v>Lehrman Institute_The Heritage Foundation201950000</v>
          </cell>
        </row>
        <row r="3126">
          <cell r="I3126" t="str">
            <v>Lehrman Institute_The Heritage Foundation201750000</v>
          </cell>
        </row>
        <row r="3127">
          <cell r="I3127" t="str">
            <v>Lehrman Institute_The Heritage Foundation201650000</v>
          </cell>
        </row>
        <row r="3128">
          <cell r="I3128" t="str">
            <v>Leigh Tison Charitable Trust_The Heritage Foundation2018500</v>
          </cell>
        </row>
        <row r="3129">
          <cell r="I3129" t="str">
            <v>Leigh Tison Charitable Trust_The Heritage Foundation2017500</v>
          </cell>
        </row>
        <row r="3130">
          <cell r="I3130" t="str">
            <v>Leigh Tison Charitable Trust_The Heritage Foundation2016500</v>
          </cell>
        </row>
        <row r="3131">
          <cell r="I3131" t="str">
            <v>Leigh Tison Charitable Trust_The Heritage Foundation2015500</v>
          </cell>
        </row>
        <row r="3132">
          <cell r="I3132" t="str">
            <v>Leigh Tison Charitable Trust_The Heritage Foundation2014500</v>
          </cell>
        </row>
        <row r="3133">
          <cell r="I3133" t="str">
            <v>Leigh Tison Charitable Trust_The Heritage Foundation2013500</v>
          </cell>
        </row>
        <row r="3134">
          <cell r="I3134" t="str">
            <v>Leigh Tison Charitable Trust_The Heritage Foundation2012500</v>
          </cell>
        </row>
        <row r="3135">
          <cell r="I3135" t="str">
            <v>Leigh Tison Charitable Trust_The Heritage Foundation2010300</v>
          </cell>
        </row>
        <row r="3136">
          <cell r="I3136" t="str">
            <v>Leland &amp; Kathleen Kaiser Charitable Foundation_The Heritage Foundation2018250</v>
          </cell>
        </row>
        <row r="3137">
          <cell r="I3137" t="str">
            <v>Leland &amp; Kathleen Kaiser Charitable Foundation_The Heritage Foundation20170</v>
          </cell>
        </row>
        <row r="3138">
          <cell r="I3138" t="str">
            <v>Leland &amp; Kathleen Kaiser Charitable Foundation_The Heritage Foundation2016250</v>
          </cell>
        </row>
        <row r="3139">
          <cell r="I3139" t="str">
            <v>Leland &amp; Kathleen Kaiser Charitable Foundation_The Heritage Foundation2015250</v>
          </cell>
        </row>
        <row r="3140">
          <cell r="I3140" t="str">
            <v>Lelewer Foundation_The Heritage Foundation20235000</v>
          </cell>
        </row>
        <row r="3141">
          <cell r="I3141" t="str">
            <v>Lelewer Foundation_The Heritage Foundation20211000</v>
          </cell>
        </row>
        <row r="3142">
          <cell r="I3142" t="str">
            <v>Lelewer Foundation_The Heritage Foundation20201000</v>
          </cell>
        </row>
        <row r="3143">
          <cell r="I3143" t="str">
            <v>Lennart Erickson Foundation_The Heritage Foundation20236000</v>
          </cell>
        </row>
        <row r="3144">
          <cell r="I3144" t="str">
            <v>Leo Daniel Foundation_The Heritage Foundation20225000</v>
          </cell>
        </row>
        <row r="3145">
          <cell r="I3145" t="str">
            <v>Leo Daniel Foundation_The Heritage Foundation20215000</v>
          </cell>
        </row>
        <row r="3146">
          <cell r="I3146" t="str">
            <v>Leo Daniel Foundation_The Heritage Foundation20205000</v>
          </cell>
        </row>
        <row r="3147">
          <cell r="I3147" t="str">
            <v>Leo Daniel Foundation_The Heritage Foundation20195000</v>
          </cell>
        </row>
        <row r="3148">
          <cell r="I3148" t="str">
            <v>Leo Daniel Foundation_The Heritage Foundation20145000</v>
          </cell>
        </row>
        <row r="3149">
          <cell r="I3149" t="str">
            <v>Leo Daniel Foundation_The Heritage Foundation20105000</v>
          </cell>
        </row>
        <row r="3150">
          <cell r="I3150" t="str">
            <v>Leonard And Teresa Friedman Foundation_The Heritage Foundation2022100</v>
          </cell>
        </row>
        <row r="3151">
          <cell r="I3151" t="str">
            <v>Leonard And Teresa Friedman Foundation_The Heritage Foundation2021500</v>
          </cell>
        </row>
        <row r="3152">
          <cell r="I3152" t="str">
            <v>Leonard And Teresa Friedman Foundation_The Heritage Foundation2020300</v>
          </cell>
        </row>
        <row r="3153">
          <cell r="I3153" t="str">
            <v>Leonard And Teresa Friedman Foundation_The Heritage Foundation2019100</v>
          </cell>
        </row>
        <row r="3154">
          <cell r="I3154" t="str">
            <v>Leonard And Teresa Friedman Foundation_The Heritage Foundation2018100</v>
          </cell>
        </row>
        <row r="3155">
          <cell r="I3155" t="str">
            <v>Leonard H &amp; Cynthia E Beck Foundation_The Heritage Foundation2022100</v>
          </cell>
        </row>
        <row r="3156">
          <cell r="I3156" t="str">
            <v>Leroy Thom Jean Thom And T L Foundation Inc_The Heritage Foundation20159000</v>
          </cell>
        </row>
        <row r="3157">
          <cell r="I3157" t="str">
            <v>Leroy Thom Jean Thom And T L Foundation Inc_The Heritage Foundation201412900</v>
          </cell>
        </row>
        <row r="3158">
          <cell r="I3158" t="str">
            <v>Leroy Thom Jean Thom And T L Foundation Inc_The Heritage Foundation201312900</v>
          </cell>
        </row>
        <row r="3159">
          <cell r="I3159" t="str">
            <v>Leroy Thom Jean Thom And T L Foundation Inc_The Heritage Foundation201215900</v>
          </cell>
        </row>
        <row r="3160">
          <cell r="I3160" t="str">
            <v>Leroy Thom Jean Thom And T L Foundation Inc_The Heritage Foundation20119000</v>
          </cell>
        </row>
        <row r="3161">
          <cell r="I3161" t="str">
            <v>Levin Family Charitable Foundation_The Heritage Foundation20213000</v>
          </cell>
        </row>
        <row r="3162">
          <cell r="I3162" t="str">
            <v>Liddy Family Foundation Trust_The Heritage Foundation20152500</v>
          </cell>
        </row>
        <row r="3163">
          <cell r="I3163" t="str">
            <v>Liddy Family Foundation Trust_The Heritage Foundation20142500</v>
          </cell>
        </row>
        <row r="3164">
          <cell r="I3164" t="str">
            <v>Liddy Family Foundation Trust_The Heritage Foundation20132500</v>
          </cell>
        </row>
        <row r="3165">
          <cell r="I3165" t="str">
            <v>Liddy Family Foundation Trust_The Heritage Foundation20122500</v>
          </cell>
        </row>
        <row r="3166">
          <cell r="I3166" t="str">
            <v>Lighthouse Foundation_The Heritage Foundation20231100</v>
          </cell>
        </row>
        <row r="3167">
          <cell r="I3167" t="str">
            <v>Lighthouse Foundation_The Heritage Foundation20221500</v>
          </cell>
        </row>
        <row r="3168">
          <cell r="I3168" t="str">
            <v>Lillian S. Wells Foundation_The Heritage Foundation2022500000</v>
          </cell>
        </row>
        <row r="3169">
          <cell r="I3169" t="str">
            <v>Lillian S. Wells Foundation_The Heritage Foundation2021500000</v>
          </cell>
        </row>
        <row r="3170">
          <cell r="I3170" t="str">
            <v>Lillian S. Wells Foundation_The Heritage Foundation2020500000</v>
          </cell>
        </row>
        <row r="3171">
          <cell r="I3171" t="str">
            <v>Lillian S. Wells Foundation_The Heritage Foundation2019500000</v>
          </cell>
        </row>
        <row r="3172">
          <cell r="I3172" t="str">
            <v>Lillian S. Wells Foundation_The Heritage Foundation2018500000</v>
          </cell>
        </row>
        <row r="3173">
          <cell r="I3173" t="str">
            <v>Lillian S. Wells Foundation_The Heritage Foundation2017500000</v>
          </cell>
        </row>
        <row r="3174">
          <cell r="I3174" t="str">
            <v>Lillian S. Wells Foundation_The Heritage Foundation2016200000</v>
          </cell>
        </row>
        <row r="3175">
          <cell r="I3175" t="str">
            <v>Lillian S. Wells Foundation_The Heritage Foundation2015400000</v>
          </cell>
        </row>
        <row r="3176">
          <cell r="I3176" t="str">
            <v>Lillian S. Wells Foundation_The Heritage Foundation2014200000</v>
          </cell>
        </row>
        <row r="3177">
          <cell r="I3177" t="str">
            <v>Lillian S. Wells Foundation_The Heritage Foundation2013200000</v>
          </cell>
        </row>
        <row r="3178">
          <cell r="I3178" t="str">
            <v>Lillian S. Wells Foundation_The Heritage Foundation2012498264</v>
          </cell>
        </row>
        <row r="3179">
          <cell r="I3179" t="str">
            <v>Lillian S. Wells Foundation_The Heritage Foundation2011500000</v>
          </cell>
        </row>
        <row r="3180">
          <cell r="I3180" t="str">
            <v>Lillian S. Wells Foundation_The Heritage Foundation2010500000</v>
          </cell>
        </row>
        <row r="3181">
          <cell r="I3181" t="str">
            <v>Lillian S. Wells Foundation_The Heritage Foundation2009500000</v>
          </cell>
        </row>
        <row r="3182">
          <cell r="I3182" t="str">
            <v>Lillian S. Wells Foundation_The Heritage Foundation2008214156</v>
          </cell>
        </row>
        <row r="3183">
          <cell r="I3183" t="str">
            <v>Lillian S. Wells Foundation_The Heritage Foundation2008291008</v>
          </cell>
        </row>
        <row r="3184">
          <cell r="I3184" t="str">
            <v>Lillian S. Wells Foundation_The Heritage Foundation2007500000</v>
          </cell>
        </row>
        <row r="3185">
          <cell r="I3185" t="str">
            <v>Lillian S. Wells Foundation_The Heritage Foundation2006500000</v>
          </cell>
        </row>
        <row r="3186">
          <cell r="I3186" t="str">
            <v>Lillian S. Wells Foundation_The Heritage Foundation2005700000</v>
          </cell>
        </row>
        <row r="3187">
          <cell r="I3187" t="str">
            <v>Lillian S. Wells Foundation_The Heritage Foundation2004900000</v>
          </cell>
        </row>
        <row r="3188">
          <cell r="I3188" t="str">
            <v>Lillian S. Wells Foundation_The Heritage Foundation2003300000</v>
          </cell>
        </row>
        <row r="3189">
          <cell r="I3189" t="str">
            <v>Lillian S. Wells Foundation_The Heritage Foundation2002200000</v>
          </cell>
        </row>
        <row r="3190">
          <cell r="I3190" t="str">
            <v>Lillian S. Wells Foundation_The Heritage Foundation2001139000</v>
          </cell>
        </row>
        <row r="3191">
          <cell r="I3191" t="str">
            <v>Lindemann Charitable Foundation II Inc_The Heritage Foundation201050</v>
          </cell>
        </row>
        <row r="3192">
          <cell r="I3192" t="str">
            <v>Linlundh Foundation_The Heritage Foundation201925000</v>
          </cell>
        </row>
        <row r="3193">
          <cell r="I3193" t="str">
            <v>Linlundh Foundation_The Heritage Foundation201725000</v>
          </cell>
        </row>
        <row r="3194">
          <cell r="I3194" t="str">
            <v>Linlundh Foundation_The Heritage Foundation201522000</v>
          </cell>
        </row>
        <row r="3195">
          <cell r="I3195" t="str">
            <v>Linlundh Foundation_The Heritage Foundation201412000</v>
          </cell>
        </row>
        <row r="3196">
          <cell r="I3196" t="str">
            <v>Linlundh Foundation_The Heritage Foundation20138000</v>
          </cell>
        </row>
        <row r="3197">
          <cell r="I3197" t="str">
            <v>Linlundh Foundation_The Heritage Foundation20127000</v>
          </cell>
        </row>
        <row r="3198">
          <cell r="I3198" t="str">
            <v>Linlundh Foundation_The Heritage Foundation20117000</v>
          </cell>
        </row>
        <row r="3199">
          <cell r="I3199" t="str">
            <v>Linlundh Foundation_The Heritage Foundation20107000</v>
          </cell>
        </row>
        <row r="3200">
          <cell r="I3200" t="str">
            <v>Linse Bock Foundation_The Heritage Foundation20137500</v>
          </cell>
        </row>
        <row r="3201">
          <cell r="I3201" t="str">
            <v>Linse Bock Foundation_The Heritage Foundation20127500</v>
          </cell>
        </row>
        <row r="3202">
          <cell r="I3202" t="str">
            <v>Linse Bock Foundation_The Heritage Foundation201115000</v>
          </cell>
        </row>
        <row r="3203">
          <cell r="I3203" t="str">
            <v>Livingston Family Foundation_The Heritage Foundation20201000</v>
          </cell>
        </row>
        <row r="3204">
          <cell r="I3204" t="str">
            <v>Llandaff Family Trust_The Heritage Foundation20233000</v>
          </cell>
        </row>
        <row r="3205">
          <cell r="I3205" t="str">
            <v>Llandaff Family Trust_The Heritage Foundation20222000</v>
          </cell>
        </row>
        <row r="3206">
          <cell r="I3206" t="str">
            <v>Llandaff Family Trust_The Heritage Foundation20212000</v>
          </cell>
        </row>
        <row r="3207">
          <cell r="I3207" t="str">
            <v>Llandaff Family Trust_The Heritage Foundation20202000</v>
          </cell>
        </row>
        <row r="3208">
          <cell r="I3208" t="str">
            <v>Llandaff Family Trust_The Heritage Foundation20193000</v>
          </cell>
        </row>
        <row r="3209">
          <cell r="I3209" t="str">
            <v>Llandaff Family Trust_The Heritage Foundation20182000</v>
          </cell>
        </row>
        <row r="3210">
          <cell r="I3210" t="str">
            <v>Llandaff Family Trust_The Heritage Foundation20172000</v>
          </cell>
        </row>
        <row r="3211">
          <cell r="I3211" t="str">
            <v>Llandaff Family Trust_The Heritage Foundation20164000</v>
          </cell>
        </row>
        <row r="3212">
          <cell r="I3212" t="str">
            <v>Llandaff Family Trust_The Heritage Foundation20152000</v>
          </cell>
        </row>
        <row r="3213">
          <cell r="I3213" t="str">
            <v>Llandaff Family Trust_The Heritage Foundation20142000</v>
          </cell>
        </row>
        <row r="3214">
          <cell r="I3214" t="str">
            <v>Llandaff Family Trust_The Heritage Foundation2013750</v>
          </cell>
        </row>
        <row r="3215">
          <cell r="I3215" t="str">
            <v>Llandaff Family Trust_The Heritage Foundation20122000</v>
          </cell>
        </row>
        <row r="3216">
          <cell r="I3216" t="str">
            <v>Lloyd A Fry Foundation_The Heritage Foundation20225000</v>
          </cell>
        </row>
        <row r="3217">
          <cell r="I3217" t="str">
            <v>Lloyd A Fry Foundation_The Heritage Foundation20215000</v>
          </cell>
        </row>
        <row r="3218">
          <cell r="I3218" t="str">
            <v>Lloyd A Fry Foundation_The Heritage Foundation20205000</v>
          </cell>
        </row>
        <row r="3219">
          <cell r="I3219" t="str">
            <v>Lloyd A Fry Foundation_The Heritage Foundation20195000</v>
          </cell>
        </row>
        <row r="3220">
          <cell r="I3220" t="str">
            <v>Lloyd A Fry Foundation_The Heritage Foundation20185000</v>
          </cell>
        </row>
        <row r="3221">
          <cell r="I3221" t="str">
            <v>Lloyd A Fry Foundation_The Heritage Foundation20175000</v>
          </cell>
        </row>
        <row r="3222">
          <cell r="I3222" t="str">
            <v>Lloyd A Fry Foundation_The Heritage Foundation20155000</v>
          </cell>
        </row>
        <row r="3223">
          <cell r="I3223" t="str">
            <v>Lloyd And Vivian Noble Foundation Trust_The Heritage Foundation202350000</v>
          </cell>
        </row>
        <row r="3224">
          <cell r="I3224" t="str">
            <v>Lloyd And Vivian Noble Foundation Trust_The Heritage Foundation20221050000</v>
          </cell>
        </row>
        <row r="3225">
          <cell r="I3225" t="str">
            <v>Lloyd And Vivian Noble Foundation Trust_The Heritage Foundation202150000</v>
          </cell>
        </row>
        <row r="3226">
          <cell r="I3226" t="str">
            <v>Lloyd And Vivian Noble Foundation Trust_The Heritage Foundation202050000</v>
          </cell>
        </row>
        <row r="3227">
          <cell r="I3227" t="str">
            <v>Lloyd And Vivian Noble Foundation Trust_The Heritage Foundation201240000</v>
          </cell>
        </row>
        <row r="3228">
          <cell r="I3228" t="str">
            <v>Loewenstern Foundation_The Heritage Foundation20121000</v>
          </cell>
        </row>
        <row r="3229">
          <cell r="I3229" t="str">
            <v>Loewenstern Foundation_The Heritage Foundation20111000</v>
          </cell>
        </row>
        <row r="3230">
          <cell r="I3230" t="str">
            <v>Loewenstern Foundation_The Heritage Foundation20101000</v>
          </cell>
        </row>
        <row r="3231">
          <cell r="I3231" t="str">
            <v>Loewenstern Foundation_The Heritage Foundation20091000</v>
          </cell>
        </row>
        <row r="3232">
          <cell r="I3232" t="str">
            <v>Loewenstern Foundation_The Heritage Foundation20081000</v>
          </cell>
        </row>
        <row r="3233">
          <cell r="I3233" t="str">
            <v>Loewenstern Foundation_The Heritage Foundation20071000</v>
          </cell>
        </row>
        <row r="3234">
          <cell r="I3234" t="str">
            <v>Loewenstern Foundation_The Heritage Foundation20061000</v>
          </cell>
        </row>
        <row r="3235">
          <cell r="I3235" t="str">
            <v>Loewenstern Foundation_The Heritage Foundation20051000</v>
          </cell>
        </row>
        <row r="3236">
          <cell r="I3236" t="str">
            <v>Logan Wright Foundation_The Heritage Foundation2022100</v>
          </cell>
        </row>
        <row r="3237">
          <cell r="I3237" t="str">
            <v>Logan Wright Foundation_The Heritage Foundation2021250</v>
          </cell>
        </row>
        <row r="3238">
          <cell r="I3238" t="str">
            <v>Logos Charitable Fund_The Heritage Foundation2012500</v>
          </cell>
        </row>
        <row r="3239">
          <cell r="I3239" t="str">
            <v>Logos Charitable Fund_The Heritage Foundation2011500</v>
          </cell>
        </row>
        <row r="3240">
          <cell r="I3240" t="str">
            <v>Lois A Kania Charitable Foundation Ltd_The Heritage Foundation2018100</v>
          </cell>
        </row>
        <row r="3241">
          <cell r="I3241" t="str">
            <v>Loren A Jahn Private Charitable_The Heritage Foundation201525000</v>
          </cell>
        </row>
        <row r="3242">
          <cell r="I3242" t="str">
            <v>Lorol Roden Bowron Rediker Rucker Foundation_The Heritage Foundation20231000</v>
          </cell>
        </row>
        <row r="3243">
          <cell r="I3243" t="str">
            <v>Lorol Roden Bowron Rediker Rucker Foundation_The Heritage Foundation20221000</v>
          </cell>
        </row>
        <row r="3244">
          <cell r="I3244" t="str">
            <v>Lorraine Beckham Ashe Foundation_The Heritage Foundation20192500</v>
          </cell>
        </row>
        <row r="3245">
          <cell r="I3245" t="str">
            <v>Louis And Anne Green Family Foundation_The Heritage Foundation2021100</v>
          </cell>
        </row>
        <row r="3246">
          <cell r="I3246" t="str">
            <v>Louis And Anne Green Family Foundation_The Heritage Foundation2015500</v>
          </cell>
        </row>
        <row r="3247">
          <cell r="I3247" t="str">
            <v>Louis Kesten &amp; Esther Kesten Foundation_The Heritage Foundation202010000</v>
          </cell>
        </row>
        <row r="3248">
          <cell r="I3248" t="str">
            <v>Louis Kesten &amp; Esther Kesten Foundation_The Heritage Foundation201350000</v>
          </cell>
        </row>
        <row r="3249">
          <cell r="I3249" t="str">
            <v>Louise And Lou Paolillo Foundation Inc_The Heritage Foundation202050</v>
          </cell>
        </row>
        <row r="3250">
          <cell r="I3250" t="str">
            <v>Lovett and Ruth Peters Foundation_The Heritage Foundation201610000</v>
          </cell>
        </row>
        <row r="3251">
          <cell r="I3251" t="str">
            <v>Lovett and Ruth Peters Foundation_The Heritage Foundation201510000</v>
          </cell>
        </row>
        <row r="3252">
          <cell r="I3252" t="str">
            <v>Lovett and Ruth Peters Foundation_The Heritage Foundation201410000</v>
          </cell>
        </row>
        <row r="3253">
          <cell r="I3253" t="str">
            <v>Lovett and Ruth Peters Foundation_The Heritage Foundation201320000</v>
          </cell>
        </row>
        <row r="3254">
          <cell r="I3254" t="str">
            <v>Lovett and Ruth Peters Foundation_The Heritage Foundation201225000</v>
          </cell>
        </row>
        <row r="3255">
          <cell r="I3255" t="str">
            <v>Lovett and Ruth Peters Foundation_The Heritage Foundation201125000</v>
          </cell>
        </row>
        <row r="3256">
          <cell r="I3256" t="str">
            <v>Lovett and Ruth Peters Foundation_The Heritage Foundation201025000</v>
          </cell>
        </row>
        <row r="3257">
          <cell r="I3257" t="str">
            <v>Lovett and Ruth Peters Foundation_The Heritage Foundation200925000</v>
          </cell>
        </row>
        <row r="3258">
          <cell r="I3258" t="str">
            <v>Lovett and Ruth Peters Foundation_The Heritage Foundation2007100000</v>
          </cell>
        </row>
        <row r="3259">
          <cell r="I3259" t="str">
            <v>Lovett and Ruth Peters Foundation_The Heritage Foundation200625000</v>
          </cell>
        </row>
        <row r="3260">
          <cell r="I3260" t="str">
            <v>Lovett and Ruth Peters Foundation_The Heritage Foundation200525000</v>
          </cell>
        </row>
        <row r="3261">
          <cell r="I3261" t="str">
            <v>Lovett and Ruth Peters Foundation_The Heritage Foundation200425000</v>
          </cell>
        </row>
        <row r="3262">
          <cell r="I3262" t="str">
            <v>Lovett and Ruth Peters Foundation_The Heritage Foundation200325000</v>
          </cell>
        </row>
        <row r="3263">
          <cell r="I3263" t="str">
            <v>Lovett and Ruth Peters Foundation_The Heritage Foundation200225000</v>
          </cell>
        </row>
        <row r="3264">
          <cell r="I3264" t="str">
            <v>Lovett and Ruth Peters Foundation_The Heritage Foundation200125000</v>
          </cell>
        </row>
        <row r="3265">
          <cell r="I3265" t="str">
            <v>Lowndes Foundation_The Heritage Foundation202350000</v>
          </cell>
        </row>
        <row r="3266">
          <cell r="I3266" t="str">
            <v>Lowndes Foundation_The Heritage Foundation202250000</v>
          </cell>
        </row>
        <row r="3267">
          <cell r="I3267" t="str">
            <v>Lowndes Foundation_The Heritage Foundation202140000</v>
          </cell>
        </row>
        <row r="3268">
          <cell r="I3268" t="str">
            <v>Lowndes Foundation_The Heritage Foundation202040000</v>
          </cell>
        </row>
        <row r="3269">
          <cell r="I3269" t="str">
            <v>Lowndes Foundation_The Heritage Foundation201550000</v>
          </cell>
        </row>
        <row r="3270">
          <cell r="I3270" t="str">
            <v>Lowndes Foundation_The Heritage Foundation201425000</v>
          </cell>
        </row>
        <row r="3271">
          <cell r="I3271" t="str">
            <v>Lowndes Foundation_The Heritage Foundation201325000</v>
          </cell>
        </row>
        <row r="3272">
          <cell r="I3272" t="str">
            <v>Lowndes Foundation_The Heritage Foundation201225000</v>
          </cell>
        </row>
        <row r="3273">
          <cell r="I3273" t="str">
            <v>Lowndes Foundation_The Heritage Foundation201112000</v>
          </cell>
        </row>
        <row r="3274">
          <cell r="I3274" t="str">
            <v>Lowndes Foundation_The Heritage Foundation20105000</v>
          </cell>
        </row>
        <row r="3275">
          <cell r="I3275" t="str">
            <v>Lowndes Foundation_The Heritage Foundation20095000</v>
          </cell>
        </row>
        <row r="3276">
          <cell r="I3276" t="str">
            <v>Lowndes Foundation_The Heritage Foundation20085000</v>
          </cell>
        </row>
        <row r="3277">
          <cell r="I3277" t="str">
            <v>Luanne And Dan Chefetz Charitable Foundation_The Heritage Foundation2023250</v>
          </cell>
        </row>
        <row r="3278">
          <cell r="I3278" t="str">
            <v>Luanne And Dan Chefetz Charitable Foundation_The Heritage Foundation2022500</v>
          </cell>
        </row>
        <row r="3279">
          <cell r="I3279" t="str">
            <v>Lucia H Bailey &amp; Stephen M Bailey 2016 Family Foundation Inc_The Heritage Foundation20235000</v>
          </cell>
        </row>
        <row r="3280">
          <cell r="I3280" t="str">
            <v>Lucia H Bailey &amp; Stephen M Bailey 2016 Family Foundation Inc_The Heritage Foundation20223500</v>
          </cell>
        </row>
        <row r="3281">
          <cell r="I3281" t="str">
            <v>Luhrsen Family Foundation Inc_The Heritage Foundation2021100</v>
          </cell>
        </row>
        <row r="3282">
          <cell r="I3282" t="str">
            <v>Luhrsen Family Foundation Inc_The Heritage Foundation202035</v>
          </cell>
        </row>
        <row r="3283">
          <cell r="I3283" t="str">
            <v>Luhrsen Family Foundation Inc_The Heritage Foundation2019200</v>
          </cell>
        </row>
        <row r="3284">
          <cell r="I3284" t="str">
            <v>Luhrsen Family Foundation Inc_The Heritage Foundation2018200</v>
          </cell>
        </row>
        <row r="3285">
          <cell r="I3285" t="str">
            <v>Luhrsen Family Foundation Inc_The Heritage Foundation2017250</v>
          </cell>
        </row>
        <row r="3286">
          <cell r="I3286" t="str">
            <v>Luhrsen Family Foundation Inc_The Heritage Foundation2016100</v>
          </cell>
        </row>
        <row r="3287">
          <cell r="I3287" t="str">
            <v>Luhrsen Family Foundation Inc_The Heritage Foundation2015100</v>
          </cell>
        </row>
        <row r="3288">
          <cell r="I3288" t="str">
            <v>Luhrsen Family Foundation Inc_The Heritage Foundation2014100</v>
          </cell>
        </row>
        <row r="3289">
          <cell r="I3289" t="str">
            <v>Luhrsen Family Foundation Inc_The Heritage Foundation2013200</v>
          </cell>
        </row>
        <row r="3290">
          <cell r="I3290" t="str">
            <v>Luhrsen Family Foundation Inc_The Heritage Foundation2012100</v>
          </cell>
        </row>
        <row r="3291">
          <cell r="I3291" t="str">
            <v>Luhrsen Family Foundation Inc_The Heritage Foundation2011100</v>
          </cell>
        </row>
        <row r="3292">
          <cell r="I3292" t="str">
            <v>Lundy Fetterman Family Foundation Trust_The Heritage Foundation202210000</v>
          </cell>
        </row>
        <row r="3293">
          <cell r="I3293" t="str">
            <v>Lundy Fetterman Family Foundation Trust_The Heritage Foundation202110000</v>
          </cell>
        </row>
        <row r="3294">
          <cell r="I3294" t="str">
            <v>Lundy Fetterman Family Foundation Trust_The Heritage Foundation202010000</v>
          </cell>
        </row>
        <row r="3295">
          <cell r="I3295" t="str">
            <v>Lundy Fetterman Family Foundation Trust_The Heritage Foundation201915000</v>
          </cell>
        </row>
        <row r="3296">
          <cell r="I3296" t="str">
            <v>Lundy Fetterman Family Foundation Trust_The Heritage Foundation201815000</v>
          </cell>
        </row>
        <row r="3297">
          <cell r="I3297" t="str">
            <v>Lundy Fetterman Family Foundation Trust_The Heritage Foundation201715000</v>
          </cell>
        </row>
        <row r="3298">
          <cell r="I3298" t="str">
            <v>Lundy Fetterman Family Foundation Trust_The Heritage Foundation201615000</v>
          </cell>
        </row>
        <row r="3299">
          <cell r="I3299" t="str">
            <v>Lura Lee G And William E Lange Foundation_The Heritage Foundation201350000</v>
          </cell>
        </row>
        <row r="3300">
          <cell r="I3300" t="str">
            <v>Lura Lee G And William E Lange Foundation_The Heritage Foundation201250000</v>
          </cell>
        </row>
        <row r="3301">
          <cell r="I3301" t="str">
            <v>Lynde And Harry Bradley Foundation Inc_The Heritage Foundation2022200000</v>
          </cell>
        </row>
        <row r="3302">
          <cell r="I3302" t="str">
            <v>Lynde And Harry Bradley Foundation Inc_The Heritage Foundation2022225000</v>
          </cell>
        </row>
        <row r="3303">
          <cell r="I3303" t="str">
            <v>Lynde And Harry Bradley Foundation Inc_The Heritage Foundation2021225000</v>
          </cell>
        </row>
        <row r="3304">
          <cell r="I3304" t="str">
            <v>Lynde And Harry Bradley Foundation Inc_The Heritage Foundation2021100000</v>
          </cell>
        </row>
        <row r="3305">
          <cell r="I3305" t="str">
            <v>Lynde And Harry Bradley Foundation Inc_The Heritage Foundation2020225000</v>
          </cell>
        </row>
        <row r="3306">
          <cell r="I3306" t="str">
            <v>Lynde And Harry Bradley Foundation Inc_The Heritage Foundation2020100000</v>
          </cell>
        </row>
        <row r="3307">
          <cell r="I3307" t="str">
            <v>M B Ahmed Family Foundation_The Heritage Foundation202250</v>
          </cell>
        </row>
        <row r="3308">
          <cell r="I3308" t="str">
            <v>M B Ahmed Family Foundation_The Heritage Foundation202125</v>
          </cell>
        </row>
        <row r="3309">
          <cell r="I3309" t="str">
            <v>M Haley Foundation Inc_The Heritage Foundation20215000</v>
          </cell>
        </row>
        <row r="3310">
          <cell r="I3310" t="str">
            <v>M Haley Foundation Inc_The Heritage Foundation20205000</v>
          </cell>
        </row>
        <row r="3311">
          <cell r="I3311" t="str">
            <v>M Haley Foundation Inc_The Heritage Foundation20173500</v>
          </cell>
        </row>
        <row r="3312">
          <cell r="I3312" t="str">
            <v>M Haley Foundation Inc_The Heritage Foundation20145000</v>
          </cell>
        </row>
        <row r="3313">
          <cell r="I3313" t="str">
            <v>M Haley Foundation Inc_The Heritage Foundation20125000</v>
          </cell>
        </row>
        <row r="3314">
          <cell r="I3314" t="str">
            <v>M Haley Foundation Inc_The Heritage Foundation20105000</v>
          </cell>
        </row>
        <row r="3315">
          <cell r="I3315" t="str">
            <v>M Holt Massey Charitable Trust_The Heritage Foundation20115000</v>
          </cell>
        </row>
        <row r="3316">
          <cell r="I3316" t="str">
            <v>M Holt Massey Charitable Trust_The Heritage Foundation20105000</v>
          </cell>
        </row>
        <row r="3317">
          <cell r="I3317" t="str">
            <v>M J Murdock Charitable Trust_The Heritage Foundation2021150000</v>
          </cell>
        </row>
        <row r="3318">
          <cell r="I3318" t="str">
            <v>M J Murdock Charitable Trust_The Heritage Foundation2020150000</v>
          </cell>
        </row>
        <row r="3319">
          <cell r="I3319" t="str">
            <v>M J Murdock Charitable Trust_The Heritage Foundation2020150000</v>
          </cell>
        </row>
        <row r="3320">
          <cell r="I3320" t="str">
            <v>M J Murdock Charitable Trust_The Heritage Foundation2020500000</v>
          </cell>
        </row>
        <row r="3321">
          <cell r="I3321" t="str">
            <v>M N Osborne Charitable Foundation Trust_The Heritage Foundation201910295</v>
          </cell>
        </row>
        <row r="3322">
          <cell r="I3322" t="str">
            <v>M Piuze Foundation_The Heritage Foundation202212500</v>
          </cell>
        </row>
        <row r="3323">
          <cell r="I3323" t="str">
            <v>M Piuze Foundation_The Heritage Foundation202112500</v>
          </cell>
        </row>
        <row r="3324">
          <cell r="I3324" t="str">
            <v>M S W Foundation_The Heritage Foundation20231000</v>
          </cell>
        </row>
        <row r="3325">
          <cell r="I3325" t="str">
            <v>M S W Foundation_The Heritage Foundation20221000</v>
          </cell>
        </row>
        <row r="3326">
          <cell r="I3326" t="str">
            <v>M S W Foundation_The Heritage Foundation20211000</v>
          </cell>
        </row>
        <row r="3327">
          <cell r="I3327" t="str">
            <v>MacDougal Family Foundation_The Heritage Foundation20181000</v>
          </cell>
        </row>
        <row r="3328">
          <cell r="I3328" t="str">
            <v>Magee Family Charitable Trust_The Heritage Foundation2017500</v>
          </cell>
        </row>
        <row r="3329">
          <cell r="I3329" t="str">
            <v>Maggie And Earl Russel Foundation_The Heritage Foundation20142185</v>
          </cell>
        </row>
        <row r="3330">
          <cell r="I3330" t="str">
            <v>Mai Vilms Charitable Foundation Inc_The Heritage Foundation2022100</v>
          </cell>
        </row>
        <row r="3331">
          <cell r="I3331" t="str">
            <v>Malvin And Ruth Kaufman Foundation_The Heritage Foundation201025</v>
          </cell>
        </row>
        <row r="3332">
          <cell r="I3332" t="str">
            <v>Mandell Weiss Charitable Trust_The Heritage Foundation202315000</v>
          </cell>
        </row>
        <row r="3333">
          <cell r="I3333" t="str">
            <v>Mandell Weiss Charitable Trust_The Heritage Foundation20225000</v>
          </cell>
        </row>
        <row r="3334">
          <cell r="I3334" t="str">
            <v>Manloy Heritage Foundation Inc_The Heritage Foundation2023100</v>
          </cell>
        </row>
        <row r="3335">
          <cell r="I3335" t="str">
            <v>Manloy Heritage Foundation Inc_The Heritage Foundation2022100</v>
          </cell>
        </row>
        <row r="3336">
          <cell r="I3336" t="str">
            <v>Manloy Heritage Foundation Inc_The Heritage Foundation2021100</v>
          </cell>
        </row>
        <row r="3337">
          <cell r="I3337" t="str">
            <v>Mann Family Foundation Trust_The Heritage Foundation202125000</v>
          </cell>
        </row>
        <row r="3338">
          <cell r="I3338" t="str">
            <v>Mann Family Foundation Trust_The Heritage Foundation202025000</v>
          </cell>
        </row>
        <row r="3339">
          <cell r="I3339" t="str">
            <v>Mann Family Foundation Trust_The Heritage Foundation201925000</v>
          </cell>
        </row>
        <row r="3340">
          <cell r="I3340" t="str">
            <v>Mann Family Foundation Trust_The Heritage Foundation201835050</v>
          </cell>
        </row>
        <row r="3341">
          <cell r="I3341" t="str">
            <v>Mann Family Foundation Trust_The Heritage Foundation20165000</v>
          </cell>
        </row>
        <row r="3342">
          <cell r="I3342" t="str">
            <v>Mann Family Foundation Trust_The Heritage Foundation20155000</v>
          </cell>
        </row>
        <row r="3343">
          <cell r="I3343" t="str">
            <v>Mann Family Foundation Trust_The Heritage Foundation20135000</v>
          </cell>
        </row>
        <row r="3344">
          <cell r="I3344" t="str">
            <v>Margaret C B &amp; S Spencer N Brown Foundation Inc_The Heritage Foundation2023300</v>
          </cell>
        </row>
        <row r="3345">
          <cell r="I3345" t="str">
            <v>Margaret C B &amp; S Spencer N Brown Foundation Inc_The Heritage Foundation2022100</v>
          </cell>
        </row>
        <row r="3346">
          <cell r="I3346" t="str">
            <v>Margaret C B &amp; S Spencer N Brown Foundation Inc_The Heritage Foundation2021300</v>
          </cell>
        </row>
        <row r="3347">
          <cell r="I3347" t="str">
            <v>Margaret C B &amp; S Spencer N Brown Foundation Inc_The Heritage Foundation2020300</v>
          </cell>
        </row>
        <row r="3348">
          <cell r="I3348" t="str">
            <v>Margaret C B &amp; S Spencer N Brown Foundation Inc_The Heritage Foundation2019200</v>
          </cell>
        </row>
        <row r="3349">
          <cell r="I3349" t="str">
            <v>Margaret C B &amp; S Spencer N Brown Foundation Inc_The Heritage Foundation2018200</v>
          </cell>
        </row>
        <row r="3350">
          <cell r="I3350" t="str">
            <v>Margaret C B &amp; S Spencer N Brown Foundation Inc_The Heritage Foundation2017500</v>
          </cell>
        </row>
        <row r="3351">
          <cell r="I3351" t="str">
            <v>Margaret C B &amp; S Spencer N Brown Foundation Inc_The Heritage Foundation20164000</v>
          </cell>
        </row>
        <row r="3352">
          <cell r="I3352" t="str">
            <v>Margaret C B &amp; S Spencer N Brown Foundation Inc_The Heritage Foundation20152200</v>
          </cell>
        </row>
        <row r="3353">
          <cell r="I3353" t="str">
            <v>Margaret C B &amp; S Spencer N Brown Foundation Inc_The Heritage Foundation2012600</v>
          </cell>
        </row>
        <row r="3354">
          <cell r="I3354" t="str">
            <v>Margaret C B &amp; S Spencer N Brown Foundation Inc_The Heritage Foundation2011100</v>
          </cell>
        </row>
        <row r="3355">
          <cell r="I3355" t="str">
            <v>Margaret C B &amp; S Spencer N Brown Foundation Inc_The Heritage Foundation2010100</v>
          </cell>
        </row>
        <row r="3356">
          <cell r="I3356" t="str">
            <v>Margetts Foundation_The Heritage Foundation2014100</v>
          </cell>
        </row>
        <row r="3357">
          <cell r="I3357" t="str">
            <v>Margetts Foundation_The Heritage Foundation2013250</v>
          </cell>
        </row>
        <row r="3358">
          <cell r="I3358" t="str">
            <v>Marguerite A Scribante Foundation_The Heritage Foundation20141500</v>
          </cell>
        </row>
        <row r="3359">
          <cell r="I3359" t="str">
            <v>Marguerite A Scribante Foundation_The Heritage Foundation2013100</v>
          </cell>
        </row>
        <row r="3360">
          <cell r="I3360" t="str">
            <v>Marguerite A Scribante Foundation_The Heritage Foundation20124000</v>
          </cell>
        </row>
        <row r="3361">
          <cell r="I3361" t="str">
            <v>Marion G Wells Foundation_The Heritage Foundation202010000</v>
          </cell>
        </row>
        <row r="3362">
          <cell r="I3362" t="str">
            <v>Marion G Wells Foundation_The Heritage Foundation201815000</v>
          </cell>
        </row>
        <row r="3363">
          <cell r="I3363" t="str">
            <v>Marion G Wells Foundation_The Heritage Foundation201212000</v>
          </cell>
        </row>
        <row r="3364">
          <cell r="I3364" t="str">
            <v>Marjorie Sutton Memorial Foundation_The Heritage Foundation2012200</v>
          </cell>
        </row>
        <row r="3365">
          <cell r="I3365" t="str">
            <v>Mark A And Deborah A Wilhelm Foundation_The Heritage Foundation2013500</v>
          </cell>
        </row>
        <row r="3366">
          <cell r="I3366" t="str">
            <v>Mark A And Deborah A Wilhelm Foundation_The Heritage Foundation2012500</v>
          </cell>
        </row>
        <row r="3367">
          <cell r="I3367" t="str">
            <v>Mark B Wallner Foundation_The Heritage Foundation2023100</v>
          </cell>
        </row>
        <row r="3368">
          <cell r="I3368" t="str">
            <v>Mark B Wallner Foundation_The Heritage Foundation2022200</v>
          </cell>
        </row>
        <row r="3369">
          <cell r="I3369" t="str">
            <v>Mark B Wallner Foundation_The Heritage Foundation2021600</v>
          </cell>
        </row>
        <row r="3370">
          <cell r="I3370" t="str">
            <v>Mark B Wallner Foundation_The Heritage Foundation2020300</v>
          </cell>
        </row>
        <row r="3371">
          <cell r="I3371" t="str">
            <v>Mark B Wallner Foundation_The Heritage Foundation2019200</v>
          </cell>
        </row>
        <row r="3372">
          <cell r="I3372" t="str">
            <v>Mark E &amp; Mary A Davis Foundation_The Heritage Foundation20231000</v>
          </cell>
        </row>
        <row r="3373">
          <cell r="I3373" t="str">
            <v>Mark E &amp; Mary A Davis Foundation_The Heritage Foundation20221000</v>
          </cell>
        </row>
        <row r="3374">
          <cell r="I3374" t="str">
            <v>Mark E &amp; Mary A Davis Foundation_The Heritage Foundation20212000</v>
          </cell>
        </row>
        <row r="3375">
          <cell r="I3375" t="str">
            <v>Mark E &amp; Mary A Davis Foundation_The Heritage Foundation20201000</v>
          </cell>
        </row>
        <row r="3376">
          <cell r="I3376" t="str">
            <v>Mark H &amp; Blanche M Harrington Foundation_The Heritage Foundation20235000</v>
          </cell>
        </row>
        <row r="3377">
          <cell r="I3377" t="str">
            <v>Mark H &amp; Blanche M Harrington Foundation_The Heritage Foundation20202000</v>
          </cell>
        </row>
        <row r="3378">
          <cell r="I3378" t="str">
            <v>Markkula Foundation_The Heritage Foundation202125000</v>
          </cell>
        </row>
        <row r="3379">
          <cell r="I3379" t="str">
            <v>Markkula Foundation_The Heritage Foundation202025000</v>
          </cell>
        </row>
        <row r="3380">
          <cell r="I3380" t="str">
            <v>Markus Charitable Foundation_The Heritage Foundation2021500</v>
          </cell>
        </row>
        <row r="3381">
          <cell r="I3381" t="str">
            <v>Marmontor Foundation_The Heritage Foundation2015100</v>
          </cell>
        </row>
        <row r="3382">
          <cell r="I3382" t="str">
            <v>Marmontor Foundation_The Heritage Foundation2014250</v>
          </cell>
        </row>
        <row r="3383">
          <cell r="I3383" t="str">
            <v>Mary And Daniel Dolan Family Foundation_The Heritage Foundation20231000</v>
          </cell>
        </row>
        <row r="3384">
          <cell r="I3384" t="str">
            <v>Mary And Daniel Dolan Family Foundation_The Heritage Foundation20221000</v>
          </cell>
        </row>
        <row r="3385">
          <cell r="I3385" t="str">
            <v>Mary And Daniel Dolan Family Foundation_The Heritage Foundation20211000</v>
          </cell>
        </row>
        <row r="3386">
          <cell r="I3386" t="str">
            <v>Mary And Daniel Dolan Family Foundation_The Heritage Foundation20201000</v>
          </cell>
        </row>
        <row r="3387">
          <cell r="I3387" t="str">
            <v>Mary And Daniel Dolan Family Foundation_The Heritage Foundation20191000</v>
          </cell>
        </row>
        <row r="3388">
          <cell r="I3388" t="str">
            <v>Mary And Daniel Dolan Family Foundation_The Heritage Foundation20181000</v>
          </cell>
        </row>
        <row r="3389">
          <cell r="I3389" t="str">
            <v>Mary Helen Campbell Foundation_The Heritage Foundation201210000</v>
          </cell>
        </row>
        <row r="3390">
          <cell r="I3390" t="str">
            <v>Mary Helen Campbell Foundation_The Heritage Foundation2011200000</v>
          </cell>
        </row>
        <row r="3391">
          <cell r="I3391" t="str">
            <v>Mary Sachs Trust_The Heritage Foundation20191000</v>
          </cell>
        </row>
        <row r="3392">
          <cell r="I3392" t="str">
            <v>Maurice And Arlene Reese Foundation_The Heritage Foundation20115000</v>
          </cell>
        </row>
        <row r="3393">
          <cell r="I3393" t="str">
            <v>Mautz Family Foundation_The Heritage Foundation2016250</v>
          </cell>
        </row>
        <row r="3394">
          <cell r="I3394" t="str">
            <v>Mautz Family Foundation_The Heritage Foundation2015250</v>
          </cell>
        </row>
        <row r="3395">
          <cell r="I3395" t="str">
            <v>Mautz Family Foundation_The Heritage Foundation2013200</v>
          </cell>
        </row>
        <row r="3396">
          <cell r="I3396" t="str">
            <v>Mautz Family Foundation_The Heritage Foundation2012200</v>
          </cell>
        </row>
        <row r="3397">
          <cell r="I3397" t="str">
            <v>Mccatur Christian Foundation Inc_The Heritage Foundation20205000</v>
          </cell>
        </row>
        <row r="3398">
          <cell r="I3398" t="str">
            <v>Mcclane Brown Family Foundation_The Heritage Foundation2023500</v>
          </cell>
        </row>
        <row r="3399">
          <cell r="I3399" t="str">
            <v>Mcclane Brown Family Foundation_The Heritage Foundation2022500</v>
          </cell>
        </row>
        <row r="3400">
          <cell r="I3400" t="str">
            <v>Mcclane Brown Family Foundation_The Heritage Foundation2021500</v>
          </cell>
        </row>
        <row r="3401">
          <cell r="I3401" t="str">
            <v>Mcclane Brown Family Foundation_The Heritage Foundation2020500</v>
          </cell>
        </row>
        <row r="3402">
          <cell r="I3402" t="str">
            <v>Mcclane Brown Family Foundation_The Heritage Foundation2019500</v>
          </cell>
        </row>
        <row r="3403">
          <cell r="I3403" t="str">
            <v>Mcclane Brown Family Foundation_The Heritage Foundation2018500</v>
          </cell>
        </row>
        <row r="3404">
          <cell r="I3404" t="str">
            <v>Mcclane Brown Family Foundation_The Heritage Foundation2017500</v>
          </cell>
        </row>
        <row r="3405">
          <cell r="I3405" t="str">
            <v>Mcclane Brown Family Foundation_The Heritage Foundation2016500</v>
          </cell>
        </row>
        <row r="3406">
          <cell r="I3406" t="str">
            <v>Mcclane Brown Family Foundation_The Heritage Foundation2015500</v>
          </cell>
        </row>
        <row r="3407">
          <cell r="I3407" t="str">
            <v>Mcclane Brown Family Foundation_The Heritage Foundation2014500</v>
          </cell>
        </row>
        <row r="3408">
          <cell r="I3408" t="str">
            <v>Mcclane Brown Family Foundation_The Heritage Foundation2013500</v>
          </cell>
        </row>
        <row r="3409">
          <cell r="I3409" t="str">
            <v>Mcclane Brown Family Foundation_The Heritage Foundation2012500</v>
          </cell>
        </row>
        <row r="3410">
          <cell r="I3410" t="str">
            <v>Mcclane Brown Family Foundation_The Heritage Foundation2011500</v>
          </cell>
        </row>
        <row r="3411">
          <cell r="I3411" t="str">
            <v>Mcclane Brown Family Foundation_The Heritage Foundation2010250</v>
          </cell>
        </row>
        <row r="3412">
          <cell r="I3412" t="str">
            <v>McElroy Family Fund_The Heritage Foundation2010150</v>
          </cell>
        </row>
        <row r="3413">
          <cell r="I3413" t="str">
            <v>McIntosh Family Foundation_The Heritage Foundation20113000</v>
          </cell>
        </row>
        <row r="3414">
          <cell r="I3414" t="str">
            <v>Mckee Family Foundation_The Heritage Foundation20162500</v>
          </cell>
        </row>
        <row r="3415">
          <cell r="I3415" t="str">
            <v>Mckee Family Foundation_The Heritage Foundation20152500</v>
          </cell>
        </row>
        <row r="3416">
          <cell r="I3416" t="str">
            <v>McLean Foundation_The Heritage Foundation20222000</v>
          </cell>
        </row>
        <row r="3417">
          <cell r="I3417" t="str">
            <v>McLean Foundation_The Heritage Foundation20212000</v>
          </cell>
        </row>
        <row r="3418">
          <cell r="I3418" t="str">
            <v>McLean Foundation_The Heritage Foundation20202000</v>
          </cell>
        </row>
        <row r="3419">
          <cell r="I3419" t="str">
            <v>McLean Foundation_The Heritage Foundation20192000</v>
          </cell>
        </row>
        <row r="3420">
          <cell r="I3420" t="str">
            <v>McLean Foundation_The Heritage Foundation20172000</v>
          </cell>
        </row>
        <row r="3421">
          <cell r="I3421" t="str">
            <v>McLean Foundation_The Heritage Foundation20162000</v>
          </cell>
        </row>
        <row r="3422">
          <cell r="I3422" t="str">
            <v>McLean Foundation_The Heritage Foundation20152000</v>
          </cell>
        </row>
        <row r="3423">
          <cell r="I3423" t="str">
            <v>McLean Foundation_The Heritage Foundation20142000</v>
          </cell>
        </row>
        <row r="3424">
          <cell r="I3424" t="str">
            <v>McLean Foundation_The Heritage Foundation20132000</v>
          </cell>
        </row>
        <row r="3425">
          <cell r="I3425" t="str">
            <v>McLean Foundation_The Heritage Foundation20121000</v>
          </cell>
        </row>
        <row r="3426">
          <cell r="I3426" t="str">
            <v>McLean Foundation_The Heritage Foundation20111000</v>
          </cell>
        </row>
        <row r="3427">
          <cell r="I3427" t="str">
            <v>McLin Family Foundation_The Heritage Foundation20212000</v>
          </cell>
        </row>
        <row r="3428">
          <cell r="I3428" t="str">
            <v>McLin Family Foundation_The Heritage Foundation20191250</v>
          </cell>
        </row>
        <row r="3429">
          <cell r="I3429" t="str">
            <v>McLin Family Foundation_The Heritage Foundation20171000</v>
          </cell>
        </row>
        <row r="3430">
          <cell r="I3430" t="str">
            <v>McLin Family Foundation_The Heritage Foundation20151000</v>
          </cell>
        </row>
        <row r="3431">
          <cell r="I3431" t="str">
            <v>McNeill Charitable Foundation Inc_The Heritage Foundation20238400</v>
          </cell>
        </row>
        <row r="3432">
          <cell r="I3432" t="str">
            <v>McNeill Charitable Foundation Inc_The Heritage Foundation20228400</v>
          </cell>
        </row>
        <row r="3433">
          <cell r="I3433" t="str">
            <v>McNeill Charitable Foundation Inc_The Heritage Foundation20218400</v>
          </cell>
        </row>
        <row r="3434">
          <cell r="I3434" t="str">
            <v>McNeill Charitable Foundation Inc_The Heritage Foundation20207380</v>
          </cell>
        </row>
        <row r="3435">
          <cell r="I3435" t="str">
            <v>McNeill Charitable Foundation Inc_The Heritage Foundation20197380</v>
          </cell>
        </row>
        <row r="3436">
          <cell r="I3436" t="str">
            <v>McNeill Charitable Foundation Inc_The Heritage Foundation20185380</v>
          </cell>
        </row>
        <row r="3437">
          <cell r="I3437" t="str">
            <v>McNeill Charitable Foundation Inc_The Heritage Foundation20174380</v>
          </cell>
        </row>
        <row r="3438">
          <cell r="I3438" t="str">
            <v>McNeill Charitable Foundation Inc_The Heritage Foundation20164380</v>
          </cell>
        </row>
        <row r="3439">
          <cell r="I3439" t="str">
            <v>McNeill Charitable Foundation Inc_The Heritage Foundation20154100</v>
          </cell>
        </row>
        <row r="3440">
          <cell r="I3440" t="str">
            <v>McNeill Charitable Foundation Inc_The Heritage Foundation20142100</v>
          </cell>
        </row>
        <row r="3441">
          <cell r="I3441" t="str">
            <v>McQueen Family Foundation_The Heritage Foundation201750000</v>
          </cell>
        </row>
        <row r="3442">
          <cell r="I3442" t="str">
            <v>McQueen Family Foundation_The Heritage Foundation20162500</v>
          </cell>
        </row>
        <row r="3443">
          <cell r="I3443" t="str">
            <v>McQueen Family Foundation_The Heritage Foundation20155000</v>
          </cell>
        </row>
        <row r="3444">
          <cell r="I3444" t="str">
            <v>MD Lieberman Foundation_The Heritage Foundation20182500</v>
          </cell>
        </row>
        <row r="3445">
          <cell r="I3445" t="str">
            <v>MD Lieberman Foundation_The Heritage Foundation20172500</v>
          </cell>
        </row>
        <row r="3446">
          <cell r="I3446" t="str">
            <v>Meer Family Foundation_The Heritage Foundation2023200</v>
          </cell>
        </row>
        <row r="3447">
          <cell r="I3447" t="str">
            <v>Meer Family Foundation_The Heritage Foundation2022200</v>
          </cell>
        </row>
        <row r="3448">
          <cell r="I3448" t="str">
            <v>Meer Family Foundation_The Heritage Foundation2020100</v>
          </cell>
        </row>
        <row r="3449">
          <cell r="I3449" t="str">
            <v>Meer Family Foundation_The Heritage Foundation2019100</v>
          </cell>
        </row>
        <row r="3450">
          <cell r="I3450" t="str">
            <v>Meer Family Foundation_The Heritage Foundation2017100</v>
          </cell>
        </row>
        <row r="3451">
          <cell r="I3451" t="str">
            <v>Meier Family Foundation Ltd_The Heritage Foundation2016100</v>
          </cell>
        </row>
        <row r="3452">
          <cell r="I3452" t="str">
            <v>Meier Family Foundation Ltd_The Heritage Foundation2015100</v>
          </cell>
        </row>
        <row r="3453">
          <cell r="I3453" t="str">
            <v>Meier Family Foundation Ltd_The Heritage Foundation2013100</v>
          </cell>
        </row>
        <row r="3454">
          <cell r="I3454" t="str">
            <v>Meier Family Foundation Ltd_The Heritage Foundation2012100</v>
          </cell>
        </row>
        <row r="3455">
          <cell r="I3455" t="str">
            <v>Meier Family Foundation Ltd_The Heritage Foundation2011200</v>
          </cell>
        </row>
        <row r="3456">
          <cell r="I3456" t="str">
            <v>Melvin J And Harriet H Naser Charitable Trust_The Heritage Foundation202235000</v>
          </cell>
        </row>
        <row r="3457">
          <cell r="I3457" t="str">
            <v>Melvin J And Harriet H Naser Charitable Trust_The Heritage Foundation202125000</v>
          </cell>
        </row>
        <row r="3458">
          <cell r="I3458" t="str">
            <v>Melvin J And Harriet H Naser Charitable Trust_The Heritage Foundation202010000</v>
          </cell>
        </row>
        <row r="3459">
          <cell r="I3459" t="str">
            <v>Melvin J And Harriet H Naser Charitable Trust_The Heritage Foundation201422500</v>
          </cell>
        </row>
        <row r="3460">
          <cell r="I3460" t="str">
            <v>Melvin J And Harriet H Naser Charitable Trust_The Heritage Foundation201335000</v>
          </cell>
        </row>
        <row r="3461">
          <cell r="I3461" t="str">
            <v>Melvin J And Harriet H Naser Charitable Trust_The Heritage Foundation201235000</v>
          </cell>
        </row>
        <row r="3462">
          <cell r="I3462" t="str">
            <v>Mercer Family Foundation_The Heritage Foundation2016500000</v>
          </cell>
        </row>
        <row r="3463">
          <cell r="I3463" t="str">
            <v>Mercer Family Foundation_The Heritage Foundation2015500000</v>
          </cell>
        </row>
        <row r="3464">
          <cell r="I3464" t="str">
            <v>Mercer Family Foundation_The Heritage Foundation2014500000</v>
          </cell>
        </row>
        <row r="3465">
          <cell r="I3465" t="str">
            <v>Mercer Family Foundation_The Heritage Foundation2013500000</v>
          </cell>
        </row>
        <row r="3466">
          <cell r="I3466" t="str">
            <v>Meyer Family Foundation_The Heritage Foundation20225000</v>
          </cell>
        </row>
        <row r="3467">
          <cell r="I3467" t="str">
            <v>Meyer Family Foundation_The Heritage Foundation20215000</v>
          </cell>
        </row>
        <row r="3468">
          <cell r="I3468" t="str">
            <v>Meyer Family Foundation_The Heritage Foundation20205000</v>
          </cell>
        </row>
        <row r="3469">
          <cell r="I3469" t="str">
            <v>Meyer Family Foundation_The Heritage Foundation20134000</v>
          </cell>
        </row>
        <row r="3470">
          <cell r="I3470" t="str">
            <v>MHR Family Foundation Inc_The Heritage Foundation2019200</v>
          </cell>
        </row>
        <row r="3471">
          <cell r="I3471" t="str">
            <v>MHR Family Foundation Inc_The Heritage Foundation2018200</v>
          </cell>
        </row>
        <row r="3472">
          <cell r="I3472" t="str">
            <v>MHR Family Foundation Inc_The Heritage Foundation2017100</v>
          </cell>
        </row>
        <row r="3473">
          <cell r="I3473" t="str">
            <v>MHR Family Foundation Inc_The Heritage Foundation2015200</v>
          </cell>
        </row>
        <row r="3474">
          <cell r="I3474" t="str">
            <v>MHR Family Foundation Inc_The Heritage Foundation2014100</v>
          </cell>
        </row>
        <row r="3475">
          <cell r="I3475" t="str">
            <v>MHR Family Foundation Inc_The Heritage Foundation2012130</v>
          </cell>
        </row>
        <row r="3476">
          <cell r="I3476" t="str">
            <v>Miano Family Foundation Inc_The Heritage Foundation202050</v>
          </cell>
        </row>
        <row r="3477">
          <cell r="I3477" t="str">
            <v>Michael &amp; Victoria Rohm Foundation Inc_The Heritage Foundation20211000</v>
          </cell>
        </row>
        <row r="3478">
          <cell r="I3478" t="str">
            <v>Michael And Victoria Wallace Family Foundation_The Heritage Foundation20225000</v>
          </cell>
        </row>
        <row r="3479">
          <cell r="I3479" t="str">
            <v>Michael And Victoria Wallace Family Foundation_The Heritage Foundation20215000</v>
          </cell>
        </row>
        <row r="3480">
          <cell r="I3480" t="str">
            <v>Michael And Victoria Wallace Family Foundation_The Heritage Foundation20182500</v>
          </cell>
        </row>
        <row r="3481">
          <cell r="I3481" t="str">
            <v>Michael And Victoria Wallace Family Foundation_The Heritage Foundation20161000</v>
          </cell>
        </row>
        <row r="3482">
          <cell r="I3482" t="str">
            <v>Michael And Victoria Wallace Family Foundation_The Heritage Foundation2014250</v>
          </cell>
        </row>
        <row r="3483">
          <cell r="I3483" t="str">
            <v>Michael And Victoria Wallace Family Foundation_The Heritage Foundation2013200</v>
          </cell>
        </row>
        <row r="3484">
          <cell r="I3484" t="str">
            <v>Michael And Victoria Wallace Family Foundation_The Heritage Foundation2010200</v>
          </cell>
        </row>
        <row r="3485">
          <cell r="I3485" t="str">
            <v>Michael B Wood Foundation_The Heritage Foundation2021300</v>
          </cell>
        </row>
        <row r="3486">
          <cell r="I3486" t="str">
            <v>Michael Iganamort Foundation_The Heritage Foundation202050</v>
          </cell>
        </row>
        <row r="3487">
          <cell r="I3487" t="str">
            <v>Michael Iganamort Foundation_The Heritage Foundation20171000</v>
          </cell>
        </row>
        <row r="3488">
          <cell r="I3488" t="str">
            <v>Michael Iganamort Foundation_The Heritage Foundation20161000</v>
          </cell>
        </row>
        <row r="3489">
          <cell r="I3489" t="str">
            <v>Michael Iganamort Foundation_The Heritage Foundation20151000</v>
          </cell>
        </row>
        <row r="3490">
          <cell r="I3490" t="str">
            <v>Michael Iganamort Foundation_The Heritage Foundation20141000</v>
          </cell>
        </row>
        <row r="3491">
          <cell r="I3491" t="str">
            <v>Michael Iganamort Foundation_The Heritage Foundation20131000</v>
          </cell>
        </row>
        <row r="3492">
          <cell r="I3492" t="str">
            <v>Michael Iganamort Foundation_The Heritage Foundation20121000</v>
          </cell>
        </row>
        <row r="3493">
          <cell r="I3493" t="str">
            <v>Michael J Tennant Charitable Fund_The Heritage Foundation20231000</v>
          </cell>
        </row>
        <row r="3494">
          <cell r="I3494" t="str">
            <v>Mick And Sandy Lee Family Foundation_The Heritage Foundation20232500</v>
          </cell>
        </row>
        <row r="3495">
          <cell r="I3495" t="str">
            <v>Mick And Sandy Lee Family Foundation_The Heritage Foundation20215000</v>
          </cell>
        </row>
        <row r="3496">
          <cell r="I3496" t="str">
            <v>Mick And Sandy Lee Family Foundation_The Heritage Foundation20202600</v>
          </cell>
        </row>
        <row r="3497">
          <cell r="I3497" t="str">
            <v>Middleton Foundation_The Heritage Foundation20221000</v>
          </cell>
        </row>
        <row r="3498">
          <cell r="I3498" t="str">
            <v>Middleton Foundation_The Heritage Foundation20211000</v>
          </cell>
        </row>
        <row r="3499">
          <cell r="I3499" t="str">
            <v>Middleton Foundation_The Heritage Foundation20201100</v>
          </cell>
        </row>
        <row r="3500">
          <cell r="I3500" t="str">
            <v>Middleton Foundation_The Heritage Foundation20191000</v>
          </cell>
        </row>
        <row r="3501">
          <cell r="I3501" t="str">
            <v>Middleton Foundation_The Heritage Foundation20181000</v>
          </cell>
        </row>
        <row r="3502">
          <cell r="I3502" t="str">
            <v>Middleton Foundation_The Heritage Foundation20171000</v>
          </cell>
        </row>
        <row r="3503">
          <cell r="I3503" t="str">
            <v>Middleton Foundation_The Heritage Foundation20161000</v>
          </cell>
        </row>
        <row r="3504">
          <cell r="I3504" t="str">
            <v>Middleton Foundation_The Heritage Foundation20151000</v>
          </cell>
        </row>
        <row r="3505">
          <cell r="I3505" t="str">
            <v>Middleton Foundation_The Heritage Foundation20141000</v>
          </cell>
        </row>
        <row r="3506">
          <cell r="I3506" t="str">
            <v>Middleton Foundation_The Heritage Foundation20131000</v>
          </cell>
        </row>
        <row r="3507">
          <cell r="I3507" t="str">
            <v>Middleton Foundation_The Heritage Foundation20121000</v>
          </cell>
        </row>
        <row r="3508">
          <cell r="I3508" t="str">
            <v>Middleton Foundation_The Heritage Foundation20111000</v>
          </cell>
        </row>
        <row r="3509">
          <cell r="I3509" t="str">
            <v>Middleton Foundation_The Heritage Foundation20101000</v>
          </cell>
        </row>
        <row r="3510">
          <cell r="I3510" t="str">
            <v>Mildred Hitchcock Huff Charitable Trust_The Heritage Foundation2013500</v>
          </cell>
        </row>
        <row r="3511">
          <cell r="I3511" t="str">
            <v>Mildred Hitchcock Huff Charitable Trust_The Heritage Foundation2012500</v>
          </cell>
        </row>
        <row r="3512">
          <cell r="I3512" t="str">
            <v>Mildred Hitchcock Huff Charitable Trust_The Heritage Foundation2011500</v>
          </cell>
        </row>
        <row r="3513">
          <cell r="I3513" t="str">
            <v>Miles Family Foundation Trust_The Heritage Foundation201250</v>
          </cell>
        </row>
        <row r="3514">
          <cell r="I3514" t="str">
            <v>Miller Family Foundation_The Heritage Foundation2017100</v>
          </cell>
        </row>
        <row r="3515">
          <cell r="I3515" t="str">
            <v>Mills Family Foundation Inc_The Heritage Foundation20201000</v>
          </cell>
        </row>
        <row r="3516">
          <cell r="I3516" t="str">
            <v>Mills Family Foundation Inc_The Heritage Foundation20181100</v>
          </cell>
        </row>
        <row r="3517">
          <cell r="I3517" t="str">
            <v>Mills Family Foundation Inc_The Heritage Foundation20171000</v>
          </cell>
        </row>
        <row r="3518">
          <cell r="I3518" t="str">
            <v>Mills Family Foundation Inc_The Heritage Foundation20151000</v>
          </cell>
        </row>
        <row r="3519">
          <cell r="I3519" t="str">
            <v>Mills Foundation Inc_The Heritage Foundation2018100</v>
          </cell>
        </row>
        <row r="3520">
          <cell r="I3520" t="str">
            <v>Milstein Family Foundation_The Heritage Foundation202225000</v>
          </cell>
        </row>
        <row r="3521">
          <cell r="I3521" t="str">
            <v>Milstein Family Foundation_The Heritage Foundation202125000</v>
          </cell>
        </row>
        <row r="3522">
          <cell r="I3522" t="str">
            <v>Milstein Family Foundation_The Heritage Foundation202025000</v>
          </cell>
        </row>
        <row r="3523">
          <cell r="I3523" t="str">
            <v>Milstein Family Foundation_The Heritage Foundation201925000</v>
          </cell>
        </row>
        <row r="3524">
          <cell r="I3524" t="str">
            <v>Minke Foundation Inc_The Heritage Foundation2022100</v>
          </cell>
        </row>
        <row r="3525">
          <cell r="I3525" t="str">
            <v>Minke Foundation Inc_The Heritage Foundation2021100</v>
          </cell>
        </row>
        <row r="3526">
          <cell r="I3526" t="str">
            <v>Minke Foundation Inc_The Heritage Foundation2020100</v>
          </cell>
        </row>
        <row r="3527">
          <cell r="I3527" t="str">
            <v>Minke Foundation Inc_The Heritage Foundation2019100</v>
          </cell>
        </row>
        <row r="3528">
          <cell r="I3528" t="str">
            <v>Minke Foundation Inc_The Heritage Foundation2018100</v>
          </cell>
        </row>
        <row r="3529">
          <cell r="I3529" t="str">
            <v>Minke Foundation Inc_The Heritage Foundation2017100</v>
          </cell>
        </row>
        <row r="3530">
          <cell r="I3530" t="str">
            <v>Minke Foundation Inc_The Heritage Foundation2016100</v>
          </cell>
        </row>
        <row r="3531">
          <cell r="I3531" t="str">
            <v>Minke Foundation Inc_The Heritage Foundation2015100</v>
          </cell>
        </row>
        <row r="3532">
          <cell r="I3532" t="str">
            <v>Minke Foundation Inc_The Heritage Foundation2013100</v>
          </cell>
        </row>
        <row r="3533">
          <cell r="I3533" t="str">
            <v>Minke Foundation Inc_The Heritage Foundation2012100</v>
          </cell>
        </row>
        <row r="3534">
          <cell r="I3534" t="str">
            <v>Minke Foundation Inc_The Heritage Foundation2011100</v>
          </cell>
        </row>
        <row r="3535">
          <cell r="I3535" t="str">
            <v>Minneapolis Foundation_The Heritage Foundation20216000</v>
          </cell>
        </row>
        <row r="3536">
          <cell r="I3536" t="str">
            <v>Minneapolis Foundation_The Heritage Foundation20207250</v>
          </cell>
        </row>
        <row r="3537">
          <cell r="I3537" t="str">
            <v>Minneapolis Foundation_The Heritage Foundation20157000</v>
          </cell>
        </row>
        <row r="3538">
          <cell r="I3538" t="str">
            <v>Minneapolis Foundation_The Heritage Foundation201414250</v>
          </cell>
        </row>
        <row r="3539">
          <cell r="I3539" t="str">
            <v>Minneapolis Foundation_The Heritage Foundation20146100</v>
          </cell>
        </row>
        <row r="3540">
          <cell r="I3540" t="str">
            <v>Minneapolis Foundation_The Heritage Foundation201224200</v>
          </cell>
        </row>
        <row r="3541">
          <cell r="I3541" t="str">
            <v>Minneapolis Foundation_The Heritage Foundation20119350</v>
          </cell>
        </row>
        <row r="3542">
          <cell r="I3542" t="str">
            <v>Miriam Lloyd Halsey Foundation_The Heritage Foundation202315000</v>
          </cell>
        </row>
        <row r="3543">
          <cell r="I3543" t="str">
            <v>Miriam Lloyd Halsey Foundation_The Heritage Foundation202210000</v>
          </cell>
        </row>
        <row r="3544">
          <cell r="I3544" t="str">
            <v>Mitchell Family Foundation Inc_The Heritage Foundation2014100</v>
          </cell>
        </row>
        <row r="3545">
          <cell r="I3545" t="str">
            <v>Mitchell Foundation_The Heritage Foundation20141000</v>
          </cell>
        </row>
        <row r="3546">
          <cell r="I3546" t="str">
            <v>Mitchell Foundation_The Heritage Foundation20121000</v>
          </cell>
        </row>
        <row r="3547">
          <cell r="I3547" t="str">
            <v>Mitchell W Watts Fam Foundation Inc_The Heritage Foundation20231000</v>
          </cell>
        </row>
        <row r="3548">
          <cell r="I3548" t="str">
            <v>Mitchell W Watts Fam Foundation Inc_The Heritage Foundation2018100</v>
          </cell>
        </row>
        <row r="3549">
          <cell r="I3549" t="str">
            <v>MLP Charitable Trust_The Heritage Foundation2021100</v>
          </cell>
        </row>
        <row r="3550">
          <cell r="I3550" t="str">
            <v>Mollie Mitchell &amp; John Wilson Foundation_The Heritage Foundation20141000</v>
          </cell>
        </row>
        <row r="3551">
          <cell r="I3551" t="str">
            <v>Mollie Mitchell &amp; John Wilson Foundation_The Heritage Foundation20131000</v>
          </cell>
        </row>
        <row r="3552">
          <cell r="I3552" t="str">
            <v>Mollie Mitchell &amp; John Wilson Foundation_The Heritage Foundation20121000</v>
          </cell>
        </row>
        <row r="3553">
          <cell r="I3553" t="str">
            <v>Mollie Mitchell &amp; John Wilson Foundation_The Heritage Foundation20111000</v>
          </cell>
        </row>
        <row r="3554">
          <cell r="I3554" t="str">
            <v>Mondelez International Foundation_The Heritage Foundation201350</v>
          </cell>
        </row>
        <row r="3555">
          <cell r="I3555" t="str">
            <v>Monsen Family Foundation Inc_The Heritage Foundation2021143</v>
          </cell>
        </row>
        <row r="3556">
          <cell r="I3556" t="str">
            <v>Monsen Family Foundation Inc_The Heritage Foundation20212787</v>
          </cell>
        </row>
        <row r="3557">
          <cell r="I3557" t="str">
            <v>Monsen Family Foundation Inc_The Heritage Foundation20201000</v>
          </cell>
        </row>
        <row r="3558">
          <cell r="I3558" t="str">
            <v>Monsen Family Foundation Inc_The Heritage Foundation2019875</v>
          </cell>
        </row>
        <row r="3559">
          <cell r="I3559" t="str">
            <v>Monsen Family Foundation Inc_The Heritage Foundation2018500</v>
          </cell>
        </row>
        <row r="3560">
          <cell r="I3560" t="str">
            <v>Monsen Family Foundation Inc_The Heritage Foundation2017500</v>
          </cell>
        </row>
        <row r="3561">
          <cell r="I3561" t="str">
            <v>Monsen Family Foundation Inc_The Heritage Foundation2016400</v>
          </cell>
        </row>
        <row r="3562">
          <cell r="I3562" t="str">
            <v>Monsen Family Foundation Inc_The Heritage Foundation2015175</v>
          </cell>
        </row>
        <row r="3563">
          <cell r="I3563" t="str">
            <v>Monsen Family Foundation Inc_The Heritage Foundation2014100</v>
          </cell>
        </row>
        <row r="3564">
          <cell r="I3564" t="str">
            <v>Monsen Family Foundation Inc_The Heritage Foundation2013100</v>
          </cell>
        </row>
        <row r="3565">
          <cell r="I3565" t="str">
            <v>Monsen Family Foundation Inc_The Heritage Foundation2012100</v>
          </cell>
        </row>
        <row r="3566">
          <cell r="I3566" t="str">
            <v>Monsen Family Foundation Inc_The Heritage Foundation2010100</v>
          </cell>
        </row>
        <row r="3567">
          <cell r="I3567" t="str">
            <v>Moone Family Foundation_The Heritage Foundation2019200</v>
          </cell>
        </row>
        <row r="3568">
          <cell r="I3568" t="str">
            <v>Moone Family Foundation_The Heritage Foundation2016100</v>
          </cell>
        </row>
        <row r="3569">
          <cell r="I3569" t="str">
            <v>Moore Corpora Private Foundation_The Heritage Foundation20231000</v>
          </cell>
        </row>
        <row r="3570">
          <cell r="I3570" t="str">
            <v>Moore Corpora Private Foundation_The Heritage Foundation20221000</v>
          </cell>
        </row>
        <row r="3571">
          <cell r="I3571" t="str">
            <v>Morgan Stanley Global Impact Funding Trust Inc_The Heritage Foundation2022205000</v>
          </cell>
        </row>
        <row r="3572">
          <cell r="I3572" t="str">
            <v>Morgan Stanley Global Impact Funding Trust Inc_The Heritage Foundation202125000</v>
          </cell>
        </row>
        <row r="3573">
          <cell r="I3573" t="str">
            <v>Morgan Stanley Global Impact Funding Trust Inc_The Heritage Foundation20205000</v>
          </cell>
        </row>
        <row r="3574">
          <cell r="I3574" t="str">
            <v>Morgan Stanley Global Impact Funding Trust Inc_The Heritage Foundation20178550</v>
          </cell>
        </row>
        <row r="3575">
          <cell r="I3575" t="str">
            <v>Morgan Stanley Global Impact Funding Trust Inc_The Heritage Foundation20168550</v>
          </cell>
        </row>
        <row r="3576">
          <cell r="I3576" t="str">
            <v>Morningside Foundation Inc_The Heritage Foundation20115000</v>
          </cell>
        </row>
        <row r="3577">
          <cell r="I3577" t="str">
            <v>Morosani Foundation_The Heritage Foundation2023100</v>
          </cell>
        </row>
        <row r="3578">
          <cell r="I3578" t="str">
            <v>Morosani Foundation_The Heritage Foundation2022200</v>
          </cell>
        </row>
        <row r="3579">
          <cell r="I3579" t="str">
            <v>Morosani Foundation_The Heritage Foundation2021100</v>
          </cell>
        </row>
        <row r="3580">
          <cell r="I3580" t="str">
            <v>Morris Family Charitable Foundation Inc_The Heritage Foundation20231000</v>
          </cell>
        </row>
        <row r="3581">
          <cell r="I3581" t="str">
            <v>Morris Family Charitable Foundation Inc_The Heritage Foundation20221000</v>
          </cell>
        </row>
        <row r="3582">
          <cell r="I3582" t="str">
            <v>Morris Family Charitable Foundation Inc_The Heritage Foundation20211000</v>
          </cell>
        </row>
        <row r="3583">
          <cell r="I3583" t="str">
            <v>Morse Charitable Foundation Inc_The Heritage Foundation20122000</v>
          </cell>
        </row>
        <row r="3584">
          <cell r="I3584" t="str">
            <v>Morse Family Foundation_The Heritage Foundation202250</v>
          </cell>
        </row>
        <row r="3585">
          <cell r="I3585" t="str">
            <v>Morse Family Foundation_The Heritage Foundation202150</v>
          </cell>
        </row>
        <row r="3586">
          <cell r="I3586" t="str">
            <v>Morse Family Foundation_The Heritage Foundation202050</v>
          </cell>
        </row>
        <row r="3587">
          <cell r="I3587" t="str">
            <v>Morse Family Foundation_The Heritage Foundation201950</v>
          </cell>
        </row>
        <row r="3588">
          <cell r="I3588" t="str">
            <v>Morse Family Foundation_The Heritage Foundation201850</v>
          </cell>
        </row>
        <row r="3589">
          <cell r="I3589" t="str">
            <v>Morse Family Foundation_The Heritage Foundation201750</v>
          </cell>
        </row>
        <row r="3590">
          <cell r="I3590" t="str">
            <v>Morse Family Foundation_The Heritage Foundation201650</v>
          </cell>
        </row>
        <row r="3591">
          <cell r="I3591" t="str">
            <v>Morse Family Foundation_The Heritage Foundation201550</v>
          </cell>
        </row>
        <row r="3592">
          <cell r="I3592" t="str">
            <v>Morse Family Foundation_The Heritage Foundation201450</v>
          </cell>
        </row>
        <row r="3593">
          <cell r="I3593" t="str">
            <v>Morse Family Foundation_The Heritage Foundation201350</v>
          </cell>
        </row>
        <row r="3594">
          <cell r="I3594" t="str">
            <v>Morse Family Foundation_The Heritage Foundation201250</v>
          </cell>
        </row>
        <row r="3595">
          <cell r="I3595" t="str">
            <v>Morse Family Foundation_The Heritage Foundation201150</v>
          </cell>
        </row>
        <row r="3596">
          <cell r="I3596" t="str">
            <v>Morse Family Foundation_The Heritage Foundation201050</v>
          </cell>
        </row>
        <row r="3597">
          <cell r="I3597" t="str">
            <v>Motorola Solutions Foundation_The Heritage Foundation2020200</v>
          </cell>
        </row>
        <row r="3598">
          <cell r="I3598" t="str">
            <v>Motorola Solutions Foundation_The Heritage Foundation2019400</v>
          </cell>
        </row>
        <row r="3599">
          <cell r="I3599" t="str">
            <v>Mutual Of America Foundation_The Heritage Foundation2010100</v>
          </cell>
        </row>
        <row r="3600">
          <cell r="I3600" t="str">
            <v>Myles Wittenstein Charitable Foundation Inc_The Heritage Foundation20181000</v>
          </cell>
        </row>
        <row r="3601">
          <cell r="I3601" t="str">
            <v>MyWireless.org_The Heritage Foundation201110000</v>
          </cell>
        </row>
        <row r="3602">
          <cell r="I3602" t="str">
            <v>MyWireless.org_The Heritage Foundation201010000</v>
          </cell>
        </row>
        <row r="3603">
          <cell r="I3603" t="str">
            <v>MyWireless.org_The Heritage Foundation200910000</v>
          </cell>
        </row>
        <row r="3604">
          <cell r="I3604" t="str">
            <v>MyWireless.org_The Heritage Foundation200710000</v>
          </cell>
        </row>
        <row r="3605">
          <cell r="I3605" t="str">
            <v>MyWireless.org_The Heritage Foundation200610000</v>
          </cell>
        </row>
        <row r="3606">
          <cell r="I3606" t="str">
            <v>Naomi &amp; Terence Thomas Foundation_The Heritage Foundation2023250</v>
          </cell>
        </row>
        <row r="3607">
          <cell r="I3607" t="str">
            <v>Natan Foundation_The Heritage Foundation20182000</v>
          </cell>
        </row>
        <row r="3608">
          <cell r="I3608" t="str">
            <v>National Association of Broadcasters_The Heritage Foundation202110000</v>
          </cell>
        </row>
        <row r="3609">
          <cell r="I3609" t="str">
            <v>National Association of Broadcasters_The Heritage Foundation202010000</v>
          </cell>
        </row>
        <row r="3610">
          <cell r="I3610" t="str">
            <v>National Christian Charitable Foundation_The Heritage Foundation20221353244</v>
          </cell>
        </row>
        <row r="3611">
          <cell r="I3611" t="str">
            <v>National Christian Charitable Foundation_The Heritage Foundation2021392197</v>
          </cell>
        </row>
        <row r="3612">
          <cell r="I3612" t="str">
            <v>National Christian Charitable Foundation_The Heritage Foundation2020253894</v>
          </cell>
        </row>
        <row r="3613">
          <cell r="I3613" t="str">
            <v>National Christian Charitable Foundation_The Heritage Foundation2019325872</v>
          </cell>
        </row>
        <row r="3614">
          <cell r="I3614" t="str">
            <v>National Christian Charitable Foundation_The Heritage Foundation20184945349</v>
          </cell>
        </row>
        <row r="3615">
          <cell r="I3615" t="str">
            <v>National Christian Charitable Foundation_The Heritage Foundation20172118989</v>
          </cell>
        </row>
        <row r="3616">
          <cell r="I3616" t="str">
            <v>National Christian Charitable Foundation_The Heritage Foundation20164232450</v>
          </cell>
        </row>
        <row r="3617">
          <cell r="I3617" t="str">
            <v>National Christian Charitable Foundation_The Heritage Foundation20154597249</v>
          </cell>
        </row>
        <row r="3618">
          <cell r="I3618" t="str">
            <v>National Christian Charitable Foundation_The Heritage Foundation20144106275</v>
          </cell>
        </row>
        <row r="3619">
          <cell r="I3619" t="str">
            <v>National Christian Charitable Foundation_The Heritage Foundation201369775</v>
          </cell>
        </row>
        <row r="3620">
          <cell r="I3620" t="str">
            <v>National Christian Charitable Foundation_The Heritage Foundation20121017175</v>
          </cell>
        </row>
        <row r="3621">
          <cell r="I3621" t="str">
            <v>National Christian Charitable Foundation_The Heritage Foundation201026875</v>
          </cell>
        </row>
        <row r="3622">
          <cell r="I3622" t="str">
            <v>National Christian Charitable Foundation_The Heritage Foundation200944200</v>
          </cell>
        </row>
        <row r="3623">
          <cell r="I3623" t="str">
            <v>National Christian Charitable Foundation_The Heritage Foundation20081028150</v>
          </cell>
        </row>
        <row r="3624">
          <cell r="I3624" t="str">
            <v>National Christian Charitable Foundation_The Heritage Foundation200615700</v>
          </cell>
        </row>
        <row r="3625">
          <cell r="I3625" t="str">
            <v>National Christian Charitable Foundation_The Heritage Foundation2005215200</v>
          </cell>
        </row>
        <row r="3626">
          <cell r="I3626" t="str">
            <v>National Christian Charitable Foundation_The Heritage Foundation200413900</v>
          </cell>
        </row>
        <row r="3627">
          <cell r="I3627" t="str">
            <v>National Christian Charitable Foundation_The Heritage Foundation20042500</v>
          </cell>
        </row>
        <row r="3628">
          <cell r="I3628" t="str">
            <v>National Christian Charitable Foundation_The Heritage Foundation200311000</v>
          </cell>
        </row>
        <row r="3629">
          <cell r="I3629" t="str">
            <v>National Christian Charitable Foundation_The Heritage Foundation20021000</v>
          </cell>
        </row>
        <row r="3630">
          <cell r="I3630" t="str">
            <v>National Philanthropic Trust_The Heritage Foundation2023663450</v>
          </cell>
        </row>
        <row r="3631">
          <cell r="I3631" t="str">
            <v>National Philanthropic Trust_The Heritage Foundation2021624750</v>
          </cell>
        </row>
        <row r="3632">
          <cell r="I3632" t="str">
            <v>National Philanthropic Trust_The Heritage Foundation2020417850</v>
          </cell>
        </row>
        <row r="3633">
          <cell r="I3633" t="str">
            <v>National Philanthropic Trust_The Heritage Foundation2019179900</v>
          </cell>
        </row>
        <row r="3634">
          <cell r="I3634" t="str">
            <v>National Philanthropic Trust_The Heritage Foundation2018169300</v>
          </cell>
        </row>
        <row r="3635">
          <cell r="I3635" t="str">
            <v>National Philanthropic Trust_The Heritage Foundation2017181550</v>
          </cell>
        </row>
        <row r="3636">
          <cell r="I3636" t="str">
            <v>National Philanthropic Trust_The Heritage Foundation2016117200</v>
          </cell>
        </row>
        <row r="3637">
          <cell r="I3637" t="str">
            <v>National Philanthropic Trust_The Heritage Foundation2015102000</v>
          </cell>
        </row>
        <row r="3638">
          <cell r="I3638" t="str">
            <v>National Philanthropic Trust_The Heritage Foundation20156650</v>
          </cell>
        </row>
        <row r="3639">
          <cell r="I3639" t="str">
            <v>National Philanthropic Trust_The Heritage Foundation20146200</v>
          </cell>
        </row>
        <row r="3640">
          <cell r="I3640" t="str">
            <v>National Philanthropic Trust_The Heritage Foundation20141000</v>
          </cell>
        </row>
        <row r="3641">
          <cell r="I3641" t="str">
            <v>National Philanthropic Trust_The Heritage Foundation20141896</v>
          </cell>
        </row>
        <row r="3642">
          <cell r="I3642" t="str">
            <v>National Philanthropic Trust_The Heritage Foundation20141000</v>
          </cell>
        </row>
        <row r="3643">
          <cell r="I3643" t="str">
            <v>National Philanthropic Trust_The Heritage Foundation20141000</v>
          </cell>
        </row>
        <row r="3644">
          <cell r="I3644" t="str">
            <v>National Philanthropic Trust_The Heritage Foundation2014250</v>
          </cell>
        </row>
        <row r="3645">
          <cell r="I3645" t="str">
            <v>National Philanthropic Trust_The Heritage Foundation20131000</v>
          </cell>
        </row>
        <row r="3646">
          <cell r="I3646" t="str">
            <v>National Philanthropic Trust_The Heritage Foundation20131000</v>
          </cell>
        </row>
        <row r="3647">
          <cell r="I3647" t="str">
            <v>National Philanthropic Trust_The Heritage Foundation2012250</v>
          </cell>
        </row>
        <row r="3648">
          <cell r="I3648" t="str">
            <v>National Philanthropic Trust_The Heritage Foundation20121000</v>
          </cell>
        </row>
        <row r="3649">
          <cell r="I3649" t="str">
            <v>National Philanthropic Trust_The Heritage Foundation20121000</v>
          </cell>
        </row>
        <row r="3650">
          <cell r="I3650" t="str">
            <v>National Philanthropic Trust_The Heritage Foundation20121000</v>
          </cell>
        </row>
        <row r="3651">
          <cell r="I3651" t="str">
            <v>National Philanthropic Trust_The Heritage Foundation201220000</v>
          </cell>
        </row>
        <row r="3652">
          <cell r="I3652" t="str">
            <v>National Philanthropic Trust_The Heritage Foundation201230000</v>
          </cell>
        </row>
        <row r="3653">
          <cell r="I3653" t="str">
            <v>National Philanthropic Trust_The Heritage Foundation2012250</v>
          </cell>
        </row>
        <row r="3654">
          <cell r="I3654" t="str">
            <v>National Philanthropic Trust_The Heritage Foundation2012250</v>
          </cell>
        </row>
        <row r="3655">
          <cell r="I3655" t="str">
            <v>National Philanthropic Trust_The Heritage Foundation2012300</v>
          </cell>
        </row>
        <row r="3656">
          <cell r="I3656" t="str">
            <v>National Philanthropic Trust_The Heritage Foundation2011500</v>
          </cell>
        </row>
        <row r="3657">
          <cell r="I3657" t="str">
            <v>National Philanthropic Trust_The Heritage Foundation20112500</v>
          </cell>
        </row>
        <row r="3658">
          <cell r="I3658" t="str">
            <v>National Philanthropic Trust_The Heritage Foundation20111000</v>
          </cell>
        </row>
        <row r="3659">
          <cell r="I3659" t="str">
            <v>National Philanthropic Trust_The Heritage Foundation201115000</v>
          </cell>
        </row>
        <row r="3660">
          <cell r="I3660" t="str">
            <v>National Philanthropic Trust_The Heritage Foundation2011250</v>
          </cell>
        </row>
        <row r="3661">
          <cell r="I3661" t="str">
            <v>National Philanthropic Trust_The Heritage Foundation2010300</v>
          </cell>
        </row>
        <row r="3662">
          <cell r="I3662" t="str">
            <v>National Philanthropic Trust_The Heritage Foundation20101000</v>
          </cell>
        </row>
        <row r="3663">
          <cell r="I3663" t="str">
            <v>National Philanthropic Trust_The Heritage Foundation201010000</v>
          </cell>
        </row>
        <row r="3664">
          <cell r="I3664" t="str">
            <v>National Philanthropic Trust_The Heritage Foundation201025000</v>
          </cell>
        </row>
        <row r="3665">
          <cell r="I3665" t="str">
            <v>National Philanthropic Trust_The Heritage Foundation201025000</v>
          </cell>
        </row>
        <row r="3666">
          <cell r="I3666" t="str">
            <v>National Philanthropic Trust_The Heritage Foundation2009300</v>
          </cell>
        </row>
        <row r="3667">
          <cell r="I3667" t="str">
            <v>National Philanthropic Trust_The Heritage Foundation20091000</v>
          </cell>
        </row>
        <row r="3668">
          <cell r="I3668" t="str">
            <v>National Philanthropic Trust_The Heritage Foundation20095000</v>
          </cell>
        </row>
        <row r="3669">
          <cell r="I3669" t="str">
            <v>National Philanthropic Trust_The Heritage Foundation20095297</v>
          </cell>
        </row>
        <row r="3670">
          <cell r="I3670" t="str">
            <v>National Philanthropic Trust_The Heritage Foundation200825000</v>
          </cell>
        </row>
        <row r="3671">
          <cell r="I3671" t="str">
            <v>National Philanthropic Trust_The Heritage Foundation20085000</v>
          </cell>
        </row>
        <row r="3672">
          <cell r="I3672" t="str">
            <v>National Philanthropic Trust_The Heritage Foundation20082500</v>
          </cell>
        </row>
        <row r="3673">
          <cell r="I3673" t="str">
            <v>National Philanthropic Trust_The Heritage Foundation20081000</v>
          </cell>
        </row>
        <row r="3674">
          <cell r="I3674" t="str">
            <v>National Philanthropic Trust_The Heritage Foundation2008300</v>
          </cell>
        </row>
        <row r="3675">
          <cell r="I3675" t="str">
            <v>National Philanthropic Trust_The Heritage Foundation20072500</v>
          </cell>
        </row>
        <row r="3676">
          <cell r="I3676" t="str">
            <v>National Philanthropic Trust_The Heritage Foundation20075000</v>
          </cell>
        </row>
        <row r="3677">
          <cell r="I3677" t="str">
            <v>National Philanthropic Trust_The Heritage Foundation20062500</v>
          </cell>
        </row>
        <row r="3678">
          <cell r="I3678" t="str">
            <v>National Philanthropic Trust_The Heritage Foundation2005300</v>
          </cell>
        </row>
        <row r="3679">
          <cell r="I3679" t="str">
            <v>National Philanthropic Trust_The Heritage Foundation200510000</v>
          </cell>
        </row>
        <row r="3680">
          <cell r="I3680" t="str">
            <v>National Philanthropic Trust_The Heritage Foundation20042500</v>
          </cell>
        </row>
        <row r="3681">
          <cell r="I3681" t="str">
            <v>National Philanthropic Trust_The Heritage Foundation20042500</v>
          </cell>
        </row>
        <row r="3682">
          <cell r="I3682" t="str">
            <v>National Philanthropic Trust_The Heritage Foundation2003300</v>
          </cell>
        </row>
        <row r="3683">
          <cell r="I3683" t="str">
            <v>National Philanthropic Trust_The Heritage Foundation20032500</v>
          </cell>
        </row>
        <row r="3684">
          <cell r="I3684" t="str">
            <v>Neal and Jane Freeman Foundation_The Heritage Foundation20065000</v>
          </cell>
        </row>
        <row r="3685">
          <cell r="I3685" t="str">
            <v>Neal and Jane Freeman Foundation_The Heritage Foundation20055000</v>
          </cell>
        </row>
        <row r="3686">
          <cell r="I3686" t="str">
            <v>Neal and Jane Freeman Foundation_The Heritage Foundation20045000</v>
          </cell>
        </row>
        <row r="3687">
          <cell r="I3687" t="str">
            <v>Neal and Jane Freeman Foundation_The Heritage Foundation20025000</v>
          </cell>
        </row>
        <row r="3688">
          <cell r="I3688" t="str">
            <v>Neal and Jane Freeman Foundation_The Heritage Foundation20010</v>
          </cell>
        </row>
        <row r="3689">
          <cell r="I3689" t="str">
            <v>Neal and Jane Freeman Foundation_The Heritage Foundation20000</v>
          </cell>
        </row>
        <row r="3690">
          <cell r="I3690" t="str">
            <v>Neal and Jane Freeman Foundation_The Heritage Foundation19990</v>
          </cell>
        </row>
        <row r="3691">
          <cell r="I3691" t="str">
            <v>Neal and Jane Freeman Foundation_The Heritage Foundation199810000</v>
          </cell>
        </row>
        <row r="3692">
          <cell r="I3692" t="str">
            <v>Negaunee Foundation Ltd_The Heritage Foundation202230000</v>
          </cell>
        </row>
        <row r="3693">
          <cell r="I3693" t="str">
            <v>Negaunee Foundation Ltd_The Heritage Foundation202130000</v>
          </cell>
        </row>
        <row r="3694">
          <cell r="I3694" t="str">
            <v>Negaunee Foundation Ltd_The Heritage Foundation202025000</v>
          </cell>
        </row>
        <row r="3695">
          <cell r="I3695" t="str">
            <v>Nelson Family Charitable Foundation_The Heritage Foundation20235000</v>
          </cell>
        </row>
        <row r="3696">
          <cell r="I3696" t="str">
            <v>Nelson Family Foundation_The Heritage Foundation2022500</v>
          </cell>
        </row>
        <row r="3697">
          <cell r="I3697" t="str">
            <v>Nelson Family Foundation_The Heritage Foundation2021500</v>
          </cell>
        </row>
        <row r="3698">
          <cell r="I3698" t="str">
            <v>Nelson Family Foundation_The Heritage Foundation2020500</v>
          </cell>
        </row>
        <row r="3699">
          <cell r="I3699" t="str">
            <v>Nespola Charitable Foundation_The Heritage Foundation2023500</v>
          </cell>
        </row>
        <row r="3700">
          <cell r="I3700" t="str">
            <v>Nespola Charitable Foundation_The Heritage Foundation20221500</v>
          </cell>
        </row>
        <row r="3701">
          <cell r="I3701" t="str">
            <v>Nespola Charitable Foundation_The Heritage Foundation2020500</v>
          </cell>
        </row>
        <row r="3702">
          <cell r="I3702" t="str">
            <v>Nespola Charitable Foundation_The Heritage Foundation2019250</v>
          </cell>
        </row>
        <row r="3703">
          <cell r="I3703" t="str">
            <v>New Covenant Farms Inc_The Heritage Foundation202125</v>
          </cell>
        </row>
        <row r="3704">
          <cell r="I3704" t="str">
            <v>Newbern Foundation_The Heritage Foundation20231000</v>
          </cell>
        </row>
        <row r="3705">
          <cell r="I3705" t="str">
            <v>Newbern Foundation_The Heritage Foundation20221500</v>
          </cell>
        </row>
        <row r="3706">
          <cell r="I3706" t="str">
            <v>Newbern Foundation_The Heritage Foundation20211000</v>
          </cell>
        </row>
        <row r="3707">
          <cell r="I3707" t="str">
            <v>Newbern Foundation_The Heritage Foundation2020550</v>
          </cell>
        </row>
        <row r="3708">
          <cell r="I3708" t="str">
            <v>Newbern Foundation_The Heritage Foundation2019250</v>
          </cell>
        </row>
        <row r="3709">
          <cell r="I3709" t="str">
            <v>Newbern Foundation_The Heritage Foundation2018100</v>
          </cell>
        </row>
        <row r="3710">
          <cell r="I3710" t="str">
            <v>Nicholas And Kathleen Mayall Memorial Foundation_The Heritage Foundation20231500</v>
          </cell>
        </row>
        <row r="3711">
          <cell r="I3711" t="str">
            <v>Nicholas And Kathleen Mayall Memorial Foundation_The Heritage Foundation20221000</v>
          </cell>
        </row>
        <row r="3712">
          <cell r="I3712" t="str">
            <v>Nicholas And Kathleen Mayall Memorial Foundation_The Heritage Foundation20201000</v>
          </cell>
        </row>
        <row r="3713">
          <cell r="I3713" t="str">
            <v>Nicholas And Kathleen Mayall Memorial Foundation_The Heritage Foundation20191000</v>
          </cell>
        </row>
        <row r="3714">
          <cell r="I3714" t="str">
            <v>Nicholas And Kathleen Mayall Memorial Foundation_The Heritage Foundation20181000</v>
          </cell>
        </row>
        <row r="3715">
          <cell r="I3715" t="str">
            <v>Nicholas And Kathleen Mayall Memorial Foundation_The Heritage Foundation20171000</v>
          </cell>
        </row>
        <row r="3716">
          <cell r="I3716" t="str">
            <v>Nicholas And Kathleen Mayall Memorial Foundation_The Heritage Foundation20161000</v>
          </cell>
        </row>
        <row r="3717">
          <cell r="I3717" t="str">
            <v>Nicholas And Kathleen Mayall Memorial Foundation_The Heritage Foundation20151000</v>
          </cell>
        </row>
        <row r="3718">
          <cell r="I3718" t="str">
            <v>Nicholas And Kathleen Mayall Memorial Foundation_The Heritage Foundation20141000</v>
          </cell>
        </row>
        <row r="3719">
          <cell r="I3719" t="str">
            <v>Nicholas And Kathleen Mayall Memorial Foundation_The Heritage Foundation20131000</v>
          </cell>
        </row>
        <row r="3720">
          <cell r="I3720" t="str">
            <v>Nicholas And Kathleen Mayall Memorial Foundation_The Heritage Foundation2012500</v>
          </cell>
        </row>
        <row r="3721">
          <cell r="I3721" t="str">
            <v>Niemic Family Fund_The Heritage Foundation202025000</v>
          </cell>
        </row>
        <row r="3722">
          <cell r="I3722" t="str">
            <v>Nord Family Foundation_The Heritage Foundation20205000</v>
          </cell>
        </row>
        <row r="3723">
          <cell r="I3723" t="str">
            <v>Norma Pace Foundation_The Heritage Foundation202228000</v>
          </cell>
        </row>
        <row r="3724">
          <cell r="I3724" t="str">
            <v>Norma Pace Foundation_The Heritage Foundation202113000</v>
          </cell>
        </row>
        <row r="3725">
          <cell r="I3725" t="str">
            <v>Norma Pace Foundation_The Heritage Foundation202012000</v>
          </cell>
        </row>
        <row r="3726">
          <cell r="I3726" t="str">
            <v>Norma Pace Foundation_The Heritage Foundation201910000</v>
          </cell>
        </row>
        <row r="3727">
          <cell r="I3727" t="str">
            <v>Norma Pace Foundation_The Heritage Foundation201810000</v>
          </cell>
        </row>
        <row r="3728">
          <cell r="I3728" t="str">
            <v>Norman I And Sandra Rich Family Charitable Foundation_The Heritage Foundation2017400</v>
          </cell>
        </row>
        <row r="3729">
          <cell r="I3729" t="str">
            <v>Norman I And Sandra Rich Family Charitable Foundation_The Heritage Foundation2016600</v>
          </cell>
        </row>
        <row r="3730">
          <cell r="I3730" t="str">
            <v>Norman I And Sandra Rich Family Charitable Foundation_The Heritage Foundation20151480</v>
          </cell>
        </row>
        <row r="3731">
          <cell r="I3731" t="str">
            <v>Norman I And Sandra Rich Family Charitable Foundation_The Heritage Foundation2014710</v>
          </cell>
        </row>
        <row r="3732">
          <cell r="I3732" t="str">
            <v>Norman I And Sandra Rich Family Charitable Foundation_The Heritage Foundation2013500</v>
          </cell>
        </row>
        <row r="3733">
          <cell r="I3733" t="str">
            <v>Norman I And Sandra Rich Family Charitable Foundation_The Heritage Foundation2012600</v>
          </cell>
        </row>
        <row r="3734">
          <cell r="I3734" t="str">
            <v>Norman I And Sandra Rich Family Charitable Foundation_The Heritage Foundation2011200</v>
          </cell>
        </row>
        <row r="3735">
          <cell r="I3735" t="str">
            <v>Norman I And Sandra Rich Family Charitable Foundation_The Heritage Foundation2010100</v>
          </cell>
        </row>
        <row r="3736">
          <cell r="I3736" t="str">
            <v>Norman I And Sandra Rich Family Charitable Foundation_The Heritage Foundation2009100</v>
          </cell>
        </row>
        <row r="3737">
          <cell r="I3737" t="str">
            <v>Norman L And Elizabeth S Brown Family Charitable Corporation_The Heritage Foundation2019200</v>
          </cell>
        </row>
        <row r="3738">
          <cell r="I3738" t="str">
            <v>North Carolina Community Foundation Inc_The Heritage Foundation20209998</v>
          </cell>
        </row>
        <row r="3739">
          <cell r="I3739" t="str">
            <v>Northern New York Community Foundation Inc_The Heritage Foundation20195000</v>
          </cell>
        </row>
        <row r="3740">
          <cell r="I3740" t="str">
            <v>Northern New York Community Foundation Inc_The Heritage Foundation201710000</v>
          </cell>
        </row>
        <row r="3741">
          <cell r="I3741" t="str">
            <v>Northern New York Community Foundation Inc_The Heritage Foundation201610000</v>
          </cell>
        </row>
        <row r="3742">
          <cell r="I3742" t="str">
            <v>Northern New York Community Foundation Inc_The Heritage Foundation201510000</v>
          </cell>
        </row>
        <row r="3743">
          <cell r="I3743" t="str">
            <v>Oarsmen Foundation_The Heritage Foundation202230000</v>
          </cell>
        </row>
        <row r="3744">
          <cell r="I3744" t="str">
            <v>Oarsmen Foundation_The Heritage Foundation202131100</v>
          </cell>
        </row>
        <row r="3745">
          <cell r="I3745" t="str">
            <v>Oarsmen Foundation_The Heritage Foundation202030000</v>
          </cell>
        </row>
        <row r="3746">
          <cell r="I3746" t="str">
            <v>Oarsmen Foundation_The Heritage Foundation201930000</v>
          </cell>
        </row>
        <row r="3747">
          <cell r="I3747" t="str">
            <v>Oarsmen Foundation_The Heritage Foundation201830000</v>
          </cell>
        </row>
        <row r="3748">
          <cell r="I3748" t="str">
            <v>Oarsmen Foundation_The Heritage Foundation201720000</v>
          </cell>
        </row>
        <row r="3749">
          <cell r="I3749" t="str">
            <v>Oarsmen Foundation_The Heritage Foundation201618500</v>
          </cell>
        </row>
        <row r="3750">
          <cell r="I3750" t="str">
            <v>Oarsmen Foundation_The Heritage Foundation20156000</v>
          </cell>
        </row>
        <row r="3751">
          <cell r="I3751" t="str">
            <v>Oarsmen Foundation_The Heritage Foundation20142300</v>
          </cell>
        </row>
        <row r="3752">
          <cell r="I3752" t="str">
            <v>Oarsmen Foundation_The Heritage Foundation2013625</v>
          </cell>
        </row>
        <row r="3753">
          <cell r="I3753" t="str">
            <v>Oarsmen Foundation_The Heritage Foundation20121000</v>
          </cell>
        </row>
        <row r="3754">
          <cell r="I3754" t="str">
            <v>Oarsmen Foundation_The Heritage Foundation2011600</v>
          </cell>
        </row>
        <row r="3755">
          <cell r="I3755" t="str">
            <v>Obernier Fam Foundation_The Heritage Foundation2011120</v>
          </cell>
        </row>
        <row r="3756">
          <cell r="I3756" t="str">
            <v>Obren B &amp; Marilyn M Gerich Foundation_The Heritage Foundation2022275</v>
          </cell>
        </row>
        <row r="3757">
          <cell r="I3757" t="str">
            <v>Obren B &amp; Marilyn M Gerich Foundation_The Heritage Foundation20211275</v>
          </cell>
        </row>
        <row r="3758">
          <cell r="I3758" t="str">
            <v>Obren B &amp; Marilyn M Gerich Foundation_The Heritage Foundation20201175</v>
          </cell>
        </row>
        <row r="3759">
          <cell r="I3759" t="str">
            <v>Obren B &amp; Marilyn M Gerich Foundation_The Heritage Foundation20191075</v>
          </cell>
        </row>
        <row r="3760">
          <cell r="I3760" t="str">
            <v>Obsidian Foundation Inc_The Heritage Foundation202310000</v>
          </cell>
        </row>
        <row r="3761">
          <cell r="I3761" t="str">
            <v>Obsidian Foundation Inc_The Heritage Foundation202210000</v>
          </cell>
        </row>
        <row r="3762">
          <cell r="I3762" t="str">
            <v>Obx Inc_The Heritage Foundation20225000</v>
          </cell>
        </row>
        <row r="3763">
          <cell r="I3763" t="str">
            <v>Oda Family Charitable Foundation_The Heritage Foundation20232500</v>
          </cell>
        </row>
        <row r="3764">
          <cell r="I3764" t="str">
            <v>Oda Family Charitable Foundation_The Heritage Foundation20225000</v>
          </cell>
        </row>
        <row r="3765">
          <cell r="I3765" t="str">
            <v>Oda Family Charitable Foundation_The Heritage Foundation20215000</v>
          </cell>
        </row>
        <row r="3766">
          <cell r="I3766" t="str">
            <v>Oda Family Charitable Foundation_The Heritage Foundation20205000</v>
          </cell>
        </row>
        <row r="3767">
          <cell r="I3767" t="str">
            <v>Oda Family Charitable Foundation_The Heritage Foundation20195000</v>
          </cell>
        </row>
        <row r="3768">
          <cell r="I3768" t="str">
            <v>Oda Family Charitable Foundation_The Heritage Foundation20182500</v>
          </cell>
        </row>
        <row r="3769">
          <cell r="I3769" t="str">
            <v>Old Stones Foundation Inc_The Heritage Foundation20191000</v>
          </cell>
        </row>
        <row r="3770">
          <cell r="I3770" t="str">
            <v>Old Stones Foundation Inc_The Heritage Foundation20181000</v>
          </cell>
        </row>
        <row r="3771">
          <cell r="I3771" t="str">
            <v>Old Stones Foundation Inc_The Heritage Foundation20171000</v>
          </cell>
        </row>
        <row r="3772">
          <cell r="I3772" t="str">
            <v>Old Stones Foundation Inc_The Heritage Foundation20161000</v>
          </cell>
        </row>
        <row r="3773">
          <cell r="I3773" t="str">
            <v>Old Stones Foundation Inc_The Heritage Foundation20151000</v>
          </cell>
        </row>
        <row r="3774">
          <cell r="I3774" t="str">
            <v>Old Stones Foundation Inc_The Heritage Foundation20142000</v>
          </cell>
        </row>
        <row r="3775">
          <cell r="I3775" t="str">
            <v>Old Stones Foundation Inc_The Heritage Foundation20131000</v>
          </cell>
        </row>
        <row r="3776">
          <cell r="I3776" t="str">
            <v>Old Stones Foundation Inc_The Heritage Foundation20122000</v>
          </cell>
        </row>
        <row r="3777">
          <cell r="I3777" t="str">
            <v>Old Stones Foundation Inc_The Heritage Foundation20112000</v>
          </cell>
        </row>
        <row r="3778">
          <cell r="I3778" t="str">
            <v>Old Stones Foundation Inc_The Heritage Foundation20101000</v>
          </cell>
        </row>
        <row r="3779">
          <cell r="I3779" t="str">
            <v>Old Stones Foundation Inc_The Heritage Foundation20091000</v>
          </cell>
        </row>
        <row r="3780">
          <cell r="I3780" t="str">
            <v>Olga And David Melin Foundation Inc_The Heritage Foundation2021300</v>
          </cell>
        </row>
        <row r="3781">
          <cell r="I3781" t="str">
            <v>Olga And David Melin Foundation Inc_The Heritage Foundation2020300</v>
          </cell>
        </row>
        <row r="3782">
          <cell r="I3782" t="str">
            <v>Olga And David Melin Foundation Inc_The Heritage Foundation2019550</v>
          </cell>
        </row>
        <row r="3783">
          <cell r="I3783" t="str">
            <v>Olson Family Foundation Inc_The Heritage Foundation201620000</v>
          </cell>
        </row>
        <row r="3784">
          <cell r="I3784" t="str">
            <v>Olson Family Foundation Inc_The Heritage Foundation201520000</v>
          </cell>
        </row>
        <row r="3785">
          <cell r="I3785" t="str">
            <v>Opportunity Foundation_The Heritage Foundation20221000</v>
          </cell>
        </row>
        <row r="3786">
          <cell r="I3786" t="str">
            <v>Opportunity Foundation_The Heritage Foundation20211000</v>
          </cell>
        </row>
        <row r="3787">
          <cell r="I3787" t="str">
            <v>Opportunity Foundation_The Heritage Foundation20201000</v>
          </cell>
        </row>
        <row r="3788">
          <cell r="I3788" t="str">
            <v>Opportunity Foundation_The Heritage Foundation20191000</v>
          </cell>
        </row>
        <row r="3789">
          <cell r="I3789" t="str">
            <v>Opportunity Foundation_The Heritage Foundation20181000</v>
          </cell>
        </row>
        <row r="3790">
          <cell r="I3790" t="str">
            <v>Opportunity Foundation_The Heritage Foundation20171000</v>
          </cell>
        </row>
        <row r="3791">
          <cell r="I3791" t="str">
            <v>Opportunity Foundation_The Heritage Foundation20161000</v>
          </cell>
        </row>
        <row r="3792">
          <cell r="I3792" t="str">
            <v>Opportunity Foundation_The Heritage Foundation20151000</v>
          </cell>
        </row>
        <row r="3793">
          <cell r="I3793" t="str">
            <v>Opportunity Foundation_The Heritage Foundation20141000</v>
          </cell>
        </row>
        <row r="3794">
          <cell r="I3794" t="str">
            <v>Opportunity Foundation_The Heritage Foundation20131000</v>
          </cell>
        </row>
        <row r="3795">
          <cell r="I3795" t="str">
            <v>Opportunity Foundation_The Heritage Foundation20125000</v>
          </cell>
        </row>
        <row r="3796">
          <cell r="I3796" t="str">
            <v>Opportunity Foundation_The Heritage Foundation20115000</v>
          </cell>
        </row>
        <row r="3797">
          <cell r="I3797" t="str">
            <v>Orange County Community Foundation_The Heritage Foundation202226000</v>
          </cell>
        </row>
        <row r="3798">
          <cell r="I3798" t="str">
            <v>Orange County Community Foundation_The Heritage Foundation202127000</v>
          </cell>
        </row>
        <row r="3799">
          <cell r="I3799" t="str">
            <v>Orb Relief Trust_The Heritage Foundation2019180</v>
          </cell>
        </row>
        <row r="3800">
          <cell r="I3800" t="str">
            <v>Orville D. and Ruth A. Merillat Foundation_The Heritage Foundation200350000</v>
          </cell>
        </row>
        <row r="3801">
          <cell r="I3801" t="str">
            <v>Orville D. and Ruth A. Merillat Foundation_The Heritage Foundation200225000</v>
          </cell>
        </row>
        <row r="3802">
          <cell r="I3802" t="str">
            <v>Orville D. and Ruth A. Merillat Foundation_The Heritage Foundation200125000</v>
          </cell>
        </row>
        <row r="3803">
          <cell r="I3803" t="str">
            <v>Orville D. and Ruth A. Merillat Foundation_The Heritage Foundation199950000</v>
          </cell>
        </row>
        <row r="3804">
          <cell r="I3804" t="str">
            <v>Oshay Family Foundation_The Heritage Foundation2018500</v>
          </cell>
        </row>
        <row r="3805">
          <cell r="I3805" t="str">
            <v>Overstreet Foundation_The Heritage Foundation202130000</v>
          </cell>
        </row>
        <row r="3806">
          <cell r="I3806" t="str">
            <v>Oxford Area Foundation_The Heritage Foundation2011500</v>
          </cell>
        </row>
        <row r="3807">
          <cell r="I3807" t="str">
            <v>P A L Foundation_The Heritage Foundation2015300</v>
          </cell>
        </row>
        <row r="3808">
          <cell r="I3808" t="str">
            <v>P A L Foundation_The Heritage Foundation2014150</v>
          </cell>
        </row>
        <row r="3809">
          <cell r="I3809" t="str">
            <v>P A L Foundation_The Heritage Foundation2011100</v>
          </cell>
        </row>
        <row r="3810">
          <cell r="I3810" t="str">
            <v>P A L Foundation_The Heritage Foundation201050</v>
          </cell>
        </row>
        <row r="3811">
          <cell r="I3811" t="str">
            <v>Palo Hills Foundation_The Heritage Foundation201310000</v>
          </cell>
        </row>
        <row r="3812">
          <cell r="I3812" t="str">
            <v>Palo Hills Foundation_The Heritage Foundation201210000</v>
          </cell>
        </row>
        <row r="3813">
          <cell r="I3813" t="str">
            <v>Palo Hills Foundation_The Heritage Foundation201120000</v>
          </cell>
        </row>
        <row r="3814">
          <cell r="I3814" t="str">
            <v>Palo Hills Foundation_The Heritage Foundation20105000</v>
          </cell>
        </row>
        <row r="3815">
          <cell r="I3815" t="str">
            <v>Pappalardo Family Foundation_The Heritage Foundation20135000</v>
          </cell>
        </row>
        <row r="3816">
          <cell r="I3816" t="str">
            <v>Pappalardo Family Foundation_The Heritage Foundation20122500</v>
          </cell>
        </row>
        <row r="3817">
          <cell r="I3817" t="str">
            <v>Pappalardo Family Foundation_The Heritage Foundation20115000</v>
          </cell>
        </row>
        <row r="3818">
          <cell r="I3818" t="str">
            <v>Pardus Family Foundation_The Heritage Foundation2017500</v>
          </cell>
        </row>
        <row r="3819">
          <cell r="I3819" t="str">
            <v>Pardus Family Foundation_The Heritage Foundation2016500</v>
          </cell>
        </row>
        <row r="3820">
          <cell r="I3820" t="str">
            <v>Pardus Family Foundation_The Heritage Foundation2015600</v>
          </cell>
        </row>
        <row r="3821">
          <cell r="I3821" t="str">
            <v>Parsons Family Foundation_The Heritage Foundation2023150</v>
          </cell>
        </row>
        <row r="3822">
          <cell r="I3822" t="str">
            <v>Parsons Family Foundation_The Heritage Foundation202250</v>
          </cell>
        </row>
        <row r="3823">
          <cell r="I3823" t="str">
            <v>Parsons Family Foundation_The Heritage Foundation202150</v>
          </cell>
        </row>
        <row r="3824">
          <cell r="I3824" t="str">
            <v>Parsons Family Foundation_The Heritage Foundation201980</v>
          </cell>
        </row>
        <row r="3825">
          <cell r="I3825" t="str">
            <v>Parsons Family Foundation_The Heritage Foundation2018100</v>
          </cell>
        </row>
        <row r="3826">
          <cell r="I3826" t="str">
            <v>Parsons Family Foundation_The Heritage Foundation201630</v>
          </cell>
        </row>
        <row r="3827">
          <cell r="I3827" t="str">
            <v>Parsons Family Foundation_The Heritage Foundation201520</v>
          </cell>
        </row>
        <row r="3828">
          <cell r="I3828" t="str">
            <v>Pasadena Community Foundation_The Heritage Foundation20145750</v>
          </cell>
        </row>
        <row r="3829">
          <cell r="I3829" t="str">
            <v>Pasadena Community Foundation_The Heritage Foundation201014500</v>
          </cell>
        </row>
        <row r="3830">
          <cell r="I3830" t="str">
            <v>Paslaqua Charitable Foundation_The Heritage Foundation2023400</v>
          </cell>
        </row>
        <row r="3831">
          <cell r="I3831" t="str">
            <v>Paslaqua Charitable Foundation_The Heritage Foundation2022350</v>
          </cell>
        </row>
        <row r="3832">
          <cell r="I3832" t="str">
            <v>Paslaqua Charitable Foundation_The Heritage Foundation20211000</v>
          </cell>
        </row>
        <row r="3833">
          <cell r="I3833" t="str">
            <v>Pat Boone Foundation Inc_The Heritage Foundation2022800</v>
          </cell>
        </row>
        <row r="3834">
          <cell r="I3834" t="str">
            <v>Pat Boone Foundation Inc_The Heritage Foundation2018400</v>
          </cell>
        </row>
        <row r="3835">
          <cell r="I3835" t="str">
            <v>Pat Boone Foundation Inc_The Heritage Foundation2016300</v>
          </cell>
        </row>
        <row r="3836">
          <cell r="I3836" t="str">
            <v>Pat Boone Foundation Inc_The Heritage Foundation2015300</v>
          </cell>
        </row>
        <row r="3837">
          <cell r="I3837" t="str">
            <v>Pat Boone Foundation Inc_The Heritage Foundation2014800</v>
          </cell>
        </row>
        <row r="3838">
          <cell r="I3838" t="str">
            <v>Patricia M And Robert H Martinsen Foundation_The Heritage Foundation2020200</v>
          </cell>
        </row>
        <row r="3839">
          <cell r="I3839" t="str">
            <v>Patrick Foundation Trust_The Heritage Foundation2010100</v>
          </cell>
        </row>
        <row r="3840">
          <cell r="I3840" t="str">
            <v>Patriot Foundation Trust_The Heritage Foundation201910000</v>
          </cell>
        </row>
        <row r="3841">
          <cell r="I3841" t="str">
            <v>Patriot Foundation Trust_The Heritage Foundation201810000</v>
          </cell>
        </row>
        <row r="3842">
          <cell r="I3842" t="str">
            <v>Patriot Foundation Trust_The Heritage Foundation201710000</v>
          </cell>
        </row>
        <row r="3843">
          <cell r="I3843" t="str">
            <v>Patriot Foundation Trust_The Heritage Foundation201610000</v>
          </cell>
        </row>
        <row r="3844">
          <cell r="I3844" t="str">
            <v>Patriot Foundation Trust_The Heritage Foundation201510000</v>
          </cell>
        </row>
        <row r="3845">
          <cell r="I3845" t="str">
            <v>Patterson Family Foundation Inc_The Heritage Foundation20162500</v>
          </cell>
        </row>
        <row r="3846">
          <cell r="I3846" t="str">
            <v>Patterson Family Foundation Inc_The Heritage Foundation20152500</v>
          </cell>
        </row>
        <row r="3847">
          <cell r="I3847" t="str">
            <v>Patterson Family Foundation Inc_The Heritage Foundation20142500</v>
          </cell>
        </row>
        <row r="3848">
          <cell r="I3848" t="str">
            <v>Patterson Family Foundation Inc_The Heritage Foundation2014500</v>
          </cell>
        </row>
        <row r="3849">
          <cell r="I3849" t="str">
            <v>Patterson Family Foundation Inc_The Heritage Foundation20132500</v>
          </cell>
        </row>
        <row r="3850">
          <cell r="I3850" t="str">
            <v>Patterson Family Foundation Inc_The Heritage Foundation20112500</v>
          </cell>
        </row>
        <row r="3851">
          <cell r="I3851" t="str">
            <v>Patterson Family Foundation Inc_The Heritage Foundation20101100</v>
          </cell>
        </row>
        <row r="3852">
          <cell r="I3852" t="str">
            <v>Paul D Austin Family Foundation Trust_The Heritage Foundation2023250</v>
          </cell>
        </row>
        <row r="3853">
          <cell r="I3853" t="str">
            <v>Paul D Austin Family Foundation Trust_The Heritage Foundation2022250</v>
          </cell>
        </row>
        <row r="3854">
          <cell r="I3854" t="str">
            <v>Paul D Austin Family Foundation Trust_The Heritage Foundation2021250</v>
          </cell>
        </row>
        <row r="3855">
          <cell r="I3855" t="str">
            <v>Paul D Austin Family Foundation Trust_The Heritage Foundation2020200</v>
          </cell>
        </row>
        <row r="3856">
          <cell r="I3856" t="str">
            <v>Paul D Austin Family Foundation Trust_The Heritage Foundation2019200</v>
          </cell>
        </row>
        <row r="3857">
          <cell r="I3857" t="str">
            <v>Paul D Austin Family Foundation Trust_The Heritage Foundation2017200</v>
          </cell>
        </row>
        <row r="3858">
          <cell r="I3858" t="str">
            <v>Paul D Austin Family Foundation Trust_The Heritage Foundation2016200</v>
          </cell>
        </row>
        <row r="3859">
          <cell r="I3859" t="str">
            <v>Paul D Austin Family Foundation Trust_The Heritage Foundation2015200</v>
          </cell>
        </row>
        <row r="3860">
          <cell r="I3860" t="str">
            <v>Paul D Austin Family Foundation Trust_The Heritage Foundation2014250</v>
          </cell>
        </row>
        <row r="3861">
          <cell r="I3861" t="str">
            <v>Paul D Austin Family Foundation Trust_The Heritage Foundation2013200</v>
          </cell>
        </row>
        <row r="3862">
          <cell r="I3862" t="str">
            <v>Paul D Austin Family Foundation Trust_The Heritage Foundation2012100</v>
          </cell>
        </row>
        <row r="3863">
          <cell r="I3863" t="str">
            <v>Paul D Austin Family Foundation Trust_The Heritage Foundation2011100</v>
          </cell>
        </row>
        <row r="3864">
          <cell r="I3864" t="str">
            <v>Paul D Austin Family Foundation Trust_The Heritage Foundation2010100</v>
          </cell>
        </row>
        <row r="3865">
          <cell r="I3865" t="str">
            <v>Pearle And Glen Foundation_The Heritage Foundation202216000</v>
          </cell>
        </row>
        <row r="3866">
          <cell r="I3866" t="str">
            <v>Pearle And Glen Foundation_The Heritage Foundation201916000</v>
          </cell>
        </row>
        <row r="3867">
          <cell r="I3867" t="str">
            <v>Peebles Family Foundation_The Heritage Foundation201675</v>
          </cell>
        </row>
        <row r="3868">
          <cell r="I3868" t="str">
            <v>Peery Cauthen Charitable Trust_The Heritage Foundation20211000</v>
          </cell>
        </row>
        <row r="3869">
          <cell r="I3869" t="str">
            <v>Peery Cauthen Charitable Trust_The Heritage Foundation2020300</v>
          </cell>
        </row>
        <row r="3870">
          <cell r="I3870" t="str">
            <v>Peery Cauthen Charitable Trust_The Heritage Foundation2019500</v>
          </cell>
        </row>
        <row r="3871">
          <cell r="I3871" t="str">
            <v>Peery Cauthen Charitable Trust_The Heritage Foundation20181000</v>
          </cell>
        </row>
        <row r="3872">
          <cell r="I3872" t="str">
            <v>Peery Cauthen Charitable Trust_The Heritage Foundation20172000</v>
          </cell>
        </row>
        <row r="3873">
          <cell r="I3873" t="str">
            <v>Peery Cauthen Charitable Trust_The Heritage Foundation20162000</v>
          </cell>
        </row>
        <row r="3874">
          <cell r="I3874" t="str">
            <v>Peery Cauthen Charitable Trust_The Heritage Foundation20152000</v>
          </cell>
        </row>
        <row r="3875">
          <cell r="I3875" t="str">
            <v>Peery Cauthen Charitable Trust_The Heritage Foundation20141000</v>
          </cell>
        </row>
        <row r="3876">
          <cell r="I3876" t="str">
            <v>Peery Cauthen Charitable Trust_The Heritage Foundation20131000</v>
          </cell>
        </row>
        <row r="3877">
          <cell r="I3877" t="str">
            <v>Peggy And Adam Young Charitable Foundation_The Heritage Foundation2009200</v>
          </cell>
        </row>
        <row r="3878">
          <cell r="I3878" t="str">
            <v>Perfect Light Foundation_The Heritage Foundation20191300</v>
          </cell>
        </row>
        <row r="3879">
          <cell r="I3879" t="str">
            <v>Perfect Light Foundation_The Heritage Foundation20182000</v>
          </cell>
        </row>
        <row r="3880">
          <cell r="I3880" t="str">
            <v>Perfect Light Foundation_The Heritage Foundation20171000</v>
          </cell>
        </row>
        <row r="3881">
          <cell r="I3881" t="str">
            <v>Perfect Light Foundation_The Heritage Foundation20161000</v>
          </cell>
        </row>
        <row r="3882">
          <cell r="I3882" t="str">
            <v>Perfect Light Foundation_The Heritage Foundation20151600</v>
          </cell>
        </row>
        <row r="3883">
          <cell r="I3883" t="str">
            <v>Peter And Ann Lambertus Family Foundation Inc_The Heritage Foundation202350000</v>
          </cell>
        </row>
        <row r="3884">
          <cell r="I3884" t="str">
            <v>Peter And Ann Lambertus Family Foundation Inc_The Heritage Foundation202250000</v>
          </cell>
        </row>
        <row r="3885">
          <cell r="I3885" t="str">
            <v>Peter And Ann Lambertus Family Foundation Inc_The Heritage Foundation202120000</v>
          </cell>
        </row>
        <row r="3886">
          <cell r="I3886" t="str">
            <v>Peter And Ann Lambertus Family Foundation Inc_The Heritage Foundation202010000</v>
          </cell>
        </row>
        <row r="3887">
          <cell r="I3887" t="str">
            <v>Peter And Ann Lambertus Family Foundation Inc_The Heritage Foundation201920000</v>
          </cell>
        </row>
        <row r="3888">
          <cell r="I3888" t="str">
            <v>Peter G. Peterson Foundation_The Heritage Foundation2013150000</v>
          </cell>
        </row>
        <row r="3889">
          <cell r="I3889" t="str">
            <v>Peter G. Peterson Foundation_The Heritage Foundation2011200000</v>
          </cell>
        </row>
        <row r="3890">
          <cell r="I3890" t="str">
            <v>Pew Charitable Trusts_The Heritage Foundation2008350000</v>
          </cell>
        </row>
        <row r="3891">
          <cell r="I3891" t="str">
            <v>Pfeffer Foundation_The Heritage Foundation2022100</v>
          </cell>
        </row>
        <row r="3892">
          <cell r="I3892" t="str">
            <v>Pfeffer Foundation_The Heritage Foundation2021100</v>
          </cell>
        </row>
        <row r="3893">
          <cell r="I3893" t="str">
            <v>Pfizer Foundation Inc_The Heritage Foundation20232000</v>
          </cell>
        </row>
        <row r="3894">
          <cell r="I3894" t="str">
            <v>Pfizer Foundation Inc_The Heritage Foundation20221650</v>
          </cell>
        </row>
        <row r="3895">
          <cell r="I3895" t="str">
            <v>Pfizer Foundation Inc_The Heritage Foundation202275</v>
          </cell>
        </row>
        <row r="3896">
          <cell r="I3896" t="str">
            <v>Pfizer Foundation Inc_The Heritage Foundation20211200</v>
          </cell>
        </row>
        <row r="3897">
          <cell r="I3897" t="str">
            <v>Pfizer Foundation Inc_The Heritage Foundation20211317</v>
          </cell>
        </row>
        <row r="3898">
          <cell r="I3898" t="str">
            <v>PG Beil Foundation_The Heritage Foundation20232000</v>
          </cell>
        </row>
        <row r="3899">
          <cell r="I3899" t="str">
            <v>PG Beil Foundation_The Heritage Foundation20222000</v>
          </cell>
        </row>
        <row r="3900">
          <cell r="I3900" t="str">
            <v>PG Beil Foundation_The Heritage Foundation20212000</v>
          </cell>
        </row>
        <row r="3901">
          <cell r="I3901" t="str">
            <v>PG Beil Foundation_The Heritage Foundation20202000</v>
          </cell>
        </row>
        <row r="3902">
          <cell r="I3902" t="str">
            <v>PG Beil Foundation_The Heritage Foundation20192000</v>
          </cell>
        </row>
        <row r="3903">
          <cell r="I3903" t="str">
            <v>PG Beil Foundation_The Heritage Foundation20172000</v>
          </cell>
        </row>
        <row r="3904">
          <cell r="I3904" t="str">
            <v>PG Beil Foundation_The Heritage Foundation20162000</v>
          </cell>
        </row>
        <row r="3905">
          <cell r="I3905" t="str">
            <v>PG Beil Foundation_The Heritage Foundation20152000</v>
          </cell>
        </row>
        <row r="3906">
          <cell r="I3906" t="str">
            <v>PG Beil Foundation_The Heritage Foundation20142000</v>
          </cell>
        </row>
        <row r="3907">
          <cell r="I3907" t="str">
            <v>PG Beil Foundation_The Heritage Foundation20131000</v>
          </cell>
        </row>
        <row r="3908">
          <cell r="I3908" t="str">
            <v>PG Beil Foundation_The Heritage Foundation20123000</v>
          </cell>
        </row>
        <row r="3909">
          <cell r="I3909" t="str">
            <v>PG Beil Foundation_The Heritage Foundation20111000</v>
          </cell>
        </row>
        <row r="3910">
          <cell r="I3910" t="str">
            <v>PG Beil Foundation_The Heritage Foundation2010500</v>
          </cell>
        </row>
        <row r="3911">
          <cell r="I3911" t="str">
            <v>Pharmaceutical Research And Manufacturers Of America_The Heritage Foundation2022125000</v>
          </cell>
        </row>
        <row r="3912">
          <cell r="I3912" t="str">
            <v>Pharmaceutical Research And Manufacturers Of America_The Heritage Foundation2021125000</v>
          </cell>
        </row>
        <row r="3913">
          <cell r="I3913" t="str">
            <v>Pharmaceutical Research And Manufacturers Of America_The Heritage Foundation2020175000</v>
          </cell>
        </row>
        <row r="3914">
          <cell r="I3914" t="str">
            <v>Pharmaceutical Research And Manufacturers Of America_The Heritage Foundation2019175000</v>
          </cell>
        </row>
        <row r="3915">
          <cell r="I3915" t="str">
            <v>Pharmaceutical Research And Manufacturers Of America_The Heritage Foundation201837500</v>
          </cell>
        </row>
        <row r="3916">
          <cell r="I3916" t="str">
            <v>Pharmaceutical Research And Manufacturers Of America_The Heritage Foundation201275000</v>
          </cell>
        </row>
        <row r="3917">
          <cell r="I3917" t="str">
            <v>Pharmaceutical Research And Manufacturers Of America_The Heritage Foundation201250000</v>
          </cell>
        </row>
        <row r="3918">
          <cell r="I3918" t="str">
            <v>Pharmaceutical Research And Manufacturers Of America_The Heritage Foundation201140000</v>
          </cell>
        </row>
        <row r="3919">
          <cell r="I3919" t="str">
            <v>Pharmaceutical Research And Manufacturers Of America_The Heritage Foundation201030000</v>
          </cell>
        </row>
        <row r="3920">
          <cell r="I3920" t="str">
            <v>Pharos Foundation_The Heritage Foundation20221500680</v>
          </cell>
        </row>
        <row r="3921">
          <cell r="I3921" t="str">
            <v>Pharos Foundation_The Heritage Foundation202125000</v>
          </cell>
        </row>
        <row r="3922">
          <cell r="I3922" t="str">
            <v>Philanthropy International_The Heritage Foundation201510000</v>
          </cell>
        </row>
        <row r="3923">
          <cell r="I3923" t="str">
            <v>Philanthropy International_The Heritage Foundation20145000</v>
          </cell>
        </row>
        <row r="3924">
          <cell r="I3924" t="str">
            <v>Philip And Patricia Muck Charitable Foundation_The Heritage Foundation202325000</v>
          </cell>
        </row>
        <row r="3925">
          <cell r="I3925" t="str">
            <v>Philip And Patricia Muck Charitable Foundation_The Heritage Foundation202225000</v>
          </cell>
        </row>
        <row r="3926">
          <cell r="I3926" t="str">
            <v>Philip And Patricia Muck Charitable Foundation_The Heritage Foundation202125000</v>
          </cell>
        </row>
        <row r="3927">
          <cell r="I3927" t="str">
            <v>Philip And Patricia Muck Charitable Foundation_The Heritage Foundation20205000</v>
          </cell>
        </row>
        <row r="3928">
          <cell r="I3928" t="str">
            <v>Philip And Patricia Muck Charitable Foundation_The Heritage Foundation20191000</v>
          </cell>
        </row>
        <row r="3929">
          <cell r="I3929" t="str">
            <v>Philip Hohnstein Family Foundation_The Heritage Foundation20131000</v>
          </cell>
        </row>
        <row r="3930">
          <cell r="I3930" t="str">
            <v>Philip Hohnstein Family Foundation_The Heritage Foundation20121000</v>
          </cell>
        </row>
        <row r="3931">
          <cell r="I3931" t="str">
            <v>Philip Hohnstein Family Foundation_The Heritage Foundation20111000</v>
          </cell>
        </row>
        <row r="3932">
          <cell r="I3932" t="str">
            <v>Philip M. McKenna Foundation_The Heritage Foundation201220000</v>
          </cell>
        </row>
        <row r="3933">
          <cell r="I3933" t="str">
            <v>Philip M. McKenna Foundation_The Heritage Foundation201120000</v>
          </cell>
        </row>
        <row r="3934">
          <cell r="I3934" t="str">
            <v>Philip M. McKenna Foundation_The Heritage Foundation201020000</v>
          </cell>
        </row>
        <row r="3935">
          <cell r="I3935" t="str">
            <v>Philip M. McKenna Foundation_The Heritage Foundation200920000</v>
          </cell>
        </row>
        <row r="3936">
          <cell r="I3936" t="str">
            <v>Philip M. McKenna Foundation_The Heritage Foundation200820000</v>
          </cell>
        </row>
        <row r="3937">
          <cell r="I3937" t="str">
            <v>Philip M. McKenna Foundation_The Heritage Foundation200665000</v>
          </cell>
        </row>
        <row r="3938">
          <cell r="I3938" t="str">
            <v>Philip M. McKenna Foundation_The Heritage Foundation200560000</v>
          </cell>
        </row>
        <row r="3939">
          <cell r="I3939" t="str">
            <v>Philip M. McKenna Foundation_The Heritage Foundation200460000</v>
          </cell>
        </row>
        <row r="3940">
          <cell r="I3940" t="str">
            <v>Philip M. McKenna Foundation_The Heritage Foundation200370000</v>
          </cell>
        </row>
        <row r="3941">
          <cell r="I3941" t="str">
            <v>Philip M. McKenna Foundation_The Heritage Foundation200265000</v>
          </cell>
        </row>
        <row r="3942">
          <cell r="I3942" t="str">
            <v>Philip M. McKenna Foundation_The Heritage Foundation2001100000</v>
          </cell>
        </row>
        <row r="3943">
          <cell r="I3943" t="str">
            <v>Philip M. McKenna Foundation_The Heritage Foundation2000100000</v>
          </cell>
        </row>
        <row r="3944">
          <cell r="I3944" t="str">
            <v>Philip M. McKenna Foundation_The Heritage Foundation1999100000</v>
          </cell>
        </row>
        <row r="3945">
          <cell r="I3945" t="str">
            <v>Philip M. McKenna Foundation_The Heritage Foundation199985000</v>
          </cell>
        </row>
        <row r="3946">
          <cell r="I3946" t="str">
            <v>Philip M. McKenna Foundation_The Heritage Foundation199880000</v>
          </cell>
        </row>
        <row r="3947">
          <cell r="I3947" t="str">
            <v>Philip M. McKenna Foundation_The Heritage Foundation199770000</v>
          </cell>
        </row>
        <row r="3948">
          <cell r="I3948" t="str">
            <v>Philip M. McKenna Foundation_The Heritage Foundation199670000</v>
          </cell>
        </row>
        <row r="3949">
          <cell r="I3949" t="str">
            <v>PhRMA_The Heritage Foundation201250000</v>
          </cell>
        </row>
        <row r="3950">
          <cell r="I3950" t="str">
            <v>PhRMA_The Heritage Foundation201140000</v>
          </cell>
        </row>
        <row r="3951">
          <cell r="I3951" t="str">
            <v>PhRMA_The Heritage Foundation201030000</v>
          </cell>
        </row>
        <row r="3952">
          <cell r="I3952" t="str">
            <v>PhRMA_The Heritage Foundation200945000</v>
          </cell>
        </row>
        <row r="3953">
          <cell r="I3953" t="str">
            <v>PhRMA_The Heritage Foundation200875000</v>
          </cell>
        </row>
        <row r="3954">
          <cell r="I3954" t="str">
            <v>Pierre F. and Enid Goodrich Foundation_The Heritage Foundation201320000</v>
          </cell>
        </row>
        <row r="3955">
          <cell r="I3955" t="str">
            <v>Pierre F. and Enid Goodrich Foundation_The Heritage Foundation201220000</v>
          </cell>
        </row>
        <row r="3956">
          <cell r="I3956" t="str">
            <v>Pierre F. and Enid Goodrich Foundation_The Heritage Foundation201120000</v>
          </cell>
        </row>
        <row r="3957">
          <cell r="I3957" t="str">
            <v>Pierre F. and Enid Goodrich Foundation_The Heritage Foundation201020000</v>
          </cell>
        </row>
        <row r="3958">
          <cell r="I3958" t="str">
            <v>Pierre F. and Enid Goodrich Foundation_The Heritage Foundation200925000</v>
          </cell>
        </row>
        <row r="3959">
          <cell r="I3959" t="str">
            <v>Pierre F. and Enid Goodrich Foundation_The Heritage Foundation200825000</v>
          </cell>
        </row>
        <row r="3960">
          <cell r="I3960" t="str">
            <v>Pierre F. and Enid Goodrich Foundation_The Heritage Foundation200725000</v>
          </cell>
        </row>
        <row r="3961">
          <cell r="I3961" t="str">
            <v>Pierre F. and Enid Goodrich Foundation_The Heritage Foundation200615000</v>
          </cell>
        </row>
        <row r="3962">
          <cell r="I3962" t="str">
            <v>Pierre F. and Enid Goodrich Foundation_The Heritage Foundation200515000</v>
          </cell>
        </row>
        <row r="3963">
          <cell r="I3963" t="str">
            <v>Pierre F. and Enid Goodrich Foundation_The Heritage Foundation200415000</v>
          </cell>
        </row>
        <row r="3964">
          <cell r="I3964" t="str">
            <v>Pierre F. and Enid Goodrich Foundation_The Heritage Foundation200315000</v>
          </cell>
        </row>
        <row r="3965">
          <cell r="I3965" t="str">
            <v>Pierre F. and Enid Goodrich Foundation_The Heritage Foundation200215000</v>
          </cell>
        </row>
        <row r="3966">
          <cell r="I3966" t="str">
            <v>Pierre F. and Enid Goodrich Foundation_The Heritage Foundation200115000</v>
          </cell>
        </row>
        <row r="3967">
          <cell r="I3967" t="str">
            <v>Pinkerton Foundation_The Heritage Foundation20151500</v>
          </cell>
        </row>
        <row r="3968">
          <cell r="I3968" t="str">
            <v>Pinkerton Foundation_The Heritage Foundation2013500</v>
          </cell>
        </row>
        <row r="3969">
          <cell r="I3969" t="str">
            <v>Pinkerton Foundation_The Heritage Foundation2012500</v>
          </cell>
        </row>
        <row r="3970">
          <cell r="I3970" t="str">
            <v>Pio Costa Foundation Inc_The Heritage Foundation2020200</v>
          </cell>
        </row>
        <row r="3971">
          <cell r="I3971" t="str">
            <v>Pio Costa Foundation Inc_The Heritage Foundation2019100</v>
          </cell>
        </row>
        <row r="3972">
          <cell r="I3972" t="str">
            <v>Pio Costa Foundation Inc_The Heritage Foundation2017300</v>
          </cell>
        </row>
        <row r="3973">
          <cell r="I3973" t="str">
            <v>Pittsburgh Childrens Foundation Inc_The Heritage Foundation20221000</v>
          </cell>
        </row>
        <row r="3974">
          <cell r="I3974" t="str">
            <v>Pittsburgh Childrens Foundation Inc_The Heritage Foundation2021500</v>
          </cell>
        </row>
        <row r="3975">
          <cell r="I3975" t="str">
            <v>Pittsburgh Foundation_The Heritage Foundation20217000</v>
          </cell>
        </row>
        <row r="3976">
          <cell r="I3976" t="str">
            <v>Pittsburgh Foundation_The Heritage Foundation201510000</v>
          </cell>
        </row>
        <row r="3977">
          <cell r="I3977" t="str">
            <v>Pittsburgh Foundation_The Heritage Foundation201410500</v>
          </cell>
        </row>
        <row r="3978">
          <cell r="I3978" t="str">
            <v>Pittsburgh Foundation_The Heritage Foundation201240000</v>
          </cell>
        </row>
        <row r="3979">
          <cell r="I3979" t="str">
            <v>Pittsburgh Foundation_The Heritage Foundation201110500</v>
          </cell>
        </row>
        <row r="3980">
          <cell r="I3980" t="str">
            <v>Poole Family Foundation Inc_The Heritage Foundation20221000</v>
          </cell>
        </row>
        <row r="3981">
          <cell r="I3981" t="str">
            <v>Poole Family Foundation Inc_The Heritage Foundation20211000</v>
          </cell>
        </row>
        <row r="3982">
          <cell r="I3982" t="str">
            <v>Poole Family Foundation Inc_The Heritage Foundation20201000</v>
          </cell>
        </row>
        <row r="3983">
          <cell r="I3983" t="str">
            <v>Poole Family Foundation Inc_The Heritage Foundation20191000</v>
          </cell>
        </row>
        <row r="3984">
          <cell r="I3984" t="str">
            <v>Poole Family Foundation Inc_The Heritage Foundation20181000</v>
          </cell>
        </row>
        <row r="3985">
          <cell r="I3985" t="str">
            <v>Porter B Byrum Charitable Trust_The Heritage Foundation20125000</v>
          </cell>
        </row>
        <row r="3986">
          <cell r="I3986" t="str">
            <v>Poterucha Family Foundation_The Heritage Foundation2017100</v>
          </cell>
        </row>
        <row r="3987">
          <cell r="I3987" t="str">
            <v>Preston B And Maurine M Hotchkis Foundation_The Heritage Foundation2014250</v>
          </cell>
        </row>
        <row r="3988">
          <cell r="I3988" t="str">
            <v>Price Blake Family Foundation_The Heritage Foundation20235000</v>
          </cell>
        </row>
        <row r="3989">
          <cell r="I3989" t="str">
            <v>Price Blake Family Foundation_The Heritage Foundation20225000</v>
          </cell>
        </row>
        <row r="3990">
          <cell r="I3990" t="str">
            <v>Price Blake Family Foundation_The Heritage Foundation20215000</v>
          </cell>
        </row>
        <row r="3991">
          <cell r="I3991" t="str">
            <v>Price Blake Family Foundation_The Heritage Foundation20205000</v>
          </cell>
        </row>
        <row r="3992">
          <cell r="I3992" t="str">
            <v>Price Blake Family Foundation_The Heritage Foundation20195000</v>
          </cell>
        </row>
        <row r="3993">
          <cell r="I3993" t="str">
            <v>Price Family Foundation Inc_The Heritage Foundation20175000</v>
          </cell>
        </row>
        <row r="3994">
          <cell r="I3994" t="str">
            <v>Price Family Foundation Inc_The Heritage Foundation201610000</v>
          </cell>
        </row>
        <row r="3995">
          <cell r="I3995" t="str">
            <v>Price Family Foundation Inc_The Heritage Foundation20145000</v>
          </cell>
        </row>
        <row r="3996">
          <cell r="I3996" t="str">
            <v>Price Family Foundation Inc_The Heritage Foundation20135000</v>
          </cell>
        </row>
        <row r="3997">
          <cell r="I3997" t="str">
            <v>Price Family Foundation Inc_The Heritage Foundation20125000</v>
          </cell>
        </row>
        <row r="3998">
          <cell r="I3998" t="str">
            <v>Price Family Foundation Inc_The Heritage Foundation20115000</v>
          </cell>
        </row>
        <row r="3999">
          <cell r="I3999" t="str">
            <v>Prudential Foundation Inc_The Heritage Foundation2014825</v>
          </cell>
        </row>
        <row r="4000">
          <cell r="I4000" t="str">
            <v>Prudential Foundation Inc_The Heritage Foundation2014525</v>
          </cell>
        </row>
        <row r="4001">
          <cell r="I4001" t="str">
            <v>Prudential Foundation Inc_The Heritage Foundation20142425</v>
          </cell>
        </row>
        <row r="4002">
          <cell r="I4002" t="str">
            <v>Prudential Foundation Inc_The Heritage Foundation2014375</v>
          </cell>
        </row>
        <row r="4003">
          <cell r="I4003" t="str">
            <v>Prudential Foundation Inc_The Heritage Foundation2013624</v>
          </cell>
        </row>
        <row r="4004">
          <cell r="I4004" t="str">
            <v>Pulvermacher Family Foundation_The Heritage Foundation2021100</v>
          </cell>
        </row>
        <row r="4005">
          <cell r="I4005" t="str">
            <v>Pulvermacher Family Foundation_The Heritage Foundation2018800</v>
          </cell>
        </row>
        <row r="4006">
          <cell r="I4006" t="str">
            <v>Pulvermacher Family Foundation_The Heritage Foundation2016750</v>
          </cell>
        </row>
        <row r="4007">
          <cell r="I4007" t="str">
            <v>Pulvermacher Family Foundation_The Heritage Foundation20151000</v>
          </cell>
        </row>
        <row r="4008">
          <cell r="I4008" t="str">
            <v>Pulvermacher Family Foundation_The Heritage Foundation2014750</v>
          </cell>
        </row>
        <row r="4009">
          <cell r="I4009" t="str">
            <v>Pulvermacher Family Foundation_The Heritage Foundation2013750</v>
          </cell>
        </row>
        <row r="4010">
          <cell r="I4010" t="str">
            <v>Pulvermacher Family Foundation_The Heritage Foundation2012750</v>
          </cell>
        </row>
        <row r="4011">
          <cell r="I4011" t="str">
            <v>Pulvermacher Family Foundation_The Heritage Foundation2011500</v>
          </cell>
        </row>
        <row r="4012">
          <cell r="I4012" t="str">
            <v>Pulvermacher Family Foundation_The Heritage Foundation2010500</v>
          </cell>
        </row>
        <row r="4013">
          <cell r="I4013" t="str">
            <v>Quaker City_The Heritage Foundation2021200</v>
          </cell>
        </row>
        <row r="4014">
          <cell r="I4014" t="str">
            <v>Quesenbery Educational Trust_The Heritage Foundation201810000</v>
          </cell>
        </row>
        <row r="4015">
          <cell r="I4015" t="str">
            <v>Quesenbery Educational Trust_The Heritage Foundation201720000</v>
          </cell>
        </row>
        <row r="4016">
          <cell r="I4016" t="str">
            <v>Quesenbery Educational Trust_The Heritage Foundation201620000</v>
          </cell>
        </row>
        <row r="4017">
          <cell r="I4017" t="str">
            <v>R &amp; B Trust_The Heritage Foundation2021100</v>
          </cell>
        </row>
        <row r="4018">
          <cell r="I4018" t="str">
            <v>R &amp; M Fink Family Trust_The Heritage Foundation20141000</v>
          </cell>
        </row>
        <row r="4019">
          <cell r="I4019" t="str">
            <v>R &amp; M Fink Family Trust_The Heritage Foundation20131000</v>
          </cell>
        </row>
        <row r="4020">
          <cell r="I4020" t="str">
            <v>R Bruce Hezlep Family Foundation_The Heritage Foundation2012125</v>
          </cell>
        </row>
        <row r="4021">
          <cell r="I4021" t="str">
            <v>R Bruce Hezlep Family Foundation_The Heritage Foundation2011125</v>
          </cell>
        </row>
        <row r="4022">
          <cell r="I4022" t="str">
            <v>R Edwin And Winsome S Brown Foundation_The Heritage Foundation2019250</v>
          </cell>
        </row>
        <row r="4023">
          <cell r="I4023" t="str">
            <v>R Gordon &amp; Agnes K Black Family Foundation_The Heritage Foundation2012100</v>
          </cell>
        </row>
        <row r="4024">
          <cell r="I4024" t="str">
            <v>Ralph &amp; Mary Cleveland Foundation_The Heritage Foundation2023500</v>
          </cell>
        </row>
        <row r="4025">
          <cell r="I4025" t="str">
            <v>Ralph &amp; Mary Cleveland Foundation_The Heritage Foundation2022500</v>
          </cell>
        </row>
        <row r="4026">
          <cell r="I4026" t="str">
            <v>Ralph &amp; Mary Cleveland Foundation_The Heritage Foundation2021100</v>
          </cell>
        </row>
        <row r="4027">
          <cell r="I4027" t="str">
            <v>Ralph &amp; Mary Cleveland Foundation_The Heritage Foundation2020250</v>
          </cell>
        </row>
        <row r="4028">
          <cell r="I4028" t="str">
            <v>Ralph &amp; Mary Cleveland Foundation_The Heritage Foundation2019100</v>
          </cell>
        </row>
        <row r="4029">
          <cell r="I4029" t="str">
            <v>Ralph &amp; Mary Cleveland Foundation_The Heritage Foundation2018100</v>
          </cell>
        </row>
        <row r="4030">
          <cell r="I4030" t="str">
            <v>Ralph &amp; Mary Cleveland Foundation_The Heritage Foundation2017100</v>
          </cell>
        </row>
        <row r="4031">
          <cell r="I4031" t="str">
            <v>Ralph &amp; Mary Cleveland Foundation_The Heritage Foundation2016100</v>
          </cell>
        </row>
        <row r="4032">
          <cell r="I4032" t="str">
            <v>Ralph &amp; Mary Cleveland Foundation_The Heritage Foundation2015100</v>
          </cell>
        </row>
        <row r="4033">
          <cell r="I4033" t="str">
            <v>Ralph &amp; Mary Cleveland Foundation_The Heritage Foundation2013100</v>
          </cell>
        </row>
        <row r="4034">
          <cell r="I4034" t="str">
            <v>Ralph A Loveys Family Charitable Foundation_The Heritage Foundation2016200</v>
          </cell>
        </row>
        <row r="4035">
          <cell r="I4035" t="str">
            <v>Ralph A Loveys Family Charitable Foundation_The Heritage Foundation2014300</v>
          </cell>
        </row>
        <row r="4036">
          <cell r="I4036" t="str">
            <v>Ralph A Loveys Family Charitable Foundation_The Heritage Foundation2013500</v>
          </cell>
        </row>
        <row r="4037">
          <cell r="I4037" t="str">
            <v>Ralph A Loveys Family Charitable Foundation_The Heritage Foundation2012500</v>
          </cell>
        </row>
        <row r="4038">
          <cell r="I4038" t="str">
            <v>Ralph A Loveys Family Charitable Foundation_The Heritage Foundation2011750</v>
          </cell>
        </row>
        <row r="4039">
          <cell r="I4039" t="str">
            <v>Ralph A Loveys Family Charitable Foundation_The Heritage Foundation2010500</v>
          </cell>
        </row>
        <row r="4040">
          <cell r="I4040" t="str">
            <v>Ralphs Prather Ranch Foundation_The Heritage Foundation20221200</v>
          </cell>
        </row>
        <row r="4041">
          <cell r="I4041" t="str">
            <v>Ralphs Prather Ranch Foundation_The Heritage Foundation2021500</v>
          </cell>
        </row>
        <row r="4042">
          <cell r="I4042" t="str">
            <v>Ralphs Prather Ranch Foundation_The Heritage Foundation20205000</v>
          </cell>
        </row>
        <row r="4043">
          <cell r="I4043" t="str">
            <v>Ralphs Prather Ranch Foundation_The Heritage Foundation20191000</v>
          </cell>
        </row>
        <row r="4044">
          <cell r="I4044" t="str">
            <v>Ralphs Prather Ranch Foundation_The Heritage Foundation2018500</v>
          </cell>
        </row>
        <row r="4045">
          <cell r="I4045" t="str">
            <v>Ralphs Prather Ranch Foundation_The Heritage Foundation20161000</v>
          </cell>
        </row>
        <row r="4046">
          <cell r="I4046" t="str">
            <v>Ralphs Prather Ranch Foundation_The Heritage Foundation20151000</v>
          </cell>
        </row>
        <row r="4047">
          <cell r="I4047" t="str">
            <v>Ramtell Inc_The Heritage Foundation201350</v>
          </cell>
        </row>
        <row r="4048">
          <cell r="I4048" t="str">
            <v>Rancho Santa Fe Foundation_The Heritage Foundation202115000</v>
          </cell>
        </row>
        <row r="4049">
          <cell r="I4049" t="str">
            <v>Randall Dick J And Carolyn L Foundation_The Heritage Foundation2023100000</v>
          </cell>
        </row>
        <row r="4050">
          <cell r="I4050" t="str">
            <v>Randall Dick J And Carolyn L Foundation_The Heritage Foundation2022150000</v>
          </cell>
        </row>
        <row r="4051">
          <cell r="I4051" t="str">
            <v>Randall Dick J And Carolyn L Foundation_The Heritage Foundation2021100000</v>
          </cell>
        </row>
        <row r="4052">
          <cell r="I4052" t="str">
            <v>Randall Dick J And Carolyn L Foundation_The Heritage Foundation2020100000</v>
          </cell>
        </row>
        <row r="4053">
          <cell r="I4053" t="str">
            <v>Randall Dick J And Carolyn L Foundation_The Heritage Foundation2019100000</v>
          </cell>
        </row>
        <row r="4054">
          <cell r="I4054" t="str">
            <v>Rattie Family Foundation_The Heritage Foundation20231000</v>
          </cell>
        </row>
        <row r="4055">
          <cell r="I4055" t="str">
            <v>Ravizza Family Foundation_The Heritage Foundation2018100</v>
          </cell>
        </row>
        <row r="4056">
          <cell r="I4056" t="str">
            <v>Ravizza Family Foundation_The Heritage Foundation2015100</v>
          </cell>
        </row>
        <row r="4057">
          <cell r="I4057" t="str">
            <v>Ravizza Family Foundation_The Heritage Foundation2014100</v>
          </cell>
        </row>
        <row r="4058">
          <cell r="I4058" t="str">
            <v>Ray Foundation Inc_The Heritage Foundation202260000</v>
          </cell>
        </row>
        <row r="4059">
          <cell r="I4059" t="str">
            <v>Ray Foundation Inc_The Heritage Foundation202130000</v>
          </cell>
        </row>
        <row r="4060">
          <cell r="I4060" t="str">
            <v>Ray Foundation Inc_The Heritage Foundation202030000</v>
          </cell>
        </row>
        <row r="4061">
          <cell r="I4061" t="str">
            <v>Ray Foundation Inc_The Heritage Foundation201930000</v>
          </cell>
        </row>
        <row r="4062">
          <cell r="I4062" t="str">
            <v>Ray Foundation Inc_The Heritage Foundation201830000</v>
          </cell>
        </row>
        <row r="4063">
          <cell r="I4063" t="str">
            <v>Ray Foundation Inc_The Heritage Foundation201730000</v>
          </cell>
        </row>
        <row r="4064">
          <cell r="I4064" t="str">
            <v>Raymond James Charitable Endowment Fund_The Heritage Foundation2023172700</v>
          </cell>
        </row>
        <row r="4065">
          <cell r="I4065" t="str">
            <v>Raymond James Charitable Endowment Fund_The Heritage Foundation2021114871</v>
          </cell>
        </row>
        <row r="4066">
          <cell r="I4066" t="str">
            <v>Raymond James Charitable Endowment Fund_The Heritage Foundation202146136</v>
          </cell>
        </row>
        <row r="4067">
          <cell r="I4067" t="str">
            <v>Raymond James Charitable Endowment Fund_The Heritage Foundation201910300</v>
          </cell>
        </row>
        <row r="4068">
          <cell r="I4068" t="str">
            <v>Raymond James Charitable Endowment Fund_The Heritage Foundation20186200</v>
          </cell>
        </row>
        <row r="4069">
          <cell r="I4069" t="str">
            <v>Raymond James Charitable Endowment Fund_The Heritage Foundation20157750</v>
          </cell>
        </row>
        <row r="4070">
          <cell r="I4070" t="str">
            <v>Raymond James Charitable Endowment Fund_The Heritage Foundation201410700</v>
          </cell>
        </row>
        <row r="4071">
          <cell r="I4071" t="str">
            <v>Raymond James Charitable Endowment Fund_The Heritage Foundation2014250</v>
          </cell>
        </row>
        <row r="4072">
          <cell r="I4072" t="str">
            <v>Read Family Charitable Fund_The Heritage Foundation20122500</v>
          </cell>
        </row>
        <row r="4073">
          <cell r="I4073" t="str">
            <v>Read Family Charitable Fund_The Heritage Foundation20112500</v>
          </cell>
        </row>
        <row r="4074">
          <cell r="I4074" t="str">
            <v>Red Bird Hollow Foundation_The Heritage Foundation20222000</v>
          </cell>
        </row>
        <row r="4075">
          <cell r="I4075" t="str">
            <v>Red Bird Hollow Foundation_The Heritage Foundation20214000</v>
          </cell>
        </row>
        <row r="4076">
          <cell r="I4076" t="str">
            <v>Red Bird Hollow Foundation_The Heritage Foundation20201000</v>
          </cell>
        </row>
        <row r="4077">
          <cell r="I4077" t="str">
            <v>Red Bird Hollow Foundation_The Heritage Foundation20192000</v>
          </cell>
        </row>
        <row r="4078">
          <cell r="I4078" t="str">
            <v>Red Bird Hollow Foundation_The Heritage Foundation20142000</v>
          </cell>
        </row>
        <row r="4079">
          <cell r="I4079" t="str">
            <v>Red Wing Shoe Company Foundation_The Heritage Foundation2020200</v>
          </cell>
        </row>
        <row r="4080">
          <cell r="I4080" t="str">
            <v>Redel Foundation Inc_The Heritage Foundation20191100</v>
          </cell>
        </row>
        <row r="4081">
          <cell r="I4081" t="str">
            <v>Reed And Jeanne Larson Foundation_The Heritage Foundation2015250</v>
          </cell>
        </row>
        <row r="4082">
          <cell r="I4082" t="str">
            <v>Reed And Jeanne Larson Foundation_The Heritage Foundation2014250</v>
          </cell>
        </row>
        <row r="4083">
          <cell r="I4083" t="str">
            <v>Reed Family Charitable Foundation_The Heritage Foundation20223000</v>
          </cell>
        </row>
        <row r="4084">
          <cell r="I4084" t="str">
            <v>Reed Family Charitable Foundation_The Heritage Foundation20212000</v>
          </cell>
        </row>
        <row r="4085">
          <cell r="I4085" t="str">
            <v>Reed Family Charitable Foundation_The Heritage Foundation20201000</v>
          </cell>
        </row>
        <row r="4086">
          <cell r="I4086" t="str">
            <v>Reese Family Foundation For Christ Inc_The Heritage Foundation20231500</v>
          </cell>
        </row>
        <row r="4087">
          <cell r="I4087" t="str">
            <v>Reese Family Foundation For Christ Inc_The Heritage Foundation20211000</v>
          </cell>
        </row>
        <row r="4088">
          <cell r="I4088" t="str">
            <v>Reese Family Foundation For Christ Inc_The Heritage Foundation20201000</v>
          </cell>
        </row>
        <row r="4089">
          <cell r="I4089" t="str">
            <v>Reeves Fam Foundation_The Heritage Foundation2016500</v>
          </cell>
        </row>
        <row r="4090">
          <cell r="I4090" t="str">
            <v>Reimer Foundation_The Heritage Foundation2013200</v>
          </cell>
        </row>
        <row r="4091">
          <cell r="I4091" t="str">
            <v>Reinsch Pierce Family Foundation Inc_The Heritage Foundation202111000</v>
          </cell>
        </row>
        <row r="4092">
          <cell r="I4092" t="str">
            <v>Reinsch Pierce Family Foundation Inc_The Heritage Foundation202011000</v>
          </cell>
        </row>
        <row r="4093">
          <cell r="I4093" t="str">
            <v>Remington Court Foundation_The Heritage Foundation201050000</v>
          </cell>
        </row>
        <row r="4094">
          <cell r="I4094" t="str">
            <v>Rhodes Family Foundation_The Heritage Foundation2016700</v>
          </cell>
        </row>
        <row r="4095">
          <cell r="I4095" t="str">
            <v>RHS Foundation_The Heritage Foundation20225000</v>
          </cell>
        </row>
        <row r="4096">
          <cell r="I4096" t="str">
            <v>RHS Foundation_The Heritage Foundation20215000</v>
          </cell>
        </row>
        <row r="4097">
          <cell r="I4097" t="str">
            <v>RHS Foundation_The Heritage Foundation20166000</v>
          </cell>
        </row>
        <row r="4098">
          <cell r="I4098" t="str">
            <v>RHS Foundation_The Heritage Foundation20155000</v>
          </cell>
        </row>
        <row r="4099">
          <cell r="I4099" t="str">
            <v>Richard &amp; Janet Geary Foundation Inc_The Heritage Foundation201210000</v>
          </cell>
        </row>
        <row r="4100">
          <cell r="I4100" t="str">
            <v>Richard &amp; Susan Braddock Family Foundation Inc_The Heritage Foundation20093000</v>
          </cell>
        </row>
        <row r="4101">
          <cell r="I4101" t="str">
            <v>Richard And Barbara Gaby Foundation_The Heritage Foundation20202000000</v>
          </cell>
        </row>
        <row r="4102">
          <cell r="I4102" t="str">
            <v>Richard And Barbara Gaby Foundation_The Heritage Foundation20191053569</v>
          </cell>
        </row>
        <row r="4103">
          <cell r="I4103" t="str">
            <v>Richard And Marcy Horvitz Foundation_The Heritage Foundation2022150</v>
          </cell>
        </row>
        <row r="4104">
          <cell r="I4104" t="str">
            <v>Richard And Marcy Horvitz Foundation_The Heritage Foundation202075</v>
          </cell>
        </row>
        <row r="4105">
          <cell r="I4105" t="str">
            <v>Richard And Marcy Horvitz Foundation_The Heritage Foundation2019150</v>
          </cell>
        </row>
        <row r="4106">
          <cell r="I4106" t="str">
            <v>Richard And Marcy Horvitz Foundation_The Heritage Foundation2018150</v>
          </cell>
        </row>
        <row r="4107">
          <cell r="I4107" t="str">
            <v>Richard And Marcy Horvitz Foundation_The Heritage Foundation2017150</v>
          </cell>
        </row>
        <row r="4108">
          <cell r="I4108" t="str">
            <v>Richard And Marcy Horvitz Foundation_The Heritage Foundation2016150</v>
          </cell>
        </row>
        <row r="4109">
          <cell r="I4109" t="str">
            <v>Richard And Marcy Horvitz Foundation_The Heritage Foundation2015150</v>
          </cell>
        </row>
        <row r="4110">
          <cell r="I4110" t="str">
            <v>Richard And Marcy Horvitz Foundation_The Heritage Foundation2014150</v>
          </cell>
        </row>
        <row r="4111">
          <cell r="I4111" t="str">
            <v>Richard And Marcy Horvitz Foundation_The Heritage Foundation2013150</v>
          </cell>
        </row>
        <row r="4112">
          <cell r="I4112" t="str">
            <v>Richard And Marcy Horvitz Foundation_The Heritage Foundation2012150</v>
          </cell>
        </row>
        <row r="4113">
          <cell r="I4113" t="str">
            <v>Richard And Marcy Horvitz Foundation_The Heritage Foundation2011150</v>
          </cell>
        </row>
        <row r="4114">
          <cell r="I4114" t="str">
            <v>Richard And Marcy Horvitz Foundation_The Heritage Foundation2010150</v>
          </cell>
        </row>
        <row r="4115">
          <cell r="I4115" t="str">
            <v>Richard And Mary Bard Foundation_The Heritage Foundation202310000</v>
          </cell>
        </row>
        <row r="4116">
          <cell r="I4116" t="str">
            <v>Richard D And Lynette S Merillat_The Heritage Foundation202210000</v>
          </cell>
        </row>
        <row r="4117">
          <cell r="I4117" t="str">
            <v>Richard D Shirk Family Foundation Inc_The Heritage Foundation202140000</v>
          </cell>
        </row>
        <row r="4118">
          <cell r="I4118" t="str">
            <v>Richard D Shirk Family Foundation Inc_The Heritage Foundation202025000</v>
          </cell>
        </row>
        <row r="4119">
          <cell r="I4119" t="str">
            <v>Richard D Shirk Family Foundation Inc_The Heritage Foundation201925000</v>
          </cell>
        </row>
        <row r="4120">
          <cell r="I4120" t="str">
            <v>Richard D Shirk Family Foundation Inc_The Heritage Foundation20185000</v>
          </cell>
        </row>
        <row r="4121">
          <cell r="I4121" t="str">
            <v>Richard E Frain Jr Charitable Foundation Inc_The Heritage Foundation201510000</v>
          </cell>
        </row>
        <row r="4122">
          <cell r="I4122" t="str">
            <v>Richard F Aster Jr Foundation_The Heritage Foundation20160</v>
          </cell>
        </row>
        <row r="4123">
          <cell r="I4123" t="str">
            <v>Richard F Aster Jr Foundation_The Heritage Foundation20150</v>
          </cell>
        </row>
        <row r="4124">
          <cell r="I4124" t="str">
            <v>Richard F Aster Jr Foundation_The Heritage Foundation20140</v>
          </cell>
        </row>
        <row r="4125">
          <cell r="I4125" t="str">
            <v>Richard F Aster Jr Foundation_The Heritage Foundation20130</v>
          </cell>
        </row>
        <row r="4126">
          <cell r="I4126" t="str">
            <v>Richard F Aster Jr Foundation_The Heritage Foundation20120</v>
          </cell>
        </row>
        <row r="4127">
          <cell r="I4127" t="str">
            <v>Richard F Aster Jr Foundation_The Heritage Foundation201130000</v>
          </cell>
        </row>
        <row r="4128">
          <cell r="I4128" t="str">
            <v>Richard F Aster Jr Foundation_The Heritage Foundation201130000</v>
          </cell>
        </row>
        <row r="4129">
          <cell r="I4129" t="str">
            <v>Richard F Aster Jr Foundation_The Heritage Foundation201020000</v>
          </cell>
        </row>
        <row r="4130">
          <cell r="I4130" t="str">
            <v>Richard F Aster Jr Foundation_The Heritage Foundation201020000</v>
          </cell>
        </row>
        <row r="4131">
          <cell r="I4131" t="str">
            <v>Richard F Aster Jr Foundation_The Heritage Foundation200914000</v>
          </cell>
        </row>
        <row r="4132">
          <cell r="I4132" t="str">
            <v>Richard James McCann Foundation_The Heritage Foundation20121000</v>
          </cell>
        </row>
        <row r="4133">
          <cell r="I4133" t="str">
            <v>Richard James McCann Foundation_The Heritage Foundation20112500</v>
          </cell>
        </row>
        <row r="4134">
          <cell r="I4134" t="str">
            <v>Richard James McCann Foundation_The Heritage Foundation20102500</v>
          </cell>
        </row>
        <row r="4135">
          <cell r="I4135" t="str">
            <v>Richard M Connor Sr &amp; Florence B Connor Memorial Foundation Inc_The Heritage Foundation2020250</v>
          </cell>
        </row>
        <row r="4136">
          <cell r="I4136" t="str">
            <v>Richard M Connor Sr &amp; Florence B Connor Memorial Foundation Inc_The Heritage Foundation2019250</v>
          </cell>
        </row>
        <row r="4137">
          <cell r="I4137" t="str">
            <v>Richard M Connor Sr &amp; Florence B Connor Memorial Foundation Inc_The Heritage Foundation2018250</v>
          </cell>
        </row>
        <row r="4138">
          <cell r="I4138" t="str">
            <v>Richard M Connor Sr &amp; Florence B Connor Memorial Foundation Inc_The Heritage Foundation2017250</v>
          </cell>
        </row>
        <row r="4139">
          <cell r="I4139" t="str">
            <v>Richard N Brown Family Foundation_The Heritage Foundation20222500</v>
          </cell>
        </row>
        <row r="4140">
          <cell r="I4140" t="str">
            <v>Richard P Dulaney Foundation Inc_The Heritage Foundation2019100</v>
          </cell>
        </row>
        <row r="4141">
          <cell r="I4141" t="str">
            <v>Richard Seth Staley Educational Foundation_The Heritage Foundation202220000</v>
          </cell>
        </row>
        <row r="4142">
          <cell r="I4142" t="str">
            <v>Richard Seth Staley Educational Foundation_The Heritage Foundation202120000</v>
          </cell>
        </row>
        <row r="4143">
          <cell r="I4143" t="str">
            <v>Richard Seth Staley Educational Foundation_The Heritage Foundation202020000</v>
          </cell>
        </row>
        <row r="4144">
          <cell r="I4144" t="str">
            <v>Richard Seth Staley Educational Foundation_The Heritage Foundation201910000</v>
          </cell>
        </row>
        <row r="4145">
          <cell r="I4145" t="str">
            <v>Richard Seth Staley Educational Foundation_The Heritage Foundation20185000</v>
          </cell>
        </row>
        <row r="4146">
          <cell r="I4146" t="str">
            <v>Richard Seth Staley Educational Foundation_The Heritage Foundation20171250</v>
          </cell>
        </row>
        <row r="4147">
          <cell r="I4147" t="str">
            <v>Richard Seth Staley Educational Foundation_The Heritage Foundation201650000</v>
          </cell>
        </row>
        <row r="4148">
          <cell r="I4148" t="str">
            <v>Richard Seth Staley Educational Foundation_The Heritage Foundation201326000</v>
          </cell>
        </row>
        <row r="4149">
          <cell r="I4149" t="str">
            <v>Richard Seth Staley Educational Foundation_The Heritage Foundation201176620</v>
          </cell>
        </row>
        <row r="4150">
          <cell r="I4150" t="str">
            <v>Richard Seth Staley Educational Foundation_The Heritage Foundation201027050</v>
          </cell>
        </row>
        <row r="4151">
          <cell r="I4151" t="str">
            <v>Richard Seth Staley Educational Foundation_The Heritage Foundation200991350</v>
          </cell>
        </row>
        <row r="4152">
          <cell r="I4152" t="str">
            <v>Richard Seth Staley Educational Foundation_The Heritage Foundation2008100775</v>
          </cell>
        </row>
        <row r="4153">
          <cell r="I4153" t="str">
            <v>Richard Seth Staley Educational Foundation_The Heritage Foundation2007150000</v>
          </cell>
        </row>
        <row r="4154">
          <cell r="I4154" t="str">
            <v>Richard Seth Staley Educational Foundation_The Heritage Foundation2006160000</v>
          </cell>
        </row>
        <row r="4155">
          <cell r="I4155" t="str">
            <v>Richard Seth Staley Educational Foundation_The Heritage Foundation2005149000</v>
          </cell>
        </row>
        <row r="4156">
          <cell r="I4156" t="str">
            <v>Richard Seth Staley Educational Foundation_The Heritage Foundation200250000</v>
          </cell>
        </row>
        <row r="4157">
          <cell r="I4157" t="str">
            <v>Richard T &amp; Marianne H Walsh Charitable Trust_The Heritage Foundation2023100</v>
          </cell>
        </row>
        <row r="4158">
          <cell r="I4158" t="str">
            <v>Richard T &amp; Marianne H Walsh Charitable Trust_The Heritage Foundation2022100</v>
          </cell>
        </row>
        <row r="4159">
          <cell r="I4159" t="str">
            <v>Richard T &amp; Marianne H Walsh Charitable Trust_The Heritage Foundation2021100</v>
          </cell>
        </row>
        <row r="4160">
          <cell r="I4160" t="str">
            <v>Richard T &amp; Marianne H Walsh Charitable Trust_The Heritage Foundation2020100</v>
          </cell>
        </row>
        <row r="4161">
          <cell r="I4161" t="str">
            <v>Richard W &amp; Jean P Wright Charitable Trust_The Heritage Foundation202250</v>
          </cell>
        </row>
        <row r="4162">
          <cell r="I4162" t="str">
            <v>Richard W &amp; Jean P Wright Charitable Trust_The Heritage Foundation202150</v>
          </cell>
        </row>
        <row r="4163">
          <cell r="I4163" t="str">
            <v>Richard W &amp; Jean P Wright Charitable Trust_The Heritage Foundation202050</v>
          </cell>
        </row>
        <row r="4164">
          <cell r="I4164" t="str">
            <v>Richard W &amp; Jean P Wright Charitable Trust_The Heritage Foundation201950</v>
          </cell>
        </row>
        <row r="4165">
          <cell r="I4165" t="str">
            <v>Richards Family Foundation_The Heritage Foundation20212500</v>
          </cell>
        </row>
        <row r="4166">
          <cell r="I4166" t="str">
            <v>Richards Family Foundation_The Heritage Foundation20202500</v>
          </cell>
        </row>
        <row r="4167">
          <cell r="I4167" t="str">
            <v>Richards Family Foundation_The Heritage Foundation20192500</v>
          </cell>
        </row>
        <row r="4168">
          <cell r="I4168" t="str">
            <v>Richards Family Foundation_The Heritage Foundation20182500</v>
          </cell>
        </row>
        <row r="4169">
          <cell r="I4169" t="str">
            <v>Richards Family Foundation_The Heritage Foundation20172500</v>
          </cell>
        </row>
        <row r="4170">
          <cell r="I4170" t="str">
            <v>Richards Family Foundation_The Heritage Foundation20162500</v>
          </cell>
        </row>
        <row r="4171">
          <cell r="I4171" t="str">
            <v>Richards Family Foundation_The Heritage Foundation20152500</v>
          </cell>
        </row>
        <row r="4172">
          <cell r="I4172" t="str">
            <v>Richards Family Foundation_The Heritage Foundation20142500</v>
          </cell>
        </row>
        <row r="4173">
          <cell r="I4173" t="str">
            <v>Richards Family Foundation_The Heritage Foundation20132500</v>
          </cell>
        </row>
        <row r="4174">
          <cell r="I4174" t="str">
            <v>Rickert Family Foundation_The Heritage Foundation2013500</v>
          </cell>
        </row>
        <row r="4175">
          <cell r="I4175" t="str">
            <v>Riklin Charitable Trust_The Heritage Foundation2023400</v>
          </cell>
        </row>
        <row r="4176">
          <cell r="I4176" t="str">
            <v>Riklin Charitable Trust_The Heritage Foundation2022400</v>
          </cell>
        </row>
        <row r="4177">
          <cell r="I4177" t="str">
            <v>Riklin Charitable Trust_The Heritage Foundation2021200</v>
          </cell>
        </row>
        <row r="4178">
          <cell r="I4178" t="str">
            <v>Riklin Charitable Trust_The Heritage Foundation2020500</v>
          </cell>
        </row>
        <row r="4179">
          <cell r="I4179" t="str">
            <v>Riklin Charitable Trust_The Heritage Foundation2019200</v>
          </cell>
        </row>
        <row r="4180">
          <cell r="I4180" t="str">
            <v>Riklin Charitable Trust_The Heritage Foundation2018300</v>
          </cell>
        </row>
        <row r="4181">
          <cell r="I4181" t="str">
            <v>Riley W And Nancy A Pleas Family Foundation_The Heritage Foundation2015300</v>
          </cell>
        </row>
        <row r="4182">
          <cell r="I4182" t="str">
            <v>Rising Phoenix Foundation Inc_The Heritage Foundation20161000</v>
          </cell>
        </row>
        <row r="4183">
          <cell r="I4183" t="str">
            <v>Rising Phoenix Foundation Inc_The Heritage Foundation20151000</v>
          </cell>
        </row>
        <row r="4184">
          <cell r="I4184" t="str">
            <v>Rising Phoenix Foundation Inc_The Heritage Foundation20121000</v>
          </cell>
        </row>
        <row r="4185">
          <cell r="I4185" t="str">
            <v>Rising Phoenix Foundation Inc_The Heritage Foundation20113000</v>
          </cell>
        </row>
        <row r="4186">
          <cell r="I4186" t="str">
            <v>Rising Phoenix Foundation Inc_The Heritage Foundation201010000</v>
          </cell>
        </row>
        <row r="4187">
          <cell r="I4187" t="str">
            <v>Ritter Family Foundation Ltd_The Heritage Foundation20222500</v>
          </cell>
        </row>
        <row r="4188">
          <cell r="I4188" t="str">
            <v>RJDM Inc_The Heritage Foundation20231000</v>
          </cell>
        </row>
        <row r="4189">
          <cell r="I4189" t="str">
            <v>RJDM Inc_The Heritage Foundation2023500</v>
          </cell>
        </row>
        <row r="4190">
          <cell r="I4190" t="str">
            <v>RJDM Inc_The Heritage Foundation20231000</v>
          </cell>
        </row>
        <row r="4191">
          <cell r="I4191" t="str">
            <v>RJDM Inc_The Heritage Foundation2022500</v>
          </cell>
        </row>
        <row r="4192">
          <cell r="I4192" t="str">
            <v>RJDM Inc_The Heritage Foundation2022250</v>
          </cell>
        </row>
        <row r="4193">
          <cell r="I4193" t="str">
            <v>RJDM Inc_The Heritage Foundation2020500</v>
          </cell>
        </row>
        <row r="4194">
          <cell r="I4194" t="str">
            <v>Robert &amp; Molly Tarr Charitable Foundation_The Heritage Foundation20205000</v>
          </cell>
        </row>
        <row r="4195">
          <cell r="I4195" t="str">
            <v>Robert A &amp; Kathey K Anderson Foundation_The Heritage Foundation20225000</v>
          </cell>
        </row>
        <row r="4196">
          <cell r="I4196" t="str">
            <v>Robert A &amp; Kathey K Anderson Foundation_The Heritage Foundation202160000</v>
          </cell>
        </row>
        <row r="4197">
          <cell r="I4197" t="str">
            <v>Robert A &amp; Kathey K Anderson Foundation_The Heritage Foundation202020000</v>
          </cell>
        </row>
        <row r="4198">
          <cell r="I4198" t="str">
            <v>Robert A &amp; Kathey K Anderson Foundation_The Heritage Foundation201920000</v>
          </cell>
        </row>
        <row r="4199">
          <cell r="I4199" t="str">
            <v>Robert A &amp; Kathey K Anderson Foundation_The Heritage Foundation201820000</v>
          </cell>
        </row>
        <row r="4200">
          <cell r="I4200" t="str">
            <v>Robert A &amp; Kathey K Anderson Foundation_The Heritage Foundation201720000</v>
          </cell>
        </row>
        <row r="4201">
          <cell r="I4201" t="str">
            <v>Robert A &amp; Kathey K Anderson Foundation_The Heritage Foundation201620000</v>
          </cell>
        </row>
        <row r="4202">
          <cell r="I4202" t="str">
            <v>Robert A &amp; Kathey K Anderson Foundation_The Heritage Foundation201520000</v>
          </cell>
        </row>
        <row r="4203">
          <cell r="I4203" t="str">
            <v>Robert A &amp; Kathey K Anderson Foundation_The Heritage Foundation201420000</v>
          </cell>
        </row>
        <row r="4204">
          <cell r="I4204" t="str">
            <v>Robert A &amp; Kathey K Anderson Foundation_The Heritage Foundation201310000</v>
          </cell>
        </row>
        <row r="4205">
          <cell r="I4205" t="str">
            <v>Robert A &amp; Kathey K Anderson Foundation_The Heritage Foundation201210000</v>
          </cell>
        </row>
        <row r="4206">
          <cell r="I4206" t="str">
            <v>Robert A &amp; Kathey K Anderson Foundation_The Heritage Foundation201110000</v>
          </cell>
        </row>
        <row r="4207">
          <cell r="I4207" t="str">
            <v>Robert A &amp; Kathey K Anderson Foundation_The Heritage Foundation201010000</v>
          </cell>
        </row>
        <row r="4208">
          <cell r="I4208" t="str">
            <v>Robert A And Marianne S Gwinn Family Foundation_The Heritage Foundation2021500</v>
          </cell>
        </row>
        <row r="4209">
          <cell r="I4209" t="str">
            <v>Robert A And Marianne S Gwinn Family Foundation_The Heritage Foundation20172500</v>
          </cell>
        </row>
        <row r="4210">
          <cell r="I4210" t="str">
            <v>Robert A And Marianne S Gwinn Family Foundation_The Heritage Foundation20152500</v>
          </cell>
        </row>
        <row r="4211">
          <cell r="I4211" t="str">
            <v>Robert A And Marianne S Gwinn Family Foundation_The Heritage Foundation20131000</v>
          </cell>
        </row>
        <row r="4212">
          <cell r="I4212" t="str">
            <v>Robert A And Marianne S Gwinn Family Foundation_The Heritage Foundation20121000</v>
          </cell>
        </row>
        <row r="4213">
          <cell r="I4213" t="str">
            <v>Robert A And Marianne S Gwinn Family Foundation_The Heritage Foundation20111000</v>
          </cell>
        </row>
        <row r="4214">
          <cell r="I4214" t="str">
            <v>Robert And Alice Bridges Foundation_The Heritage Foundation20162000</v>
          </cell>
        </row>
        <row r="4215">
          <cell r="I4215" t="str">
            <v>Robert And Alice Bridges Foundation_The Heritage Foundation20152000</v>
          </cell>
        </row>
        <row r="4216">
          <cell r="I4216" t="str">
            <v>Robert And Alice Bridges Foundation_The Heritage Foundation20142000</v>
          </cell>
        </row>
        <row r="4217">
          <cell r="I4217" t="str">
            <v>Robert And Alice Bridges Foundation_The Heritage Foundation20132000</v>
          </cell>
        </row>
        <row r="4218">
          <cell r="I4218" t="str">
            <v>Robert And Alice Bridges Foundation_The Heritage Foundation20122000</v>
          </cell>
        </row>
        <row r="4219">
          <cell r="I4219" t="str">
            <v>Robert And Alice Bridges Foundation_The Heritage Foundation20112000</v>
          </cell>
        </row>
        <row r="4220">
          <cell r="I4220" t="str">
            <v>Robert And Alice Bridges Foundation_The Heritage Foundation20102000</v>
          </cell>
        </row>
        <row r="4221">
          <cell r="I4221" t="str">
            <v>Robert And Audrey Zinser Charitable Foundation_The Heritage Foundation201340000</v>
          </cell>
        </row>
        <row r="4222">
          <cell r="I4222" t="str">
            <v>Robert And Audrey Zinser Charitable Foundation_The Heritage Foundation201240000</v>
          </cell>
        </row>
        <row r="4223">
          <cell r="I4223" t="str">
            <v>Robert And Audrey Zinser Charitable Foundation_The Heritage Foundation201150000</v>
          </cell>
        </row>
        <row r="4224">
          <cell r="I4224" t="str">
            <v>Robert And Audrey Zinser Charitable Foundation_The Heritage Foundation201183333</v>
          </cell>
        </row>
        <row r="4225">
          <cell r="I4225" t="str">
            <v>Robert And Audrey Zinser Charitable Foundation_The Heritage Foundation201083333</v>
          </cell>
        </row>
        <row r="4226">
          <cell r="I4226" t="str">
            <v>Robert And Audrey Zinser Charitable Foundation_The Heritage Foundation200722764</v>
          </cell>
        </row>
        <row r="4227">
          <cell r="I4227" t="str">
            <v>Robert And Audrey Zinser Charitable Foundation_The Heritage Foundation200620960</v>
          </cell>
        </row>
        <row r="4228">
          <cell r="I4228" t="str">
            <v>Robert And Audrey Zinser Charitable Foundation_The Heritage Foundation200542525</v>
          </cell>
        </row>
        <row r="4229">
          <cell r="I4229" t="str">
            <v>Robert And Audrey Zinser Charitable Foundation_The Heritage Foundation200425000</v>
          </cell>
        </row>
        <row r="4230">
          <cell r="I4230" t="str">
            <v>Robert And Audrey Zinser Charitable Foundation_The Heritage Foundation200340158</v>
          </cell>
        </row>
        <row r="4231">
          <cell r="I4231" t="str">
            <v>Robert And Audrey Zinser Charitable Foundation_The Heritage Foundation200121634</v>
          </cell>
        </row>
        <row r="4232">
          <cell r="I4232" t="str">
            <v>Robert And Florence Kaufman Foundation Inc_The Heritage Foundation2013250</v>
          </cell>
        </row>
        <row r="4233">
          <cell r="I4233" t="str">
            <v>Robert And Florence Kaufman Foundation Inc_The Heritage Foundation2012200</v>
          </cell>
        </row>
        <row r="4234">
          <cell r="I4234" t="str">
            <v>Robert And Janice Harpenau Foundation Inc_The Heritage Foundation2023300</v>
          </cell>
        </row>
        <row r="4235">
          <cell r="I4235" t="str">
            <v>Robert And Janice Harpenau Foundation Inc_The Heritage Foundation2022300</v>
          </cell>
        </row>
        <row r="4236">
          <cell r="I4236" t="str">
            <v>Robert And Janice Harpenau Foundation Inc_The Heritage Foundation2021100</v>
          </cell>
        </row>
        <row r="4237">
          <cell r="I4237" t="str">
            <v>Robert And Lois Geller Foundation_The Heritage Foundation2022500</v>
          </cell>
        </row>
        <row r="4238">
          <cell r="I4238" t="str">
            <v>Robert And Lois Geller Foundation_The Heritage Foundation2021500</v>
          </cell>
        </row>
        <row r="4239">
          <cell r="I4239" t="str">
            <v>Robert And Lois Geller Foundation_The Heritage Foundation2020150</v>
          </cell>
        </row>
        <row r="4240">
          <cell r="I4240" t="str">
            <v>Robert And Lois Geller Foundation_The Heritage Foundation2019100</v>
          </cell>
        </row>
        <row r="4241">
          <cell r="I4241" t="str">
            <v>Robert And Marianne Gwinn Family Foundation_The Heritage Foundation2020500</v>
          </cell>
        </row>
        <row r="4242">
          <cell r="I4242" t="str">
            <v>Robert and Marie Hansen Foundation_The Heritage Foundation200715000</v>
          </cell>
        </row>
        <row r="4243">
          <cell r="I4243" t="str">
            <v>Robert and Marie Hansen Foundation_The Heritage Foundation200615000</v>
          </cell>
        </row>
        <row r="4244">
          <cell r="I4244" t="str">
            <v>Robert and Marie Hansen Foundation_The Heritage Foundation200515000</v>
          </cell>
        </row>
        <row r="4245">
          <cell r="I4245" t="str">
            <v>Robert and Marie Hansen Foundation_The Heritage Foundation200415000</v>
          </cell>
        </row>
        <row r="4246">
          <cell r="I4246" t="str">
            <v>Robert and Marie Hansen Foundation_The Heritage Foundation200310000</v>
          </cell>
        </row>
        <row r="4247">
          <cell r="I4247" t="str">
            <v>Robert and Nina Rosenthal Foundation_The Heritage Foundation201510000</v>
          </cell>
        </row>
        <row r="4248">
          <cell r="I4248" t="str">
            <v>Robert and Nina Rosenthal Foundation_The Heritage Foundation20101000</v>
          </cell>
        </row>
        <row r="4249">
          <cell r="I4249" t="str">
            <v>Robert And Nina Rosenthal Foundation Inc_The Heritage Foundation201725000</v>
          </cell>
        </row>
        <row r="4250">
          <cell r="I4250" t="str">
            <v>Robert And Nina Rosenthal Foundation Inc_The Heritage Foundation201510000</v>
          </cell>
        </row>
        <row r="4251">
          <cell r="I4251" t="str">
            <v>Robert Charles Guidry Sr Charitable Trust_The Heritage Foundation2023250</v>
          </cell>
        </row>
        <row r="4252">
          <cell r="I4252" t="str">
            <v>Robert Charles Guidry Sr Charitable Trust_The Heritage Foundation2022600</v>
          </cell>
        </row>
        <row r="4253">
          <cell r="I4253" t="str">
            <v>Robert Charles Guidry Sr Charitable Trust_The Heritage Foundation2020400</v>
          </cell>
        </row>
        <row r="4254">
          <cell r="I4254" t="str">
            <v>Robert Charles Guidry Sr Charitable Trust_The Heritage Foundation2018200</v>
          </cell>
        </row>
        <row r="4255">
          <cell r="I4255" t="str">
            <v>Robert Charles Guidry Sr Charitable Trust_The Heritage Foundation2017250</v>
          </cell>
        </row>
        <row r="4256">
          <cell r="I4256" t="str">
            <v>Robert D And Virginia J Mccallum Foundation_The Heritage Foundation20192000</v>
          </cell>
        </row>
        <row r="4257">
          <cell r="I4257" t="str">
            <v>Robert D And Virginia J Mccallum Foundation_The Heritage Foundation20181000</v>
          </cell>
        </row>
        <row r="4258">
          <cell r="I4258" t="str">
            <v>Robert D Lindner Foundation_The Heritage Foundation20101000</v>
          </cell>
        </row>
        <row r="4259">
          <cell r="I4259" t="str">
            <v>Robert E And Judith M Lamberth Charitable Foundation_The Heritage Foundation20225000</v>
          </cell>
        </row>
        <row r="4260">
          <cell r="I4260" t="str">
            <v>Robert E And Judith M Lamberth Charitable Foundation_The Heritage Foundation20218000</v>
          </cell>
        </row>
        <row r="4261">
          <cell r="I4261" t="str">
            <v>Robert E And Judith M Lamberth Charitable Foundation_The Heritage Foundation20202500</v>
          </cell>
        </row>
        <row r="4262">
          <cell r="I4262" t="str">
            <v>Robert E And Judith M Lamberth Charitable Foundation_The Heritage Foundation20192000</v>
          </cell>
        </row>
        <row r="4263">
          <cell r="I4263" t="str">
            <v>Robert E And Judith M Lamberth Charitable Foundation_The Heritage Foundation20182000</v>
          </cell>
        </row>
        <row r="4264">
          <cell r="I4264" t="str">
            <v>Robert E Lamb Foundation_The Heritage Foundation20235000</v>
          </cell>
        </row>
        <row r="4265">
          <cell r="I4265" t="str">
            <v>Robert E Lamb Foundation_The Heritage Foundation202215000</v>
          </cell>
        </row>
        <row r="4266">
          <cell r="I4266" t="str">
            <v>Robert E Lamb Foundation_The Heritage Foundation20165000</v>
          </cell>
        </row>
        <row r="4267">
          <cell r="I4267" t="str">
            <v>Robert E Lamb Foundation_The Heritage Foundation201310000</v>
          </cell>
        </row>
        <row r="4268">
          <cell r="I4268" t="str">
            <v>Robert E Ringdahl Foundation Inc_The Heritage Foundation2012100</v>
          </cell>
        </row>
        <row r="4269">
          <cell r="I4269" t="str">
            <v>Robert E Ringdahl Foundation Inc_The Heritage Foundation2011100</v>
          </cell>
        </row>
        <row r="4270">
          <cell r="I4270" t="str">
            <v>Robert F &amp; Myrna L Krohn Family Foundation_The Heritage Foundation20161000</v>
          </cell>
        </row>
        <row r="4271">
          <cell r="I4271" t="str">
            <v>Robert F &amp; Patricia M Crisp Family Charitable Foundation_The Heritage Foundation202250</v>
          </cell>
        </row>
        <row r="4272">
          <cell r="I4272" t="str">
            <v>Robert Houston &amp; Hollyanne Frances Farris Foundation_The Heritage Foundation2020100</v>
          </cell>
        </row>
        <row r="4273">
          <cell r="I4273" t="str">
            <v>Robert J Werra Foundation_The Heritage Foundation202250000</v>
          </cell>
        </row>
        <row r="4274">
          <cell r="I4274" t="str">
            <v>Robert L And Jean Clarke Family Foundation_The Heritage Foundation2022500</v>
          </cell>
        </row>
        <row r="4275">
          <cell r="I4275" t="str">
            <v>Robert L And Jean Clarke Family Foundation_The Heritage Foundation2020500</v>
          </cell>
        </row>
        <row r="4276">
          <cell r="I4276" t="str">
            <v>Robert L And Jean Clarke Family Foundation_The Heritage Foundation2019500</v>
          </cell>
        </row>
        <row r="4277">
          <cell r="I4277" t="str">
            <v>Robert L And Jean Clarke Family Foundation_The Heritage Foundation2018500</v>
          </cell>
        </row>
        <row r="4278">
          <cell r="I4278" t="str">
            <v>Robert L And Jean Clarke Family Foundation_The Heritage Foundation2017500</v>
          </cell>
        </row>
        <row r="4279">
          <cell r="I4279" t="str">
            <v>Robert L And Jean Clarke Family Foundation_The Heritage Foundation2016500</v>
          </cell>
        </row>
        <row r="4280">
          <cell r="I4280" t="str">
            <v>Robert L Jones Charitable Foundation Inc_The Heritage Foundation2020200</v>
          </cell>
        </row>
        <row r="4281">
          <cell r="I4281" t="str">
            <v>Robert L Jones Charitable Foundation Inc_The Heritage Foundation2011150</v>
          </cell>
        </row>
        <row r="4282">
          <cell r="I4282" t="str">
            <v>Robert L Jones Charitable Foundation Inc_The Heritage Foundation2010100</v>
          </cell>
        </row>
        <row r="4283">
          <cell r="I4283" t="str">
            <v>Robert M Golden Foundation_The Heritage Foundation20155000</v>
          </cell>
        </row>
        <row r="4284">
          <cell r="I4284" t="str">
            <v>Robert M Golden Foundation_The Heritage Foundation201410000</v>
          </cell>
        </row>
        <row r="4285">
          <cell r="I4285" t="str">
            <v>Robert S And Janet L Miller Family Foundation_The Heritage Foundation201710000</v>
          </cell>
        </row>
        <row r="4286">
          <cell r="I4286" t="str">
            <v>Robert S And Janet L Miller Family Foundation_The Heritage Foundation2016500000</v>
          </cell>
        </row>
        <row r="4287">
          <cell r="I4287" t="str">
            <v>Robert S Block Family Foundation Inc_The Heritage Foundation2016200</v>
          </cell>
        </row>
        <row r="4288">
          <cell r="I4288" t="str">
            <v>Robert S Block Family Foundation Inc_The Heritage Foundation2015250</v>
          </cell>
        </row>
        <row r="4289">
          <cell r="I4289" t="str">
            <v>Robert S Block Family Foundation Inc_The Heritage Foundation2013100</v>
          </cell>
        </row>
        <row r="4290">
          <cell r="I4290" t="str">
            <v>Robert S Block Family Foundation Inc_The Heritage Foundation2012100</v>
          </cell>
        </row>
        <row r="4291">
          <cell r="I4291" t="str">
            <v>Robert S Dinsmore Foundation Of Texas_The Heritage Foundation2023500</v>
          </cell>
        </row>
        <row r="4292">
          <cell r="I4292" t="str">
            <v>Robert S Dinsmore Foundation Of Texas_The Heritage Foundation2022500</v>
          </cell>
        </row>
        <row r="4293">
          <cell r="I4293" t="str">
            <v>Robert S Dinsmore Foundation Of Texas_The Heritage Foundation2021500</v>
          </cell>
        </row>
        <row r="4294">
          <cell r="I4294" t="str">
            <v>Robert S Dinsmore Foundation Of Texas_The Heritage Foundation2020500</v>
          </cell>
        </row>
        <row r="4295">
          <cell r="I4295" t="str">
            <v>Robert S Dinsmore Foundation Of Texas_The Heritage Foundation2019500</v>
          </cell>
        </row>
        <row r="4296">
          <cell r="I4296" t="str">
            <v>Robert S Dinsmore Foundation Of Texas_The Heritage Foundation2018500</v>
          </cell>
        </row>
        <row r="4297">
          <cell r="I4297" t="str">
            <v>Robert S Dinsmore Foundation Of Texas_The Heritage Foundation2017500</v>
          </cell>
        </row>
        <row r="4298">
          <cell r="I4298" t="str">
            <v>Robert S Dinsmore Foundation Of Texas_The Heritage Foundation2016500</v>
          </cell>
        </row>
        <row r="4299">
          <cell r="I4299" t="str">
            <v>Robert S. and Star Pepper Foundation_The Heritage Foundation201775000</v>
          </cell>
        </row>
        <row r="4300">
          <cell r="I4300" t="str">
            <v>Robert S. and Star Pepper Foundation_The Heritage Foundation2016100000</v>
          </cell>
        </row>
        <row r="4301">
          <cell r="I4301" t="str">
            <v>Robert S. and Star Pepper Foundation_The Heritage Foundation2015100000</v>
          </cell>
        </row>
        <row r="4302">
          <cell r="I4302" t="str">
            <v>Robert S. and Star Pepper Foundation_The Heritage Foundation2014100000</v>
          </cell>
        </row>
        <row r="4303">
          <cell r="I4303" t="str">
            <v>Robert S. and Star Pepper Foundation_The Heritage Foundation2013100000</v>
          </cell>
        </row>
        <row r="4304">
          <cell r="I4304" t="str">
            <v>Robert S. and Star Pepper Foundation_The Heritage Foundation2012100000</v>
          </cell>
        </row>
        <row r="4305">
          <cell r="I4305" t="str">
            <v>Robert S. and Star Pepper Foundation_The Heritage Foundation2011100000</v>
          </cell>
        </row>
        <row r="4306">
          <cell r="I4306" t="str">
            <v>Robert S. and Star Pepper Foundation_The Heritage Foundation2010100000</v>
          </cell>
        </row>
        <row r="4307">
          <cell r="I4307" t="str">
            <v>Robert S. and Star Pepper Foundation_The Heritage Foundation2009100000</v>
          </cell>
        </row>
        <row r="4308">
          <cell r="I4308" t="str">
            <v>Robert S. and Star Pepper Foundation_The Heritage Foundation200850000</v>
          </cell>
        </row>
        <row r="4309">
          <cell r="I4309" t="str">
            <v>Robert S. and Star Pepper Foundation_The Heritage Foundation200725000</v>
          </cell>
        </row>
        <row r="4310">
          <cell r="I4310" t="str">
            <v>Robert S. and Star Pepper Foundation_The Heritage Foundation200520000</v>
          </cell>
        </row>
        <row r="4311">
          <cell r="I4311" t="str">
            <v>Robert T Moore &amp; Margaret C Moore Memorial Trust_The Heritage Foundation201510000</v>
          </cell>
        </row>
        <row r="4312">
          <cell r="I4312" t="str">
            <v>Robert T Moore &amp; Margaret C Moore Memorial Trust_The Heritage Foundation201410000</v>
          </cell>
        </row>
        <row r="4313">
          <cell r="I4313" t="str">
            <v>Robert T Moore &amp; Margaret C Moore Memorial Trust_The Heritage Foundation20136000</v>
          </cell>
        </row>
        <row r="4314">
          <cell r="I4314" t="str">
            <v>Robert T Moore &amp; Margaret C Moore Memorial Trust_The Heritage Foundation20126000</v>
          </cell>
        </row>
        <row r="4315">
          <cell r="I4315" t="str">
            <v>Robert Wood Johnson Foundation_The Heritage Foundation2017150</v>
          </cell>
        </row>
        <row r="4316">
          <cell r="I4316" t="str">
            <v>Roberta And Ernest Scheller Jr Family Foundation_The Heritage Foundation2022500</v>
          </cell>
        </row>
        <row r="4317">
          <cell r="I4317" t="str">
            <v>Roberta And Ernest Scheller Jr Family Foundation_The Heritage Foundation2015500</v>
          </cell>
        </row>
        <row r="4318">
          <cell r="I4318" t="str">
            <v>Roberta And Ernest Scheller Jr Family Foundation_The Heritage Foundation2013500</v>
          </cell>
        </row>
        <row r="4319">
          <cell r="I4319" t="str">
            <v>Roberts Bros Foundation_The Heritage Foundation20125000</v>
          </cell>
        </row>
        <row r="4320">
          <cell r="I4320" t="str">
            <v>Robertson Finley Foundation_The Heritage Foundation20204500</v>
          </cell>
        </row>
        <row r="4321">
          <cell r="I4321" t="str">
            <v>Rodney Kunishige &amp; Phyllis Kunishige Charitable Foundation_The Heritage Foundation202350</v>
          </cell>
        </row>
        <row r="4322">
          <cell r="I4322" t="str">
            <v>Rodney Kunishige &amp; Phyllis Kunishige Charitable Foundation_The Heritage Foundation202125</v>
          </cell>
        </row>
        <row r="4323">
          <cell r="I4323" t="str">
            <v>Rodney Kunishige &amp; Phyllis Kunishige Charitable Foundation_The Heritage Foundation201925</v>
          </cell>
        </row>
        <row r="4324">
          <cell r="I4324" t="str">
            <v>Roe Foundation_The Heritage Foundation2023700000</v>
          </cell>
        </row>
        <row r="4325">
          <cell r="I4325" t="str">
            <v>Roe Foundation_The Heritage Foundation2022500000</v>
          </cell>
        </row>
        <row r="4326">
          <cell r="I4326" t="str">
            <v>Roe Foundation_The Heritage Foundation2021700000</v>
          </cell>
        </row>
        <row r="4327">
          <cell r="I4327" t="str">
            <v>Roe Foundation_The Heritage Foundation2020125000</v>
          </cell>
        </row>
        <row r="4328">
          <cell r="I4328" t="str">
            <v>Roemisch Family Foundation_The Heritage Foundation2022250</v>
          </cell>
        </row>
        <row r="4329">
          <cell r="I4329" t="str">
            <v>Roemisch Family Foundation_The Heritage Foundation2021600</v>
          </cell>
        </row>
        <row r="4330">
          <cell r="I4330" t="str">
            <v>Roemisch Family Foundation_The Heritage Foundation2020600</v>
          </cell>
        </row>
        <row r="4331">
          <cell r="I4331" t="str">
            <v>Roger &amp; Priscilla Schultz Family Foundation_The Heritage Foundation2017200</v>
          </cell>
        </row>
        <row r="4332">
          <cell r="I4332" t="str">
            <v>Roger And Jeanne Lundberg Foundation Inc_The Heritage Foundation20221250</v>
          </cell>
        </row>
        <row r="4333">
          <cell r="I4333" t="str">
            <v>Roger And Jeanne Lundberg Foundation Inc_The Heritage Foundation2021500</v>
          </cell>
        </row>
        <row r="4334">
          <cell r="I4334" t="str">
            <v>Roger And Jeanne Lundberg Foundation Inc_The Heritage Foundation2020100</v>
          </cell>
        </row>
        <row r="4335">
          <cell r="I4335" t="str">
            <v>Roland Family Foundation_The Heritage Foundation2023100</v>
          </cell>
        </row>
        <row r="4336">
          <cell r="I4336" t="str">
            <v>Roland Family Foundation_The Heritage Foundation2022300</v>
          </cell>
        </row>
        <row r="4337">
          <cell r="I4337" t="str">
            <v>Roland Family Foundation_The Heritage Foundation202125</v>
          </cell>
        </row>
        <row r="4338">
          <cell r="I4338" t="str">
            <v>Roland Family Foundation_The Heritage Foundation2020375</v>
          </cell>
        </row>
        <row r="4339">
          <cell r="I4339" t="str">
            <v>Roland Family Foundation_The Heritage Foundation2019500</v>
          </cell>
        </row>
        <row r="4340">
          <cell r="I4340" t="str">
            <v>Roland Family Foundation_The Heritage Foundation2018150</v>
          </cell>
        </row>
        <row r="4341">
          <cell r="I4341" t="str">
            <v>Roland Family Foundation_The Heritage Foundation2017325</v>
          </cell>
        </row>
        <row r="4342">
          <cell r="I4342" t="str">
            <v>Roland Family Foundation_The Heritage Foundation2016200</v>
          </cell>
        </row>
        <row r="4343">
          <cell r="I4343" t="str">
            <v>Roland Family Foundation_The Heritage Foundation2013450</v>
          </cell>
        </row>
        <row r="4344">
          <cell r="I4344" t="str">
            <v>Roland Family Foundation_The Heritage Foundation2011300</v>
          </cell>
        </row>
        <row r="4345">
          <cell r="I4345" t="str">
            <v>Romylik Foundation_The Heritage Foundation20193000</v>
          </cell>
        </row>
        <row r="4346">
          <cell r="I4346" t="str">
            <v>Romylik Foundation_The Heritage Foundation20182000</v>
          </cell>
        </row>
        <row r="4347">
          <cell r="I4347" t="str">
            <v>Romylik Foundation_The Heritage Foundation20171000</v>
          </cell>
        </row>
        <row r="4348">
          <cell r="I4348" t="str">
            <v>Romylik Foundation_The Heritage Foundation20151000</v>
          </cell>
        </row>
        <row r="4349">
          <cell r="I4349" t="str">
            <v>Ron And Susan Krump Foundation_The Heritage Foundation20155000</v>
          </cell>
        </row>
        <row r="4350">
          <cell r="I4350" t="str">
            <v>Ron And Susan Krump Foundation_The Heritage Foundation20145000</v>
          </cell>
        </row>
        <row r="4351">
          <cell r="I4351" t="str">
            <v>Ron And Susan Krump Foundation_The Heritage Foundation20135000</v>
          </cell>
        </row>
        <row r="4352">
          <cell r="I4352" t="str">
            <v>Ron And Susan Krump Foundation_The Heritage Foundation20125000</v>
          </cell>
        </row>
        <row r="4353">
          <cell r="I4353" t="str">
            <v>Ron And Susan Krump Foundation_The Heritage Foundation20115000</v>
          </cell>
        </row>
        <row r="4354">
          <cell r="I4354" t="str">
            <v>Ron And Suzanne Harris Family Foundation_The Heritage Foundation20235000</v>
          </cell>
        </row>
        <row r="4355">
          <cell r="I4355" t="str">
            <v>Ron And Suzanne Harris Family Foundation_The Heritage Foundation20225000</v>
          </cell>
        </row>
        <row r="4356">
          <cell r="I4356" t="str">
            <v>Ron And Suzanne Harris Family Foundation_The Heritage Foundation20212000</v>
          </cell>
        </row>
        <row r="4357">
          <cell r="I4357" t="str">
            <v>Roney Family Foundation_The Heritage Foundation20101000</v>
          </cell>
        </row>
        <row r="4358">
          <cell r="I4358" t="str">
            <v>Roper Family Foundation Inc_The Heritage Foundation20112500</v>
          </cell>
        </row>
        <row r="4359">
          <cell r="I4359" t="str">
            <v>Rosalind Pio Costa Foundation Inc_The Heritage Foundation2016100</v>
          </cell>
        </row>
        <row r="4360">
          <cell r="I4360" t="str">
            <v>Rosalind Pio Costa Foundation Inc_The Heritage Foundation2015100</v>
          </cell>
        </row>
        <row r="4361">
          <cell r="I4361" t="str">
            <v>Rosalind Pio Costa Foundation Inc_The Heritage Foundation2012250</v>
          </cell>
        </row>
        <row r="4362">
          <cell r="I4362" t="str">
            <v>Rosalind Pio Costa Foundation Inc_The Heritage Foundation2010100</v>
          </cell>
        </row>
        <row r="4363">
          <cell r="I4363" t="str">
            <v>Routson Family Foundation_The Heritage Foundation20131500</v>
          </cell>
        </row>
        <row r="4364">
          <cell r="I4364" t="str">
            <v>RPM Foundation Inc_The Heritage Foundation20182500</v>
          </cell>
        </row>
        <row r="4365">
          <cell r="I4365" t="str">
            <v>Rust Family Foundation_The Heritage Foundation20237180</v>
          </cell>
        </row>
        <row r="4366">
          <cell r="I4366" t="str">
            <v>Rust Family Foundation_The Heritage Foundation20216500</v>
          </cell>
        </row>
        <row r="4367">
          <cell r="I4367" t="str">
            <v>Ruth J Jones Charitable Foundation_The Heritage Foundation201150</v>
          </cell>
        </row>
        <row r="4368">
          <cell r="I4368" t="str">
            <v>S E C Charitable Corp_The Heritage Foundation20185000</v>
          </cell>
        </row>
        <row r="4369">
          <cell r="I4369" t="str">
            <v>S Pearson And Minx M Auerbach Foundation Inc_The Heritage Foundation2022500</v>
          </cell>
        </row>
        <row r="4370">
          <cell r="I4370" t="str">
            <v>S Pearson And Minx M Auerbach Foundation Inc_The Heritage Foundation2021500</v>
          </cell>
        </row>
        <row r="4371">
          <cell r="I4371" t="str">
            <v>S Pearson And Minx M Auerbach Foundation Inc_The Heritage Foundation2020500</v>
          </cell>
        </row>
        <row r="4372">
          <cell r="I4372" t="str">
            <v>Sacred Family Causes Foundation_The Heritage Foundation2023100</v>
          </cell>
        </row>
        <row r="4373">
          <cell r="I4373" t="str">
            <v>Sacred Family Causes Foundation_The Heritage Foundation2022200</v>
          </cell>
        </row>
        <row r="4374">
          <cell r="I4374" t="str">
            <v>Sacred Family Causes Foundation_The Heritage Foundation2021800</v>
          </cell>
        </row>
        <row r="4375">
          <cell r="I4375" t="str">
            <v>Sacred Family Causes Foundation_The Heritage Foundation2020550</v>
          </cell>
        </row>
        <row r="4376">
          <cell r="I4376" t="str">
            <v>Sacred Family Causes Foundation_The Heritage Foundation201920</v>
          </cell>
        </row>
        <row r="4377">
          <cell r="I4377" t="str">
            <v>Sacred Family Causes Foundation_The Heritage Foundation2018100</v>
          </cell>
        </row>
        <row r="4378">
          <cell r="I4378" t="str">
            <v>Sacred Family Causes Foundation_The Heritage Foundation2017250</v>
          </cell>
        </row>
        <row r="4379">
          <cell r="I4379" t="str">
            <v>Saint Paul &amp; Minnesota Foundation_The Heritage Foundation20236500</v>
          </cell>
        </row>
        <row r="4380">
          <cell r="I4380" t="str">
            <v>Saint Paul &amp; Minnesota Foundation_The Heritage Foundation202115550</v>
          </cell>
        </row>
        <row r="4381">
          <cell r="I4381" t="str">
            <v>Saint Paul &amp; Minnesota Foundation_The Heritage Foundation202010250</v>
          </cell>
        </row>
        <row r="4382">
          <cell r="I4382" t="str">
            <v>Saint Paul &amp; Minnesota Foundation_The Heritage Foundation20195250</v>
          </cell>
        </row>
        <row r="4383">
          <cell r="I4383" t="str">
            <v>Saliba Family Charitable Foundation Inc_The Heritage Foundation201450000</v>
          </cell>
        </row>
        <row r="4384">
          <cell r="I4384" t="str">
            <v>Sally Love Saunders Poetry And Arts Foundation_The Heritage Foundation2010300</v>
          </cell>
        </row>
        <row r="4385">
          <cell r="I4385" t="str">
            <v>Salvaggio Family Foundation Trust_The Heritage Foundation20121000</v>
          </cell>
        </row>
        <row r="4386">
          <cell r="I4386" t="str">
            <v>Sam And Gail Murdough Family Foundation Inc_The Heritage Foundation20183000</v>
          </cell>
        </row>
        <row r="4387">
          <cell r="I4387" t="str">
            <v>Sam And Gail Murdough Family Foundation Inc_The Heritage Foundation20171000</v>
          </cell>
        </row>
        <row r="4388">
          <cell r="I4388" t="str">
            <v>Sam And Gail Murdough Family Foundation Inc_The Heritage Foundation20161000</v>
          </cell>
        </row>
        <row r="4389">
          <cell r="I4389" t="str">
            <v>Same Line Foundation_The Heritage Foundation201240000</v>
          </cell>
        </row>
        <row r="4390">
          <cell r="I4390" t="str">
            <v>Same Line Foundation_The Heritage Foundation201040000</v>
          </cell>
        </row>
        <row r="4391">
          <cell r="I4391" t="str">
            <v>Same Line Foundation_The Heritage Foundation200910250</v>
          </cell>
        </row>
        <row r="4392">
          <cell r="I4392" t="str">
            <v>Same Line Foundation_The Heritage Foundation200825000</v>
          </cell>
        </row>
        <row r="4393">
          <cell r="I4393" t="str">
            <v>Same Line Foundation_The Heritage Foundation200725000</v>
          </cell>
        </row>
        <row r="4394">
          <cell r="I4394" t="str">
            <v>Same Line Foundation_The Heritage Foundation200620000</v>
          </cell>
        </row>
        <row r="4395">
          <cell r="I4395" t="str">
            <v>Same Line Foundation_The Heritage Foundation200510000</v>
          </cell>
        </row>
        <row r="4396">
          <cell r="I4396" t="str">
            <v>Sammy H &amp; Jacqueline Kouri Foundation_The Heritage Foundation2019100</v>
          </cell>
        </row>
        <row r="4397">
          <cell r="I4397" t="str">
            <v>Samuel L Westerman Foundation_The Heritage Foundation202310000</v>
          </cell>
        </row>
        <row r="4398">
          <cell r="I4398" t="str">
            <v>Samuel L Westerman Foundation_The Heritage Foundation202210000</v>
          </cell>
        </row>
        <row r="4399">
          <cell r="I4399" t="str">
            <v>Samuel L Westerman Foundation_The Heritage Foundation202110000</v>
          </cell>
        </row>
        <row r="4400">
          <cell r="I4400" t="str">
            <v>Samuel L Westerman Foundation_The Heritage Foundation202010000</v>
          </cell>
        </row>
        <row r="4401">
          <cell r="I4401" t="str">
            <v>Sander Foundation_The Heritage Foundation2021250</v>
          </cell>
        </row>
        <row r="4402">
          <cell r="I4402" t="str">
            <v>Sander Foundation_The Heritage Foundation2020200</v>
          </cell>
        </row>
        <row r="4403">
          <cell r="I4403" t="str">
            <v>Sander Foundation_The Heritage Foundation2019100</v>
          </cell>
        </row>
        <row r="4404">
          <cell r="I4404" t="str">
            <v>Sander Foundation_The Heritage Foundation2018200</v>
          </cell>
        </row>
        <row r="4405">
          <cell r="I4405" t="str">
            <v>Sander Foundation_The Heritage Foundation2017100</v>
          </cell>
        </row>
        <row r="4406">
          <cell r="I4406" t="str">
            <v>Sander Foundation_The Heritage Foundation2016100</v>
          </cell>
        </row>
        <row r="4407">
          <cell r="I4407" t="str">
            <v>Sands Foundation_The Heritage Foundation2012400</v>
          </cell>
        </row>
        <row r="4408">
          <cell r="I4408" t="str">
            <v>Sangree Foundation_The Heritage Foundation20132000</v>
          </cell>
        </row>
        <row r="4409">
          <cell r="I4409" t="str">
            <v>Sangree Foundation_The Heritage Foundation20121000</v>
          </cell>
        </row>
        <row r="4410">
          <cell r="I4410" t="str">
            <v>Santa Barbara Foundation_The Heritage Foundation20195850</v>
          </cell>
        </row>
        <row r="4411">
          <cell r="I4411" t="str">
            <v>Santa Barbara Foundation_The Heritage Foundation201810500</v>
          </cell>
        </row>
        <row r="4412">
          <cell r="I4412" t="str">
            <v>Santa Barbara Foundation_The Heritage Foundation20175300</v>
          </cell>
        </row>
        <row r="4413">
          <cell r="I4413" t="str">
            <v>Santa Barbara Foundation_The Heritage Foundation20155000</v>
          </cell>
        </row>
        <row r="4414">
          <cell r="I4414" t="str">
            <v>Santa Barbara Foundation_The Heritage Foundation20132500</v>
          </cell>
        </row>
        <row r="4415">
          <cell r="I4415" t="str">
            <v>Santa Barbara Foundation_The Heritage Foundation20132500</v>
          </cell>
        </row>
        <row r="4416">
          <cell r="I4416" t="str">
            <v>Santa Barbara Foundation_The Heritage Foundation201037500</v>
          </cell>
        </row>
        <row r="4417">
          <cell r="I4417" t="str">
            <v>Santomero Family Foundation Inc_The Heritage Foundation202310150</v>
          </cell>
        </row>
        <row r="4418">
          <cell r="I4418" t="str">
            <v>Santomero Family Foundation Inc_The Heritage Foundation202210000</v>
          </cell>
        </row>
        <row r="4419">
          <cell r="I4419" t="str">
            <v>Santomero Family Foundation Inc_The Heritage Foundation202110000</v>
          </cell>
        </row>
        <row r="4420">
          <cell r="I4420" t="str">
            <v>Santomero Family Foundation Inc_The Heritage Foundation202010000</v>
          </cell>
        </row>
        <row r="4421">
          <cell r="I4421" t="str">
            <v>Santomero Family Foundation Inc_The Heritage Foundation2017250</v>
          </cell>
        </row>
        <row r="4422">
          <cell r="I4422" t="str">
            <v>Sarah Scaife Foundation_The Heritage Foundation2022500000</v>
          </cell>
        </row>
        <row r="4423">
          <cell r="I4423" t="str">
            <v>Sarah Scaife Foundation_The Heritage Foundation2022200000</v>
          </cell>
        </row>
        <row r="4424">
          <cell r="I4424" t="str">
            <v>Sarah Scaife Foundation_The Heritage Foundation2022800000</v>
          </cell>
        </row>
        <row r="4425">
          <cell r="I4425" t="str">
            <v>Sarah Scaife Foundation_The Heritage Foundation2021800000</v>
          </cell>
        </row>
        <row r="4426">
          <cell r="I4426" t="str">
            <v>Sarah Scaife Foundation_The Heritage Foundation2021500000</v>
          </cell>
        </row>
        <row r="4427">
          <cell r="I4427" t="str">
            <v>Sarah Scaife Foundation_The Heritage Foundation2020800000</v>
          </cell>
        </row>
        <row r="4428">
          <cell r="I4428" t="str">
            <v>Sarah Scaife Foundation_The Heritage Foundation2020500000</v>
          </cell>
        </row>
        <row r="4429">
          <cell r="I4429" t="str">
            <v>Sarah Scaife Foundation_The Heritage Foundation2019500000</v>
          </cell>
        </row>
        <row r="4430">
          <cell r="I4430" t="str">
            <v>Sarah Scaife Foundation_The Heritage Foundation2019800000</v>
          </cell>
        </row>
        <row r="4431">
          <cell r="I4431" t="str">
            <v>Sarah Scaife Foundation_The Heritage Foundation2018500000</v>
          </cell>
        </row>
        <row r="4432">
          <cell r="I4432" t="str">
            <v>Sarah Scaife Foundation_The Heritage Foundation2018800000</v>
          </cell>
        </row>
        <row r="4433">
          <cell r="I4433" t="str">
            <v>Sarah Scaife Foundation_The Heritage Foundation2017500000</v>
          </cell>
        </row>
        <row r="4434">
          <cell r="I4434" t="str">
            <v>Sarah Scaife Foundation_The Heritage Foundation2017530000</v>
          </cell>
        </row>
        <row r="4435">
          <cell r="I4435" t="str">
            <v>Sarah Scaife Foundation_The Heritage Foundation2017500000</v>
          </cell>
        </row>
        <row r="4436">
          <cell r="I4436" t="str">
            <v>Sarah Scaife Foundation_The Heritage Foundation2016800000</v>
          </cell>
        </row>
        <row r="4437">
          <cell r="I4437" t="str">
            <v>Sarah Scaife Foundation_The Heritage Foundation2016500000</v>
          </cell>
        </row>
        <row r="4438">
          <cell r="I4438" t="str">
            <v>Sarah Scaife Foundation_The Heritage Foundation2015600000</v>
          </cell>
        </row>
        <row r="4439">
          <cell r="I4439" t="str">
            <v>Sarah Scaife Foundation_The Heritage Foundation2014600000</v>
          </cell>
        </row>
        <row r="4440">
          <cell r="I4440" t="str">
            <v>Sarah Scaife Foundation_The Heritage Foundation2013800000</v>
          </cell>
        </row>
        <row r="4441">
          <cell r="I4441" t="str">
            <v>Sarah Scaife Foundation_The Heritage Foundation2012400000</v>
          </cell>
        </row>
        <row r="4442">
          <cell r="I4442" t="str">
            <v>Sarah Scaife Foundation_The Heritage Foundation20111200000</v>
          </cell>
        </row>
        <row r="4443">
          <cell r="I4443" t="str">
            <v>Sarah Scaife Foundation_The Heritage Foundation2010600000</v>
          </cell>
        </row>
        <row r="4444">
          <cell r="I4444" t="str">
            <v>Sarah Scaife Foundation_The Heritage Foundation2009600000</v>
          </cell>
        </row>
        <row r="4445">
          <cell r="I4445" t="str">
            <v>Sarah Scaife Foundation_The Heritage Foundation2008600000</v>
          </cell>
        </row>
        <row r="4446">
          <cell r="I4446" t="str">
            <v>Sarah Scaife Foundation_The Heritage Foundation2007400000</v>
          </cell>
        </row>
        <row r="4447">
          <cell r="I4447" t="str">
            <v>Sarah Scaife Foundation_The Heritage Foundation2006800000</v>
          </cell>
        </row>
        <row r="4448">
          <cell r="I4448" t="str">
            <v>Sarah Scaife Foundation_The Heritage Foundation2005800000</v>
          </cell>
        </row>
        <row r="4449">
          <cell r="I4449" t="str">
            <v>Sarah Scaife Foundation_The Heritage Foundation2004800000</v>
          </cell>
        </row>
        <row r="4450">
          <cell r="I4450" t="str">
            <v>Sarah Scaife Foundation_The Heritage Foundation2003800000</v>
          </cell>
        </row>
        <row r="4451">
          <cell r="I4451" t="str">
            <v>Sarah Scaife Foundation_The Heritage Foundation20021375000</v>
          </cell>
        </row>
        <row r="4452">
          <cell r="I4452" t="str">
            <v>Sarah Scaife Foundation_The Heritage Foundation2001925000</v>
          </cell>
        </row>
        <row r="4453">
          <cell r="I4453" t="str">
            <v>Sarah Scaife Foundation_The Heritage Foundation20001500000</v>
          </cell>
        </row>
        <row r="4454">
          <cell r="I4454" t="str">
            <v>Sarah Scaife Foundation_The Heritage Foundation1999780000</v>
          </cell>
        </row>
        <row r="4455">
          <cell r="I4455" t="str">
            <v>Sarah Scaife Foundation_The Heritage Foundation19981300000</v>
          </cell>
        </row>
        <row r="4456">
          <cell r="I4456" t="str">
            <v>Sarah Scaife Foundation_The Heritage Foundation1997300000</v>
          </cell>
        </row>
        <row r="4457">
          <cell r="I4457" t="str">
            <v>Sarah Scaife Foundation_The Heritage Foundation1997100000</v>
          </cell>
        </row>
        <row r="4458">
          <cell r="I4458" t="str">
            <v>Sarah Scaife Foundation_The Heritage Foundation199650000</v>
          </cell>
        </row>
        <row r="4459">
          <cell r="I4459" t="str">
            <v>Sarah Scaife Foundation_The Heritage Foundation19961000000</v>
          </cell>
        </row>
        <row r="4460">
          <cell r="I4460" t="str">
            <v>Sarah Scaife Foundation_The Heritage Foundation1995800000</v>
          </cell>
        </row>
        <row r="4461">
          <cell r="I4461" t="str">
            <v>Sarah Scaife Foundation_The Heritage Foundation1995145000</v>
          </cell>
        </row>
        <row r="4462">
          <cell r="I4462" t="str">
            <v>Sarah Scaife Foundation_The Heritage Foundation1994600000</v>
          </cell>
        </row>
        <row r="4463">
          <cell r="I4463" t="str">
            <v>Sarah Scaife Foundation_The Heritage Foundation1993950000</v>
          </cell>
        </row>
        <row r="4464">
          <cell r="I4464" t="str">
            <v>Sarah Scaife Foundation_The Heritage Foundation1992750000</v>
          </cell>
        </row>
        <row r="4465">
          <cell r="I4465" t="str">
            <v>Sarah Scaife Foundation_The Heritage Foundation1991650000</v>
          </cell>
        </row>
        <row r="4466">
          <cell r="I4466" t="str">
            <v>Sarah Scaife Foundation_The Heritage Foundation19901250000</v>
          </cell>
        </row>
        <row r="4467">
          <cell r="I4467" t="str">
            <v>Sarah Scaife Foundation_The Heritage Foundation1989900000</v>
          </cell>
        </row>
        <row r="4468">
          <cell r="I4468" t="str">
            <v>Sarah Scaife Foundation_The Heritage Foundation1988600000</v>
          </cell>
        </row>
        <row r="4469">
          <cell r="I4469" t="str">
            <v>Sarah Scaife Foundation_The Heritage Foundation19871000000</v>
          </cell>
        </row>
        <row r="4470">
          <cell r="I4470" t="str">
            <v>Sarah Scaife Foundation_The Heritage Foundation19861375000</v>
          </cell>
        </row>
        <row r="4471">
          <cell r="I4471" t="str">
            <v>Sarah Scaife Foundation_The Heritage Foundation1985885000</v>
          </cell>
        </row>
        <row r="4472">
          <cell r="I4472" t="str">
            <v>Saunders Foundation_The Heritage Foundation201550</v>
          </cell>
        </row>
        <row r="4473">
          <cell r="I4473" t="str">
            <v>Sayers Foundation_The Heritage Foundation20225000</v>
          </cell>
        </row>
        <row r="4474">
          <cell r="I4474" t="str">
            <v>Sayers Foundation_The Heritage Foundation20215000</v>
          </cell>
        </row>
        <row r="4475">
          <cell r="I4475" t="str">
            <v>Sayers Foundation_The Heritage Foundation20205000</v>
          </cell>
        </row>
        <row r="4476">
          <cell r="I4476" t="str">
            <v>Sayers Foundation_The Heritage Foundation20175000</v>
          </cell>
        </row>
        <row r="4477">
          <cell r="I4477" t="str">
            <v>Sayers Foundation_The Heritage Foundation201610000</v>
          </cell>
        </row>
        <row r="4478">
          <cell r="I4478" t="str">
            <v>Sayers Foundation_The Heritage Foundation201515000</v>
          </cell>
        </row>
        <row r="4479">
          <cell r="I4479" t="str">
            <v>Scaife Family Foundation_The Heritage Foundation199875000</v>
          </cell>
        </row>
        <row r="4480">
          <cell r="I4480" t="str">
            <v>Scaife Family Foundation_The Heritage Foundation199775000</v>
          </cell>
        </row>
        <row r="4481">
          <cell r="I4481" t="str">
            <v>Scaife Family Foundation_The Heritage Foundation1995150000</v>
          </cell>
        </row>
        <row r="4482">
          <cell r="I4482" t="str">
            <v>Scaife Family Foundation_The Heritage Foundation199450000</v>
          </cell>
        </row>
        <row r="4483">
          <cell r="I4483" t="str">
            <v>Scaife Family Foundation_The Heritage Foundation1993150000</v>
          </cell>
        </row>
        <row r="4484">
          <cell r="I4484" t="str">
            <v>Scaife Family Foundation_The Heritage Foundation1992202640</v>
          </cell>
        </row>
        <row r="4485">
          <cell r="I4485" t="str">
            <v>Schiele Family Foundation_The Heritage Foundation2022500</v>
          </cell>
        </row>
        <row r="4486">
          <cell r="I4486" t="str">
            <v>Schiele Family Foundation_The Heritage Foundation2021500</v>
          </cell>
        </row>
        <row r="4487">
          <cell r="I4487" t="str">
            <v>Schiele Family Foundation_The Heritage Foundation2020500</v>
          </cell>
        </row>
        <row r="4488">
          <cell r="I4488" t="str">
            <v>Schiele Family Foundation_The Heritage Foundation20191000</v>
          </cell>
        </row>
        <row r="4489">
          <cell r="I4489" t="str">
            <v>Schiele Family Foundation_The Heritage Foundation20171000</v>
          </cell>
        </row>
        <row r="4490">
          <cell r="I4490" t="str">
            <v>Schulman Foundation Inc_The Heritage Foundation20161000</v>
          </cell>
        </row>
        <row r="4491">
          <cell r="I4491" t="str">
            <v>Schulman Foundation Inc_The Heritage Foundation20151000</v>
          </cell>
        </row>
        <row r="4492">
          <cell r="I4492" t="str">
            <v>Schulman Foundation Inc_The Heritage Foundation20141000</v>
          </cell>
        </row>
        <row r="4493">
          <cell r="I4493" t="str">
            <v>Schwab Charitable Fund_The Heritage Foundation2015708098</v>
          </cell>
        </row>
        <row r="4494">
          <cell r="I4494" t="str">
            <v>Schwab Charitable Fund_The Heritage Foundation20141455576</v>
          </cell>
        </row>
        <row r="4495">
          <cell r="I4495" t="str">
            <v>Schwab Charitable Fund_The Heritage Foundation20131124243</v>
          </cell>
        </row>
        <row r="4496">
          <cell r="I4496" t="str">
            <v>Schwab Charitable Fund_The Heritage Foundation2012715664</v>
          </cell>
        </row>
        <row r="4497">
          <cell r="I4497" t="str">
            <v>Schwab Charitable Fund_The Heritage Foundation2011588689</v>
          </cell>
        </row>
        <row r="4498">
          <cell r="I4498" t="str">
            <v>Schwab Charitable Fund_The Heritage Foundation2010633558</v>
          </cell>
        </row>
        <row r="4499">
          <cell r="I4499" t="str">
            <v>Schwab Charitable Fund_The Heritage Foundation200981658</v>
          </cell>
        </row>
        <row r="4500">
          <cell r="I4500" t="str">
            <v>Schwab Charitable Fund_The Heritage Foundation2008100</v>
          </cell>
        </row>
        <row r="4501">
          <cell r="I4501" t="str">
            <v>Schwab Charitable Fund_The Heritage Foundation2008208</v>
          </cell>
        </row>
        <row r="4502">
          <cell r="I4502" t="str">
            <v>Schwab Charitable Fund_The Heritage Foundation200810000</v>
          </cell>
        </row>
        <row r="4503">
          <cell r="I4503" t="str">
            <v>Schwab Charitable Fund_The Heritage Foundation20081000</v>
          </cell>
        </row>
        <row r="4504">
          <cell r="I4504" t="str">
            <v>Schwab Charitable Fund_The Heritage Foundation2008500</v>
          </cell>
        </row>
        <row r="4505">
          <cell r="I4505" t="str">
            <v>Schwab Charitable Fund_The Heritage Foundation2008250</v>
          </cell>
        </row>
        <row r="4506">
          <cell r="I4506" t="str">
            <v>Schwab Charitable Fund_The Heritage Foundation20081000</v>
          </cell>
        </row>
        <row r="4507">
          <cell r="I4507" t="str">
            <v>Schwab Charitable Fund_The Heritage Foundation20085000</v>
          </cell>
        </row>
        <row r="4508">
          <cell r="I4508" t="str">
            <v>Schwab Charitable Fund_The Heritage Foundation200810000</v>
          </cell>
        </row>
        <row r="4509">
          <cell r="I4509" t="str">
            <v>Schwab Charitable Fund_The Heritage Foundation20085000</v>
          </cell>
        </row>
        <row r="4510">
          <cell r="I4510" t="str">
            <v>Schwab Charitable Fund_The Heritage Foundation2008250</v>
          </cell>
        </row>
        <row r="4511">
          <cell r="I4511" t="str">
            <v>Schwab Charitable Fund_The Heritage Foundation20081000</v>
          </cell>
        </row>
        <row r="4512">
          <cell r="I4512" t="str">
            <v>Schwab Charitable Fund_The Heritage Foundation2008250</v>
          </cell>
        </row>
        <row r="4513">
          <cell r="I4513" t="str">
            <v>Schwab Charitable Fund_The Heritage Foundation20081000</v>
          </cell>
        </row>
        <row r="4514">
          <cell r="I4514" t="str">
            <v>Schwab Charitable Fund_The Heritage Foundation20085000</v>
          </cell>
        </row>
        <row r="4515">
          <cell r="I4515" t="str">
            <v>Schwab Charitable Fund_The Heritage Foundation2008100</v>
          </cell>
        </row>
        <row r="4516">
          <cell r="I4516" t="str">
            <v>Schwab Charitable Fund_The Heritage Foundation20085000</v>
          </cell>
        </row>
        <row r="4517">
          <cell r="I4517" t="str">
            <v>Schwab Charitable Fund_The Heritage Foundation2008250</v>
          </cell>
        </row>
        <row r="4518">
          <cell r="I4518" t="str">
            <v>Schwab Charitable Fund_The Heritage Foundation2008250</v>
          </cell>
        </row>
        <row r="4519">
          <cell r="I4519" t="str">
            <v>Schwab Charitable Fund_The Heritage Foundation2008250</v>
          </cell>
        </row>
        <row r="4520">
          <cell r="I4520" t="str">
            <v>Schwab Charitable Fund_The Heritage Foundation2008700</v>
          </cell>
        </row>
        <row r="4521">
          <cell r="I4521" t="str">
            <v>Schwab Charitable Fund_The Heritage Foundation20081000</v>
          </cell>
        </row>
        <row r="4522">
          <cell r="I4522" t="str">
            <v>Schwab Charitable Fund_The Heritage Foundation2008100</v>
          </cell>
        </row>
        <row r="4523">
          <cell r="I4523" t="str">
            <v>Schwab Charitable Fund_The Heritage Foundation20081000</v>
          </cell>
        </row>
        <row r="4524">
          <cell r="I4524" t="str">
            <v>Schwab Charitable Fund_The Heritage Foundation200810000</v>
          </cell>
        </row>
        <row r="4525">
          <cell r="I4525" t="str">
            <v>Schwab Charitable Fund_The Heritage Foundation2008100</v>
          </cell>
        </row>
        <row r="4526">
          <cell r="I4526" t="str">
            <v>Schwab Charitable Fund_The Heritage Foundation2008500</v>
          </cell>
        </row>
        <row r="4527">
          <cell r="I4527" t="str">
            <v>Schwab Charitable Fund_The Heritage Foundation2008100</v>
          </cell>
        </row>
        <row r="4528">
          <cell r="I4528" t="str">
            <v>Schwab Charitable Fund_The Heritage Foundation20081000</v>
          </cell>
        </row>
        <row r="4529">
          <cell r="I4529" t="str">
            <v>Schwab Charitable Fund_The Heritage Foundation2007250</v>
          </cell>
        </row>
        <row r="4530">
          <cell r="I4530" t="str">
            <v>Schwab Charitable Fund_The Heritage Foundation2007500</v>
          </cell>
        </row>
        <row r="4531">
          <cell r="I4531" t="str">
            <v>Schwab Charitable Fund_The Heritage Foundation2007500</v>
          </cell>
        </row>
        <row r="4532">
          <cell r="I4532" t="str">
            <v>Schwab Charitable Fund_The Heritage Foundation2007300</v>
          </cell>
        </row>
        <row r="4533">
          <cell r="I4533" t="str">
            <v>Schwab Charitable Fund_The Heritage Foundation2007250</v>
          </cell>
        </row>
        <row r="4534">
          <cell r="I4534" t="str">
            <v>Schwab Charitable Fund_The Heritage Foundation2007200</v>
          </cell>
        </row>
        <row r="4535">
          <cell r="I4535" t="str">
            <v>Schwab Charitable Fund_The Heritage Foundation20071000</v>
          </cell>
        </row>
        <row r="4536">
          <cell r="I4536" t="str">
            <v>Schwab Charitable Fund_The Heritage Foundation2007500</v>
          </cell>
        </row>
        <row r="4537">
          <cell r="I4537" t="str">
            <v>Schwab Charitable Fund_The Heritage Foundation20071000</v>
          </cell>
        </row>
        <row r="4538">
          <cell r="I4538" t="str">
            <v>Schwab Charitable Fund_The Heritage Foundation20071000</v>
          </cell>
        </row>
        <row r="4539">
          <cell r="I4539" t="str">
            <v>Schwab Charitable Fund_The Heritage Foundation2007250</v>
          </cell>
        </row>
        <row r="4540">
          <cell r="I4540" t="str">
            <v>Schwab Charitable Fund_The Heritage Foundation20073000</v>
          </cell>
        </row>
        <row r="4541">
          <cell r="I4541" t="str">
            <v>Schwab Charitable Fund_The Heritage Foundation2007500</v>
          </cell>
        </row>
        <row r="4542">
          <cell r="I4542" t="str">
            <v>Schwab Charitable Fund_The Heritage Foundation20071000</v>
          </cell>
        </row>
        <row r="4543">
          <cell r="I4543" t="str">
            <v>Schwab Charitable Fund_The Heritage Foundation20071000</v>
          </cell>
        </row>
        <row r="4544">
          <cell r="I4544" t="str">
            <v>Schwab Charitable Fund_The Heritage Foundation20071000</v>
          </cell>
        </row>
        <row r="4545">
          <cell r="I4545" t="str">
            <v>Schwab Charitable Fund_The Heritage Foundation20071000</v>
          </cell>
        </row>
        <row r="4546">
          <cell r="I4546" t="str">
            <v>Schwab Charitable Fund_The Heritage Foundation2007250</v>
          </cell>
        </row>
        <row r="4547">
          <cell r="I4547" t="str">
            <v>Schwab Charitable Fund_The Heritage Foundation20075000</v>
          </cell>
        </row>
        <row r="4548">
          <cell r="I4548" t="str">
            <v>Schwab Charitable Fund_The Heritage Foundation20061000</v>
          </cell>
        </row>
        <row r="4549">
          <cell r="I4549" t="str">
            <v>Schwab Charitable Fund_The Heritage Foundation20065000</v>
          </cell>
        </row>
        <row r="4550">
          <cell r="I4550" t="str">
            <v>Schwab Charitable Fund_The Heritage Foundation20051000</v>
          </cell>
        </row>
        <row r="4551">
          <cell r="I4551" t="str">
            <v>Schwab Charitable Fund_The Heritage Foundation20051000</v>
          </cell>
        </row>
        <row r="4552">
          <cell r="I4552" t="str">
            <v>Schwab Charitable Fund_The Heritage Foundation20051000</v>
          </cell>
        </row>
        <row r="4553">
          <cell r="I4553" t="str">
            <v>Schwab Charitable Fund_The Heritage Foundation20055000</v>
          </cell>
        </row>
        <row r="4554">
          <cell r="I4554" t="str">
            <v>Schwab Charitable Fund_The Heritage Foundation20051000</v>
          </cell>
        </row>
        <row r="4555">
          <cell r="I4555" t="str">
            <v>Schwab Charitable Fund_The Heritage Foundation2005250</v>
          </cell>
        </row>
        <row r="4556">
          <cell r="I4556" t="str">
            <v>Schwab Charitable Fund_The Heritage Foundation2005250</v>
          </cell>
        </row>
        <row r="4557">
          <cell r="I4557" t="str">
            <v>Schwab Charitable Fund_The Heritage Foundation20041000</v>
          </cell>
        </row>
        <row r="4558">
          <cell r="I4558" t="str">
            <v>Schwab Charitable Fund_The Heritage Foundation20045000</v>
          </cell>
        </row>
        <row r="4559">
          <cell r="I4559" t="str">
            <v>Schwab Charitable Fund_The Heritage Foundation2004250</v>
          </cell>
        </row>
        <row r="4560">
          <cell r="I4560" t="str">
            <v>Schwab Charitable Fund_The Heritage Foundation20031000</v>
          </cell>
        </row>
        <row r="4561">
          <cell r="I4561" t="str">
            <v>Schwab Charitable Fund_The Heritage Foundation2003250</v>
          </cell>
        </row>
        <row r="4562">
          <cell r="I4562" t="str">
            <v>Schwab Charitable Fund_The Heritage Foundation2003500</v>
          </cell>
        </row>
        <row r="4563">
          <cell r="I4563" t="str">
            <v>Schwab Charitable Fund_The Heritage Foundation2003250</v>
          </cell>
        </row>
        <row r="4564">
          <cell r="I4564" t="str">
            <v>Schwab Charitable Fund_The Heritage Foundation2003500</v>
          </cell>
        </row>
        <row r="4565">
          <cell r="I4565" t="str">
            <v>Schwab Charitable Fund_The Heritage Foundation2003500</v>
          </cell>
        </row>
        <row r="4566">
          <cell r="I4566" t="str">
            <v>Schwab Charitable Fund_The Heritage Foundation20031000</v>
          </cell>
        </row>
        <row r="4567">
          <cell r="I4567" t="str">
            <v>Schwab Charitable Fund_The Heritage Foundation20035000</v>
          </cell>
        </row>
        <row r="4568">
          <cell r="I4568" t="str">
            <v>Schwab Charitable Fund_The Heritage Foundation2003250</v>
          </cell>
        </row>
        <row r="4569">
          <cell r="I4569" t="str">
            <v>Schwab Charitable Fund_The Heritage Foundation2002250</v>
          </cell>
        </row>
        <row r="4570">
          <cell r="I4570" t="str">
            <v>Schwab Charitable Fund_The Heritage Foundation20021500</v>
          </cell>
        </row>
        <row r="4571">
          <cell r="I4571" t="str">
            <v>Schwab Charitable Fund_The Heritage Foundation2002250</v>
          </cell>
        </row>
        <row r="4572">
          <cell r="I4572" t="str">
            <v>Schwab Charitable Fund_The Heritage Foundation20025000</v>
          </cell>
        </row>
        <row r="4573">
          <cell r="I4573" t="str">
            <v>Schwab Charitable Fund_The Heritage Foundation2001500</v>
          </cell>
        </row>
        <row r="4574">
          <cell r="I4574" t="str">
            <v>Schwab Charitable Fund_The Heritage Foundation20001000</v>
          </cell>
        </row>
        <row r="4575">
          <cell r="I4575" t="str">
            <v>Schwab Charitable Fund_The Heritage Foundation2000500</v>
          </cell>
        </row>
        <row r="4576">
          <cell r="I4576" t="str">
            <v>Scott Family Foundation_The Heritage Foundation20151000</v>
          </cell>
        </row>
        <row r="4577">
          <cell r="I4577" t="str">
            <v>Scully Family Foundation_The Heritage Foundation2014225</v>
          </cell>
        </row>
        <row r="4578">
          <cell r="I4578" t="str">
            <v>Scully Family Foundation_The Heritage Foundation201350</v>
          </cell>
        </row>
        <row r="4579">
          <cell r="I4579" t="str">
            <v>Scully Family Foundation_The Heritage Foundation2011100</v>
          </cell>
        </row>
        <row r="4580">
          <cell r="I4580" t="str">
            <v>Seagears Family Foundation_The Heritage Foundation20171500</v>
          </cell>
        </row>
        <row r="4581">
          <cell r="I4581" t="str">
            <v>Seagears Family Foundation_The Heritage Foundation2016500</v>
          </cell>
        </row>
        <row r="4582">
          <cell r="I4582" t="str">
            <v>Searle Freedom Trust_The Heritage Foundation2022100000</v>
          </cell>
        </row>
        <row r="4583">
          <cell r="I4583" t="str">
            <v>Searle Freedom Trust_The Heritage Foundation2022100000</v>
          </cell>
        </row>
        <row r="4584">
          <cell r="I4584" t="str">
            <v>Searle Freedom Trust_The Heritage Foundation2022250000</v>
          </cell>
        </row>
        <row r="4585">
          <cell r="I4585" t="str">
            <v>Searle Freedom Trust_The Heritage Foundation2022300000</v>
          </cell>
        </row>
        <row r="4586">
          <cell r="I4586" t="str">
            <v>Searle Freedom Trust_The Heritage Foundation2020100000</v>
          </cell>
        </row>
        <row r="4587">
          <cell r="I4587" t="str">
            <v>Searle Freedom Trust_The Heritage Foundation201975000</v>
          </cell>
        </row>
        <row r="4588">
          <cell r="I4588" t="str">
            <v>Searle Freedom Trust_The Heritage Foundation201975000</v>
          </cell>
        </row>
        <row r="4589">
          <cell r="I4589" t="str">
            <v>Searle Freedom Trust_The Heritage Foundation201975000</v>
          </cell>
        </row>
        <row r="4590">
          <cell r="I4590" t="str">
            <v>Searle Freedom Trust_The Heritage Foundation201975000</v>
          </cell>
        </row>
        <row r="4591">
          <cell r="I4591" t="str">
            <v>Searle Freedom Trust_The Heritage Foundation201875000</v>
          </cell>
        </row>
        <row r="4592">
          <cell r="I4592" t="str">
            <v>Searle Freedom Trust_The Heritage Foundation201875000</v>
          </cell>
        </row>
        <row r="4593">
          <cell r="I4593" t="str">
            <v>Searle Freedom Trust_The Heritage Foundation201875000</v>
          </cell>
        </row>
        <row r="4594">
          <cell r="I4594" t="str">
            <v>Searle Freedom Trust_The Heritage Foundation201875000</v>
          </cell>
        </row>
        <row r="4595">
          <cell r="I4595" t="str">
            <v>Searle Freedom Trust_The Heritage Foundation2017300000</v>
          </cell>
        </row>
        <row r="4596">
          <cell r="I4596" t="str">
            <v>Searle Freedom Trust_The Heritage Foundation2016300000</v>
          </cell>
        </row>
        <row r="4597">
          <cell r="I4597" t="str">
            <v>Searle Freedom Trust_The Heritage Foundation2015300000</v>
          </cell>
        </row>
        <row r="4598">
          <cell r="I4598" t="str">
            <v>Searle Freedom Trust_The Heritage Foundation201350000</v>
          </cell>
        </row>
        <row r="4599">
          <cell r="I4599" t="str">
            <v>Searle Freedom Trust_The Heritage Foundation2012100000</v>
          </cell>
        </row>
        <row r="4600">
          <cell r="I4600" t="str">
            <v>Searle Freedom Trust_The Heritage Foundation201125000</v>
          </cell>
        </row>
        <row r="4601">
          <cell r="I4601" t="str">
            <v>Searle Freedom Trust_The Heritage Foundation2011100000</v>
          </cell>
        </row>
        <row r="4602">
          <cell r="I4602" t="str">
            <v>Searle Freedom Trust_The Heritage Foundation201025000</v>
          </cell>
        </row>
        <row r="4603">
          <cell r="I4603" t="str">
            <v>Searle Freedom Trust_The Heritage Foundation201020000</v>
          </cell>
        </row>
        <row r="4604">
          <cell r="I4604" t="str">
            <v>Searle Freedom Trust_The Heritage Foundation2010250000</v>
          </cell>
        </row>
        <row r="4605">
          <cell r="I4605" t="str">
            <v>Searle Freedom Trust_The Heritage Foundation200925000</v>
          </cell>
        </row>
        <row r="4606">
          <cell r="I4606" t="str">
            <v>Searle Freedom Trust_The Heritage Foundation2009100000</v>
          </cell>
        </row>
        <row r="4607">
          <cell r="I4607" t="str">
            <v>Searle Freedom Trust_The Heritage Foundation200880000</v>
          </cell>
        </row>
        <row r="4608">
          <cell r="I4608" t="str">
            <v>Searle Freedom Trust_The Heritage Foundation2006100000</v>
          </cell>
        </row>
        <row r="4609">
          <cell r="I4609" t="str">
            <v>Searle Freedom Trust_The Heritage Foundation2005100000</v>
          </cell>
        </row>
        <row r="4610">
          <cell r="I4610" t="str">
            <v>Searle Freedom Trust_The Heritage Foundation2004100000</v>
          </cell>
        </row>
        <row r="4611">
          <cell r="I4611" t="str">
            <v>Searle Freedom Trust_The Heritage Foundation2003100000</v>
          </cell>
        </row>
        <row r="4612">
          <cell r="I4612" t="str">
            <v>Searle Freedom Trust_The Heritage Foundation200275000</v>
          </cell>
        </row>
        <row r="4613">
          <cell r="I4613" t="str">
            <v>Searle Freedom Trust_The Heritage Foundation200175000</v>
          </cell>
        </row>
        <row r="4614">
          <cell r="I4614" t="str">
            <v>Seby B Jones Family Foundation Inc_The Heritage Foundation20223000</v>
          </cell>
        </row>
        <row r="4615">
          <cell r="I4615" t="str">
            <v>Seby B Jones Family Foundation Inc_The Heritage Foundation20213000</v>
          </cell>
        </row>
        <row r="4616">
          <cell r="I4616" t="str">
            <v>Seby B Jones Family Foundation Inc_The Heritage Foundation20202000</v>
          </cell>
        </row>
        <row r="4617">
          <cell r="I4617" t="str">
            <v>Seckinger Foundation Corporation_The Heritage Foundation2021100</v>
          </cell>
        </row>
        <row r="4618">
          <cell r="I4618" t="str">
            <v>Seckinger Foundation Corporation_The Heritage Foundation2020125</v>
          </cell>
        </row>
        <row r="4619">
          <cell r="I4619" t="str">
            <v>Self Foundation_The Heritage Foundation201850</v>
          </cell>
        </row>
        <row r="4620">
          <cell r="I4620" t="str">
            <v>Self Foundation_The Heritage Foundation2013100</v>
          </cell>
        </row>
        <row r="4621">
          <cell r="I4621" t="str">
            <v>Sempra Energy Foundation_The Heritage Foundation20211000</v>
          </cell>
        </row>
        <row r="4622">
          <cell r="I4622" t="str">
            <v>Servant Foundation_The Heritage Foundation202225170</v>
          </cell>
        </row>
        <row r="4623">
          <cell r="I4623" t="str">
            <v>Servant Foundation_The Heritage Foundation202126060</v>
          </cell>
        </row>
        <row r="4624">
          <cell r="I4624" t="str">
            <v>Servant Foundation_The Heritage Foundation202018805</v>
          </cell>
        </row>
        <row r="4625">
          <cell r="I4625" t="str">
            <v>Servant Foundation_The Heritage Foundation201923300</v>
          </cell>
        </row>
        <row r="4626">
          <cell r="I4626" t="str">
            <v>Servant Foundation_The Heritage Foundation201827900</v>
          </cell>
        </row>
        <row r="4627">
          <cell r="I4627" t="str">
            <v>Severine G Jr &amp; Grace H Leoffler Trust_The Heritage Foundation2022100</v>
          </cell>
        </row>
        <row r="4628">
          <cell r="I4628" t="str">
            <v>Severine G Jr &amp; Grace H Leoffler Trust_The Heritage Foundation201950</v>
          </cell>
        </row>
        <row r="4629">
          <cell r="I4629" t="str">
            <v>Sgt Mark Antonowitsch Foundation_The Heritage Foundation20201000</v>
          </cell>
        </row>
        <row r="4630">
          <cell r="I4630" t="str">
            <v>Shamrock Foundation_The Heritage Foundation20222500</v>
          </cell>
        </row>
        <row r="4631">
          <cell r="I4631" t="str">
            <v>Shamrock Foundation_The Heritage Foundation20202500</v>
          </cell>
        </row>
        <row r="4632">
          <cell r="I4632" t="str">
            <v>Shamrock Foundation_The Heritage Foundation20192500</v>
          </cell>
        </row>
        <row r="4633">
          <cell r="I4633" t="str">
            <v>Shamrock Foundation_The Heritage Foundation20182500</v>
          </cell>
        </row>
        <row r="4634">
          <cell r="I4634" t="str">
            <v>Shamrock Foundation_The Heritage Foundation20173500</v>
          </cell>
        </row>
        <row r="4635">
          <cell r="I4635" t="str">
            <v>Shamrock Foundation_The Heritage Foundation20162500</v>
          </cell>
        </row>
        <row r="4636">
          <cell r="I4636" t="str">
            <v>Shamrock Foundation_The Heritage Foundation20152500</v>
          </cell>
        </row>
        <row r="4637">
          <cell r="I4637" t="str">
            <v>Shamrock Foundation_The Heritage Foundation20142500</v>
          </cell>
        </row>
        <row r="4638">
          <cell r="I4638" t="str">
            <v>Shamrock Foundation_The Heritage Foundation20132500</v>
          </cell>
        </row>
        <row r="4639">
          <cell r="I4639" t="str">
            <v>Shanley Family Foundation_The Heritage Foundation202083344</v>
          </cell>
        </row>
        <row r="4640">
          <cell r="I4640" t="str">
            <v>Shanley Family Foundation_The Heritage Foundation201970734</v>
          </cell>
        </row>
        <row r="4641">
          <cell r="I4641" t="str">
            <v>Shanley Family Foundation_The Heritage Foundation201530000</v>
          </cell>
        </row>
        <row r="4642">
          <cell r="I4642" t="str">
            <v>Sharon A Fordham Foundation Inc_The Heritage Foundation2018250</v>
          </cell>
        </row>
        <row r="4643">
          <cell r="I4643" t="str">
            <v>Sharon A Fordham Foundation Inc_The Heritage Foundation2016250</v>
          </cell>
        </row>
        <row r="4644">
          <cell r="I4644" t="str">
            <v>Sharon A Fordham Foundation Inc_The Heritage Foundation20141000</v>
          </cell>
        </row>
        <row r="4645">
          <cell r="I4645" t="str">
            <v>Sharon A Fordham Foundation Inc_The Heritage Foundation20131000</v>
          </cell>
        </row>
        <row r="4646">
          <cell r="I4646" t="str">
            <v>Sharon A Fordham Foundation Inc_The Heritage Foundation20121000</v>
          </cell>
        </row>
        <row r="4647">
          <cell r="I4647" t="str">
            <v>Sharon A Fordham Foundation Inc_The Heritage Foundation20111000</v>
          </cell>
        </row>
        <row r="4648">
          <cell r="I4648" t="str">
            <v>Sharon A Fordham Foundation Inc_The Heritage Foundation20101000</v>
          </cell>
        </row>
        <row r="4649">
          <cell r="I4649" t="str">
            <v>Shell USA Company Foundation_The Heritage Foundation20221281</v>
          </cell>
        </row>
        <row r="4650">
          <cell r="I4650" t="str">
            <v>Shell USA Company Foundation_The Heritage Foundation20212815</v>
          </cell>
        </row>
        <row r="4651">
          <cell r="I4651" t="str">
            <v>Shell USA Company Foundation_The Heritage Foundation20204119</v>
          </cell>
        </row>
        <row r="4652">
          <cell r="I4652" t="str">
            <v>Shell USA Company Foundation_The Heritage Foundation2019120</v>
          </cell>
        </row>
        <row r="4653">
          <cell r="I4653" t="str">
            <v>Shell USA Company Foundation_The Heritage Foundation2019738</v>
          </cell>
        </row>
        <row r="4654">
          <cell r="I4654" t="str">
            <v>Shell USA Company Foundation_The Heritage Foundation201975</v>
          </cell>
        </row>
        <row r="4655">
          <cell r="I4655" t="str">
            <v>Shell USA Company Foundation_The Heritage Foundation20183848</v>
          </cell>
        </row>
        <row r="4656">
          <cell r="I4656" t="str">
            <v>Shell USA Company Foundation_The Heritage Foundation2018750</v>
          </cell>
        </row>
        <row r="4657">
          <cell r="I4657" t="str">
            <v>Shell USA Company Foundation_The Heritage Foundation20172517</v>
          </cell>
        </row>
        <row r="4658">
          <cell r="I4658" t="str">
            <v>Shell USA Company Foundation_The Heritage Foundation20162505</v>
          </cell>
        </row>
        <row r="4659">
          <cell r="I4659" t="str">
            <v>Shell USA Company Foundation_The Heritage Foundation20161400</v>
          </cell>
        </row>
        <row r="4660">
          <cell r="I4660" t="str">
            <v>Shell USA Company Foundation_The Heritage Foundation20151990</v>
          </cell>
        </row>
        <row r="4661">
          <cell r="I4661" t="str">
            <v>Shell USA Company Foundation_The Heritage Foundation201575</v>
          </cell>
        </row>
        <row r="4662">
          <cell r="I4662" t="str">
            <v>Shell USA Company Foundation_The Heritage Foundation20151400</v>
          </cell>
        </row>
        <row r="4663">
          <cell r="I4663" t="str">
            <v>Shell USA Company Foundation_The Heritage Foundation2014200</v>
          </cell>
        </row>
        <row r="4664">
          <cell r="I4664" t="str">
            <v>Shell USA Company Foundation_The Heritage Foundation201490</v>
          </cell>
        </row>
        <row r="4665">
          <cell r="I4665" t="str">
            <v>Shell USA Company Foundation_The Heritage Foundation2014208</v>
          </cell>
        </row>
        <row r="4666">
          <cell r="I4666" t="str">
            <v>Shell USA Company Foundation_The Heritage Foundation201480</v>
          </cell>
        </row>
        <row r="4667">
          <cell r="I4667" t="str">
            <v>Shell USA Company Foundation_The Heritage Foundation2014250</v>
          </cell>
        </row>
        <row r="4668">
          <cell r="I4668" t="str">
            <v>Shell USA Company Foundation_The Heritage Foundation2013500</v>
          </cell>
        </row>
        <row r="4669">
          <cell r="I4669" t="str">
            <v>Shell USA Company Foundation_The Heritage Foundation2013550</v>
          </cell>
        </row>
        <row r="4670">
          <cell r="I4670" t="str">
            <v>Shell USA Company Foundation_The Heritage Foundation2012200</v>
          </cell>
        </row>
        <row r="4671">
          <cell r="I4671" t="str">
            <v>Shelton Foundation_The Heritage Foundation2019100</v>
          </cell>
        </row>
        <row r="4672">
          <cell r="I4672" t="str">
            <v>Shelton Foundation_The Heritage Foundation2017100</v>
          </cell>
        </row>
        <row r="4673">
          <cell r="I4673" t="str">
            <v>Shelton Foundation_The Heritage Foundation2015100</v>
          </cell>
        </row>
        <row r="4674">
          <cell r="I4674" t="str">
            <v>Shelton Foundation_The Heritage Foundation2013200</v>
          </cell>
        </row>
        <row r="4675">
          <cell r="I4675" t="str">
            <v>Shelton Foundation_The Heritage Foundation2012200</v>
          </cell>
        </row>
        <row r="4676">
          <cell r="I4676" t="str">
            <v>Shelton Foundation_The Heritage Foundation2011200</v>
          </cell>
        </row>
        <row r="4677">
          <cell r="I4677" t="str">
            <v>Shepard Family Private Foundation_The Heritage Foundation201810000</v>
          </cell>
        </row>
        <row r="4678">
          <cell r="I4678" t="str">
            <v>Shepherd Foundation Inc_The Heritage Foundation2013100</v>
          </cell>
        </row>
        <row r="4679">
          <cell r="I4679" t="str">
            <v>Shepherd Foundation Inc_The Heritage Foundation20122000</v>
          </cell>
        </row>
        <row r="4680">
          <cell r="I4680" t="str">
            <v>Shepherd Foundation Inc_The Heritage Foundation2011500</v>
          </cell>
        </row>
        <row r="4681">
          <cell r="I4681" t="str">
            <v>Shepherd Foundation Inc_The Heritage Foundation2010600</v>
          </cell>
        </row>
        <row r="4682">
          <cell r="I4682" t="str">
            <v>Short Family Foundation_The Heritage Foundation20182000</v>
          </cell>
        </row>
        <row r="4683">
          <cell r="I4683" t="str">
            <v>Shugart Family Foundation_The Heritage Foundation2019300</v>
          </cell>
        </row>
        <row r="4684">
          <cell r="I4684" t="str">
            <v>Sidney A. Swensrud Foundation_The Heritage Foundation202120000</v>
          </cell>
        </row>
        <row r="4685">
          <cell r="I4685" t="str">
            <v>Sidney A. Swensrud Foundation_The Heritage Foundation202020000</v>
          </cell>
        </row>
        <row r="4686">
          <cell r="I4686" t="str">
            <v>Sidney A. Swensrud Foundation_The Heritage Foundation201920000</v>
          </cell>
        </row>
        <row r="4687">
          <cell r="I4687" t="str">
            <v>Sidney A. Swensrud Foundation_The Heritage Foundation201820000</v>
          </cell>
        </row>
        <row r="4688">
          <cell r="I4688" t="str">
            <v>Sidney A. Swensrud Foundation_The Heritage Foundation201720000</v>
          </cell>
        </row>
        <row r="4689">
          <cell r="I4689" t="str">
            <v>Sidney A. Swensrud Foundation_The Heritage Foundation201615000</v>
          </cell>
        </row>
        <row r="4690">
          <cell r="I4690" t="str">
            <v>Sidney A. Swensrud Foundation_The Heritage Foundation201515000</v>
          </cell>
        </row>
        <row r="4691">
          <cell r="I4691" t="str">
            <v>Sidney A. Swensrud Foundation_The Heritage Foundation201415000</v>
          </cell>
        </row>
        <row r="4692">
          <cell r="I4692" t="str">
            <v>Sidney A. Swensrud Foundation_The Heritage Foundation201320000</v>
          </cell>
        </row>
        <row r="4693">
          <cell r="I4693" t="str">
            <v>Sidney A. Swensrud Foundation_The Heritage Foundation201225000</v>
          </cell>
        </row>
        <row r="4694">
          <cell r="I4694" t="str">
            <v>Sidney A. Swensrud Foundation_The Heritage Foundation201125000</v>
          </cell>
        </row>
        <row r="4695">
          <cell r="I4695" t="str">
            <v>Sidney A. Swensrud Foundation_The Heritage Foundation201025000</v>
          </cell>
        </row>
        <row r="4696">
          <cell r="I4696" t="str">
            <v>Sidney A. Swensrud Foundation_The Heritage Foundation200925000</v>
          </cell>
        </row>
        <row r="4697">
          <cell r="I4697" t="str">
            <v>Sidney A. Swensrud Foundation_The Heritage Foundation200825000</v>
          </cell>
        </row>
        <row r="4698">
          <cell r="I4698" t="str">
            <v>Sidney A. Swensrud Foundation_The Heritage Foundation200725000</v>
          </cell>
        </row>
        <row r="4699">
          <cell r="I4699" t="str">
            <v>Sidney A. Swensrud Foundation_The Heritage Foundation200615000</v>
          </cell>
        </row>
        <row r="4700">
          <cell r="I4700" t="str">
            <v>Sidney A. Swensrud Foundation_The Heritage Foundation200515000</v>
          </cell>
        </row>
        <row r="4701">
          <cell r="I4701" t="str">
            <v>Sidney A. Swensrud Foundation_The Heritage Foundation200415000</v>
          </cell>
        </row>
        <row r="4702">
          <cell r="I4702" t="str">
            <v>Sidney A. Swensrud Foundation_The Heritage Foundation200314977</v>
          </cell>
        </row>
        <row r="4703">
          <cell r="I4703" t="str">
            <v>Sidney A. Swensrud Foundation_The Heritage Foundation200212335</v>
          </cell>
        </row>
        <row r="4704">
          <cell r="I4704" t="str">
            <v>Sidney A. Swensrud Foundation_The Heritage Foundation200112500</v>
          </cell>
        </row>
        <row r="4705">
          <cell r="I4705" t="str">
            <v>Siebel Family Charitable Foundation_The Heritage Foundation2021200</v>
          </cell>
        </row>
        <row r="4706">
          <cell r="I4706" t="str">
            <v>Sieg Dunlap Foundation_The Heritage Foundation202315000</v>
          </cell>
        </row>
        <row r="4707">
          <cell r="I4707" t="str">
            <v>Sieg Dunlap Foundation_The Heritage Foundation202215000</v>
          </cell>
        </row>
        <row r="4708">
          <cell r="I4708" t="str">
            <v>Sieg Dunlap Foundation_The Heritage Foundation202115000</v>
          </cell>
        </row>
        <row r="4709">
          <cell r="I4709" t="str">
            <v>Sieg Dunlap Foundation_The Heritage Foundation202015000</v>
          </cell>
        </row>
        <row r="4710">
          <cell r="I4710" t="str">
            <v>Sieg Dunlap Foundation_The Heritage Foundation201915000</v>
          </cell>
        </row>
        <row r="4711">
          <cell r="I4711" t="str">
            <v>Sieg Dunlap Foundation_The Heritage Foundation201815000</v>
          </cell>
        </row>
        <row r="4712">
          <cell r="I4712" t="str">
            <v>Sieg Dunlap Foundation_The Heritage Foundation201715000</v>
          </cell>
        </row>
        <row r="4713">
          <cell r="I4713" t="str">
            <v>Sieg Dunlap Foundation_The Heritage Foundation201615000</v>
          </cell>
        </row>
        <row r="4714">
          <cell r="I4714" t="str">
            <v>Sieg Dunlap Foundation_The Heritage Foundation201515000</v>
          </cell>
        </row>
        <row r="4715">
          <cell r="I4715" t="str">
            <v>Silicon Valley Community Foundation_The Heritage Foundation20145550</v>
          </cell>
        </row>
        <row r="4716">
          <cell r="I4716" t="str">
            <v>Silver Cloud Foundation_The Heritage Foundation202340000</v>
          </cell>
        </row>
        <row r="4717">
          <cell r="I4717" t="str">
            <v>Silver Cloud Foundation_The Heritage Foundation202215000</v>
          </cell>
        </row>
        <row r="4718">
          <cell r="I4718" t="str">
            <v>Silver Cloud Foundation_The Heritage Foundation20211000</v>
          </cell>
        </row>
        <row r="4719">
          <cell r="I4719" t="str">
            <v>Silver Cloud Foundation_The Heritage Foundation20191000</v>
          </cell>
        </row>
        <row r="4720">
          <cell r="I4720" t="str">
            <v>Silver Cloud Foundation_The Heritage Foundation20181000</v>
          </cell>
        </row>
        <row r="4721">
          <cell r="I4721" t="str">
            <v>Silver Cloud Foundation_The Heritage Foundation20171000</v>
          </cell>
        </row>
        <row r="4722">
          <cell r="I4722" t="str">
            <v>Silver Cloud Foundation_The Heritage Foundation20151000</v>
          </cell>
        </row>
        <row r="4723">
          <cell r="I4723" t="str">
            <v>Simkiss Family Foundation_The Heritage Foundation2023250</v>
          </cell>
        </row>
        <row r="4724">
          <cell r="I4724" t="str">
            <v>Simkiss Family Foundation_The Heritage Foundation2022250</v>
          </cell>
        </row>
        <row r="4725">
          <cell r="I4725" t="str">
            <v>Simkiss Family Foundation_The Heritage Foundation2021250</v>
          </cell>
        </row>
        <row r="4726">
          <cell r="I4726" t="str">
            <v>Simkiss Family Foundation_The Heritage Foundation2020250</v>
          </cell>
        </row>
        <row r="4727">
          <cell r="I4727" t="str">
            <v>Sitchin Foundation Inc_The Heritage Foundation2015500</v>
          </cell>
        </row>
        <row r="4728">
          <cell r="I4728" t="str">
            <v>Smith Family Foundation Inc_The Heritage Foundation20215000</v>
          </cell>
        </row>
        <row r="4729">
          <cell r="I4729" t="str">
            <v>Smith Fries Foundation_The Heritage Foundation20122500</v>
          </cell>
        </row>
        <row r="4730">
          <cell r="I4730" t="str">
            <v>Smith Fries Foundation_The Heritage Foundation20112500</v>
          </cell>
        </row>
        <row r="4731">
          <cell r="I4731" t="str">
            <v>Smith Vicars Family Foundation_The Heritage Foundation20232500</v>
          </cell>
        </row>
        <row r="4732">
          <cell r="I4732" t="str">
            <v>Smith Vicars Family Foundation_The Heritage Foundation20222500</v>
          </cell>
        </row>
        <row r="4733">
          <cell r="I4733" t="str">
            <v>Snow Valley Foundation_The Heritage Foundation2013100</v>
          </cell>
        </row>
        <row r="4734">
          <cell r="I4734" t="str">
            <v>Snyder Family Foundation_The Heritage Foundation20231000</v>
          </cell>
        </row>
        <row r="4735">
          <cell r="I4735" t="str">
            <v>Snyder Family Foundation_The Heritage Foundation20221000</v>
          </cell>
        </row>
        <row r="4736">
          <cell r="I4736" t="str">
            <v>Snyder Family Foundation_The Heritage Foundation20211000</v>
          </cell>
        </row>
        <row r="4737">
          <cell r="I4737" t="str">
            <v>Snyder Family Foundation_The Heritage Foundation20201000</v>
          </cell>
        </row>
        <row r="4738">
          <cell r="I4738" t="str">
            <v>Snyder Family Foundation_The Heritage Foundation20191000</v>
          </cell>
        </row>
        <row r="4739">
          <cell r="I4739" t="str">
            <v>Snyder Family Foundation_The Heritage Foundation20181000</v>
          </cell>
        </row>
        <row r="4740">
          <cell r="I4740" t="str">
            <v>Snyder Family Foundation_The Heritage Foundation20171000</v>
          </cell>
        </row>
        <row r="4741">
          <cell r="I4741" t="str">
            <v>Snyder Family Foundation_The Heritage Foundation20161000</v>
          </cell>
        </row>
        <row r="4742">
          <cell r="I4742" t="str">
            <v>Snyder Family Foundation_The Heritage Foundation20151000</v>
          </cell>
        </row>
        <row r="4743">
          <cell r="I4743" t="str">
            <v>Snyder Family Foundation_The Heritage Foundation20141500</v>
          </cell>
        </row>
        <row r="4744">
          <cell r="I4744" t="str">
            <v>Snyder Family Foundation_The Heritage Foundation20132500</v>
          </cell>
        </row>
        <row r="4745">
          <cell r="I4745" t="str">
            <v>Snyder Family Foundation_The Heritage Foundation20121000</v>
          </cell>
        </row>
        <row r="4746">
          <cell r="I4746" t="str">
            <v>Snyder Family Foundation_The Heritage Foundation20111000</v>
          </cell>
        </row>
        <row r="4747">
          <cell r="I4747" t="str">
            <v>Solomon Family Foundation Inc_The Heritage Foundation201250</v>
          </cell>
        </row>
        <row r="4748">
          <cell r="I4748" t="str">
            <v>Sonja &amp; Conrad Fischer Foundation Charitable Trust_The Heritage Foundation20181000</v>
          </cell>
        </row>
        <row r="4749">
          <cell r="I4749" t="str">
            <v>Sophia And William Casey Foundation_The Heritage Foundation202110000</v>
          </cell>
        </row>
        <row r="4750">
          <cell r="I4750" t="str">
            <v>Sophia And William Casey Foundation_The Heritage Foundation201910000</v>
          </cell>
        </row>
        <row r="4751">
          <cell r="I4751" t="str">
            <v>Sophia And William Casey Foundation_The Heritage Foundation201810000</v>
          </cell>
        </row>
        <row r="4752">
          <cell r="I4752" t="str">
            <v>Sophia And William Casey Foundation_The Heritage Foundation20175000</v>
          </cell>
        </row>
        <row r="4753">
          <cell r="I4753" t="str">
            <v>Sophia And William Casey Foundation_The Heritage Foundation20165000</v>
          </cell>
        </row>
        <row r="4754">
          <cell r="I4754" t="str">
            <v>Sophia And William Casey Foundation_The Heritage Foundation20155000</v>
          </cell>
        </row>
        <row r="4755">
          <cell r="I4755" t="str">
            <v>Sophia And William Casey Foundation_The Heritage Foundation20145000</v>
          </cell>
        </row>
        <row r="4756">
          <cell r="I4756" t="str">
            <v>Sophia And William Casey Foundation_The Heritage Foundation20125000</v>
          </cell>
        </row>
        <row r="4757">
          <cell r="I4757" t="str">
            <v>Sophia And William Casey Foundation_The Heritage Foundation200910000</v>
          </cell>
        </row>
        <row r="4758">
          <cell r="I4758" t="str">
            <v>Sordoni Foundation Inc_The Heritage Foundation20231000</v>
          </cell>
        </row>
        <row r="4759">
          <cell r="I4759" t="str">
            <v>Sordoni Foundation Inc_The Heritage Foundation20221000</v>
          </cell>
        </row>
        <row r="4760">
          <cell r="I4760" t="str">
            <v>Sordoni Foundation Inc_The Heritage Foundation20211000</v>
          </cell>
        </row>
        <row r="4761">
          <cell r="I4761" t="str">
            <v>Sordoni Foundation Inc_The Heritage Foundation20201000</v>
          </cell>
        </row>
        <row r="4762">
          <cell r="I4762" t="str">
            <v>Sordoni Foundation Inc_The Heritage Foundation20191000</v>
          </cell>
        </row>
        <row r="4763">
          <cell r="I4763" t="str">
            <v>Sordoni Foundation Inc_The Heritage Foundation20181000</v>
          </cell>
        </row>
        <row r="4764">
          <cell r="I4764" t="str">
            <v>Sordoni Foundation Inc_The Heritage Foundation20171000</v>
          </cell>
        </row>
        <row r="4765">
          <cell r="I4765" t="str">
            <v>Sorenson Legacy Foundation_The Heritage Foundation2022100000</v>
          </cell>
        </row>
        <row r="4766">
          <cell r="I4766" t="str">
            <v>Sorenson Legacy Foundation_The Heritage Foundation202125000</v>
          </cell>
        </row>
        <row r="4767">
          <cell r="I4767" t="str">
            <v>Sorenson Legacy Foundation_The Heritage Foundation202025000</v>
          </cell>
        </row>
        <row r="4768">
          <cell r="I4768" t="str">
            <v>Sorenson Legacy Foundation_The Heritage Foundation201970000</v>
          </cell>
        </row>
        <row r="4769">
          <cell r="I4769" t="str">
            <v>Sorenson Legacy Foundation_The Heritage Foundation2018100000</v>
          </cell>
        </row>
        <row r="4770">
          <cell r="I4770" t="str">
            <v>Sorenson Legacy Foundation_The Heritage Foundation2017450000</v>
          </cell>
        </row>
        <row r="4771">
          <cell r="I4771" t="str">
            <v>South Carolina Christian Foundation_The Heritage Foundation202320000</v>
          </cell>
        </row>
        <row r="4772">
          <cell r="I4772" t="str">
            <v>South Carolina Christian Foundation_The Heritage Foundation202235000</v>
          </cell>
        </row>
        <row r="4773">
          <cell r="I4773" t="str">
            <v>Spears Charitable Trust_The Heritage Foundation20191000</v>
          </cell>
        </row>
        <row r="4774">
          <cell r="I4774" t="str">
            <v>St Louis Community Foundation_The Heritage Foundation201526000</v>
          </cell>
        </row>
        <row r="4775">
          <cell r="I4775" t="str">
            <v>Stan &amp; Suzanne St Pierre Foundation_The Heritage Foundation201950</v>
          </cell>
        </row>
        <row r="4776">
          <cell r="I4776" t="str">
            <v>Stan &amp; Suzanne St Pierre Foundation_The Heritage Foundation201850</v>
          </cell>
        </row>
        <row r="4777">
          <cell r="I4777" t="str">
            <v>Stan &amp; Suzanne St Pierre Foundation_The Heritage Foundation201750</v>
          </cell>
        </row>
        <row r="4778">
          <cell r="I4778" t="str">
            <v>Stan &amp; Suzanne St Pierre Foundation_The Heritage Foundation201650</v>
          </cell>
        </row>
        <row r="4779">
          <cell r="I4779" t="str">
            <v>Stan &amp; Suzanne St Pierre Foundation_The Heritage Foundation201550</v>
          </cell>
        </row>
        <row r="4780">
          <cell r="I4780" t="str">
            <v>Stanley E Fulton Family Foundation_The Heritage Foundation20201000000</v>
          </cell>
        </row>
        <row r="4781">
          <cell r="I4781" t="str">
            <v>Stanley E Fulton Family Foundation_The Heritage Foundation201950000</v>
          </cell>
        </row>
        <row r="4782">
          <cell r="I4782" t="str">
            <v>Stanley E Fulton Family Foundation_The Heritage Foundation2019950000</v>
          </cell>
        </row>
        <row r="4783">
          <cell r="I4783" t="str">
            <v>Stanley O Miller Charitable Fund_The Heritage Foundation202210000</v>
          </cell>
        </row>
        <row r="4784">
          <cell r="I4784" t="str">
            <v>Stanley O Miller Charitable Fund_The Heritage Foundation202110000</v>
          </cell>
        </row>
        <row r="4785">
          <cell r="I4785" t="str">
            <v>Stanley O Miller Charitable Fund_The Heritage Foundation20205000</v>
          </cell>
        </row>
        <row r="4786">
          <cell r="I4786" t="str">
            <v>Stanley O Miller Charitable Fund_The Heritage Foundation20161000</v>
          </cell>
        </row>
        <row r="4787">
          <cell r="I4787" t="str">
            <v>Stanley O Miller Charitable Fund_The Heritage Foundation20151500</v>
          </cell>
        </row>
        <row r="4788">
          <cell r="I4788" t="str">
            <v>Stanley O Miller Charitable Fund_The Heritage Foundation20143000</v>
          </cell>
        </row>
        <row r="4789">
          <cell r="I4789" t="str">
            <v>Stanley O Miller Charitable Fund_The Heritage Foundation20132000</v>
          </cell>
        </row>
        <row r="4790">
          <cell r="I4790" t="str">
            <v>Stanley O Miller Charitable Fund_The Heritage Foundation20123200</v>
          </cell>
        </row>
        <row r="4791">
          <cell r="I4791" t="str">
            <v>Stanley O Miller Charitable Fund_The Heritage Foundation20115000</v>
          </cell>
        </row>
        <row r="4792">
          <cell r="I4792" t="str">
            <v>Stearns Family Charitable Fund_The Heritage Foundation20231700</v>
          </cell>
        </row>
        <row r="4793">
          <cell r="I4793" t="str">
            <v>Stearns Family Charitable Fund_The Heritage Foundation20221600</v>
          </cell>
        </row>
        <row r="4794">
          <cell r="I4794" t="str">
            <v>Stearns Family Charitable Fund_The Heritage Foundation2021800</v>
          </cell>
        </row>
        <row r="4795">
          <cell r="I4795" t="str">
            <v>Steen Family Foundation_The Heritage Foundation20141000</v>
          </cell>
        </row>
        <row r="4796">
          <cell r="I4796" t="str">
            <v>Stellar Solutions Foundation_The Heritage Foundation20211000</v>
          </cell>
        </row>
        <row r="4797">
          <cell r="I4797" t="str">
            <v>Stellar Solutions Foundation_The Heritage Foundation2020500</v>
          </cell>
        </row>
        <row r="4798">
          <cell r="I4798" t="str">
            <v>Stephen And Mary Graves Family Foundation_The Heritage Foundation2018500</v>
          </cell>
        </row>
        <row r="4799">
          <cell r="I4799" t="str">
            <v>Stephen B Smith Charitable Foundation Inc_The Heritage Foundation20195000</v>
          </cell>
        </row>
        <row r="4800">
          <cell r="I4800" t="str">
            <v>Stephen B Smith Charitable Foundation Inc_The Heritage Foundation20144500</v>
          </cell>
        </row>
        <row r="4801">
          <cell r="I4801" t="str">
            <v>Stephen F &amp; Camilla T Brauer Char Trust_The Heritage Foundation202325000</v>
          </cell>
        </row>
        <row r="4802">
          <cell r="I4802" t="str">
            <v>Stephen F &amp; Camilla T Brauer Char Trust_The Heritage Foundation202225000</v>
          </cell>
        </row>
        <row r="4803">
          <cell r="I4803" t="str">
            <v>Stephen F &amp; Camilla T Brauer Char Trust_The Heritage Foundation202110000</v>
          </cell>
        </row>
        <row r="4804">
          <cell r="I4804" t="str">
            <v>Stephen F &amp; Camilla T Brauer Char Trust_The Heritage Foundation202010000</v>
          </cell>
        </row>
        <row r="4805">
          <cell r="I4805" t="str">
            <v>Stephen S And Dolores R Smith Foundation_The Heritage Foundation2015500</v>
          </cell>
        </row>
        <row r="4806">
          <cell r="I4806" t="str">
            <v>Stephen Warren Miles And Marilyn Ross Miles Foundation_The Heritage Foundation20221000</v>
          </cell>
        </row>
        <row r="4807">
          <cell r="I4807" t="str">
            <v>Sterk Family Maranatha Foundation_The Heritage Foundation2022100</v>
          </cell>
        </row>
        <row r="4808">
          <cell r="I4808" t="str">
            <v>Steusloff Lowell F Char Trust_The Heritage Foundation202352500</v>
          </cell>
        </row>
        <row r="4809">
          <cell r="I4809" t="str">
            <v>Steusloff Lowell F Char Trust_The Heritage Foundation202260250</v>
          </cell>
        </row>
        <row r="4810">
          <cell r="I4810" t="str">
            <v>Steusloff Lowell F Char Trust_The Heritage Foundation202150250</v>
          </cell>
        </row>
        <row r="4811">
          <cell r="I4811" t="str">
            <v>Steusloff Lowell F Char Trust_The Heritage Foundation202047500</v>
          </cell>
        </row>
        <row r="4812">
          <cell r="I4812" t="str">
            <v>Steusloff Lowell F Char Trust_The Heritage Foundation201938750</v>
          </cell>
        </row>
        <row r="4813">
          <cell r="I4813" t="str">
            <v>Steusloff Lowell F Char Trust_The Heritage Foundation201818071</v>
          </cell>
        </row>
        <row r="4814">
          <cell r="I4814" t="str">
            <v>Steusloff Lowell F Char Trust_The Heritage Foundation201721202</v>
          </cell>
        </row>
        <row r="4815">
          <cell r="I4815" t="str">
            <v>Steve And Diane Hulbert Family Foundation_The Heritage Foundation20235000</v>
          </cell>
        </row>
        <row r="4816">
          <cell r="I4816" t="str">
            <v>Steve And Gretchen Stenehjem Family Foundation_The Heritage Foundation20232500</v>
          </cell>
        </row>
        <row r="4817">
          <cell r="I4817" t="str">
            <v>Steven And Lenore Newman Family Foundation_The Heritage Foundation20132500</v>
          </cell>
        </row>
        <row r="4818">
          <cell r="I4818" t="str">
            <v>Stickley Foundation Inc_The Heritage Foundation202150</v>
          </cell>
        </row>
        <row r="4819">
          <cell r="I4819" t="str">
            <v>Stickley Foundation Inc_The Heritage Foundation202030</v>
          </cell>
        </row>
        <row r="4820">
          <cell r="I4820" t="str">
            <v>Stickley Foundation Inc_The Heritage Foundation2019180</v>
          </cell>
        </row>
        <row r="4821">
          <cell r="I4821" t="str">
            <v>Stickley Foundation Inc_The Heritage Foundation2018250</v>
          </cell>
        </row>
        <row r="4822">
          <cell r="I4822" t="str">
            <v>Stiles-Nicholson Foundation_The Heritage Foundation201810000</v>
          </cell>
        </row>
        <row r="4823">
          <cell r="I4823" t="str">
            <v>Stiles-Nicholson Foundation_The Heritage Foundation201710000</v>
          </cell>
        </row>
        <row r="4824">
          <cell r="I4824" t="str">
            <v>Stiles-Nicholson Foundation_The Heritage Foundation201610000</v>
          </cell>
        </row>
        <row r="4825">
          <cell r="I4825" t="str">
            <v>Stiles-Nicholson Foundation_The Heritage Foundation201210000</v>
          </cell>
        </row>
        <row r="4826">
          <cell r="I4826" t="str">
            <v>Stiles-Nicholson Foundation_The Heritage Foundation201150000</v>
          </cell>
        </row>
        <row r="4827">
          <cell r="I4827" t="str">
            <v>Stiles-Nicholson Foundation_The Heritage Foundation201050000</v>
          </cell>
        </row>
        <row r="4828">
          <cell r="I4828" t="str">
            <v>Stiles-Nicholson Foundation_The Heritage Foundation200950000</v>
          </cell>
        </row>
        <row r="4829">
          <cell r="I4829" t="str">
            <v>Stiles-Nicholson Foundation_The Heritage Foundation200820000</v>
          </cell>
        </row>
        <row r="4830">
          <cell r="I4830" t="str">
            <v>Stiles-Nicholson Foundation_The Heritage Foundation200710000</v>
          </cell>
        </row>
        <row r="4831">
          <cell r="I4831" t="str">
            <v>Stiles-Nicholson Foundation_The Heritage Foundation20065000</v>
          </cell>
        </row>
        <row r="4832">
          <cell r="I4832" t="str">
            <v>Stiles-Nicholson Foundation_The Heritage Foundation20055000</v>
          </cell>
        </row>
        <row r="4833">
          <cell r="I4833" t="str">
            <v>Stiles-Nicholson Foundation_The Heritage Foundation20047500</v>
          </cell>
        </row>
        <row r="4834">
          <cell r="I4834" t="str">
            <v>Stiles-Nicholson Foundation_The Heritage Foundation20035000</v>
          </cell>
        </row>
        <row r="4835">
          <cell r="I4835" t="str">
            <v>Stiles-Nicholson Foundation_The Heritage Foundation20025200</v>
          </cell>
        </row>
        <row r="4836">
          <cell r="I4836" t="str">
            <v>Stiles-Nicholson Foundation_The Heritage Foundation20015000</v>
          </cell>
        </row>
        <row r="4837">
          <cell r="I4837" t="str">
            <v>Stockamp Foundation_The Heritage Foundation202150</v>
          </cell>
        </row>
        <row r="4838">
          <cell r="I4838" t="str">
            <v>Stockamp Foundation_The Heritage Foundation201375</v>
          </cell>
        </row>
        <row r="4839">
          <cell r="I4839" t="str">
            <v>Stoner Waters Foundation_The Heritage Foundation2019250</v>
          </cell>
        </row>
        <row r="4840">
          <cell r="I4840" t="str">
            <v>Storz Charitable Trust_The Heritage Foundation20221000</v>
          </cell>
        </row>
        <row r="4841">
          <cell r="I4841" t="str">
            <v>Storz Charitable Trust_The Heritage Foundation20211000</v>
          </cell>
        </row>
        <row r="4842">
          <cell r="I4842" t="str">
            <v>Storz Charitable Trust_The Heritage Foundation20201000</v>
          </cell>
        </row>
        <row r="4843">
          <cell r="I4843" t="str">
            <v>Storz Charitable Trust_The Heritage Foundation20191000</v>
          </cell>
        </row>
        <row r="4844">
          <cell r="I4844" t="str">
            <v>Storz Charitable Trust_The Heritage Foundation2018600</v>
          </cell>
        </row>
        <row r="4845">
          <cell r="I4845" t="str">
            <v>Stowers Machinery Foundation Inc_The Heritage Foundation2023500</v>
          </cell>
        </row>
        <row r="4846">
          <cell r="I4846" t="str">
            <v>Stowers Machinery Foundation Inc_The Heritage Foundation2021500</v>
          </cell>
        </row>
        <row r="4847">
          <cell r="I4847" t="str">
            <v>Stowers Machinery Foundation Inc_The Heritage Foundation2021500</v>
          </cell>
        </row>
        <row r="4848">
          <cell r="I4848" t="str">
            <v>Stowers Machinery Foundation Inc_The Heritage Foundation2020500</v>
          </cell>
        </row>
        <row r="4849">
          <cell r="I4849" t="str">
            <v>Strake Foundation_The Heritage Foundation20225000</v>
          </cell>
        </row>
        <row r="4850">
          <cell r="I4850" t="str">
            <v>Strake Foundation_The Heritage Foundation20215000</v>
          </cell>
        </row>
        <row r="4851">
          <cell r="I4851" t="str">
            <v>Strake Foundation_The Heritage Foundation20188000</v>
          </cell>
        </row>
        <row r="4852">
          <cell r="I4852" t="str">
            <v>Straub Family Foundation Inc_The Heritage Foundation201275</v>
          </cell>
        </row>
        <row r="4853">
          <cell r="I4853" t="str">
            <v>Strauss Foundation_The Heritage Foundation20235000</v>
          </cell>
        </row>
        <row r="4854">
          <cell r="I4854" t="str">
            <v>Strauss Foundation_The Heritage Foundation20225000</v>
          </cell>
        </row>
        <row r="4855">
          <cell r="I4855" t="str">
            <v>Strauss Foundation Inc_The Heritage Foundation2023200</v>
          </cell>
        </row>
        <row r="4856">
          <cell r="I4856" t="str">
            <v>Strauss Foundation Inc_The Heritage Foundation2022200</v>
          </cell>
        </row>
        <row r="4857">
          <cell r="I4857" t="str">
            <v>Strauss Foundation Inc_The Heritage Foundation2021200</v>
          </cell>
        </row>
        <row r="4858">
          <cell r="I4858" t="str">
            <v>Streblow Family Foundation Inc_The Heritage Foundation2015200</v>
          </cell>
        </row>
        <row r="4859">
          <cell r="I4859" t="str">
            <v>Streblow Family Foundation Inc_The Heritage Foundation2014200</v>
          </cell>
        </row>
        <row r="4860">
          <cell r="I4860" t="str">
            <v>Streblow Family Foundation Inc_The Heritage Foundation2013300</v>
          </cell>
        </row>
        <row r="4861">
          <cell r="I4861" t="str">
            <v>Streblow Family Foundation Inc_The Heritage Foundation2013100</v>
          </cell>
        </row>
        <row r="4862">
          <cell r="I4862" t="str">
            <v>Streblow Family Foundation Inc_The Heritage Foundation2012100</v>
          </cell>
        </row>
        <row r="4863">
          <cell r="I4863" t="str">
            <v>Strum Allesee Family Foundation_The Heritage Foundation201035</v>
          </cell>
        </row>
        <row r="4864">
          <cell r="I4864" t="str">
            <v>Stuart Family Foundation_The Heritage Foundation201250000</v>
          </cell>
        </row>
        <row r="4865">
          <cell r="I4865" t="str">
            <v>Stuart Family Foundation_The Heritage Foundation201075000</v>
          </cell>
        </row>
        <row r="4866">
          <cell r="I4866" t="str">
            <v>Stuart Family Foundation_The Heritage Foundation200950000</v>
          </cell>
        </row>
        <row r="4867">
          <cell r="I4867" t="str">
            <v>Stuart Family Foundation_The Heritage Foundation200875000</v>
          </cell>
        </row>
        <row r="4868">
          <cell r="I4868" t="str">
            <v>Stuart Family Foundation_The Heritage Foundation2007100000</v>
          </cell>
        </row>
        <row r="4869">
          <cell r="I4869" t="str">
            <v>Stuart Family Foundation_The Heritage Foundation2006100000</v>
          </cell>
        </row>
        <row r="4870">
          <cell r="I4870" t="str">
            <v>Stuart Family Foundation_The Heritage Foundation200650000</v>
          </cell>
        </row>
        <row r="4871">
          <cell r="I4871" t="str">
            <v>Stuart Family Foundation_The Heritage Foundation200450000</v>
          </cell>
        </row>
        <row r="4872">
          <cell r="I4872" t="str">
            <v>Stuart Family Foundation_The Heritage Foundation200450000</v>
          </cell>
        </row>
        <row r="4873">
          <cell r="I4873" t="str">
            <v>Stuart Family Foundation_The Heritage Foundation200340000</v>
          </cell>
        </row>
        <row r="4874">
          <cell r="I4874" t="str">
            <v>Stuart Family Foundation_The Heritage Foundation20025000</v>
          </cell>
        </row>
        <row r="4875">
          <cell r="I4875" t="str">
            <v>Stuart Family Foundation_The Heritage Foundation200112500</v>
          </cell>
        </row>
        <row r="4876">
          <cell r="I4876" t="str">
            <v>Sugar Lakes Foundation_The Heritage Foundation20152500</v>
          </cell>
        </row>
        <row r="4877">
          <cell r="I4877" t="str">
            <v>Summerland Foundation_The Heritage Foundation202050</v>
          </cell>
        </row>
        <row r="4878">
          <cell r="I4878" t="str">
            <v>Summers Foundation_The Heritage Foundation2023500</v>
          </cell>
        </row>
        <row r="4879">
          <cell r="I4879" t="str">
            <v>Sumners Foundation_The Heritage Foundation202125000</v>
          </cell>
        </row>
        <row r="4880">
          <cell r="I4880" t="str">
            <v>Susan &amp; Leander Jennings Foundation Inc_The Heritage Foundation2021500</v>
          </cell>
        </row>
        <row r="4881">
          <cell r="I4881" t="str">
            <v>Susan &amp; Leander Jennings Foundation Inc_The Heritage Foundation2020100</v>
          </cell>
        </row>
        <row r="4882">
          <cell r="I4882" t="str">
            <v>Susman And Asher Foundation_The Heritage Foundation2022500</v>
          </cell>
        </row>
        <row r="4883">
          <cell r="I4883" t="str">
            <v>Sutton Family Foundation_The Heritage Foundation20232000</v>
          </cell>
        </row>
        <row r="4884">
          <cell r="I4884" t="str">
            <v>Sutton Family Foundation_The Heritage Foundation20223000</v>
          </cell>
        </row>
        <row r="4885">
          <cell r="I4885" t="str">
            <v>Sutton Family Foundation_The Heritage Foundation20213000</v>
          </cell>
        </row>
        <row r="4886">
          <cell r="I4886" t="str">
            <v>Sutton Family Foundation_The Heritage Foundation202030000</v>
          </cell>
        </row>
        <row r="4887">
          <cell r="I4887" t="str">
            <v>Suzanne Sloat &amp; Ray Okonski Foundation_The Heritage Foundation20231000</v>
          </cell>
        </row>
        <row r="4888">
          <cell r="I4888" t="str">
            <v>Swagelok Foundation_The Heritage Foundation2022125</v>
          </cell>
        </row>
        <row r="4889">
          <cell r="I4889" t="str">
            <v>Swearingen Foundation_The Heritage Foundation202130000</v>
          </cell>
        </row>
        <row r="4890">
          <cell r="I4890" t="str">
            <v>Swearingen Foundation_The Heritage Foundation20205000</v>
          </cell>
        </row>
        <row r="4891">
          <cell r="I4891" t="str">
            <v>Swearingen Foundation_The Heritage Foundation20195000</v>
          </cell>
        </row>
        <row r="4892">
          <cell r="I4892" t="str">
            <v>Swearingen Foundation_The Heritage Foundation20185000</v>
          </cell>
        </row>
        <row r="4893">
          <cell r="I4893" t="str">
            <v>Sweet Peas Foundation_The Heritage Foundation20212000</v>
          </cell>
        </row>
        <row r="4894">
          <cell r="I4894" t="str">
            <v>Sweet Peas Foundation_The Heritage Foundation20201000</v>
          </cell>
        </row>
        <row r="4895">
          <cell r="I4895" t="str">
            <v>Sweet Peas Foundation_The Heritage Foundation20191000</v>
          </cell>
        </row>
        <row r="4896">
          <cell r="I4896" t="str">
            <v>Sweet Peas Foundation_The Heritage Foundation20181000</v>
          </cell>
        </row>
        <row r="4897">
          <cell r="I4897" t="str">
            <v>Sweet Peas Foundation_The Heritage Foundation20142500</v>
          </cell>
        </row>
        <row r="4898">
          <cell r="I4898" t="str">
            <v>Sweet Peas Foundation_The Heritage Foundation20135000</v>
          </cell>
        </row>
        <row r="4899">
          <cell r="I4899" t="str">
            <v>Sweet Peas Foundation_The Heritage Foundation20125000</v>
          </cell>
        </row>
        <row r="4900">
          <cell r="I4900" t="str">
            <v>Swenson Family Foundation_The Heritage Foundation202210000</v>
          </cell>
        </row>
        <row r="4901">
          <cell r="I4901" t="str">
            <v>Swenson Family Foundation_The Heritage Foundation202110000</v>
          </cell>
        </row>
        <row r="4902">
          <cell r="I4902" t="str">
            <v>Swenson Family Foundation_The Heritage Foundation202010000</v>
          </cell>
        </row>
        <row r="4903">
          <cell r="I4903" t="str">
            <v>Swenson Family Foundation_The Heritage Foundation201910000</v>
          </cell>
        </row>
        <row r="4904">
          <cell r="I4904" t="str">
            <v>Synchrony Foundation_The Heritage Foundation202155</v>
          </cell>
        </row>
        <row r="4905">
          <cell r="I4905" t="str">
            <v>T F Foundation_The Heritage Foundation201250</v>
          </cell>
        </row>
        <row r="4906">
          <cell r="I4906" t="str">
            <v>T F Foundation_The Heritage Foundation2010100</v>
          </cell>
        </row>
        <row r="4907">
          <cell r="I4907" t="str">
            <v>T Rowe Price Program For Charitable Giving Inc_The Heritage Foundation202347800</v>
          </cell>
        </row>
        <row r="4908">
          <cell r="I4908" t="str">
            <v>T Rowe Price Program For Charitable Giving Inc_The Heritage Foundation20228150</v>
          </cell>
        </row>
        <row r="4909">
          <cell r="I4909" t="str">
            <v>T Rowe Price Program For Charitable Giving Inc_The Heritage Foundation202143400</v>
          </cell>
        </row>
        <row r="4910">
          <cell r="I4910" t="str">
            <v>T Rowe Price Program For Charitable Giving Inc_The Heritage Foundation202049500</v>
          </cell>
        </row>
        <row r="4911">
          <cell r="I4911" t="str">
            <v>T W Lewis Foundation_The Heritage Foundation2023100000</v>
          </cell>
        </row>
        <row r="4912">
          <cell r="I4912" t="str">
            <v>T W Lewis Foundation_The Heritage Foundation2022100800</v>
          </cell>
        </row>
        <row r="4913">
          <cell r="I4913" t="str">
            <v>T W Lewis Foundation_The Heritage Foundation2021100000</v>
          </cell>
        </row>
        <row r="4914">
          <cell r="I4914" t="str">
            <v>T W Lewis Foundation_The Heritage Foundation2020125000</v>
          </cell>
        </row>
        <row r="4915">
          <cell r="I4915" t="str">
            <v>T W Lewis Foundation_The Heritage Foundation201950000</v>
          </cell>
        </row>
        <row r="4916">
          <cell r="I4916" t="str">
            <v>T W Lewis Foundation_The Heritage Foundation201850000</v>
          </cell>
        </row>
        <row r="4917">
          <cell r="I4917" t="str">
            <v>T W Lewis Foundation_The Heritage Foundation201725000</v>
          </cell>
        </row>
        <row r="4918">
          <cell r="I4918" t="str">
            <v>T W Lewis Foundation_The Heritage Foundation201610000</v>
          </cell>
        </row>
        <row r="4919">
          <cell r="I4919" t="str">
            <v>Tarnok Family Foundation Inc_The Heritage Foundation20231000</v>
          </cell>
        </row>
        <row r="4920">
          <cell r="I4920" t="str">
            <v>Tarnok Family Foundation Inc_The Heritage Foundation20221000</v>
          </cell>
        </row>
        <row r="4921">
          <cell r="I4921" t="str">
            <v>Tarnok Family Foundation Inc_The Heritage Foundation20211000</v>
          </cell>
        </row>
        <row r="4922">
          <cell r="I4922" t="str">
            <v>Tarnok Family Foundation Inc_The Heritage Foundation2020100</v>
          </cell>
        </row>
        <row r="4923">
          <cell r="I4923" t="str">
            <v>Tate Foundation_The Heritage Foundation20181000</v>
          </cell>
        </row>
        <row r="4924">
          <cell r="I4924" t="str">
            <v>Tate Foundation_The Heritage Foundation20171000</v>
          </cell>
        </row>
        <row r="4925">
          <cell r="I4925" t="str">
            <v>Tate Foundation_The Heritage Foundation20161000</v>
          </cell>
        </row>
        <row r="4926">
          <cell r="I4926" t="str">
            <v>Tate Foundation_The Heritage Foundation20151000</v>
          </cell>
        </row>
        <row r="4927">
          <cell r="I4927" t="str">
            <v>Tate Foundation_The Heritage Foundation20141000</v>
          </cell>
        </row>
        <row r="4928">
          <cell r="I4928" t="str">
            <v>Tate Foundation_The Heritage Foundation20131000</v>
          </cell>
        </row>
        <row r="4929">
          <cell r="I4929" t="str">
            <v>Tate Foundation_The Heritage Foundation20121000</v>
          </cell>
        </row>
        <row r="4930">
          <cell r="I4930" t="str">
            <v>Tate Foundation_The Heritage Foundation20111000</v>
          </cell>
        </row>
        <row r="4931">
          <cell r="I4931" t="str">
            <v>Tate Foundation_The Heritage Foundation20101000</v>
          </cell>
        </row>
        <row r="4932">
          <cell r="I4932" t="str">
            <v>Tawny And Jerry Sanders Charitable Foundation_The Heritage Foundation20232500</v>
          </cell>
        </row>
        <row r="4933">
          <cell r="I4933" t="str">
            <v>Tawny And Jerry Sanders Charitable Foundation_The Heritage Foundation20225000</v>
          </cell>
        </row>
        <row r="4934">
          <cell r="I4934" t="str">
            <v>Tawny And Jerry Sanders Charitable Foundation_The Heritage Foundation20212550</v>
          </cell>
        </row>
        <row r="4935">
          <cell r="I4935" t="str">
            <v>Tawny And Jerry Sanders Charitable Foundation_The Heritage Foundation20202500</v>
          </cell>
        </row>
        <row r="4936">
          <cell r="I4936" t="str">
            <v>Tawny And Jerry Sanders Charitable Foundation_The Heritage Foundation20192500</v>
          </cell>
        </row>
        <row r="4937">
          <cell r="I4937" t="str">
            <v>Tawny And Jerry Sanders Charitable Foundation_The Heritage Foundation20182500</v>
          </cell>
        </row>
        <row r="4938">
          <cell r="I4938" t="str">
            <v>Tawny And Jerry Sanders Charitable Foundation_The Heritage Foundation20172500</v>
          </cell>
        </row>
        <row r="4939">
          <cell r="I4939" t="str">
            <v>Tawny And Jerry Sanders Charitable Foundation_The Heritage Foundation20162500</v>
          </cell>
        </row>
        <row r="4940">
          <cell r="I4940" t="str">
            <v>Tawny And Jerry Sanders Charitable Foundation_The Heritage Foundation20152500</v>
          </cell>
        </row>
        <row r="4941">
          <cell r="I4941" t="str">
            <v>Tawny And Jerry Sanders Charitable Foundation_The Heritage Foundation20142500</v>
          </cell>
        </row>
        <row r="4942">
          <cell r="I4942" t="str">
            <v>Tcherepnine Foundation Inc_The Heritage Foundation2021100</v>
          </cell>
        </row>
        <row r="4943">
          <cell r="I4943" t="str">
            <v>Tcherepnine Foundation Inc_The Heritage Foundation2019100</v>
          </cell>
        </row>
        <row r="4944">
          <cell r="I4944" t="str">
            <v>Ted Muhs Foundation_The Heritage Foundation202310000</v>
          </cell>
        </row>
        <row r="4945">
          <cell r="I4945" t="str">
            <v>Ted Muhs Foundation_The Heritage Foundation202210000</v>
          </cell>
        </row>
        <row r="4946">
          <cell r="I4946" t="str">
            <v>Ted Muhs Foundation_The Heritage Foundation202110000</v>
          </cell>
        </row>
        <row r="4947">
          <cell r="I4947" t="str">
            <v>Ted Muhs Foundation_The Heritage Foundation202010000</v>
          </cell>
        </row>
        <row r="4948">
          <cell r="I4948" t="str">
            <v>Ted Muhs Foundation_The Heritage Foundation201910000</v>
          </cell>
        </row>
        <row r="4949">
          <cell r="I4949" t="str">
            <v>Ted Muhs Foundation_The Heritage Foundation201810000</v>
          </cell>
        </row>
        <row r="4950">
          <cell r="I4950" t="str">
            <v>Ted Muhs Foundation_The Heritage Foundation201710000</v>
          </cell>
        </row>
        <row r="4951">
          <cell r="I4951" t="str">
            <v>Ted Muhs Foundation_The Heritage Foundation201610000</v>
          </cell>
        </row>
        <row r="4952">
          <cell r="I4952" t="str">
            <v>Ted Muhs Foundation_The Heritage Foundation20155000</v>
          </cell>
        </row>
        <row r="4953">
          <cell r="I4953" t="str">
            <v>Ted Muhs Foundation_The Heritage Foundation20145000</v>
          </cell>
        </row>
        <row r="4954">
          <cell r="I4954" t="str">
            <v>Ted Muhs Foundation_The Heritage Foundation20135000</v>
          </cell>
        </row>
        <row r="4955">
          <cell r="I4955" t="str">
            <v>Temperate Wind Foundation Research Development Operation Inc_The Heritage Foundation2022500</v>
          </cell>
        </row>
        <row r="4956">
          <cell r="I4956" t="str">
            <v>Temperate Wind Foundation Research Development Operation Inc_The Heritage Foundation2021500</v>
          </cell>
        </row>
        <row r="4957">
          <cell r="I4957" t="str">
            <v>Temperate Wind Foundation Research Development Operation Inc_The Heritage Foundation2020500</v>
          </cell>
        </row>
        <row r="4958">
          <cell r="I4958" t="str">
            <v>Tennant Foundation_The Heritage Foundation20223000</v>
          </cell>
        </row>
        <row r="4959">
          <cell r="I4959" t="str">
            <v>Tepas Family Foundation_The Heritage Foundation202315000</v>
          </cell>
        </row>
        <row r="4960">
          <cell r="I4960" t="str">
            <v>Tepas Family Foundation_The Heritage Foundation202220000</v>
          </cell>
        </row>
        <row r="4961">
          <cell r="I4961" t="str">
            <v>Tepas Family Foundation_The Heritage Foundation202112750</v>
          </cell>
        </row>
        <row r="4962">
          <cell r="I4962" t="str">
            <v>Tepas Family Foundation_The Heritage Foundation202010550</v>
          </cell>
        </row>
        <row r="4963">
          <cell r="I4963" t="str">
            <v>Tepper Family Foundation_The Heritage Foundation20225000</v>
          </cell>
        </row>
        <row r="4964">
          <cell r="I4964" t="str">
            <v>Tepper Family Foundation_The Heritage Foundation20215000</v>
          </cell>
        </row>
        <row r="4965">
          <cell r="I4965" t="str">
            <v>Tepper Family Foundation_The Heritage Foundation20205000</v>
          </cell>
        </row>
        <row r="4966">
          <cell r="I4966" t="str">
            <v>Tepper Family Foundation_The Heritage Foundation20195000</v>
          </cell>
        </row>
        <row r="4967">
          <cell r="I4967" t="str">
            <v>Tepper Family Foundation_The Heritage Foundation20186000</v>
          </cell>
        </row>
        <row r="4968">
          <cell r="I4968" t="str">
            <v>Tepper Family Foundation_The Heritage Foundation20176000</v>
          </cell>
        </row>
        <row r="4969">
          <cell r="I4969" t="str">
            <v>Tepper Family Foundation_The Heritage Foundation20155000</v>
          </cell>
        </row>
        <row r="4970">
          <cell r="I4970" t="str">
            <v>Tepper Family Foundation_The Heritage Foundation20135000</v>
          </cell>
        </row>
        <row r="4971">
          <cell r="I4971" t="str">
            <v>Tepper Family Foundation_The Heritage Foundation201210000</v>
          </cell>
        </row>
        <row r="4972">
          <cell r="I4972" t="str">
            <v>Tepper Family Foundation_The Heritage Foundation201110000</v>
          </cell>
        </row>
        <row r="4973">
          <cell r="I4973" t="str">
            <v>Tepper Family Foundation_The Heritage Foundation201010000</v>
          </cell>
        </row>
        <row r="4974">
          <cell r="I4974" t="str">
            <v>Tepper Family Foundation_The Heritage Foundation200910750</v>
          </cell>
        </row>
        <row r="4975">
          <cell r="I4975" t="str">
            <v>Tepper Family Foundation_The Heritage Foundation20085000</v>
          </cell>
        </row>
        <row r="4976">
          <cell r="I4976" t="str">
            <v>Tepper Family Foundation_The Heritage Foundation20075000</v>
          </cell>
        </row>
        <row r="4977">
          <cell r="I4977" t="str">
            <v>Tepper Family Foundation_The Heritage Foundation20065000</v>
          </cell>
        </row>
        <row r="4978">
          <cell r="I4978" t="str">
            <v>Tepper Family Foundation_The Heritage Foundation20055000</v>
          </cell>
        </row>
        <row r="4979">
          <cell r="I4979" t="str">
            <v>Tepper Family Foundation_The Heritage Foundation20042500</v>
          </cell>
        </row>
        <row r="4980">
          <cell r="I4980" t="str">
            <v>Tessie Grosby Charitable Foundation_The Heritage Foundation2020200</v>
          </cell>
        </row>
        <row r="4981">
          <cell r="I4981" t="str">
            <v>Texas Instruments Foundation_The Heritage Foundation20231150</v>
          </cell>
        </row>
        <row r="4982">
          <cell r="I4982" t="str">
            <v>Texas Instruments Foundation_The Heritage Foundation20221290</v>
          </cell>
        </row>
        <row r="4983">
          <cell r="I4983" t="str">
            <v>Texas Instruments Foundation_The Heritage Foundation2021500</v>
          </cell>
        </row>
        <row r="4984">
          <cell r="I4984" t="str">
            <v>Thames Family Foundation Inc_The Heritage Foundation2019100</v>
          </cell>
        </row>
        <row r="4985">
          <cell r="I4985" t="str">
            <v>Thames Family Foundation Inc_The Heritage Foundation2017200</v>
          </cell>
        </row>
        <row r="4986">
          <cell r="I4986" t="str">
            <v>Thames Family Foundation Inc_The Heritage Foundation2015200</v>
          </cell>
        </row>
        <row r="4987">
          <cell r="I4987" t="str">
            <v>The 85 Fund_The Heritage Foundation2022150000</v>
          </cell>
        </row>
        <row r="4988">
          <cell r="I4988" t="str">
            <v>The A William &amp; Eileen Pratt Foundation_The Heritage Foundation2017500</v>
          </cell>
        </row>
        <row r="4989">
          <cell r="I4989" t="str">
            <v>The A William &amp; Eileen Pratt Foundation_The Heritage Foundation20161000</v>
          </cell>
        </row>
        <row r="4990">
          <cell r="I4990" t="str">
            <v>The A William &amp; Eileen Pratt Foundation_The Heritage Foundation20152500</v>
          </cell>
        </row>
        <row r="4991">
          <cell r="I4991" t="str">
            <v>The A William &amp; Eileen Pratt Foundation_The Heritage Foundation20143000</v>
          </cell>
        </row>
        <row r="4992">
          <cell r="I4992" t="str">
            <v>The A William &amp; Eileen Pratt Foundation_The Heritage Foundation20133500</v>
          </cell>
        </row>
        <row r="4993">
          <cell r="I4993" t="str">
            <v>The A William &amp; Eileen Pratt Foundation_The Heritage Foundation20123500</v>
          </cell>
        </row>
        <row r="4994">
          <cell r="I4994" t="str">
            <v>The A William &amp; Eileen Pratt Foundation_The Heritage Foundation20113000</v>
          </cell>
        </row>
        <row r="4995">
          <cell r="I4995" t="str">
            <v>The A William &amp; Eileen Pratt Foundation_The Heritage Foundation20103000</v>
          </cell>
        </row>
        <row r="4996">
          <cell r="I4996" t="str">
            <v>The A William &amp; Eileen Pratt Foundation_The Heritage Foundation20092000</v>
          </cell>
        </row>
        <row r="4997">
          <cell r="I4997" t="str">
            <v>The A William &amp; Eileen Pratt Foundation_The Heritage Foundation20083000</v>
          </cell>
        </row>
        <row r="4998">
          <cell r="I4998" t="str">
            <v>The A William &amp; Eileen Pratt Foundation_The Heritage Foundation20072000</v>
          </cell>
        </row>
        <row r="4999">
          <cell r="I4999" t="str">
            <v>The A William &amp; Eileen Pratt Foundation_The Heritage Foundation20061850</v>
          </cell>
        </row>
        <row r="5000">
          <cell r="I5000" t="str">
            <v>The A William &amp; Eileen Pratt Foundation_The Heritage Foundation20052500</v>
          </cell>
        </row>
        <row r="5001">
          <cell r="I5001" t="str">
            <v>The A William &amp; Eileen Pratt Foundation_The Heritage Foundation20042500</v>
          </cell>
        </row>
        <row r="5002">
          <cell r="I5002" t="str">
            <v>The A William &amp; Eileen Pratt Foundation_The Heritage Foundation20032600</v>
          </cell>
        </row>
        <row r="5003">
          <cell r="I5003" t="str">
            <v>The A William &amp; Eileen Pratt Foundation_The Heritage Foundation20025000</v>
          </cell>
        </row>
        <row r="5004">
          <cell r="I5004" t="str">
            <v>The A William &amp; Eileen Pratt Foundation_The Heritage Foundation20013500</v>
          </cell>
        </row>
        <row r="5005">
          <cell r="I5005" t="str">
            <v>The Alice Debra Donna Powell Foundation_The Heritage Foundation20101000</v>
          </cell>
        </row>
        <row r="5006">
          <cell r="I5006" t="str">
            <v>The Alta And John Franks Foundation_The Heritage Foundation202250000</v>
          </cell>
        </row>
        <row r="5007">
          <cell r="I5007" t="str">
            <v>The Alta And John Franks Foundation_The Heritage Foundation202150000</v>
          </cell>
        </row>
        <row r="5008">
          <cell r="I5008" t="str">
            <v>The Alta And John Franks Foundation_The Heritage Foundation202050000</v>
          </cell>
        </row>
        <row r="5009">
          <cell r="I5009" t="str">
            <v>The Alvin &amp; Fern Davis Foundation_The Heritage Foundation20153000</v>
          </cell>
        </row>
        <row r="5010">
          <cell r="I5010" t="str">
            <v>The American Foundation For Charitable Support Inc_The Heritage Foundation2023500</v>
          </cell>
        </row>
        <row r="5011">
          <cell r="I5011" t="str">
            <v>The American Foundation For Charitable Support Inc_The Heritage Foundation2022500</v>
          </cell>
        </row>
        <row r="5012">
          <cell r="I5012" t="str">
            <v>The American Foundation For Charitable Support Inc_The Heritage Foundation2021500</v>
          </cell>
        </row>
        <row r="5013">
          <cell r="I5013" t="str">
            <v>The American Foundation For Charitable Support Inc_The Heritage Foundation2020500</v>
          </cell>
        </row>
        <row r="5014">
          <cell r="I5014" t="str">
            <v>The American Foundation For Charitable Support Inc_The Heritage Foundation2016500</v>
          </cell>
        </row>
        <row r="5015">
          <cell r="I5015" t="str">
            <v>The Banks Baldwin Foundation_The Heritage Foundation20213000</v>
          </cell>
        </row>
        <row r="5016">
          <cell r="I5016" t="str">
            <v>The Banks Baldwin Foundation_The Heritage Foundation20203000</v>
          </cell>
        </row>
        <row r="5017">
          <cell r="I5017" t="str">
            <v>The Banks Baldwin Foundation_The Heritage Foundation20193000</v>
          </cell>
        </row>
        <row r="5018">
          <cell r="I5018" t="str">
            <v>The Banks Baldwin Foundation_The Heritage Foundation20182500</v>
          </cell>
        </row>
        <row r="5019">
          <cell r="I5019" t="str">
            <v>The Banks Baldwin Foundation_The Heritage Foundation20172000</v>
          </cell>
        </row>
        <row r="5020">
          <cell r="I5020" t="str">
            <v>The Banks Baldwin Foundation_The Heritage Foundation20161500</v>
          </cell>
        </row>
        <row r="5021">
          <cell r="I5021" t="str">
            <v>The Banks Baldwin Foundation_The Heritage Foundation20151500</v>
          </cell>
        </row>
        <row r="5022">
          <cell r="I5022" t="str">
            <v>The Banks Baldwin Foundation_The Heritage Foundation20141500</v>
          </cell>
        </row>
        <row r="5023">
          <cell r="I5023" t="str">
            <v>The Banks Baldwin Foundation_The Heritage Foundation20131500</v>
          </cell>
        </row>
        <row r="5024">
          <cell r="I5024" t="str">
            <v>The Banks Baldwin Foundation_The Heritage Foundation20111000</v>
          </cell>
        </row>
        <row r="5025">
          <cell r="I5025" t="str">
            <v>The Baszucki Family Foundation_The Heritage Foundation2016200000</v>
          </cell>
        </row>
        <row r="5026">
          <cell r="I5026" t="str">
            <v>The Baszucki Family Foundation_The Heritage Foundation20141000</v>
          </cell>
        </row>
        <row r="5027">
          <cell r="I5027" t="str">
            <v>The Ben And Mary Doskocil Family Foundation_The Heritage Foundation202330000</v>
          </cell>
        </row>
        <row r="5028">
          <cell r="I5028" t="str">
            <v>The Ben And Mary Doskocil Family Foundation_The Heritage Foundation202310000</v>
          </cell>
        </row>
        <row r="5029">
          <cell r="I5029" t="str">
            <v>The Ben And Mary Doskocil Family Foundation_The Heritage Foundation20222500</v>
          </cell>
        </row>
        <row r="5030">
          <cell r="I5030" t="str">
            <v>The Ben And Mary Doskocil Family Foundation_The Heritage Foundation202215000</v>
          </cell>
        </row>
        <row r="5031">
          <cell r="I5031" t="str">
            <v>The Ben And Mary Doskocil Family Foundation_The Heritage Foundation202215000</v>
          </cell>
        </row>
        <row r="5032">
          <cell r="I5032" t="str">
            <v>The Ben And Mary Doskocil Family Foundation_The Heritage Foundation20212500</v>
          </cell>
        </row>
        <row r="5033">
          <cell r="I5033" t="str">
            <v>The Ben And Mary Doskocil Family Foundation_The Heritage Foundation20215000</v>
          </cell>
        </row>
        <row r="5034">
          <cell r="I5034" t="str">
            <v>The Ben And Mary Doskocil Family Foundation_The Heritage Foundation20205000</v>
          </cell>
        </row>
        <row r="5035">
          <cell r="I5035" t="str">
            <v>The Bernard And Sarah Gewirz Foundation Inc_The Heritage Foundation20222000</v>
          </cell>
        </row>
        <row r="5036">
          <cell r="I5036" t="str">
            <v>The Bernard And Sarah Gewirz Foundation Inc_The Heritage Foundation202110000</v>
          </cell>
        </row>
        <row r="5037">
          <cell r="I5037" t="str">
            <v>The Bernard And Sarah Gewirz Foundation Inc_The Heritage Foundation202110000</v>
          </cell>
        </row>
        <row r="5038">
          <cell r="I5038" t="str">
            <v>The Bessemer Giving Fund_The Heritage Foundation202120700</v>
          </cell>
        </row>
        <row r="5039">
          <cell r="I5039" t="str">
            <v>The Bessemer Giving Fund_The Heritage Foundation20207000</v>
          </cell>
        </row>
        <row r="5040">
          <cell r="I5040" t="str">
            <v>The Bessemer Giving Fund_The Heritage Foundation201923000</v>
          </cell>
        </row>
        <row r="5041">
          <cell r="I5041" t="str">
            <v>The Bidwell Foundation_The Heritage Foundation2016250</v>
          </cell>
        </row>
        <row r="5042">
          <cell r="I5042" t="str">
            <v>The Blackbaud Giving Fund_The Heritage Foundation202314335</v>
          </cell>
        </row>
        <row r="5043">
          <cell r="I5043" t="str">
            <v>The Blackbaud Giving Fund_The Heritage Foundation202216031</v>
          </cell>
        </row>
        <row r="5044">
          <cell r="I5044" t="str">
            <v>The Blocker Foundation_The Heritage Foundation2018100</v>
          </cell>
        </row>
        <row r="5045">
          <cell r="I5045" t="str">
            <v>The Blocker Foundation_The Heritage Foundation2017200</v>
          </cell>
        </row>
        <row r="5046">
          <cell r="I5046" t="str">
            <v>The Blocker Foundation_The Heritage Foundation2015100</v>
          </cell>
        </row>
        <row r="5047">
          <cell r="I5047" t="str">
            <v>The Blocker Foundation_The Heritage Foundation2014100</v>
          </cell>
        </row>
        <row r="5048">
          <cell r="I5048" t="str">
            <v>The Blocker Foundation_The Heritage Foundation2013100</v>
          </cell>
        </row>
        <row r="5049">
          <cell r="I5049" t="str">
            <v>The Blocker Foundation_The Heritage Foundation2011100</v>
          </cell>
        </row>
        <row r="5050">
          <cell r="I5050" t="str">
            <v>The Blocker Foundation_The Heritage Foundation2010100</v>
          </cell>
        </row>
        <row r="5051">
          <cell r="I5051" t="str">
            <v>The Bradley Family Foundation_The Heritage Foundation202050</v>
          </cell>
        </row>
        <row r="5052">
          <cell r="I5052" t="str">
            <v>The Buckelew Family Foundation_The Heritage Foundation201663</v>
          </cell>
        </row>
        <row r="5053">
          <cell r="I5053" t="str">
            <v>The Buckelew Family Foundation_The Heritage Foundation201563</v>
          </cell>
        </row>
        <row r="5054">
          <cell r="I5054" t="str">
            <v>The Buckelew Family Foundation_The Heritage Foundation201450</v>
          </cell>
        </row>
        <row r="5055">
          <cell r="I5055" t="str">
            <v>The Burke Family Charitable Foundation_The Heritage Foundation2022500</v>
          </cell>
        </row>
        <row r="5056">
          <cell r="I5056" t="str">
            <v>The Burke Family Charitable Foundation_The Heritage Foundation2021500</v>
          </cell>
        </row>
        <row r="5057">
          <cell r="I5057" t="str">
            <v>The Callaghan Family Trust_The Heritage Foundation201110000</v>
          </cell>
        </row>
        <row r="5058">
          <cell r="I5058" t="str">
            <v>The Capa Foundation_The Heritage Foundation202025</v>
          </cell>
        </row>
        <row r="5059">
          <cell r="I5059" t="str">
            <v>The Carthage Foundation_The Heritage Foundation200215000</v>
          </cell>
        </row>
        <row r="5060">
          <cell r="I5060" t="str">
            <v>The Carthage Foundation_The Heritage Foundation1996200000</v>
          </cell>
        </row>
        <row r="5061">
          <cell r="I5061" t="str">
            <v>The Carthage Foundation_The Heritage Foundation199610000</v>
          </cell>
        </row>
        <row r="5062">
          <cell r="I5062" t="str">
            <v>The Carthage Foundation_The Heritage Foundation199550000</v>
          </cell>
        </row>
        <row r="5063">
          <cell r="I5063" t="str">
            <v>The Carthage Foundation_The Heritage Foundation1995350000</v>
          </cell>
        </row>
        <row r="5064">
          <cell r="I5064" t="str">
            <v>The Carthage Foundation_The Heritage Foundation199535000</v>
          </cell>
        </row>
        <row r="5065">
          <cell r="I5065" t="str">
            <v>The Carthage Foundation_The Heritage Foundation1995200000</v>
          </cell>
        </row>
        <row r="5066">
          <cell r="I5066" t="str">
            <v>The Carthage Foundation_The Heritage Foundation1994128000</v>
          </cell>
        </row>
        <row r="5067">
          <cell r="I5067" t="str">
            <v>The Carthage Foundation_The Heritage Foundation1994100000</v>
          </cell>
        </row>
        <row r="5068">
          <cell r="I5068" t="str">
            <v>The Carthage Foundation_The Heritage Foundation1994100000</v>
          </cell>
        </row>
        <row r="5069">
          <cell r="I5069" t="str">
            <v>The Carthage Foundation_The Heritage Foundation1994100000</v>
          </cell>
        </row>
        <row r="5070">
          <cell r="I5070" t="str">
            <v>The Carthage Foundation_The Heritage Foundation1993165000</v>
          </cell>
        </row>
        <row r="5071">
          <cell r="I5071" t="str">
            <v>The Carthage Foundation_The Heritage Foundation1993150000</v>
          </cell>
        </row>
        <row r="5072">
          <cell r="I5072" t="str">
            <v>The Carthage Foundation_The Heritage Foundation1993135000</v>
          </cell>
        </row>
        <row r="5073">
          <cell r="I5073" t="str">
            <v>The Carthage Foundation_The Heritage Foundation1993125000</v>
          </cell>
        </row>
        <row r="5074">
          <cell r="I5074" t="str">
            <v>The Carthage Foundation_The Heritage Foundation1993100000</v>
          </cell>
        </row>
        <row r="5075">
          <cell r="I5075" t="str">
            <v>The Carthage Foundation_The Heritage Foundation199275000</v>
          </cell>
        </row>
        <row r="5076">
          <cell r="I5076" t="str">
            <v>The Carthage Foundation_The Heritage Foundation1991156000</v>
          </cell>
        </row>
        <row r="5077">
          <cell r="I5077" t="str">
            <v>The Carthage Foundation_The Heritage Foundation198950000</v>
          </cell>
        </row>
        <row r="5078">
          <cell r="I5078" t="str">
            <v>The Carthage Foundation_The Heritage Foundation198950000</v>
          </cell>
        </row>
        <row r="5079">
          <cell r="I5079" t="str">
            <v>The Carthage Foundation_The Heritage Foundation198950000</v>
          </cell>
        </row>
        <row r="5080">
          <cell r="I5080" t="str">
            <v>The Carthage Foundation_The Heritage Foundation1988100000</v>
          </cell>
        </row>
        <row r="5081">
          <cell r="I5081" t="str">
            <v>The Carthage Foundation_The Heritage Foundation198750000</v>
          </cell>
        </row>
        <row r="5082">
          <cell r="I5082" t="str">
            <v>The Carthage Foundation_The Heritage Foundation198625000</v>
          </cell>
        </row>
        <row r="5083">
          <cell r="I5083" t="str">
            <v>The Carthage Foundation_The Heritage Foundation198625000</v>
          </cell>
        </row>
        <row r="5084">
          <cell r="I5084" t="str">
            <v>The Challenge Foundation_The Heritage Foundation201225000</v>
          </cell>
        </row>
        <row r="5085">
          <cell r="I5085" t="str">
            <v>The Challenge Foundation_The Heritage Foundation201125000</v>
          </cell>
        </row>
        <row r="5086">
          <cell r="I5086" t="str">
            <v>The Challenge Foundation_The Heritage Foundation201025000</v>
          </cell>
        </row>
        <row r="5087">
          <cell r="I5087" t="str">
            <v>The Challenge Foundation_The Heritage Foundation200925000</v>
          </cell>
        </row>
        <row r="5088">
          <cell r="I5088" t="str">
            <v>The Challenge Foundation_The Heritage Foundation200810000</v>
          </cell>
        </row>
        <row r="5089">
          <cell r="I5089" t="str">
            <v>The Challenge Foundation_The Heritage Foundation200710000</v>
          </cell>
        </row>
        <row r="5090">
          <cell r="I5090" t="str">
            <v>The Charles Evans Foundation_The Heritage Foundation20125000</v>
          </cell>
        </row>
        <row r="5091">
          <cell r="I5091" t="str">
            <v>The Charles Evans Foundation_The Heritage Foundation20115000</v>
          </cell>
        </row>
        <row r="5092">
          <cell r="I5092" t="str">
            <v>The Chicago Community Trust_The Heritage Foundation202165000</v>
          </cell>
        </row>
        <row r="5093">
          <cell r="I5093" t="str">
            <v>The Chicago Community Trust_The Heritage Foundation202010000</v>
          </cell>
        </row>
        <row r="5094">
          <cell r="I5094" t="str">
            <v>The Chicago Community Trust_The Heritage Foundation201917668</v>
          </cell>
        </row>
        <row r="5095">
          <cell r="I5095" t="str">
            <v>The Chicago Community Trust_The Heritage Foundation2018425930</v>
          </cell>
        </row>
        <row r="5096">
          <cell r="I5096" t="str">
            <v>The Chicago Community Trust_The Heritage Foundation2016103000</v>
          </cell>
        </row>
        <row r="5097">
          <cell r="I5097" t="str">
            <v>The Clairmont Family Foundation_The Heritage Foundation201450</v>
          </cell>
        </row>
        <row r="5098">
          <cell r="I5098" t="str">
            <v>The Community Foundation For Greater Atlanta Inc_The Heritage Foundation20215150</v>
          </cell>
        </row>
        <row r="5099">
          <cell r="I5099" t="str">
            <v>The Community Foundation For Greater Atlanta Inc_The Heritage Foundation202015000</v>
          </cell>
        </row>
        <row r="5100">
          <cell r="I5100" t="str">
            <v>The Community Foundation For Greater Atlanta Inc_The Heritage Foundation201915000</v>
          </cell>
        </row>
        <row r="5101">
          <cell r="I5101" t="str">
            <v>The Community Foundation For Greater Atlanta Inc_The Heritage Foundation201825000</v>
          </cell>
        </row>
        <row r="5102">
          <cell r="I5102" t="str">
            <v>The Community Foundation For Greater Atlanta Inc_The Heritage Foundation2017503600</v>
          </cell>
        </row>
        <row r="5103">
          <cell r="I5103" t="str">
            <v>The Community Foundation For Greater Atlanta Inc_The Heritage Foundation201612000</v>
          </cell>
        </row>
        <row r="5104">
          <cell r="I5104" t="str">
            <v>The Community Foundation For Greater Atlanta Inc_The Heritage Foundation201513000</v>
          </cell>
        </row>
        <row r="5105">
          <cell r="I5105" t="str">
            <v>The Community Foundation For Greater Atlanta Inc_The Heritage Foundation201412500</v>
          </cell>
        </row>
        <row r="5106">
          <cell r="I5106" t="str">
            <v>The Community Foundation For Greater Atlanta Inc_The Heritage Foundation201316500</v>
          </cell>
        </row>
        <row r="5107">
          <cell r="I5107" t="str">
            <v>The Community Foundation For Greater Atlanta Inc_The Heritage Foundation20125200</v>
          </cell>
        </row>
        <row r="5108">
          <cell r="I5108" t="str">
            <v>The Community Foundation For Northeast Florida Inc_The Heritage Foundation20215400</v>
          </cell>
        </row>
        <row r="5109">
          <cell r="I5109" t="str">
            <v>The Community Foundation Inc_The Heritage Foundation20225250</v>
          </cell>
        </row>
        <row r="5110">
          <cell r="I5110" t="str">
            <v>The Community Foundation Inc_The Heritage Foundation20145250</v>
          </cell>
        </row>
        <row r="5111">
          <cell r="I5111" t="str">
            <v>The Community Foundation Of Harrisonburg And Rockingham County_The Heritage Foundation2021100000</v>
          </cell>
        </row>
        <row r="5112">
          <cell r="I5112" t="str">
            <v>The Community Foundation Of Louisville Corporate Depository In_The Heritage Foundation202125000</v>
          </cell>
        </row>
        <row r="5113">
          <cell r="I5113" t="str">
            <v>The Community Foundation Of Louisville Inc_The Heritage Foundation2012102000</v>
          </cell>
        </row>
        <row r="5114">
          <cell r="I5114" t="str">
            <v>The Community Foundation Of Louisville Inc_The Heritage Foundation2011108000</v>
          </cell>
        </row>
        <row r="5115">
          <cell r="I5115" t="str">
            <v>The Community Foundation Of Louisville Inc_The Heritage Foundation20105000</v>
          </cell>
        </row>
        <row r="5116">
          <cell r="I5116" t="str">
            <v>The Community Foundation Of Western North Carolina Inc_The Heritage Foundation20217922</v>
          </cell>
        </row>
        <row r="5117">
          <cell r="I5117" t="str">
            <v>The Cousins Family Foundation_The Heritage Foundation2023400</v>
          </cell>
        </row>
        <row r="5118">
          <cell r="I5118" t="str">
            <v>The Cousins Family Foundation_The Heritage Foundation2022400</v>
          </cell>
        </row>
        <row r="5119">
          <cell r="I5119" t="str">
            <v>The Cousins Family Foundation_The Heritage Foundation2021400</v>
          </cell>
        </row>
        <row r="5120">
          <cell r="I5120" t="str">
            <v>The Cousins Family Foundation_The Heritage Foundation2020500</v>
          </cell>
        </row>
        <row r="5121">
          <cell r="I5121" t="str">
            <v>The Cousins Family Foundation_The Heritage Foundation2019300</v>
          </cell>
        </row>
        <row r="5122">
          <cell r="I5122" t="str">
            <v>The Cousins Family Foundation_The Heritage Foundation2018300</v>
          </cell>
        </row>
        <row r="5123">
          <cell r="I5123" t="str">
            <v>The David &amp; Elaine Lozier Foundation_The Heritage Foundation202340000</v>
          </cell>
        </row>
        <row r="5124">
          <cell r="I5124" t="str">
            <v>The David &amp; Elaine Lozier Foundation_The Heritage Foundation202250000</v>
          </cell>
        </row>
        <row r="5125">
          <cell r="I5125" t="str">
            <v>The David &amp; Elaine Lozier Foundation_The Heritage Foundation202125000</v>
          </cell>
        </row>
        <row r="5126">
          <cell r="I5126" t="str">
            <v>The David &amp; Elaine Lozier Foundation_The Heritage Foundation202025000</v>
          </cell>
        </row>
        <row r="5127">
          <cell r="I5127" t="str">
            <v>The Doherty Foundation_The Heritage Foundation202250000</v>
          </cell>
        </row>
        <row r="5128">
          <cell r="I5128" t="str">
            <v>The Doherty Foundation_The Heritage Foundation202150000</v>
          </cell>
        </row>
        <row r="5129">
          <cell r="I5129" t="str">
            <v>The Doherty Foundation_The Heritage Foundation202050000</v>
          </cell>
        </row>
        <row r="5130">
          <cell r="I5130" t="str">
            <v>The Doherty Foundation_The Heritage Foundation201625000</v>
          </cell>
        </row>
        <row r="5131">
          <cell r="I5131" t="str">
            <v>The Dp Mcclure Family Charitable Foundation_The Heritage Foundation20165000</v>
          </cell>
        </row>
        <row r="5132">
          <cell r="I5132" t="str">
            <v>The Dp Mcclure Family Charitable Foundation_The Heritage Foundation20155000</v>
          </cell>
        </row>
        <row r="5133">
          <cell r="I5133" t="str">
            <v>The Dr John W Flory Foundation_The Heritage Foundation20183000</v>
          </cell>
        </row>
        <row r="5134">
          <cell r="I5134" t="str">
            <v>The Dr John W Flory Foundation_The Heritage Foundation20173000</v>
          </cell>
        </row>
        <row r="5135">
          <cell r="I5135" t="str">
            <v>The Dr John W Flory Foundation_The Heritage Foundation20163000</v>
          </cell>
        </row>
        <row r="5136">
          <cell r="I5136" t="str">
            <v>The Dr John W Flory Foundation_The Heritage Foundation20153000</v>
          </cell>
        </row>
        <row r="5137">
          <cell r="I5137" t="str">
            <v>The Dr John W Flory Foundation_The Heritage Foundation20143000</v>
          </cell>
        </row>
        <row r="5138">
          <cell r="I5138" t="str">
            <v>The Dr John W Flory Foundation_The Heritage Foundation20131000</v>
          </cell>
        </row>
        <row r="5139">
          <cell r="I5139" t="str">
            <v>The Dr John W Flory Foundation_The Heritage Foundation2012500</v>
          </cell>
        </row>
        <row r="5140">
          <cell r="I5140" t="str">
            <v>The Duke Energy Foundation_The Heritage Foundation202220</v>
          </cell>
        </row>
        <row r="5141">
          <cell r="I5141" t="str">
            <v>The Duke Energy Foundation_The Heritage Foundation2021620</v>
          </cell>
        </row>
        <row r="5142">
          <cell r="I5142" t="str">
            <v>The Duke Energy Foundation_The Heritage Foundation2020200</v>
          </cell>
        </row>
        <row r="5143">
          <cell r="I5143" t="str">
            <v>The Dwight And Vicki Hanger Foundation_The Heritage Foundation2022250</v>
          </cell>
        </row>
        <row r="5144">
          <cell r="I5144" t="str">
            <v>The Dwight And Vicki Hanger Foundation_The Heritage Foundation2021325</v>
          </cell>
        </row>
        <row r="5145">
          <cell r="I5145" t="str">
            <v>The Dwight And Vicki Hanger Foundation_The Heritage Foundation2020325</v>
          </cell>
        </row>
        <row r="5146">
          <cell r="I5146" t="str">
            <v>The Dwight And Vicki Hanger Foundation_The Heritage Foundation2019325</v>
          </cell>
        </row>
        <row r="5147">
          <cell r="I5147" t="str">
            <v>The Dwight And Vicki Hanger Foundation_The Heritage Foundation2018325</v>
          </cell>
        </row>
        <row r="5148">
          <cell r="I5148" t="str">
            <v>The Dwight And Vicki Hanger Foundation_The Heritage Foundation2014300</v>
          </cell>
        </row>
        <row r="5149">
          <cell r="I5149" t="str">
            <v>The Eddie And Jo Allison Smith Family Foundation Inc_The Heritage Foundation20105000</v>
          </cell>
        </row>
        <row r="5150">
          <cell r="I5150" t="str">
            <v>The Eddie And Jo Allison Smith Family Foundation Inc_The Heritage Foundation20096000</v>
          </cell>
        </row>
        <row r="5151">
          <cell r="I5151" t="str">
            <v>The Finkelstein Foundation_The Heritage Foundation2016500</v>
          </cell>
        </row>
        <row r="5152">
          <cell r="I5152" t="str">
            <v>The Finkelstein Foundation_The Heritage Foundation2015200</v>
          </cell>
        </row>
        <row r="5153">
          <cell r="I5153" t="str">
            <v>The Finkelstein Foundation_The Heritage Foundation2014500</v>
          </cell>
        </row>
        <row r="5154">
          <cell r="I5154" t="str">
            <v>The Fisher Foundation_The Heritage Foundation20111000</v>
          </cell>
        </row>
        <row r="5155">
          <cell r="I5155" t="str">
            <v>The Fisher Foundation_The Heritage Foundation20111000</v>
          </cell>
        </row>
        <row r="5156">
          <cell r="I5156" t="str">
            <v>The Fisher Foundation_The Heritage Foundation20101000</v>
          </cell>
        </row>
        <row r="5157">
          <cell r="I5157" t="str">
            <v>The Gaby Family Foundation_The Heritage Foundation20211000000</v>
          </cell>
        </row>
        <row r="5158">
          <cell r="I5158" t="str">
            <v>The Galbraith Foundation_The Heritage Foundation2012250000</v>
          </cell>
        </row>
        <row r="5159">
          <cell r="I5159" t="str">
            <v>The Galbraith Foundation_The Heritage Foundation2011250000</v>
          </cell>
        </row>
        <row r="5160">
          <cell r="I5160" t="str">
            <v>The Galbraith Foundation_The Heritage Foundation2010100000</v>
          </cell>
        </row>
        <row r="5161">
          <cell r="I5161" t="str">
            <v>The Galbraith Foundation_The Heritage Foundation2009100000</v>
          </cell>
        </row>
        <row r="5162">
          <cell r="I5162" t="str">
            <v>The Galbraith Foundation_The Heritage Foundation2008100000</v>
          </cell>
        </row>
        <row r="5163">
          <cell r="I5163" t="str">
            <v>The Galbraith Foundation_The Heritage Foundation2007100000</v>
          </cell>
        </row>
        <row r="5164">
          <cell r="I5164" t="str">
            <v>The Galbraith Foundation_The Heritage Foundation200650000</v>
          </cell>
        </row>
        <row r="5165">
          <cell r="I5165" t="str">
            <v>The Galbraith Foundation_The Heritage Foundation200550000</v>
          </cell>
        </row>
        <row r="5166">
          <cell r="I5166" t="str">
            <v>The George H &amp; Isabel C Shattuck Charitable Foundation_The Heritage Foundation2023500</v>
          </cell>
        </row>
        <row r="5167">
          <cell r="I5167" t="str">
            <v>The George H &amp; Isabel C Shattuck Charitable Foundation_The Heritage Foundation2022250</v>
          </cell>
        </row>
        <row r="5168">
          <cell r="I5168" t="str">
            <v>The George H &amp; Isabel C Shattuck Charitable Foundation_The Heritage Foundation2019750</v>
          </cell>
        </row>
        <row r="5169">
          <cell r="I5169" t="str">
            <v>The George H &amp; Isabel C Shattuck Charitable Foundation_The Heritage Foundation2018250</v>
          </cell>
        </row>
        <row r="5170">
          <cell r="I5170" t="str">
            <v>The George H &amp; Isabel C Shattuck Charitable Foundation_The Heritage Foundation2017650</v>
          </cell>
        </row>
        <row r="5171">
          <cell r="I5171" t="str">
            <v>The George H &amp; Isabel C Shattuck Charitable Foundation_The Heritage Foundation2012100</v>
          </cell>
        </row>
        <row r="5172">
          <cell r="I5172" t="str">
            <v>The George H &amp; Isabel C Shattuck Charitable Foundation_The Heritage Foundation2010150</v>
          </cell>
        </row>
        <row r="5173">
          <cell r="I5173" t="str">
            <v>The Gfc Foundation_The Heritage Foundation20137500</v>
          </cell>
        </row>
        <row r="5174">
          <cell r="I5174" t="str">
            <v>The Glen &amp; Carmel Mitchell Foundation_The Heritage Foundation2022500</v>
          </cell>
        </row>
        <row r="5175">
          <cell r="I5175" t="str">
            <v>The Glen &amp; Carmel Mitchell Foundation_The Heritage Foundation20211000</v>
          </cell>
        </row>
        <row r="5176">
          <cell r="I5176" t="str">
            <v>The Glen &amp; Carmel Mitchell Foundation_The Heritage Foundation2020500</v>
          </cell>
        </row>
        <row r="5177">
          <cell r="I5177" t="str">
            <v>The Glen &amp; Carmel Mitchell Foundation_The Heritage Foundation2019250</v>
          </cell>
        </row>
        <row r="5178">
          <cell r="I5178" t="str">
            <v>The Glen &amp; Carmel Mitchell Foundation_The Heritage Foundation2014200</v>
          </cell>
        </row>
        <row r="5179">
          <cell r="I5179" t="str">
            <v>The Glen &amp; Carmel Mitchell Foundation_The Heritage Foundation2013100</v>
          </cell>
        </row>
        <row r="5180">
          <cell r="I5180" t="str">
            <v>The Glen &amp; Carmel Mitchell Foundation_The Heritage Foundation2012100</v>
          </cell>
        </row>
        <row r="5181">
          <cell r="I5181" t="str">
            <v>The Glen &amp; Carmel Mitchell Foundation_The Heritage Foundation2011100</v>
          </cell>
        </row>
        <row r="5182">
          <cell r="I5182" t="str">
            <v>The Glen &amp; Carmel Mitchell Foundation_The Heritage Foundation2010100</v>
          </cell>
        </row>
        <row r="5183">
          <cell r="I5183" t="str">
            <v>The Greater Pinebelt Community Foundation_The Heritage Foundation202310000</v>
          </cell>
        </row>
        <row r="5184">
          <cell r="I5184" t="str">
            <v>The Greater Pinebelt Community Foundation_The Heritage Foundation202210000</v>
          </cell>
        </row>
        <row r="5185">
          <cell r="I5185" t="str">
            <v>The Guetz Foundation_The Heritage Foundation202210000</v>
          </cell>
        </row>
        <row r="5186">
          <cell r="I5186" t="str">
            <v>The Guetz Foundation_The Heritage Foundation202110000</v>
          </cell>
        </row>
        <row r="5187">
          <cell r="I5187" t="str">
            <v>The Guetz Foundation_The Heritage Foundation20208000</v>
          </cell>
        </row>
        <row r="5188">
          <cell r="I5188" t="str">
            <v>The Guetz Foundation_The Heritage Foundation201910000</v>
          </cell>
        </row>
        <row r="5189">
          <cell r="I5189" t="str">
            <v>The Guetz Foundation_The Heritage Foundation201810000</v>
          </cell>
        </row>
        <row r="5190">
          <cell r="I5190" t="str">
            <v>The Guetz Foundation_The Heritage Foundation201710000</v>
          </cell>
        </row>
        <row r="5191">
          <cell r="I5191" t="str">
            <v>The Guetz Foundation_The Heritage Foundation201610000</v>
          </cell>
        </row>
        <row r="5192">
          <cell r="I5192" t="str">
            <v>The Guetz Foundation_The Heritage Foundation201510000</v>
          </cell>
        </row>
        <row r="5193">
          <cell r="I5193" t="str">
            <v>The Guetz Foundation_The Heritage Foundation201410000</v>
          </cell>
        </row>
        <row r="5194">
          <cell r="I5194" t="str">
            <v>The Guetz Foundation_The Heritage Foundation201310000</v>
          </cell>
        </row>
        <row r="5195">
          <cell r="I5195" t="str">
            <v>The Guetz Foundation_The Heritage Foundation20105000</v>
          </cell>
        </row>
        <row r="5196">
          <cell r="I5196" t="str">
            <v>The Haberman Foundation_The Heritage Foundation2021540</v>
          </cell>
        </row>
        <row r="5197">
          <cell r="I5197" t="str">
            <v>The Haberman Foundation_The Heritage Foundation2020540</v>
          </cell>
        </row>
        <row r="5198">
          <cell r="I5198" t="str">
            <v>The Haberman Foundation_The Heritage Foundation2018500</v>
          </cell>
        </row>
        <row r="5199">
          <cell r="I5199" t="str">
            <v>The Haberman Foundation_The Heritage Foundation2015500</v>
          </cell>
        </row>
        <row r="5200">
          <cell r="I5200" t="str">
            <v>The Haberman Foundation_The Heritage Foundation2013500</v>
          </cell>
        </row>
        <row r="5201">
          <cell r="I5201" t="str">
            <v>The Hamlin Family Foundation_The Heritage Foundation20147500</v>
          </cell>
        </row>
        <row r="5202">
          <cell r="I5202" t="str">
            <v>The Hamlin Family Foundation_The Heritage Foundation201145000</v>
          </cell>
        </row>
        <row r="5203">
          <cell r="I5203" t="str">
            <v>The Hamlin Family Foundation_The Heritage Foundation200925000</v>
          </cell>
        </row>
        <row r="5204">
          <cell r="I5204" t="str">
            <v>The Hamlin Family Foundation Inc_The Heritage Foundation20147500</v>
          </cell>
        </row>
        <row r="5205">
          <cell r="I5205" t="str">
            <v>The Hanser Family Foundation_The Heritage Foundation2017200</v>
          </cell>
        </row>
        <row r="5206">
          <cell r="I5206" t="str">
            <v>The Hanser Family Foundation_The Heritage Foundation20151000</v>
          </cell>
        </row>
        <row r="5207">
          <cell r="I5207" t="str">
            <v>The Hanser Family Foundation_The Heritage Foundation2013250</v>
          </cell>
        </row>
        <row r="5208">
          <cell r="I5208" t="str">
            <v>The Hanser Family Foundation_The Heritage Foundation2012500</v>
          </cell>
        </row>
        <row r="5209">
          <cell r="I5209" t="str">
            <v>The Hanser Family Foundation_The Heritage Foundation2011500</v>
          </cell>
        </row>
        <row r="5210">
          <cell r="I5210" t="str">
            <v>The Hardie Family Foundation_The Heritage Foundation2013300</v>
          </cell>
        </row>
        <row r="5211">
          <cell r="I5211" t="str">
            <v>The Hardie Family Foundation_The Heritage Foundation201150</v>
          </cell>
        </row>
        <row r="5212">
          <cell r="I5212" t="str">
            <v>The Hargrave Methodist Christian Witness Trust_The Heritage Foundation201750</v>
          </cell>
        </row>
        <row r="5213">
          <cell r="I5213" t="str">
            <v>The Hawks Foundation_The Heritage Foundation2022500</v>
          </cell>
        </row>
        <row r="5214">
          <cell r="I5214" t="str">
            <v>The Hawks Foundation_The Heritage Foundation2021500</v>
          </cell>
        </row>
        <row r="5215">
          <cell r="I5215" t="str">
            <v>The Hawks Foundation_The Heritage Foundation2020500</v>
          </cell>
        </row>
        <row r="5216">
          <cell r="I5216" t="str">
            <v>The Helen Diller Family Foundation_The Heritage Foundation201450000</v>
          </cell>
        </row>
        <row r="5217">
          <cell r="I5217" t="str">
            <v>The Herbert A Meisler Charitable Foundation Inc_The Heritage Foundation20121000</v>
          </cell>
        </row>
        <row r="5218">
          <cell r="I5218" t="str">
            <v>The Herman And Emmie Bolden Charitable Trust_The Heritage Foundation20135000</v>
          </cell>
        </row>
        <row r="5219">
          <cell r="I5219" t="str">
            <v>The Hss Foundation_The Heritage Foundation2014100</v>
          </cell>
        </row>
        <row r="5220">
          <cell r="I5220" t="str">
            <v>The Hss Foundation_The Heritage Foundation2013100</v>
          </cell>
        </row>
        <row r="5221">
          <cell r="I5221" t="str">
            <v>The J B And Mary Lou Sandlin Family Foundation_The Heritage Foundation20211500</v>
          </cell>
        </row>
        <row r="5222">
          <cell r="I5222" t="str">
            <v>The J B And Mary Lou Sandlin Family Foundation_The Heritage Foundation20202000</v>
          </cell>
        </row>
        <row r="5223">
          <cell r="I5223" t="str">
            <v>The Jim Hicks Family Foundation_The Heritage Foundation20185000</v>
          </cell>
        </row>
        <row r="5224">
          <cell r="I5224" t="str">
            <v>The Jim Hicks Family Foundation_The Heritage Foundation20175000</v>
          </cell>
        </row>
        <row r="5225">
          <cell r="I5225" t="str">
            <v>The Jim Hicks Family Foundation_The Heritage Foundation20165000</v>
          </cell>
        </row>
        <row r="5226">
          <cell r="I5226" t="str">
            <v>The Jim Hicks Family Foundation_The Heritage Foundation20165000</v>
          </cell>
        </row>
        <row r="5227">
          <cell r="I5227" t="str">
            <v>The Jim Hicks Family Foundation_The Heritage Foundation20155000</v>
          </cell>
        </row>
        <row r="5228">
          <cell r="I5228" t="str">
            <v>The Jim Hicks Family Foundation_The Heritage Foundation201410000</v>
          </cell>
        </row>
        <row r="5229">
          <cell r="I5229" t="str">
            <v>The Jim Hicks Family Foundation_The Heritage Foundation20137500</v>
          </cell>
        </row>
        <row r="5230">
          <cell r="I5230" t="str">
            <v>The Jim Hicks Family Foundation_The Heritage Foundation20127500</v>
          </cell>
        </row>
        <row r="5231">
          <cell r="I5231" t="str">
            <v>The Jim Hicks Family Foundation_The Heritage Foundation20115000</v>
          </cell>
        </row>
        <row r="5232">
          <cell r="I5232" t="str">
            <v>The John And Donnie Brock Foundation_The Heritage Foundation2022100</v>
          </cell>
        </row>
        <row r="5233">
          <cell r="I5233" t="str">
            <v>The John And Donnie Brock Foundation_The Heritage Foundation20211000</v>
          </cell>
        </row>
        <row r="5234">
          <cell r="I5234" t="str">
            <v>The John And Donnie Brock Foundation_The Heritage Foundation20192000</v>
          </cell>
        </row>
        <row r="5235">
          <cell r="I5235" t="str">
            <v>The John And Donnie Brock Foundation_The Heritage Foundation20181000</v>
          </cell>
        </row>
        <row r="5236">
          <cell r="I5236" t="str">
            <v>The John And Donnie Brock Foundation_The Heritage Foundation20171000</v>
          </cell>
        </row>
        <row r="5237">
          <cell r="I5237" t="str">
            <v>The John And Donnie Brock Foundation_The Heritage Foundation20161000</v>
          </cell>
        </row>
        <row r="5238">
          <cell r="I5238" t="str">
            <v>The John And Donnie Brock Foundation_The Heritage Foundation20151000</v>
          </cell>
        </row>
        <row r="5239">
          <cell r="I5239" t="str">
            <v>The John And Donnie Brock Foundation_The Heritage Foundation20141000</v>
          </cell>
        </row>
        <row r="5240">
          <cell r="I5240" t="str">
            <v>The John And Donnie Brock Foundation_The Heritage Foundation20131000</v>
          </cell>
        </row>
        <row r="5241">
          <cell r="I5241" t="str">
            <v>The John And Donnie Brock Foundation_The Heritage Foundation20121000</v>
          </cell>
        </row>
        <row r="5242">
          <cell r="I5242" t="str">
            <v>The Justin And Michelle Hughes Foundation_The Heritage Foundation2017100</v>
          </cell>
        </row>
        <row r="5243">
          <cell r="I5243" t="str">
            <v>The Kay Family Foundation Inc_The Heritage Foundation201815000</v>
          </cell>
        </row>
        <row r="5244">
          <cell r="I5244" t="str">
            <v>The Kirchner Family Foundation_The Heritage Foundation20226000</v>
          </cell>
        </row>
        <row r="5245">
          <cell r="I5245" t="str">
            <v>The Kirchner Family Foundation_The Heritage Foundation20205000</v>
          </cell>
        </row>
        <row r="5246">
          <cell r="I5246" t="str">
            <v>The Kirchner Family Foundation_The Heritage Foundation20181000</v>
          </cell>
        </row>
        <row r="5247">
          <cell r="I5247" t="str">
            <v>The Kirchner Family Foundation_The Heritage Foundation20172000</v>
          </cell>
        </row>
        <row r="5248">
          <cell r="I5248" t="str">
            <v>The Kirchner Family Foundation_The Heritage Foundation20161000</v>
          </cell>
        </row>
        <row r="5249">
          <cell r="I5249" t="str">
            <v>The Leandro P Rizzuto Foundation_The Heritage Foundation201825000</v>
          </cell>
        </row>
        <row r="5250">
          <cell r="I5250" t="str">
            <v>The Lewis Family Charitable Foundation_The Heritage Foundation202275000</v>
          </cell>
        </row>
        <row r="5251">
          <cell r="I5251" t="str">
            <v>The Lewis Family Charitable Foundation_The Heritage Foundation202125000</v>
          </cell>
        </row>
        <row r="5252">
          <cell r="I5252" t="str">
            <v>The Lewis Family Charitable Foundation_The Heritage Foundation202025000</v>
          </cell>
        </row>
        <row r="5253">
          <cell r="I5253" t="str">
            <v>The Lowry Murphey Family Foundation Inc_The Heritage Foundation20147000</v>
          </cell>
        </row>
        <row r="5254">
          <cell r="I5254" t="str">
            <v>The Lowry Murphey Family Foundation Inc_The Heritage Foundation20132000</v>
          </cell>
        </row>
        <row r="5255">
          <cell r="I5255" t="str">
            <v>The Lowry Murphey Family Foundation Inc_The Heritage Foundation20122000</v>
          </cell>
        </row>
        <row r="5256">
          <cell r="I5256" t="str">
            <v>The Lowry Murphey Family Foundation Inc_The Heritage Foundation20111000</v>
          </cell>
        </row>
        <row r="5257">
          <cell r="I5257" t="str">
            <v>The Lundyfetterman Family Foundation_The Heritage Foundation201410000</v>
          </cell>
        </row>
        <row r="5258">
          <cell r="I5258" t="str">
            <v>The Lynde and Harry Bradley Foundation_The Heritage Foundation201675000</v>
          </cell>
        </row>
        <row r="5259">
          <cell r="I5259" t="str">
            <v>The Lynde and Harry Bradley Foundation_The Heritage Foundation201550000</v>
          </cell>
        </row>
        <row r="5260">
          <cell r="I5260" t="str">
            <v>The Lynde and Harry Bradley Foundation_The Heritage Foundation201580000</v>
          </cell>
        </row>
        <row r="5261">
          <cell r="I5261" t="str">
            <v>The Lynde and Harry Bradley Foundation_The Heritage Foundation201450000</v>
          </cell>
        </row>
        <row r="5262">
          <cell r="I5262" t="str">
            <v>The Lynde and Harry Bradley Foundation_The Heritage Foundation201480000</v>
          </cell>
        </row>
        <row r="5263">
          <cell r="I5263" t="str">
            <v>The Lynde and Harry Bradley Foundation_The Heritage Foundation201350000</v>
          </cell>
        </row>
        <row r="5264">
          <cell r="I5264" t="str">
            <v>The Lynde and Harry Bradley Foundation_The Heritage Foundation201350000</v>
          </cell>
        </row>
        <row r="5265">
          <cell r="I5265" t="str">
            <v>The Lynde and Harry Bradley Foundation_The Heritage Foundation201225000</v>
          </cell>
        </row>
        <row r="5266">
          <cell r="I5266" t="str">
            <v>The Lynde and Harry Bradley Foundation_The Heritage Foundation201280000</v>
          </cell>
        </row>
        <row r="5267">
          <cell r="I5267" t="str">
            <v>The Lynde and Harry Bradley Foundation_The Heritage Foundation2012125000</v>
          </cell>
        </row>
        <row r="5268">
          <cell r="I5268" t="str">
            <v>The Lynde and Harry Bradley Foundation_The Heritage Foundation201125000</v>
          </cell>
        </row>
        <row r="5269">
          <cell r="I5269" t="str">
            <v>The Lynde and Harry Bradley Foundation_The Heritage Foundation201170000</v>
          </cell>
        </row>
        <row r="5270">
          <cell r="I5270" t="str">
            <v>The Lynde and Harry Bradley Foundation_The Heritage Foundation2011125000</v>
          </cell>
        </row>
        <row r="5271">
          <cell r="I5271" t="str">
            <v>The Lynde and Harry Bradley Foundation_The Heritage Foundation201050000</v>
          </cell>
        </row>
        <row r="5272">
          <cell r="I5272" t="str">
            <v>The Lynde and Harry Bradley Foundation_The Heritage Foundation201075000</v>
          </cell>
        </row>
        <row r="5273">
          <cell r="I5273" t="str">
            <v>The Lynde and Harry Bradley Foundation_The Heritage Foundation2010100000</v>
          </cell>
        </row>
        <row r="5274">
          <cell r="I5274" t="str">
            <v>The Lynde and Harry Bradley Foundation_The Heritage Foundation200950000</v>
          </cell>
        </row>
        <row r="5275">
          <cell r="I5275" t="str">
            <v>The Lynde and Harry Bradley Foundation_The Heritage Foundation200950000</v>
          </cell>
        </row>
        <row r="5276">
          <cell r="I5276" t="str">
            <v>The Lynde and Harry Bradley Foundation_The Heritage Foundation200953500</v>
          </cell>
        </row>
        <row r="5277">
          <cell r="I5277" t="str">
            <v>The Lynde and Harry Bradley Foundation_The Heritage Foundation200975000</v>
          </cell>
        </row>
        <row r="5278">
          <cell r="I5278" t="str">
            <v>The Lynde and Harry Bradley Foundation_The Heritage Foundation200975000</v>
          </cell>
        </row>
        <row r="5279">
          <cell r="I5279" t="str">
            <v>The Lynde and Harry Bradley Foundation_The Heritage Foundation2008175000</v>
          </cell>
        </row>
        <row r="5280">
          <cell r="I5280" t="str">
            <v>The Lynde and Harry Bradley Foundation_The Heritage Foundation200820000</v>
          </cell>
        </row>
        <row r="5281">
          <cell r="I5281" t="str">
            <v>The Lynde and Harry Bradley Foundation_The Heritage Foundation200850000</v>
          </cell>
        </row>
        <row r="5282">
          <cell r="I5282" t="str">
            <v>The Lynde and Harry Bradley Foundation_The Heritage Foundation2007100000</v>
          </cell>
        </row>
        <row r="5283">
          <cell r="I5283" t="str">
            <v>The Lynde and Harry Bradley Foundation_The Heritage Foundation200775000</v>
          </cell>
        </row>
        <row r="5284">
          <cell r="I5284" t="str">
            <v>The Lynde and Harry Bradley Foundation_The Heritage Foundation200775000</v>
          </cell>
        </row>
        <row r="5285">
          <cell r="I5285" t="str">
            <v>The Lynde and Harry Bradley Foundation_The Heritage Foundation200750000</v>
          </cell>
        </row>
        <row r="5286">
          <cell r="I5286" t="str">
            <v>The Lynde and Harry Bradley Foundation_The Heritage Foundation200740000</v>
          </cell>
        </row>
        <row r="5287">
          <cell r="I5287" t="str">
            <v>The Lynde and Harry Bradley Foundation_The Heritage Foundation200740000</v>
          </cell>
        </row>
        <row r="5288">
          <cell r="I5288" t="str">
            <v>The Lynde and Harry Bradley Foundation_The Heritage Foundation200675000</v>
          </cell>
        </row>
        <row r="5289">
          <cell r="I5289" t="str">
            <v>The Lynde and Harry Bradley Foundation_The Heritage Foundation2006100000</v>
          </cell>
        </row>
        <row r="5290">
          <cell r="I5290" t="str">
            <v>The Lynde and Harry Bradley Foundation_The Heritage Foundation2005235000</v>
          </cell>
        </row>
        <row r="5291">
          <cell r="I5291" t="str">
            <v>The Lynde and Harry Bradley Foundation_The Heritage Foundation2005100000</v>
          </cell>
        </row>
        <row r="5292">
          <cell r="I5292" t="str">
            <v>The Lynde and Harry Bradley Foundation_The Heritage Foundation2005100000</v>
          </cell>
        </row>
        <row r="5293">
          <cell r="I5293" t="str">
            <v>The Lynde and Harry Bradley Foundation_The Heritage Foundation2005100000</v>
          </cell>
        </row>
        <row r="5294">
          <cell r="I5294" t="str">
            <v>The Lynde and Harry Bradley Foundation_The Heritage Foundation2004100000</v>
          </cell>
        </row>
        <row r="5295">
          <cell r="I5295" t="str">
            <v>The Lynde and Harry Bradley Foundation_The Heritage Foundation2004100000</v>
          </cell>
        </row>
        <row r="5296">
          <cell r="I5296" t="str">
            <v>The Lynde and Harry Bradley Foundation_The Heritage Foundation2004100000</v>
          </cell>
        </row>
        <row r="5297">
          <cell r="I5297" t="str">
            <v>The Lynde and Harry Bradley Foundation_The Heritage Foundation200475000</v>
          </cell>
        </row>
        <row r="5298">
          <cell r="I5298" t="str">
            <v>The Lynde and Harry Bradley Foundation_The Heritage Foundation200450000</v>
          </cell>
        </row>
        <row r="5299">
          <cell r="I5299" t="str">
            <v>The Lynde and Harry Bradley Foundation_The Heritage Foundation200450000</v>
          </cell>
        </row>
        <row r="5300">
          <cell r="I5300" t="str">
            <v>The Lynde and Harry Bradley Foundation_The Heritage Foundation200350000</v>
          </cell>
        </row>
        <row r="5301">
          <cell r="I5301" t="str">
            <v>The Lynde and Harry Bradley Foundation_The Heritage Foundation200372500</v>
          </cell>
        </row>
        <row r="5302">
          <cell r="I5302" t="str">
            <v>The Lynde and Harry Bradley Foundation_The Heritage Foundation2003100000</v>
          </cell>
        </row>
        <row r="5303">
          <cell r="I5303" t="str">
            <v>The Lynde and Harry Bradley Foundation_The Heritage Foundation2003100000</v>
          </cell>
        </row>
        <row r="5304">
          <cell r="I5304" t="str">
            <v>The Lynde and Harry Bradley Foundation_The Heritage Foundation2002100000</v>
          </cell>
        </row>
        <row r="5305">
          <cell r="I5305" t="str">
            <v>The Lynde and Harry Bradley Foundation_The Heritage Foundation2002100000</v>
          </cell>
        </row>
        <row r="5306">
          <cell r="I5306" t="str">
            <v>The Lynde and Harry Bradley Foundation_The Heritage Foundation2002100000</v>
          </cell>
        </row>
        <row r="5307">
          <cell r="I5307" t="str">
            <v>The Lynde and Harry Bradley Foundation_The Heritage Foundation200298110</v>
          </cell>
        </row>
        <row r="5308">
          <cell r="I5308" t="str">
            <v>The Lynde and Harry Bradley Foundation_The Heritage Foundation200250000</v>
          </cell>
        </row>
        <row r="5309">
          <cell r="I5309" t="str">
            <v>The Lynde and Harry Bradley Foundation_The Heritage Foundation20021890</v>
          </cell>
        </row>
        <row r="5310">
          <cell r="I5310" t="str">
            <v>The Lynde and Harry Bradley Foundation_The Heritage Foundation20015411</v>
          </cell>
        </row>
        <row r="5311">
          <cell r="I5311" t="str">
            <v>The Lynde and Harry Bradley Foundation_The Heritage Foundation2001150839</v>
          </cell>
        </row>
        <row r="5312">
          <cell r="I5312" t="str">
            <v>The Lynde and Harry Bradley Foundation_The Heritage Foundation2001156250</v>
          </cell>
        </row>
        <row r="5313">
          <cell r="I5313" t="str">
            <v>The Lynde and Harry Bradley Foundation_The Heritage Foundation2001156250</v>
          </cell>
        </row>
        <row r="5314">
          <cell r="I5314" t="str">
            <v>The Lynde and Harry Bradley Foundation_The Heritage Foundation200011366</v>
          </cell>
        </row>
        <row r="5315">
          <cell r="I5315" t="str">
            <v>The Lynde and Harry Bradley Foundation_The Heritage Foundation2000156250</v>
          </cell>
        </row>
        <row r="5316">
          <cell r="I5316" t="str">
            <v>The Lynde and Harry Bradley Foundation_The Heritage Foundation2000194884</v>
          </cell>
        </row>
        <row r="5317">
          <cell r="I5317" t="str">
            <v>The Lynde and Harry Bradley Foundation_The Heritage Foundation2000206250</v>
          </cell>
        </row>
        <row r="5318">
          <cell r="I5318" t="str">
            <v>The Lynde and Harry Bradley Foundation_The Heritage Foundation2000206250</v>
          </cell>
        </row>
        <row r="5319">
          <cell r="I5319" t="str">
            <v>The Lynde and Harry Bradley Foundation_The Heritage Foundation2000206250</v>
          </cell>
        </row>
        <row r="5320">
          <cell r="I5320" t="str">
            <v>The Lynde and Harry Bradley Foundation_The Heritage Foundation1999825000</v>
          </cell>
        </row>
        <row r="5321">
          <cell r="I5321" t="str">
            <v>The Lynde and Harry Bradley Foundation_The Heritage Foundation1999412500</v>
          </cell>
        </row>
        <row r="5322">
          <cell r="I5322" t="str">
            <v>The Lynde and Harry Bradley Foundation_The Heritage Foundation1998137500</v>
          </cell>
        </row>
        <row r="5323">
          <cell r="I5323" t="str">
            <v>The Lynde and Harry Bradley Foundation_The Heritage Foundation1998137500</v>
          </cell>
        </row>
        <row r="5324">
          <cell r="I5324" t="str">
            <v>The Lynde and Harry Bradley Foundation_The Heritage Foundation1998137500</v>
          </cell>
        </row>
        <row r="5325">
          <cell r="I5325" t="str">
            <v>The Lynde and Harry Bradley Foundation_The Heritage Foundation1998103125</v>
          </cell>
        </row>
        <row r="5326">
          <cell r="I5326" t="str">
            <v>The Lynde and Harry Bradley Foundation_The Heritage Foundation1998103125</v>
          </cell>
        </row>
        <row r="5327">
          <cell r="I5327" t="str">
            <v>The Lynde and Harry Bradley Foundation_The Heritage Foundation1998103125</v>
          </cell>
        </row>
        <row r="5328">
          <cell r="I5328" t="str">
            <v>The Lynde and Harry Bradley Foundation_The Heritage Foundation199850000</v>
          </cell>
        </row>
        <row r="5329">
          <cell r="I5329" t="str">
            <v>The Lynde and Harry Bradley Foundation_The Heritage Foundation1997206250</v>
          </cell>
        </row>
        <row r="5330">
          <cell r="I5330" t="str">
            <v>The Lynde and Harry Bradley Foundation_The Heritage Foundation1997168750</v>
          </cell>
        </row>
        <row r="5331">
          <cell r="I5331" t="str">
            <v>The Lynde and Harry Bradley Foundation_The Heritage Foundation1997168750</v>
          </cell>
        </row>
        <row r="5332">
          <cell r="I5332" t="str">
            <v>The Lynde and Harry Bradley Foundation_The Heritage Foundation1997103125</v>
          </cell>
        </row>
        <row r="5333">
          <cell r="I5333" t="str">
            <v>The Lynde and Harry Bradley Foundation_The Heritage Foundation1997103125</v>
          </cell>
        </row>
        <row r="5334">
          <cell r="I5334" t="str">
            <v>The Lynde and Harry Bradley Foundation_The Heritage Foundation1997103125</v>
          </cell>
        </row>
        <row r="5335">
          <cell r="I5335" t="str">
            <v>The Lynde and Harry Bradley Foundation_The Heritage Foundation199610000</v>
          </cell>
        </row>
        <row r="5336">
          <cell r="I5336" t="str">
            <v>The Lynde and Harry Bradley Foundation_The Heritage Foundation1996168750</v>
          </cell>
        </row>
        <row r="5337">
          <cell r="I5337" t="str">
            <v>The Lynde and Harry Bradley Foundation_The Heritage Foundation1996168750</v>
          </cell>
        </row>
        <row r="5338">
          <cell r="I5338" t="str">
            <v>The Lynde and Harry Bradley Foundation_The Heritage Foundation1996187500</v>
          </cell>
        </row>
        <row r="5339">
          <cell r="I5339" t="str">
            <v>The Lynde and Harry Bradley Foundation_The Heritage Foundation1996187500</v>
          </cell>
        </row>
        <row r="5340">
          <cell r="I5340" t="str">
            <v>The Lynde and Harry Bradley Foundation_The Heritage Foundation199575000</v>
          </cell>
        </row>
        <row r="5341">
          <cell r="I5341" t="str">
            <v>The Lynde and Harry Bradley Foundation_The Heritage Foundation199575000</v>
          </cell>
        </row>
        <row r="5342">
          <cell r="I5342" t="str">
            <v>The Lynde and Harry Bradley Foundation_The Heritage Foundation199575000</v>
          </cell>
        </row>
        <row r="5343">
          <cell r="I5343" t="str">
            <v>The Lynde and Harry Bradley Foundation_The Heritage Foundation1995100000</v>
          </cell>
        </row>
        <row r="5344">
          <cell r="I5344" t="str">
            <v>The Lynde and Harry Bradley Foundation_The Heritage Foundation1995100000</v>
          </cell>
        </row>
        <row r="5345">
          <cell r="I5345" t="str">
            <v>The Lynde and Harry Bradley Foundation_The Heritage Foundation1995100000</v>
          </cell>
        </row>
        <row r="5346">
          <cell r="I5346" t="str">
            <v>The Lynde and Harry Bradley Foundation_The Heritage Foundation1995350000</v>
          </cell>
        </row>
        <row r="5347">
          <cell r="I5347" t="str">
            <v>The Lynde and Harry Bradley Foundation_The Heritage Foundation1994350000</v>
          </cell>
        </row>
        <row r="5348">
          <cell r="I5348" t="str">
            <v>The Lynde and Harry Bradley Foundation_The Heritage Foundation1994175000</v>
          </cell>
        </row>
        <row r="5349">
          <cell r="I5349" t="str">
            <v>The Lynde and Harry Bradley Foundation_The Heritage Foundation1994170000</v>
          </cell>
        </row>
        <row r="5350">
          <cell r="I5350" t="str">
            <v>The Lynde and Harry Bradley Foundation_The Heritage Foundation19943000</v>
          </cell>
        </row>
        <row r="5351">
          <cell r="I5351" t="str">
            <v>The Lynde and Harry Bradley Foundation_The Heritage Foundation19943000</v>
          </cell>
        </row>
        <row r="5352">
          <cell r="I5352" t="str">
            <v>The Lynde and Harry Bradley Foundation_The Heritage Foundation199320000</v>
          </cell>
        </row>
        <row r="5353">
          <cell r="I5353" t="str">
            <v>The Lynde and Harry Bradley Foundation_The Heritage Foundation199324850</v>
          </cell>
        </row>
        <row r="5354">
          <cell r="I5354" t="str">
            <v>The Lynde and Harry Bradley Foundation_The Heritage Foundation199337500</v>
          </cell>
        </row>
        <row r="5355">
          <cell r="I5355" t="str">
            <v>The Lynde and Harry Bradley Foundation_The Heritage Foundation199337500</v>
          </cell>
        </row>
        <row r="5356">
          <cell r="I5356" t="str">
            <v>The Lynde and Harry Bradley Foundation_The Heritage Foundation1993170000</v>
          </cell>
        </row>
        <row r="5357">
          <cell r="I5357" t="str">
            <v>The Lynde and Harry Bradley Foundation_The Heritage Foundation1993175000</v>
          </cell>
        </row>
        <row r="5358">
          <cell r="I5358" t="str">
            <v>The Lynde and Harry Bradley Foundation_The Heritage Foundation1993175000</v>
          </cell>
        </row>
        <row r="5359">
          <cell r="I5359" t="str">
            <v>The Lynde and Harry Bradley Foundation_The Heritage Foundation1993265076</v>
          </cell>
        </row>
        <row r="5360">
          <cell r="I5360" t="str">
            <v>The Lynde and Harry Bradley Foundation_The Heritage Foundation19922500</v>
          </cell>
        </row>
        <row r="5361">
          <cell r="I5361" t="str">
            <v>The Lynde and Harry Bradley Foundation_The Heritage Foundation199211850</v>
          </cell>
        </row>
        <row r="5362">
          <cell r="I5362" t="str">
            <v>The Lynde and Harry Bradley Foundation_The Heritage Foundation199237500</v>
          </cell>
        </row>
        <row r="5363">
          <cell r="I5363" t="str">
            <v>The Lynde and Harry Bradley Foundation_The Heritage Foundation1992175000</v>
          </cell>
        </row>
        <row r="5364">
          <cell r="I5364" t="str">
            <v>The Lynde and Harry Bradley Foundation_The Heritage Foundation1992175000</v>
          </cell>
        </row>
        <row r="5365">
          <cell r="I5365" t="str">
            <v>The Lynde and Harry Bradley Foundation_The Heritage Foundation1992265076</v>
          </cell>
        </row>
        <row r="5366">
          <cell r="I5366" t="str">
            <v>The Lynde and Harry Bradley Foundation_The Heritage Foundation1992290025</v>
          </cell>
        </row>
        <row r="5367">
          <cell r="I5367" t="str">
            <v>The Lynde and Harry Bradley Foundation_The Heritage Foundation1991208500</v>
          </cell>
        </row>
        <row r="5368">
          <cell r="I5368" t="str">
            <v>The Lynde and Harry Bradley Foundation_The Heritage Foundation1991175000</v>
          </cell>
        </row>
        <row r="5369">
          <cell r="I5369" t="str">
            <v>The Lynde and Harry Bradley Foundation_The Heritage Foundation1991175000</v>
          </cell>
        </row>
        <row r="5370">
          <cell r="I5370" t="str">
            <v>The Lynde and Harry Bradley Foundation_The Heritage Foundation199137500</v>
          </cell>
        </row>
        <row r="5371">
          <cell r="I5371" t="str">
            <v>The Lynde and Harry Bradley Foundation_The Heritage Foundation1991290025</v>
          </cell>
        </row>
        <row r="5372">
          <cell r="I5372" t="str">
            <v>The Lynde and Harry Bradley Foundation_The Heritage Foundation1990208500</v>
          </cell>
        </row>
        <row r="5373">
          <cell r="I5373" t="str">
            <v>The Lynde and Harry Bradley Foundation_The Heritage Foundation1990175000</v>
          </cell>
        </row>
        <row r="5374">
          <cell r="I5374" t="str">
            <v>The Lynde and Harry Bradley Foundation_The Heritage Foundation198919000</v>
          </cell>
        </row>
        <row r="5375">
          <cell r="I5375" t="str">
            <v>The Lynde and Harry Bradley Foundation_The Heritage Foundation1989300000</v>
          </cell>
        </row>
        <row r="5376">
          <cell r="I5376" t="str">
            <v>The Lynde and Harry Bradley Foundation_The Heritage Foundation1989583800</v>
          </cell>
        </row>
        <row r="5377">
          <cell r="I5377" t="str">
            <v>The Lynde and Harry Bradley Foundation_The Heritage Foundation1988300000</v>
          </cell>
        </row>
        <row r="5378">
          <cell r="I5378" t="str">
            <v>The Lynde and Harry Bradley Foundation_The Heritage Foundation1988300000</v>
          </cell>
        </row>
        <row r="5379">
          <cell r="I5379" t="str">
            <v>The Lynde and Harry Bradley Foundation_The Heritage Foundation1988256000</v>
          </cell>
        </row>
        <row r="5380">
          <cell r="I5380" t="str">
            <v>The Lynde and Harry Bradley Foundation_The Heritage Foundation1987250000</v>
          </cell>
        </row>
        <row r="5381">
          <cell r="I5381" t="str">
            <v>The Lynde and Harry Bradley Foundation_The Heritage Foundation1987510000</v>
          </cell>
        </row>
        <row r="5382">
          <cell r="I5382" t="str">
            <v>The Lynde and Harry Bradley Foundation_The Heritage Foundation1986250000</v>
          </cell>
        </row>
        <row r="5383">
          <cell r="I5383" t="str">
            <v>The Marcus Foundation_The Heritage Foundation20125000</v>
          </cell>
        </row>
        <row r="5384">
          <cell r="I5384" t="str">
            <v>The Marcus Foundation_The Heritage Foundation20105000</v>
          </cell>
        </row>
        <row r="5385">
          <cell r="I5385" t="str">
            <v>The Marcus Foundation_The Heritage Foundation20075000</v>
          </cell>
        </row>
        <row r="5386">
          <cell r="I5386" t="str">
            <v>The Marcus Foundation_The Heritage Foundation20065000</v>
          </cell>
        </row>
        <row r="5387">
          <cell r="I5387" t="str">
            <v>The Masters Table Inc_The Heritage Foundation20225000</v>
          </cell>
        </row>
        <row r="5388">
          <cell r="I5388" t="str">
            <v>The Maynard Family Foundation Agreement Of Trust_The Heritage Foundation2020200</v>
          </cell>
        </row>
        <row r="5389">
          <cell r="I5389" t="str">
            <v>The McWethy Foundation_The Heritage Foundation201610000</v>
          </cell>
        </row>
        <row r="5390">
          <cell r="I5390" t="str">
            <v>The McWethy Foundation_The Heritage Foundation201625000</v>
          </cell>
        </row>
        <row r="5391">
          <cell r="I5391" t="str">
            <v>The McWethy Foundation_The Heritage Foundation201520000</v>
          </cell>
        </row>
        <row r="5392">
          <cell r="I5392" t="str">
            <v>The McWethy Foundation_The Heritage Foundation201420000</v>
          </cell>
        </row>
        <row r="5393">
          <cell r="I5393" t="str">
            <v>The McWethy Foundation_The Heritage Foundation201320000</v>
          </cell>
        </row>
        <row r="5394">
          <cell r="I5394" t="str">
            <v>The McWethy Foundation_The Heritage Foundation201220000</v>
          </cell>
        </row>
        <row r="5395">
          <cell r="I5395" t="str">
            <v>The McWethy Foundation_The Heritage Foundation201120000</v>
          </cell>
        </row>
        <row r="5396">
          <cell r="I5396" t="str">
            <v>The McWethy Foundation_The Heritage Foundation201010000</v>
          </cell>
        </row>
        <row r="5397">
          <cell r="I5397" t="str">
            <v>The McWethy Foundation_The Heritage Foundation200910000</v>
          </cell>
        </row>
        <row r="5398">
          <cell r="I5398" t="str">
            <v>The Mel &amp; Ruth Wolzinger Foundation_The Heritage Foundation2014300</v>
          </cell>
        </row>
        <row r="5399">
          <cell r="I5399" t="str">
            <v>The Michael And Estelle Sotirhos Family Foundation_The Heritage Foundation2015100</v>
          </cell>
        </row>
        <row r="5400">
          <cell r="I5400" t="str">
            <v>The Michael And Estelle Sotirhos Family Foundation_The Heritage Foundation2014100</v>
          </cell>
        </row>
        <row r="5401">
          <cell r="I5401" t="str">
            <v>The Michael And Estelle Sotirhos Family Foundation_The Heritage Foundation201325</v>
          </cell>
        </row>
        <row r="5402">
          <cell r="I5402" t="str">
            <v>The Morgan Family Foundation Incorporated_The Heritage Foundation2020200</v>
          </cell>
        </row>
        <row r="5403">
          <cell r="I5403" t="str">
            <v>The Mosow Family Foundation_The Heritage Foundation2016400</v>
          </cell>
        </row>
        <row r="5404">
          <cell r="I5404" t="str">
            <v>The Mosow Family Foundation_The Heritage Foundation2011500</v>
          </cell>
        </row>
        <row r="5405">
          <cell r="I5405" t="str">
            <v>The Muriel &amp; Felix Lilienthal Foundation_The Heritage Foundation201151</v>
          </cell>
        </row>
        <row r="5406">
          <cell r="I5406" t="str">
            <v>The Muriel &amp; Felix Lilienthal Foundation_The Heritage Foundation201050</v>
          </cell>
        </row>
        <row r="5407">
          <cell r="I5407" t="str">
            <v>The Muriel &amp; Felix Lilienthal Foundation_The Heritage Foundation2009135</v>
          </cell>
        </row>
        <row r="5408">
          <cell r="I5408" t="str">
            <v>The Muriel &amp; Felix Lilienthal Foundation_The Heritage Foundation2008100</v>
          </cell>
        </row>
        <row r="5409">
          <cell r="I5409" t="str">
            <v>The Muriel &amp; Felix Lilienthal Foundation_The Heritage Foundation2007150</v>
          </cell>
        </row>
        <row r="5410">
          <cell r="I5410" t="str">
            <v>The Muriel &amp; Felix Lilienthal Foundation_The Heritage Foundation2006175</v>
          </cell>
        </row>
        <row r="5411">
          <cell r="I5411" t="str">
            <v>The Nathan &amp; Priscilla Gordon Foundation_The Heritage Foundation20234000</v>
          </cell>
        </row>
        <row r="5412">
          <cell r="I5412" t="str">
            <v>The Nathan &amp; Priscilla Gordon Foundation_The Heritage Foundation20225000</v>
          </cell>
        </row>
        <row r="5413">
          <cell r="I5413" t="str">
            <v>The Nathan &amp; Priscilla Gordon Foundation_The Heritage Foundation20213000</v>
          </cell>
        </row>
        <row r="5414">
          <cell r="I5414" t="str">
            <v>The Nathan &amp; Priscilla Gordon Foundation_The Heritage Foundation20202000</v>
          </cell>
        </row>
        <row r="5415">
          <cell r="I5415" t="str">
            <v>The Nathan &amp; Priscilla Gordon Foundation_The Heritage Foundation20191000</v>
          </cell>
        </row>
        <row r="5416">
          <cell r="I5416" t="str">
            <v>The Nathan &amp; Priscilla Gordon Foundation_The Heritage Foundation20181000</v>
          </cell>
        </row>
        <row r="5417">
          <cell r="I5417" t="str">
            <v>The Nathan &amp; Priscilla Gordon Foundation_The Heritage Foundation20171000</v>
          </cell>
        </row>
        <row r="5418">
          <cell r="I5418" t="str">
            <v>The Nathan &amp; Priscilla Gordon Foundation_The Heritage Foundation2014750</v>
          </cell>
        </row>
        <row r="5419">
          <cell r="I5419" t="str">
            <v>The New Horizons Foundation Inc_The Heritage Foundation202310000</v>
          </cell>
        </row>
        <row r="5420">
          <cell r="I5420" t="str">
            <v>The New Horizons Foundation Inc_The Heritage Foundation202210750</v>
          </cell>
        </row>
        <row r="5421">
          <cell r="I5421" t="str">
            <v>The Opportunity Foundation_The Heritage Foundation20221000</v>
          </cell>
        </row>
        <row r="5422">
          <cell r="I5422" t="str">
            <v>The Opportunity Foundation_The Heritage Foundation20211000</v>
          </cell>
        </row>
        <row r="5423">
          <cell r="I5423" t="str">
            <v>The Opportunity Foundation_The Heritage Foundation20201000</v>
          </cell>
        </row>
        <row r="5424">
          <cell r="I5424" t="str">
            <v>The Opportunity Foundation_The Heritage Foundation20191000</v>
          </cell>
        </row>
        <row r="5425">
          <cell r="I5425" t="str">
            <v>The Opportunity Foundation_The Heritage Foundation20181000</v>
          </cell>
        </row>
        <row r="5426">
          <cell r="I5426" t="str">
            <v>The Opportunity Foundation_The Heritage Foundation20171000</v>
          </cell>
        </row>
        <row r="5427">
          <cell r="I5427" t="str">
            <v>The Opportunity Foundation_The Heritage Foundation20161000</v>
          </cell>
        </row>
        <row r="5428">
          <cell r="I5428" t="str">
            <v>The Opportunity Foundation_The Heritage Foundation20151000</v>
          </cell>
        </row>
        <row r="5429">
          <cell r="I5429" t="str">
            <v>The Opportunity Foundation_The Heritage Foundation20141000</v>
          </cell>
        </row>
        <row r="5430">
          <cell r="I5430" t="str">
            <v>The Opportunity Foundation_The Heritage Foundation20131000</v>
          </cell>
        </row>
        <row r="5431">
          <cell r="I5431" t="str">
            <v>The Opportunity Foundation_The Heritage Foundation20125000</v>
          </cell>
        </row>
        <row r="5432">
          <cell r="I5432" t="str">
            <v>The Opportunity Foundation_The Heritage Foundation20115000</v>
          </cell>
        </row>
        <row r="5433">
          <cell r="I5433" t="str">
            <v>The Opportunity Foundation_The Heritage Foundation20105000</v>
          </cell>
        </row>
        <row r="5434">
          <cell r="I5434" t="str">
            <v>The Opportunity Foundation_The Heritage Foundation20095000</v>
          </cell>
        </row>
        <row r="5435">
          <cell r="I5435" t="str">
            <v>The Opportunity Foundation_The Heritage Foundation20085000</v>
          </cell>
        </row>
        <row r="5436">
          <cell r="I5436" t="str">
            <v>The Opportunity Foundation_The Heritage Foundation20075000</v>
          </cell>
        </row>
        <row r="5437">
          <cell r="I5437" t="str">
            <v>The Opportunity Foundation_The Heritage Foundation20061000</v>
          </cell>
        </row>
        <row r="5438">
          <cell r="I5438" t="str">
            <v>The Opportunity Foundation_The Heritage Foundation20051000</v>
          </cell>
        </row>
        <row r="5439">
          <cell r="I5439" t="str">
            <v>The Opportunity Foundation_The Heritage Foundation200410000</v>
          </cell>
        </row>
        <row r="5440">
          <cell r="I5440" t="str">
            <v>The Opportunity Foundation_The Heritage Foundation20038000</v>
          </cell>
        </row>
        <row r="5441">
          <cell r="I5441" t="str">
            <v>The Opportunity Foundation_The Heritage Foundation20022000</v>
          </cell>
        </row>
        <row r="5442">
          <cell r="I5442" t="str">
            <v>The Opportunity Foundation_The Heritage Foundation20011000</v>
          </cell>
        </row>
        <row r="5443">
          <cell r="I5443" t="str">
            <v>The Papitto Foundation_The Heritage Foundation201335</v>
          </cell>
        </row>
        <row r="5444">
          <cell r="I5444" t="str">
            <v>The Phelan Foundation_The Heritage Foundation2010100</v>
          </cell>
        </row>
        <row r="5445">
          <cell r="I5445" t="str">
            <v>The Phillip K Dupre Family Foundation_The Heritage Foundation20153000</v>
          </cell>
        </row>
        <row r="5446">
          <cell r="I5446" t="str">
            <v>The Phillip K Dupre Family Foundation_The Heritage Foundation20144000</v>
          </cell>
        </row>
        <row r="5447">
          <cell r="I5447" t="str">
            <v>The Pierson And Patricia Mapes Foundation Inc_The Heritage Foundation20141000</v>
          </cell>
        </row>
        <row r="5448">
          <cell r="I5448" t="str">
            <v>The Pierson And Patricia Mapes Foundation Inc_The Heritage Foundation20125000</v>
          </cell>
        </row>
        <row r="5449">
          <cell r="I5449" t="str">
            <v>The Pierson And Patricia Mapes Foundation Inc_The Heritage Foundation20105000</v>
          </cell>
        </row>
        <row r="5450">
          <cell r="I5450" t="str">
            <v>The Pinkston Foundation_The Heritage Foundation20151000</v>
          </cell>
        </row>
        <row r="5451">
          <cell r="I5451" t="str">
            <v>The Pinkston Foundation_The Heritage Foundation20143000</v>
          </cell>
        </row>
        <row r="5452">
          <cell r="I5452" t="str">
            <v>The Pinkston Foundation_The Heritage Foundation20132000</v>
          </cell>
        </row>
        <row r="5453">
          <cell r="I5453" t="str">
            <v>The Pinkston Foundation_The Heritage Foundation20121000</v>
          </cell>
        </row>
        <row r="5454">
          <cell r="I5454" t="str">
            <v>The Rachesky Family Charitable Foundation Trust_The Heritage Foundation2019100</v>
          </cell>
        </row>
        <row r="5455">
          <cell r="I5455" t="str">
            <v>The Rachesky Family Charitable Foundation Trust_The Heritage Foundation2018100</v>
          </cell>
        </row>
        <row r="5456">
          <cell r="I5456" t="str">
            <v>The Rachesky Family Charitable Foundation Trust_The Heritage Foundation2017100</v>
          </cell>
        </row>
        <row r="5457">
          <cell r="I5457" t="str">
            <v>The Rachesky Family Charitable Foundation Trust_The Heritage Foundation2016100</v>
          </cell>
        </row>
        <row r="5458">
          <cell r="I5458" t="str">
            <v>The Rachesky Family Charitable Foundation Trust_The Heritage Foundation2015100</v>
          </cell>
        </row>
        <row r="5459">
          <cell r="I5459" t="str">
            <v>The Rachesky Family Charitable Foundation Trust_The Heritage Foundation2013100</v>
          </cell>
        </row>
        <row r="5460">
          <cell r="I5460" t="str">
            <v>The Rachesky Family Charitable Foundation Trust_The Heritage Foundation201350</v>
          </cell>
        </row>
        <row r="5461">
          <cell r="I5461" t="str">
            <v>The Randolph Foundation_The Heritage Foundation20105000</v>
          </cell>
        </row>
        <row r="5462">
          <cell r="I5462" t="str">
            <v>The Raymond E Mason Foundation_The Heritage Foundation20125000</v>
          </cell>
        </row>
        <row r="5463">
          <cell r="I5463" t="str">
            <v>The Raymond E Mason Foundation_The Heritage Foundation20105000</v>
          </cell>
        </row>
        <row r="5464">
          <cell r="I5464" t="str">
            <v>The Richard and Helen DeVos Foundation_The Heritage Foundation2017250000</v>
          </cell>
        </row>
        <row r="5465">
          <cell r="I5465" t="str">
            <v>The Richard and Helen DeVos Foundation_The Heritage Foundation2016500000</v>
          </cell>
        </row>
        <row r="5466">
          <cell r="I5466" t="str">
            <v>The Richard and Helen DeVos Foundation_The Heritage Foundation2015700000</v>
          </cell>
        </row>
        <row r="5467">
          <cell r="I5467" t="str">
            <v>The Richard and Helen DeVos Foundation_The Heritage Foundation20131000000</v>
          </cell>
        </row>
        <row r="5468">
          <cell r="I5468" t="str">
            <v>The Richard And Leslie Gilliam Foundation_The Heritage Foundation20113000</v>
          </cell>
        </row>
        <row r="5469">
          <cell r="I5469" t="str">
            <v>The Robert H Brethen Foundation_The Heritage Foundation20115000</v>
          </cell>
        </row>
        <row r="5470">
          <cell r="I5470" t="str">
            <v>The Robert H Brethen Foundation_The Heritage Foundation20101000</v>
          </cell>
        </row>
        <row r="5471">
          <cell r="I5471" t="str">
            <v>The Robert H Brethen Foundation_The Heritage Foundation20091000</v>
          </cell>
        </row>
        <row r="5472">
          <cell r="I5472" t="str">
            <v>The Robert S And Star Pepper_The Heritage Foundation202325000</v>
          </cell>
        </row>
        <row r="5473">
          <cell r="I5473" t="str">
            <v>The Robert S And Star Pepper_The Heritage Foundation201775000</v>
          </cell>
        </row>
        <row r="5474">
          <cell r="I5474" t="str">
            <v>The Robert S And Star Pepper_The Heritage Foundation2016100000</v>
          </cell>
        </row>
        <row r="5475">
          <cell r="I5475" t="str">
            <v>The Robert S And Star Pepper_The Heritage Foundation2015100000</v>
          </cell>
        </row>
        <row r="5476">
          <cell r="I5476" t="str">
            <v>The Robert S And Star Pepper_The Heritage Foundation2014100000</v>
          </cell>
        </row>
        <row r="5477">
          <cell r="I5477" t="str">
            <v>The Robert S And Star Pepper_The Heritage Foundation2013100000</v>
          </cell>
        </row>
        <row r="5478">
          <cell r="I5478" t="str">
            <v>The Robin B Martin Family Foundation_The Heritage Foundation201650000</v>
          </cell>
        </row>
        <row r="5479">
          <cell r="I5479" t="str">
            <v>The Rodney Fund_The Heritage Foundation20177000</v>
          </cell>
        </row>
        <row r="5480">
          <cell r="I5480" t="str">
            <v>The Rodney Fund_The Heritage Foundation20163000</v>
          </cell>
        </row>
        <row r="5481">
          <cell r="I5481" t="str">
            <v>The Rodney Fund_The Heritage Foundation20141000</v>
          </cell>
        </row>
        <row r="5482">
          <cell r="I5482" t="str">
            <v>The Rodney Fund_The Heritage Foundation20057000</v>
          </cell>
        </row>
        <row r="5483">
          <cell r="I5483" t="str">
            <v>The Rodney Fund_The Heritage Foundation20049000</v>
          </cell>
        </row>
        <row r="5484">
          <cell r="I5484" t="str">
            <v>The Rodney Fund_The Heritage Foundation20038000</v>
          </cell>
        </row>
        <row r="5485">
          <cell r="I5485" t="str">
            <v>The Rodney Fund_The Heritage Foundation20028000</v>
          </cell>
        </row>
        <row r="5486">
          <cell r="I5486" t="str">
            <v>The Rodney Fund_The Heritage Foundation200111000</v>
          </cell>
        </row>
        <row r="5487">
          <cell r="I5487" t="str">
            <v>The Rodney Fund_The Heritage Foundation20009000</v>
          </cell>
        </row>
        <row r="5488">
          <cell r="I5488" t="str">
            <v>The Rodney Fund_The Heritage Foundation199810000</v>
          </cell>
        </row>
        <row r="5489">
          <cell r="I5489" t="str">
            <v>The Roe Foundation_The Heritage Foundation2022500000</v>
          </cell>
        </row>
        <row r="5490">
          <cell r="I5490" t="str">
            <v>The Roe Foundation_The Heritage Foundation2021700000</v>
          </cell>
        </row>
        <row r="5491">
          <cell r="I5491" t="str">
            <v>The Roe Foundation_The Heritage Foundation2020125000</v>
          </cell>
        </row>
        <row r="5492">
          <cell r="I5492" t="str">
            <v>The Roe Foundation_The Heritage Foundation2019125000</v>
          </cell>
        </row>
        <row r="5493">
          <cell r="I5493" t="str">
            <v>The Roe Foundation_The Heritage Foundation2018125000</v>
          </cell>
        </row>
        <row r="5494">
          <cell r="I5494" t="str">
            <v>The Roe Foundation_The Heritage Foundation2016125000</v>
          </cell>
        </row>
        <row r="5495">
          <cell r="I5495" t="str">
            <v>The Roe Foundation_The Heritage Foundation2015100000</v>
          </cell>
        </row>
        <row r="5496">
          <cell r="I5496" t="str">
            <v>The Roe Foundation_The Heritage Foundation2014125000</v>
          </cell>
        </row>
        <row r="5497">
          <cell r="I5497" t="str">
            <v>The Roe Foundation_The Heritage Foundation2013125000</v>
          </cell>
        </row>
        <row r="5498">
          <cell r="I5498" t="str">
            <v>The Roe Foundation_The Heritage Foundation2012125000</v>
          </cell>
        </row>
        <row r="5499">
          <cell r="I5499" t="str">
            <v>The Roe Foundation_The Heritage Foundation2011125000</v>
          </cell>
        </row>
        <row r="5500">
          <cell r="I5500" t="str">
            <v>The Roe Foundation_The Heritage Foundation2010100000</v>
          </cell>
        </row>
        <row r="5501">
          <cell r="I5501" t="str">
            <v>The Roe Foundation_The Heritage Foundation2009100000</v>
          </cell>
        </row>
        <row r="5502">
          <cell r="I5502" t="str">
            <v>The Roe Foundation_The Heritage Foundation2008100000</v>
          </cell>
        </row>
        <row r="5503">
          <cell r="I5503" t="str">
            <v>The Roe Foundation_The Heritage Foundation2007100000</v>
          </cell>
        </row>
        <row r="5504">
          <cell r="I5504" t="str">
            <v>The Roe Foundation_The Heritage Foundation200680000</v>
          </cell>
        </row>
        <row r="5505">
          <cell r="I5505" t="str">
            <v>The Roe Foundation_The Heritage Foundation200580000</v>
          </cell>
        </row>
        <row r="5506">
          <cell r="I5506" t="str">
            <v>The Roe Foundation_The Heritage Foundation200475000</v>
          </cell>
        </row>
        <row r="5507">
          <cell r="I5507" t="str">
            <v>The Roe Foundation_The Heritage Foundation200375000</v>
          </cell>
        </row>
        <row r="5508">
          <cell r="I5508" t="str">
            <v>The Roe Foundation_The Heritage Foundation200275000</v>
          </cell>
        </row>
        <row r="5509">
          <cell r="I5509" t="str">
            <v>The Roe Foundation_The Heritage Foundation200160000</v>
          </cell>
        </row>
        <row r="5510">
          <cell r="I5510" t="str">
            <v>The Roe Foundation_The Heritage Foundation200156000</v>
          </cell>
        </row>
        <row r="5511">
          <cell r="I5511" t="str">
            <v>The Roe Foundation_The Heritage Foundation200060000</v>
          </cell>
        </row>
        <row r="5512">
          <cell r="I5512" t="str">
            <v>The Roe Foundation_The Heritage Foundation2000150000</v>
          </cell>
        </row>
        <row r="5513">
          <cell r="I5513" t="str">
            <v>The Roe Foundation_The Heritage Foundation199960000</v>
          </cell>
        </row>
        <row r="5514">
          <cell r="I5514" t="str">
            <v>The Roe Foundation_The Heritage Foundation199855000</v>
          </cell>
        </row>
        <row r="5515">
          <cell r="I5515" t="str">
            <v>The Roe Foundation_The Heritage Foundation19985000</v>
          </cell>
        </row>
        <row r="5516">
          <cell r="I5516" t="str">
            <v>The Rosenstiel Foundation_The Heritage Foundation20192000</v>
          </cell>
        </row>
        <row r="5517">
          <cell r="I5517" t="str">
            <v>The Rothschild Art Foundation Inc_The Heritage Foundation201310000</v>
          </cell>
        </row>
        <row r="5518">
          <cell r="I5518" t="str">
            <v>The Rothschild Art Foundation Inc_The Heritage Foundation201225000</v>
          </cell>
        </row>
        <row r="5519">
          <cell r="I5519" t="str">
            <v>The Rothschild Art Foundation Inc_The Heritage Foundation201120000</v>
          </cell>
        </row>
        <row r="5520">
          <cell r="I5520" t="str">
            <v>The Rothschild Charitable Foundation Inc_The Heritage Foundation201215000</v>
          </cell>
        </row>
        <row r="5521">
          <cell r="I5521" t="str">
            <v>The Rothschild Charitable Foundation Inc_The Heritage Foundation201125000</v>
          </cell>
        </row>
        <row r="5522">
          <cell r="I5522" t="str">
            <v>The Samuel Roberts Noble Foundation_The Heritage Foundation2022300000</v>
          </cell>
        </row>
        <row r="5523">
          <cell r="I5523" t="str">
            <v>The Samuel Roberts Noble Foundation_The Heritage Foundation2021800000</v>
          </cell>
        </row>
        <row r="5524">
          <cell r="I5524" t="str">
            <v>The Samuel Roberts Noble Foundation_The Heritage Foundation2020400000</v>
          </cell>
        </row>
        <row r="5525">
          <cell r="I5525" t="str">
            <v>The Samuel Roberts Noble Foundation_The Heritage Foundation2020400000</v>
          </cell>
        </row>
        <row r="5526">
          <cell r="I5526" t="str">
            <v>The Samuel Roberts Noble Foundation_The Heritage Foundation2019400000</v>
          </cell>
        </row>
        <row r="5527">
          <cell r="I5527" t="str">
            <v>The Samuel Roberts Noble Foundation_The Heritage Foundation20081000000</v>
          </cell>
        </row>
        <row r="5528">
          <cell r="I5528" t="str">
            <v>The Samuel Roberts Noble Foundation_The Heritage Foundation20071000000</v>
          </cell>
        </row>
        <row r="5529">
          <cell r="I5529" t="str">
            <v>The Samuel Roberts Noble Foundation_The Heritage Foundation20071000000</v>
          </cell>
        </row>
        <row r="5530">
          <cell r="I5530" t="str">
            <v>The Samuel Roberts Noble Foundation_The Heritage Foundation20061000000</v>
          </cell>
        </row>
        <row r="5531">
          <cell r="I5531" t="str">
            <v>The Samuel Roberts Noble Foundation_The Heritage Foundation20062000000</v>
          </cell>
        </row>
        <row r="5532">
          <cell r="I5532" t="str">
            <v>The Samuel Roberts Noble Foundation_The Heritage Foundation20051000000</v>
          </cell>
        </row>
        <row r="5533">
          <cell r="I5533" t="str">
            <v>The Samuel Roberts Noble Foundation_The Heritage Foundation20041000000</v>
          </cell>
        </row>
        <row r="5534">
          <cell r="I5534" t="str">
            <v>The Samuel Roberts Noble Foundation_The Heritage Foundation2003360000</v>
          </cell>
        </row>
        <row r="5535">
          <cell r="I5535" t="str">
            <v>The Samuel Roberts Noble Foundation_The Heritage Foundation2002360000</v>
          </cell>
        </row>
        <row r="5536">
          <cell r="I5536" t="str">
            <v>The Samuel Roberts Noble Foundation_The Heritage Foundation2000720000</v>
          </cell>
        </row>
        <row r="5537">
          <cell r="I5537" t="str">
            <v>The Samuel Roberts Noble Foundation_The Heritage Foundation1999360000</v>
          </cell>
        </row>
        <row r="5538">
          <cell r="I5538" t="str">
            <v>The Samuel Roberts Noble Foundation_The Heritage Foundation19991500000</v>
          </cell>
        </row>
        <row r="5539">
          <cell r="I5539" t="str">
            <v>The Samuel Roberts Noble Foundation_The Heritage Foundation19983200000</v>
          </cell>
        </row>
        <row r="5540">
          <cell r="I5540" t="str">
            <v>The Samuel Roberts Noble Foundation_The Heritage Foundation1998500000</v>
          </cell>
        </row>
        <row r="5541">
          <cell r="I5541" t="str">
            <v>The Seattle Foundation_The Heritage Foundation202230000</v>
          </cell>
        </row>
        <row r="5542">
          <cell r="I5542" t="str">
            <v>The Seattle Foundation_The Heritage Foundation20217000</v>
          </cell>
        </row>
        <row r="5543">
          <cell r="I5543" t="str">
            <v>The Share Foundation_The Heritage Foundation202110000</v>
          </cell>
        </row>
        <row r="5544">
          <cell r="I5544" t="str">
            <v>The Shatz Family Foundation Inc_The Heritage Foundation2023100</v>
          </cell>
        </row>
        <row r="5545">
          <cell r="I5545" t="str">
            <v>The Shelby Cullom Davis Foundation_The Heritage Foundation200110000</v>
          </cell>
        </row>
        <row r="5546">
          <cell r="I5546" t="str">
            <v>The Shelby Cullom Davis Foundation_The Heritage Foundation199925000</v>
          </cell>
        </row>
        <row r="5547">
          <cell r="I5547" t="str">
            <v>The Shelby Cullom Davis Foundation_The Heritage Foundation199810000</v>
          </cell>
        </row>
        <row r="5548">
          <cell r="I5548" t="str">
            <v>The Shipley Educational Foundation_The Heritage Foundation20235000</v>
          </cell>
        </row>
        <row r="5549">
          <cell r="I5549" t="str">
            <v>The Silver Family Foundation Inc_The Heritage Foundation2021100</v>
          </cell>
        </row>
        <row r="5550">
          <cell r="I5550" t="str">
            <v>The Silver Family Foundation Inc_The Heritage Foundation2020100</v>
          </cell>
        </row>
        <row r="5551">
          <cell r="I5551" t="str">
            <v>The Silver Family Foundation Inc_The Heritage Foundation2019100</v>
          </cell>
        </row>
        <row r="5552">
          <cell r="I5552" t="str">
            <v>The Sims Family Charitable Trust_The Heritage Foundation20211000</v>
          </cell>
        </row>
        <row r="5553">
          <cell r="I5553" t="str">
            <v>The Stahl Family Foundation Inc_The Heritage Foundation20222000</v>
          </cell>
        </row>
        <row r="5554">
          <cell r="I5554" t="str">
            <v>The Stahl Family Foundation Inc_The Heritage Foundation2021500</v>
          </cell>
        </row>
        <row r="5555">
          <cell r="I5555" t="str">
            <v>The Stahl Family Foundation Inc_The Heritage Foundation2019500</v>
          </cell>
        </row>
        <row r="5556">
          <cell r="I5556" t="str">
            <v>The Stahl Family Foundation Inc_The Heritage Foundation2012250</v>
          </cell>
        </row>
        <row r="5557">
          <cell r="I5557" t="str">
            <v>The Stahl Family Foundation Inc_The Heritage Foundation2011250</v>
          </cell>
        </row>
        <row r="5558">
          <cell r="I5558" t="str">
            <v>The Steve &amp; Amy Van Andel Foundation_The Heritage Foundation202210000</v>
          </cell>
        </row>
        <row r="5559">
          <cell r="I5559" t="str">
            <v>The Steve &amp; Amy Van Andel Foundation_The Heritage Foundation202110000</v>
          </cell>
        </row>
        <row r="5560">
          <cell r="I5560" t="str">
            <v>The Steve &amp; Amy Van Andel Foundation_The Heritage Foundation202010000</v>
          </cell>
        </row>
        <row r="5561">
          <cell r="I5561" t="str">
            <v>The Steve &amp; Amy Van Andel Foundation_The Heritage Foundation201610000</v>
          </cell>
        </row>
        <row r="5562">
          <cell r="I5562" t="str">
            <v>The Steve &amp; Amy Van Andel Foundation_The Heritage Foundation201510000</v>
          </cell>
        </row>
        <row r="5563">
          <cell r="I5563" t="str">
            <v>The Steve &amp; Amy Van Andel Foundation_The Heritage Foundation201310000</v>
          </cell>
        </row>
        <row r="5564">
          <cell r="I5564" t="str">
            <v>The Steve &amp; Amy Van Andel Foundation_The Heritage Foundation201310000</v>
          </cell>
        </row>
        <row r="5565">
          <cell r="I5565" t="str">
            <v>The Steve &amp; Amy Van Andel Foundation_The Heritage Foundation201110000</v>
          </cell>
        </row>
        <row r="5566">
          <cell r="I5566" t="str">
            <v>The Steve &amp; Amy Van Andel Foundation_The Heritage Foundation201010000</v>
          </cell>
        </row>
        <row r="5567">
          <cell r="I5567" t="str">
            <v>The Stewart Jones Charitable Trust Trustee Russell H Roberts_The Heritage Foundation20195000</v>
          </cell>
        </row>
        <row r="5568">
          <cell r="I5568" t="str">
            <v>The Stewart Jones Charitable Trust Trustee Russell H Roberts_The Heritage Foundation20186500</v>
          </cell>
        </row>
        <row r="5569">
          <cell r="I5569" t="str">
            <v>The Stewart Jones Charitable Trust Trustee Russell H Roberts_The Heritage Foundation201715000</v>
          </cell>
        </row>
        <row r="5570">
          <cell r="I5570" t="str">
            <v>The Stewart Jones Charitable Trust Trustee Russell H Roberts_The Heritage Foundation201625000</v>
          </cell>
        </row>
        <row r="5571">
          <cell r="I5571" t="str">
            <v>The Stewart Jones Charitable Trust Trustee Russell H Roberts_The Heritage Foundation201545000</v>
          </cell>
        </row>
        <row r="5572">
          <cell r="I5572" t="str">
            <v>The Stiles Nicholson Foundation_The Heritage Foundation201710000</v>
          </cell>
        </row>
        <row r="5573">
          <cell r="I5573" t="str">
            <v>The Stiles Nicholson Foundation_The Heritage Foundation201610000</v>
          </cell>
        </row>
        <row r="5574">
          <cell r="I5574" t="str">
            <v>The Stouffer Fam Charitable Trust_The Heritage Foundation2023300</v>
          </cell>
        </row>
        <row r="5575">
          <cell r="I5575" t="str">
            <v>The Stuart E &amp; Estelle Price Foundation_The Heritage Foundation2011500</v>
          </cell>
        </row>
        <row r="5576">
          <cell r="I5576" t="str">
            <v>The T H Etheridge Trust_The Heritage Foundation2015750</v>
          </cell>
        </row>
        <row r="5577">
          <cell r="I5577" t="str">
            <v>The T H Etheridge Trust_The Heritage Foundation2014750</v>
          </cell>
        </row>
        <row r="5578">
          <cell r="I5578" t="str">
            <v>The T H Etheridge Trust_The Heritage Foundation2013500</v>
          </cell>
        </row>
        <row r="5579">
          <cell r="I5579" t="str">
            <v>The T H Etheridge Trust_The Heritage Foundation2012350</v>
          </cell>
        </row>
        <row r="5580">
          <cell r="I5580" t="str">
            <v>The Talbert Family Foundation_The Heritage Foundation2016100</v>
          </cell>
        </row>
        <row r="5581">
          <cell r="I5581" t="str">
            <v>The Talbert Family Foundation_The Heritage Foundation2015100</v>
          </cell>
        </row>
        <row r="5582">
          <cell r="I5582" t="str">
            <v>The Talbert Family Foundation_The Heritage Foundation2014100</v>
          </cell>
        </row>
        <row r="5583">
          <cell r="I5583" t="str">
            <v>The Talbert Family Foundation_The Heritage Foundation2013100</v>
          </cell>
        </row>
        <row r="5584">
          <cell r="I5584" t="str">
            <v>The TCM Foundation_The Heritage Foundation201210000</v>
          </cell>
        </row>
        <row r="5585">
          <cell r="I5585" t="str">
            <v>The TCM Foundation_The Heritage Foundation201110000</v>
          </cell>
        </row>
        <row r="5586">
          <cell r="I5586" t="str">
            <v>The Ted Muhs Foundation_The Heritage Foundation20121500</v>
          </cell>
        </row>
        <row r="5587">
          <cell r="I5587" t="str">
            <v>The Thirteen Foundation_The Heritage Foundation2012500000</v>
          </cell>
        </row>
        <row r="5588">
          <cell r="I5588" t="str">
            <v>The Thirteen Foundation_The Heritage Foundation2011200000</v>
          </cell>
        </row>
        <row r="5589">
          <cell r="I5589" t="str">
            <v>The Thomas Rosato Foundation_The Heritage Foundation202310000</v>
          </cell>
        </row>
        <row r="5590">
          <cell r="I5590" t="str">
            <v>The Thomas Rosato Foundation_The Heritage Foundation202210000</v>
          </cell>
        </row>
        <row r="5591">
          <cell r="I5591" t="str">
            <v>The Thomas Rosato Foundation_The Heritage Foundation202115000</v>
          </cell>
        </row>
        <row r="5592">
          <cell r="I5592" t="str">
            <v>The Thomas Rosato Foundation_The Heritage Foundation202010000</v>
          </cell>
        </row>
        <row r="5593">
          <cell r="I5593" t="str">
            <v>The Thomas Rosato Foundation_The Heritage Foundation20193000</v>
          </cell>
        </row>
        <row r="5594">
          <cell r="I5594" t="str">
            <v>The Thomas Rosato Foundation_The Heritage Foundation20183000</v>
          </cell>
        </row>
        <row r="5595">
          <cell r="I5595" t="str">
            <v>The Thomas Rosato Foundation_The Heritage Foundation20171000</v>
          </cell>
        </row>
        <row r="5596">
          <cell r="I5596" t="str">
            <v>The Thomas Rosato Foundation_The Heritage Foundation20161000</v>
          </cell>
        </row>
        <row r="5597">
          <cell r="I5597" t="str">
            <v>The Thomas Rosato Foundation_The Heritage Foundation20151000</v>
          </cell>
        </row>
        <row r="5598">
          <cell r="I5598" t="str">
            <v>The Thomas Rosato Foundation_The Heritage Foundation20141000</v>
          </cell>
        </row>
        <row r="5599">
          <cell r="I5599" t="str">
            <v>The Thomas Rosato Foundation_The Heritage Foundation20131000</v>
          </cell>
        </row>
        <row r="5600">
          <cell r="I5600" t="str">
            <v>The Thomas Rosato Foundation_The Heritage Foundation20121000</v>
          </cell>
        </row>
        <row r="5601">
          <cell r="I5601" t="str">
            <v>The TWS Foundation_The Heritage Foundation2015100000</v>
          </cell>
        </row>
        <row r="5602">
          <cell r="I5602" t="str">
            <v>The TWS Foundation_The Heritage Foundation2014100000</v>
          </cell>
        </row>
        <row r="5603">
          <cell r="I5603" t="str">
            <v>The United Way Of Central Maryland Inc_The Heritage Foundation20107698</v>
          </cell>
        </row>
        <row r="5604">
          <cell r="I5604" t="str">
            <v>The University Financing Foundation Inc_The Heritage Foundation2022200</v>
          </cell>
        </row>
        <row r="5605">
          <cell r="I5605" t="str">
            <v>The University Financing Foundation Inc_The Heritage Foundation2021125</v>
          </cell>
        </row>
        <row r="5606">
          <cell r="I5606" t="str">
            <v>The University Financing Foundation Inc_The Heritage Foundation2020250</v>
          </cell>
        </row>
        <row r="5607">
          <cell r="I5607" t="str">
            <v>The University Financing Foundation Inc_The Heritage Foundation2019250</v>
          </cell>
        </row>
        <row r="5608">
          <cell r="I5608" t="str">
            <v>The University Financing Foundation Inc_The Heritage Foundation2019250</v>
          </cell>
        </row>
        <row r="5609">
          <cell r="I5609" t="str">
            <v>The US Charitable Gift Trust_The Heritage Foundation202329520</v>
          </cell>
        </row>
        <row r="5610">
          <cell r="I5610" t="str">
            <v>The US Charitable Gift Trust_The Heritage Foundation20145000</v>
          </cell>
        </row>
        <row r="5611">
          <cell r="I5611" t="str">
            <v>The US Charitable Gift Trust_The Heritage Foundation201425500</v>
          </cell>
        </row>
        <row r="5612">
          <cell r="I5612" t="str">
            <v>The US Charitable Gift Trust_The Heritage Foundation201228000</v>
          </cell>
        </row>
        <row r="5613">
          <cell r="I5613" t="str">
            <v>The US Charitable Gift Trust_The Heritage Foundation201125250</v>
          </cell>
        </row>
        <row r="5614">
          <cell r="I5614" t="str">
            <v>The Vernon K. Krieble Foundation_The Heritage Foundation202110000</v>
          </cell>
        </row>
        <row r="5615">
          <cell r="I5615" t="str">
            <v>The Vernon K. Krieble Foundation_The Heritage Foundation202025000</v>
          </cell>
        </row>
        <row r="5616">
          <cell r="I5616" t="str">
            <v>The Vernon K. Krieble Foundation_The Heritage Foundation201810000</v>
          </cell>
        </row>
        <row r="5617">
          <cell r="I5617" t="str">
            <v>The Vernon K. Krieble Foundation_The Heritage Foundation201710000</v>
          </cell>
        </row>
        <row r="5618">
          <cell r="I5618" t="str">
            <v>The Vernon K. Krieble Foundation_The Heritage Foundation201410000</v>
          </cell>
        </row>
        <row r="5619">
          <cell r="I5619" t="str">
            <v>The Vernon K. Krieble Foundation_The Heritage Foundation201210000</v>
          </cell>
        </row>
        <row r="5620">
          <cell r="I5620" t="str">
            <v>The Vernon K. Krieble Foundation_The Heritage Foundation201110400</v>
          </cell>
        </row>
        <row r="5621">
          <cell r="I5621" t="str">
            <v>The Vernon K. Krieble Foundation_The Heritage Foundation20105000</v>
          </cell>
        </row>
        <row r="5622">
          <cell r="I5622" t="str">
            <v>The Vernon K. Krieble Foundation_The Heritage Foundation200850500</v>
          </cell>
        </row>
        <row r="5623">
          <cell r="I5623" t="str">
            <v>The Vernon K. Krieble Foundation_The Heritage Foundation200710000</v>
          </cell>
        </row>
        <row r="5624">
          <cell r="I5624" t="str">
            <v>The Vernon K. Krieble Foundation_The Heritage Foundation200610000</v>
          </cell>
        </row>
        <row r="5625">
          <cell r="I5625" t="str">
            <v>The Vernon K. Krieble Foundation_The Heritage Foundation200512500</v>
          </cell>
        </row>
        <row r="5626">
          <cell r="I5626" t="str">
            <v>The Vernon K. Krieble Foundation_The Heritage Foundation200410000</v>
          </cell>
        </row>
        <row r="5627">
          <cell r="I5627" t="str">
            <v>The Vernon K. Krieble Foundation_The Heritage Foundation200310000</v>
          </cell>
        </row>
        <row r="5628">
          <cell r="I5628" t="str">
            <v>The Vernon K. Krieble Foundation_The Heritage Foundation200210000</v>
          </cell>
        </row>
        <row r="5629">
          <cell r="I5629" t="str">
            <v>The Vernon K. Krieble Foundation_The Heritage Foundation20015000</v>
          </cell>
        </row>
        <row r="5630">
          <cell r="I5630" t="str">
            <v>The Victor and Sonnie Brooks Foundation_The Heritage Foundation2012500</v>
          </cell>
        </row>
        <row r="5631">
          <cell r="I5631" t="str">
            <v>The Victor and Sonnie Brooks Foundation_The Heritage Foundation20101000</v>
          </cell>
        </row>
        <row r="5632">
          <cell r="I5632" t="str">
            <v>The Victor And Susan Schaff Family Foundation_The Heritage Foundation20235000</v>
          </cell>
        </row>
        <row r="5633">
          <cell r="I5633" t="str">
            <v>The Wain And Hildegard Stowe Family Foundation Inc_The Heritage Foundation20216000</v>
          </cell>
        </row>
        <row r="5634">
          <cell r="I5634" t="str">
            <v>The Wain And Hildegard Stowe Family Foundation Inc_The Heritage Foundation20203000</v>
          </cell>
        </row>
        <row r="5635">
          <cell r="I5635" t="str">
            <v>The Weiler Foundation_The Heritage Foundation201320000</v>
          </cell>
        </row>
        <row r="5636">
          <cell r="I5636" t="str">
            <v>The Weiler Foundation_The Heritage Foundation20125000</v>
          </cell>
        </row>
        <row r="5637">
          <cell r="I5637" t="str">
            <v>The Weiler Foundation_The Heritage Foundation201115000</v>
          </cell>
        </row>
        <row r="5638">
          <cell r="I5638" t="str">
            <v>The Weiler Foundation_The Heritage Foundation200910000</v>
          </cell>
        </row>
        <row r="5639">
          <cell r="I5639" t="str">
            <v>The Weiler Foundation_The Heritage Foundation200810000</v>
          </cell>
        </row>
        <row r="5640">
          <cell r="I5640" t="str">
            <v>The Weiler Foundation_The Heritage Foundation200710000</v>
          </cell>
        </row>
        <row r="5641">
          <cell r="I5641" t="str">
            <v>The Weiler Foundation_The Heritage Foundation200610000</v>
          </cell>
        </row>
        <row r="5642">
          <cell r="I5642" t="str">
            <v>The Weiler Foundation_The Heritage Foundation200520000</v>
          </cell>
        </row>
        <row r="5643">
          <cell r="I5643" t="str">
            <v>The Weiler Foundation_The Heritage Foundation200410000</v>
          </cell>
        </row>
        <row r="5644">
          <cell r="I5644" t="str">
            <v>The Weiler Foundation_The Heritage Foundation200110000</v>
          </cell>
        </row>
        <row r="5645">
          <cell r="I5645" t="str">
            <v>The Whitcomb Charitable Foundation_The Heritage Foundation20125000</v>
          </cell>
        </row>
        <row r="5646">
          <cell r="I5646" t="str">
            <v>The Whitcomb Charitable Foundation_The Heritage Foundation20115000</v>
          </cell>
        </row>
        <row r="5647">
          <cell r="I5647" t="str">
            <v>The Whitcomb Charitable Foundation_The Heritage Foundation20107000</v>
          </cell>
        </row>
        <row r="5648">
          <cell r="I5648" t="str">
            <v>The Whitcomb Charitable Foundation_The Heritage Foundation20097000</v>
          </cell>
        </row>
        <row r="5649">
          <cell r="I5649" t="str">
            <v>The Whitcomb Charitable Foundation_The Heritage Foundation20087000</v>
          </cell>
        </row>
        <row r="5650">
          <cell r="I5650" t="str">
            <v>The Whitcomb Charitable Foundation_The Heritage Foundation20075000</v>
          </cell>
        </row>
        <row r="5651">
          <cell r="I5651" t="str">
            <v>The Whitcomb Charitable Foundation_The Heritage Foundation20065000</v>
          </cell>
        </row>
        <row r="5652">
          <cell r="I5652" t="str">
            <v>The Whitcomb Charitable Foundation_The Heritage Foundation20055000</v>
          </cell>
        </row>
        <row r="5653">
          <cell r="I5653" t="str">
            <v>The Whitcomb Charitable Foundation_The Heritage Foundation20045000</v>
          </cell>
        </row>
        <row r="5654">
          <cell r="I5654" t="str">
            <v>The William A And Genevieve H Strong Foundation Trust_The Heritage Foundation202333600</v>
          </cell>
        </row>
        <row r="5655">
          <cell r="I5655" t="str">
            <v>The William A And Genevieve H Strong Foundation Trust_The Heritage Foundation202223520</v>
          </cell>
        </row>
        <row r="5656">
          <cell r="I5656" t="str">
            <v>The William A And Genevieve H Strong Foundation Trust_The Heritage Foundation202120160</v>
          </cell>
        </row>
        <row r="5657">
          <cell r="I5657" t="str">
            <v>The William A And Genevieve H Strong Foundation Trust_The Heritage Foundation202020160</v>
          </cell>
        </row>
        <row r="5658">
          <cell r="I5658" t="str">
            <v>The William And Diane Nitterhouse Foundation_The Heritage Foundation2020500</v>
          </cell>
        </row>
        <row r="5659">
          <cell r="I5659" t="str">
            <v>The William E Chelew Foundation_The Heritage Foundation2014300</v>
          </cell>
        </row>
        <row r="5660">
          <cell r="I5660" t="str">
            <v>The William E Chelew Foundation_The Heritage Foundation2013300</v>
          </cell>
        </row>
        <row r="5661">
          <cell r="I5661" t="str">
            <v>The William E Chelew Foundation_The Heritage Foundation2010200</v>
          </cell>
        </row>
        <row r="5662">
          <cell r="I5662" t="str">
            <v>The William E Chelew Foundation_The Heritage Foundation2009200</v>
          </cell>
        </row>
        <row r="5663">
          <cell r="I5663" t="str">
            <v>The William E Chelew Foundation_The Heritage Foundation2008175</v>
          </cell>
        </row>
        <row r="5664">
          <cell r="I5664" t="str">
            <v>The Willow Pond Foundation_The Heritage Foundation2022200</v>
          </cell>
        </row>
        <row r="5665">
          <cell r="I5665" t="str">
            <v>The Willow Pond Foundation_The Heritage Foundation2020200</v>
          </cell>
        </row>
        <row r="5666">
          <cell r="I5666" t="str">
            <v>The Willow Pond Foundation_The Heritage Foundation2018100</v>
          </cell>
        </row>
        <row r="5667">
          <cell r="I5667" t="str">
            <v>The Willow Pond Foundation_The Heritage Foundation20171000</v>
          </cell>
        </row>
        <row r="5668">
          <cell r="I5668" t="str">
            <v>The Willow Pond Foundation_The Heritage Foundation2016500</v>
          </cell>
        </row>
        <row r="5669">
          <cell r="I5669" t="str">
            <v>The Willow Pond Foundation_The Heritage Foundation20111000</v>
          </cell>
        </row>
        <row r="5670">
          <cell r="I5670" t="str">
            <v>The Willow Pond Foundation_The Heritage Foundation20101000</v>
          </cell>
        </row>
        <row r="5671">
          <cell r="I5671" t="str">
            <v>The Yaseen Family Foundation Inc_The Heritage Foundation202050</v>
          </cell>
        </row>
        <row r="5672">
          <cell r="I5672" t="str">
            <v>The Yaseen Family Foundation Inc_The Heritage Foundation2018125</v>
          </cell>
        </row>
        <row r="5673">
          <cell r="I5673" t="str">
            <v>The Zabrowski Family Foundation Inc_The Heritage Foundation2018100</v>
          </cell>
        </row>
        <row r="5674">
          <cell r="I5674" t="str">
            <v>Theodore And Elizabeth Schmidt Family Foundation_The Heritage Foundation20231000</v>
          </cell>
        </row>
        <row r="5675">
          <cell r="I5675" t="str">
            <v>Theodore And Elizabeth Schmidt Family Foundation_The Heritage Foundation20211000</v>
          </cell>
        </row>
        <row r="5676">
          <cell r="I5676" t="str">
            <v>Theodore And Elizabeth Schmidt Family Foundation_The Heritage Foundation20171000</v>
          </cell>
        </row>
        <row r="5677">
          <cell r="I5677" t="str">
            <v>Theodore And Elizabeth Schmidt Family Foundation_The Heritage Foundation20163000</v>
          </cell>
        </row>
        <row r="5678">
          <cell r="I5678" t="str">
            <v>Theodore And Elizabeth Schmidt Family Foundation_The Heritage Foundation20141000</v>
          </cell>
        </row>
        <row r="5679">
          <cell r="I5679" t="str">
            <v>Theodore And Elizabeth Schmidt Family Foundation_The Heritage Foundation20123000</v>
          </cell>
        </row>
        <row r="5680">
          <cell r="I5680" t="str">
            <v>Theodore And Elizabeth Schmidt Family Foundation_The Heritage Foundation20113000</v>
          </cell>
        </row>
        <row r="5681">
          <cell r="I5681" t="str">
            <v>Theodore And Elizabeth Schmidt Family Foundation_The Heritage Foundation20103000</v>
          </cell>
        </row>
        <row r="5682">
          <cell r="I5682" t="str">
            <v>Thewes Family Foundation_The Heritage Foundation20172000</v>
          </cell>
        </row>
        <row r="5683">
          <cell r="I5683" t="str">
            <v>Thewes Family Foundation_The Heritage Foundation20151000</v>
          </cell>
        </row>
        <row r="5684">
          <cell r="I5684" t="str">
            <v>Thewes Family Foundation_The Heritage Foundation20145000</v>
          </cell>
        </row>
        <row r="5685">
          <cell r="I5685" t="str">
            <v>Thewes Family Foundation_The Heritage Foundation20135000</v>
          </cell>
        </row>
        <row r="5686">
          <cell r="I5686" t="str">
            <v>Thewes Family Foundation_The Heritage Foundation20121000</v>
          </cell>
        </row>
        <row r="5687">
          <cell r="I5687" t="str">
            <v>Thom And Gail Williamsen Family Foundation_The Heritage Foundation202323000</v>
          </cell>
        </row>
        <row r="5688">
          <cell r="I5688" t="str">
            <v>Thom And Gail Williamsen Family Foundation_The Heritage Foundation202215000</v>
          </cell>
        </row>
        <row r="5689">
          <cell r="I5689" t="str">
            <v>Thom And Gail Williamsen Family Foundation_The Heritage Foundation202131000</v>
          </cell>
        </row>
        <row r="5690">
          <cell r="I5690" t="str">
            <v>Thomas A And Joan M Holmes Foundation Inc_The Heritage Foundation20171000</v>
          </cell>
        </row>
        <row r="5691">
          <cell r="I5691" t="str">
            <v>Thomas A And Joan M Holmes Foundation Inc_The Heritage Foundation20162000</v>
          </cell>
        </row>
        <row r="5692">
          <cell r="I5692" t="str">
            <v>Thomas A And Joan M Holmes Foundation Inc_The Heritage Foundation20152000</v>
          </cell>
        </row>
        <row r="5693">
          <cell r="I5693" t="str">
            <v>Thomas A And Joan M Holmes Foundation Inc_The Heritage Foundation20144000</v>
          </cell>
        </row>
        <row r="5694">
          <cell r="I5694" t="str">
            <v>Thomas A And Joan M Holmes Foundation Inc_The Heritage Foundation20131000</v>
          </cell>
        </row>
        <row r="5695">
          <cell r="I5695" t="str">
            <v>Thomas A And Joan M Holmes Foundation Inc_The Heritage Foundation20121000</v>
          </cell>
        </row>
        <row r="5696">
          <cell r="I5696" t="str">
            <v>Thomas And Annette Dircks Family Foundation_The Heritage Foundation20232000</v>
          </cell>
        </row>
        <row r="5697">
          <cell r="I5697" t="str">
            <v>Thomas C Blair Foundation_The Heritage Foundation2022100</v>
          </cell>
        </row>
        <row r="5698">
          <cell r="I5698" t="str">
            <v>Thomas C Blair Foundation_The Heritage Foundation2021200</v>
          </cell>
        </row>
        <row r="5699">
          <cell r="I5699" t="str">
            <v>Thomas C Blair Foundation_The Heritage Foundation2020200</v>
          </cell>
        </row>
        <row r="5700">
          <cell r="I5700" t="str">
            <v>Thomas C Blair Foundation_The Heritage Foundation2019400</v>
          </cell>
        </row>
        <row r="5701">
          <cell r="I5701" t="str">
            <v>Thomas C Blair Foundation_The Heritage Foundation2018550</v>
          </cell>
        </row>
        <row r="5702">
          <cell r="I5702" t="str">
            <v>Thomas C Blair Foundation_The Heritage Foundation20171200</v>
          </cell>
        </row>
        <row r="5703">
          <cell r="I5703" t="str">
            <v>Thomas C Blair Foundation_The Heritage Foundation2016100</v>
          </cell>
        </row>
        <row r="5704">
          <cell r="I5704" t="str">
            <v>Thomas D Lynch Family Foundation_The Heritage Foundation20121000</v>
          </cell>
        </row>
        <row r="5705">
          <cell r="I5705" t="str">
            <v>Thomas D Lynch Family Foundation_The Heritage Foundation20101000</v>
          </cell>
        </row>
        <row r="5706">
          <cell r="I5706" t="str">
            <v>Thomas E And Patricia H Taylor Foundation_The Heritage Foundation20221000</v>
          </cell>
        </row>
        <row r="5707">
          <cell r="I5707" t="str">
            <v>Thomas E And Patricia H Taylor Foundation_The Heritage Foundation20211000</v>
          </cell>
        </row>
        <row r="5708">
          <cell r="I5708" t="str">
            <v>Thomas E And Patricia H Taylor Foundation_The Heritage Foundation20201000</v>
          </cell>
        </row>
        <row r="5709">
          <cell r="I5709" t="str">
            <v>Thomas E And Patricia H Taylor Foundation_The Heritage Foundation20191000</v>
          </cell>
        </row>
        <row r="5710">
          <cell r="I5710" t="str">
            <v>Thomas H Lowder Family Foundation_The Heritage Foundation20161000</v>
          </cell>
        </row>
        <row r="5711">
          <cell r="I5711" t="str">
            <v>Thomas Hodge Foundation_The Heritage Foundation20131000</v>
          </cell>
        </row>
        <row r="5712">
          <cell r="I5712" t="str">
            <v>Thomas Hodge Foundation_The Heritage Foundation20121000</v>
          </cell>
        </row>
        <row r="5713">
          <cell r="I5713" t="str">
            <v>Thomas Hodge Foundation_The Heritage Foundation20111000</v>
          </cell>
        </row>
        <row r="5714">
          <cell r="I5714" t="str">
            <v>Thomas Hodge Foundation_The Heritage Foundation20101000</v>
          </cell>
        </row>
        <row r="5715">
          <cell r="I5715" t="str">
            <v>Thomas M &amp; Esther C Flanagan Charitable Foundation_The Heritage Foundation2013200</v>
          </cell>
        </row>
        <row r="5716">
          <cell r="I5716" t="str">
            <v>Thomas S Carter Foundation_The Heritage Foundation201635</v>
          </cell>
        </row>
        <row r="5717">
          <cell r="I5717" t="str">
            <v>Thomas W Smith Foundation_The Heritage Foundation2017150000</v>
          </cell>
        </row>
        <row r="5718">
          <cell r="I5718" t="str">
            <v>Thomas W Smith Foundation_The Heritage Foundation2016100000</v>
          </cell>
        </row>
        <row r="5719">
          <cell r="I5719" t="str">
            <v>Thomson Charitable Foundation_The Heritage Foundation2013900</v>
          </cell>
        </row>
        <row r="5720">
          <cell r="I5720" t="str">
            <v>Thomson Charitable Foundation_The Heritage Foundation20121100</v>
          </cell>
        </row>
        <row r="5721">
          <cell r="I5721" t="str">
            <v>Thomson Family Foundation_The Heritage Foundation202335000</v>
          </cell>
        </row>
        <row r="5722">
          <cell r="I5722" t="str">
            <v>Thomson Family Foundation_The Heritage Foundation202125000</v>
          </cell>
        </row>
        <row r="5723">
          <cell r="I5723" t="str">
            <v>Thomson Family Foundation_The Heritage Foundation202010000</v>
          </cell>
        </row>
        <row r="5724">
          <cell r="I5724" t="str">
            <v>Thomson Family Foundation_The Heritage Foundation202025000</v>
          </cell>
        </row>
        <row r="5725">
          <cell r="I5725" t="str">
            <v>Thomson Family Foundation_The Heritage Foundation201925000</v>
          </cell>
        </row>
        <row r="5726">
          <cell r="I5726" t="str">
            <v>Thomson Family Foundation_The Heritage Foundation201925000</v>
          </cell>
        </row>
        <row r="5727">
          <cell r="I5727" t="str">
            <v>Thomson Family Foundation_The Heritage Foundation201725000</v>
          </cell>
        </row>
        <row r="5728">
          <cell r="I5728" t="str">
            <v>Thomson Family Foundation_The Heritage Foundation201625000</v>
          </cell>
        </row>
        <row r="5729">
          <cell r="I5729" t="str">
            <v>Three G Foundation_The Heritage Foundation202315000</v>
          </cell>
        </row>
        <row r="5730">
          <cell r="I5730" t="str">
            <v>Three G Foundation_The Heritage Foundation202220000</v>
          </cell>
        </row>
        <row r="5731">
          <cell r="I5731" t="str">
            <v>Thrivent Charitable Impact &amp; Investing_The Heritage Foundation20215127</v>
          </cell>
        </row>
        <row r="5732">
          <cell r="I5732" t="str">
            <v>Thrivent Charitable Impact &amp; Investing_The Heritage Foundation20208794</v>
          </cell>
        </row>
        <row r="5733">
          <cell r="I5733" t="str">
            <v>Thrivent Charitable Impact &amp; Investing_The Heritage Foundation20195413</v>
          </cell>
        </row>
        <row r="5734">
          <cell r="I5734" t="str">
            <v>Thurston Family Foundation_The Heritage Foundation201725000</v>
          </cell>
        </row>
        <row r="5735">
          <cell r="I5735" t="str">
            <v>Tim And Suzanne Word Foundation_The Heritage Foundation2016750</v>
          </cell>
        </row>
        <row r="5736">
          <cell r="I5736" t="str">
            <v>Tippins Foundation_The Heritage Foundation202310000</v>
          </cell>
        </row>
        <row r="5737">
          <cell r="I5737" t="str">
            <v>Tippins Foundation_The Heritage Foundation202210000</v>
          </cell>
        </row>
        <row r="5738">
          <cell r="I5738" t="str">
            <v>Tippins Foundation_The Heritage Foundation202110000</v>
          </cell>
        </row>
        <row r="5739">
          <cell r="I5739" t="str">
            <v>Tippins Foundation_The Heritage Foundation202010000</v>
          </cell>
        </row>
        <row r="5740">
          <cell r="I5740" t="str">
            <v>Titus Will Families Foundation_The Heritage Foundation2011300</v>
          </cell>
        </row>
        <row r="5741">
          <cell r="I5741" t="str">
            <v>Tkbw Foundation_The Heritage Foundation202210000</v>
          </cell>
        </row>
        <row r="5742">
          <cell r="I5742" t="str">
            <v>Tkbw Foundation_The Heritage Foundation20214000</v>
          </cell>
        </row>
        <row r="5743">
          <cell r="I5743" t="str">
            <v>Tkbw Foundation_The Heritage Foundation20204000</v>
          </cell>
        </row>
        <row r="5744">
          <cell r="I5744" t="str">
            <v>Todd S Farha Foundation Trust_The Heritage Foundation20105000</v>
          </cell>
        </row>
        <row r="5745">
          <cell r="I5745" t="str">
            <v>Toledo Community Foundation_The Heritage Foundation20125000</v>
          </cell>
        </row>
        <row r="5746">
          <cell r="I5746" t="str">
            <v>Tom &amp; Lois Longest Charitable Tr_The Heritage Foundation2019500</v>
          </cell>
        </row>
        <row r="5747">
          <cell r="I5747" t="str">
            <v>Tom &amp; Lois Longest Charitable Tr_The Heritage Foundation2018500</v>
          </cell>
        </row>
        <row r="5748">
          <cell r="I5748" t="str">
            <v>Tom And Barbara Lyon Family Foundation_The Heritage Foundation2013100</v>
          </cell>
        </row>
        <row r="5749">
          <cell r="I5749" t="str">
            <v>Tom And Barbara Lyon Family Foundation_The Heritage Foundation201150</v>
          </cell>
        </row>
        <row r="5750">
          <cell r="I5750" t="str">
            <v>Tom And Carolyn Hamilton Family Foundation_The Heritage Foundation20227000</v>
          </cell>
        </row>
        <row r="5751">
          <cell r="I5751" t="str">
            <v>Tom And Carolyn Hamilton Family Foundation_The Heritage Foundation20213000</v>
          </cell>
        </row>
        <row r="5752">
          <cell r="I5752" t="str">
            <v>Tom And Carolyn Hamilton Family Foundation_The Heritage Foundation20193000</v>
          </cell>
        </row>
        <row r="5753">
          <cell r="I5753" t="str">
            <v>Tom And Carolyn Hamilton Family Foundation_The Heritage Foundation20182500</v>
          </cell>
        </row>
        <row r="5754">
          <cell r="I5754" t="str">
            <v>Topeka Community Foundation_The Heritage Foundation201650000</v>
          </cell>
        </row>
        <row r="5755">
          <cell r="I5755" t="str">
            <v>Topeka Community Foundation_The Heritage Foundation201510000</v>
          </cell>
        </row>
        <row r="5756">
          <cell r="I5756" t="str">
            <v>Tornquist Family Foundation_The Heritage Foundation20232500</v>
          </cell>
        </row>
        <row r="5757">
          <cell r="I5757" t="str">
            <v>Tornquist Family Foundation_The Heritage Foundation2022250</v>
          </cell>
        </row>
        <row r="5758">
          <cell r="I5758" t="str">
            <v>Town Branch Foundation_The Heritage Foundation202210000</v>
          </cell>
        </row>
        <row r="5759">
          <cell r="I5759" t="str">
            <v>Town Branch Foundation_The Heritage Foundation20215000</v>
          </cell>
        </row>
        <row r="5760">
          <cell r="I5760" t="str">
            <v>Town Branch Foundation_The Heritage Foundation20205000</v>
          </cell>
        </row>
        <row r="5761">
          <cell r="I5761" t="str">
            <v>Town Branch Foundation_The Heritage Foundation20195000</v>
          </cell>
        </row>
        <row r="5762">
          <cell r="I5762" t="str">
            <v>Trade Family Foundation_The Heritage Foundation201525</v>
          </cell>
        </row>
        <row r="5763">
          <cell r="I5763" t="str">
            <v>Traub Brittan Family Foundation_The Heritage Foundation20221250</v>
          </cell>
        </row>
        <row r="5764">
          <cell r="I5764" t="str">
            <v>Traub Brittan Family Foundation_The Heritage Foundation20211250</v>
          </cell>
        </row>
        <row r="5765">
          <cell r="I5765" t="str">
            <v>Traub Brittan Family Foundation_The Heritage Foundation2020500</v>
          </cell>
        </row>
        <row r="5766">
          <cell r="I5766" t="str">
            <v>Trent Ragland Jr Trust_The Heritage Foundation2015500</v>
          </cell>
        </row>
        <row r="5767">
          <cell r="I5767" t="str">
            <v>Trent Ragland Jr Trust_The Heritage Foundation2014500</v>
          </cell>
        </row>
        <row r="5768">
          <cell r="I5768" t="str">
            <v>Trent Ragland Jr Trust_The Heritage Foundation2013500</v>
          </cell>
        </row>
        <row r="5769">
          <cell r="I5769" t="str">
            <v>Trent Ragland Jr Trust_The Heritage Foundation2012500</v>
          </cell>
        </row>
        <row r="5770">
          <cell r="I5770" t="str">
            <v>Triford Foundation_The Heritage Foundation20222000</v>
          </cell>
        </row>
        <row r="5771">
          <cell r="I5771" t="str">
            <v>Triford Foundation_The Heritage Foundation20212000</v>
          </cell>
        </row>
        <row r="5772">
          <cell r="I5772" t="str">
            <v>Triford Foundation_The Heritage Foundation20202000</v>
          </cell>
        </row>
        <row r="5773">
          <cell r="I5773" t="str">
            <v>Triford Foundation_The Heritage Foundation20191200</v>
          </cell>
        </row>
        <row r="5774">
          <cell r="I5774" t="str">
            <v>Triford Foundation_The Heritage Foundation20181200</v>
          </cell>
        </row>
        <row r="5775">
          <cell r="I5775" t="str">
            <v>Triford Foundation_The Heritage Foundation20171200</v>
          </cell>
        </row>
        <row r="5776">
          <cell r="I5776" t="str">
            <v>Triford Foundation_The Heritage Foundation20161200</v>
          </cell>
        </row>
        <row r="5777">
          <cell r="I5777" t="str">
            <v>Triford Foundation_The Heritage Foundation20151200</v>
          </cell>
        </row>
        <row r="5778">
          <cell r="I5778" t="str">
            <v>Triford Foundation_The Heritage Foundation20141200</v>
          </cell>
        </row>
        <row r="5779">
          <cell r="I5779" t="str">
            <v>Triford Foundation_The Heritage Foundation20131000</v>
          </cell>
        </row>
        <row r="5780">
          <cell r="I5780" t="str">
            <v>Triford Foundation_The Heritage Foundation20121000</v>
          </cell>
        </row>
        <row r="5781">
          <cell r="I5781" t="str">
            <v>Trinity Treasure Team_The Heritage Foundation20232000</v>
          </cell>
        </row>
        <row r="5782">
          <cell r="I5782" t="str">
            <v>Trinity Treasure Team_The Heritage Foundation2022500</v>
          </cell>
        </row>
        <row r="5783">
          <cell r="I5783" t="str">
            <v>Trinity Treasure Team_The Heritage Foundation20211000</v>
          </cell>
        </row>
        <row r="5784">
          <cell r="I5784" t="str">
            <v>Trinity Treasure Team_The Heritage Foundation2020500</v>
          </cell>
        </row>
        <row r="5785">
          <cell r="I5785" t="str">
            <v>Trinity Treasure Team_The Heritage Foundation2019500</v>
          </cell>
        </row>
        <row r="5786">
          <cell r="I5786" t="str">
            <v>Trinity Treasure Team_The Heritage Foundation2018500</v>
          </cell>
        </row>
        <row r="5787">
          <cell r="I5787" t="str">
            <v>Trinity Treasure Team_The Heritage Foundation2017500</v>
          </cell>
        </row>
        <row r="5788">
          <cell r="I5788" t="str">
            <v>Triple T Foundation_The Heritage Foundation2023300</v>
          </cell>
        </row>
        <row r="5789">
          <cell r="I5789" t="str">
            <v>Tronvold Foundation_The Heritage Foundation20231000</v>
          </cell>
        </row>
        <row r="5790">
          <cell r="I5790" t="str">
            <v>Tronvold Foundation_The Heritage Foundation20221000</v>
          </cell>
        </row>
        <row r="5791">
          <cell r="I5791" t="str">
            <v>Tronvold Foundation_The Heritage Foundation20211000</v>
          </cell>
        </row>
        <row r="5792">
          <cell r="I5792" t="str">
            <v>Tronvold Foundation_The Heritage Foundation20201000</v>
          </cell>
        </row>
        <row r="5793">
          <cell r="I5793" t="str">
            <v>Tronvold Foundation_The Heritage Foundation20191000</v>
          </cell>
        </row>
        <row r="5794">
          <cell r="I5794" t="str">
            <v>Tronvold Foundation_The Heritage Foundation20181000</v>
          </cell>
        </row>
        <row r="5795">
          <cell r="I5795" t="str">
            <v>Tronvold Foundation_The Heritage Foundation20171000</v>
          </cell>
        </row>
        <row r="5796">
          <cell r="I5796" t="str">
            <v>Tronvold Foundation_The Heritage Foundation20161000</v>
          </cell>
        </row>
        <row r="5797">
          <cell r="I5797" t="str">
            <v>Tronvold Foundation_The Heritage Foundation20142000</v>
          </cell>
        </row>
        <row r="5798">
          <cell r="I5798" t="str">
            <v>True Foundation_The Heritage Foundation20151000</v>
          </cell>
        </row>
        <row r="5799">
          <cell r="I5799" t="str">
            <v>True Foundation_The Heritage Foundation20141000</v>
          </cell>
        </row>
        <row r="5800">
          <cell r="I5800" t="str">
            <v>True Foundation_The Heritage Foundation20131000</v>
          </cell>
        </row>
        <row r="5801">
          <cell r="I5801" t="str">
            <v>True Foundation_The Heritage Foundation20121000</v>
          </cell>
        </row>
        <row r="5802">
          <cell r="I5802" t="str">
            <v>True Foundation_The Heritage Foundation20111000</v>
          </cell>
        </row>
        <row r="5803">
          <cell r="I5803" t="str">
            <v>True Foundation_The Heritage Foundation20101000</v>
          </cell>
        </row>
        <row r="5804">
          <cell r="I5804" t="str">
            <v>True Foundation_The Heritage Foundation20091000</v>
          </cell>
        </row>
        <row r="5805">
          <cell r="I5805" t="str">
            <v>True Foundation_The Heritage Foundation20081000</v>
          </cell>
        </row>
        <row r="5806">
          <cell r="I5806" t="str">
            <v>True Foundation_The Heritage Foundation20071000</v>
          </cell>
        </row>
        <row r="5807">
          <cell r="I5807" t="str">
            <v>True Foundation_The Heritage Foundation20061000</v>
          </cell>
        </row>
        <row r="5808">
          <cell r="I5808" t="str">
            <v>True Foundation_The Heritage Foundation20051000</v>
          </cell>
        </row>
        <row r="5809">
          <cell r="I5809" t="str">
            <v>True Foundation_The Heritage Foundation20031000</v>
          </cell>
        </row>
        <row r="5810">
          <cell r="I5810" t="str">
            <v>True Foundation_The Heritage Foundation20021000</v>
          </cell>
        </row>
        <row r="5811">
          <cell r="I5811" t="str">
            <v>True Foundation_The Heritage Foundation20011000</v>
          </cell>
        </row>
        <row r="5812">
          <cell r="I5812" t="str">
            <v>Trzcinski Foundation_The Heritage Foundation202125000</v>
          </cell>
        </row>
        <row r="5813">
          <cell r="I5813" t="str">
            <v>Trzcinski Foundation_The Heritage Foundation202020000</v>
          </cell>
        </row>
        <row r="5814">
          <cell r="I5814" t="str">
            <v>Trzcinski Foundation_The Heritage Foundation201925000</v>
          </cell>
        </row>
        <row r="5815">
          <cell r="I5815" t="str">
            <v>Trzcinski Foundation_The Heritage Foundation201625000</v>
          </cell>
        </row>
        <row r="5816">
          <cell r="I5816" t="str">
            <v>Trzcinski Foundation_The Heritage Foundation201525000</v>
          </cell>
        </row>
        <row r="5817">
          <cell r="I5817" t="str">
            <v>Trzcinski Foundation_The Heritage Foundation201425000</v>
          </cell>
        </row>
        <row r="5818">
          <cell r="I5818" t="str">
            <v>Tulsa Community Foundation_The Heritage Foundation202220200</v>
          </cell>
        </row>
        <row r="5819">
          <cell r="I5819" t="str">
            <v>Tulsa Community Foundation_The Heritage Foundation202115300</v>
          </cell>
        </row>
        <row r="5820">
          <cell r="I5820" t="str">
            <v>Tulsa Community Foundation_The Heritage Foundation202015000</v>
          </cell>
        </row>
        <row r="5821">
          <cell r="I5821" t="str">
            <v>Tulsa Community Foundation_The Heritage Foundation201910000</v>
          </cell>
        </row>
        <row r="5822">
          <cell r="I5822" t="str">
            <v>Tyl Foundation_The Heritage Foundation201110000</v>
          </cell>
        </row>
        <row r="5823">
          <cell r="I5823" t="str">
            <v>Tyl Foundation_The Heritage Foundation201010000</v>
          </cell>
        </row>
        <row r="5824">
          <cell r="I5824" t="str">
            <v>Tzedakah Foundation_The Heritage Foundation2019100</v>
          </cell>
        </row>
        <row r="5825">
          <cell r="I5825" t="str">
            <v>U S Family Foundation Inc_The Heritage Foundation202350292</v>
          </cell>
        </row>
        <row r="5826">
          <cell r="I5826" t="str">
            <v>U S Family Foundation Inc_The Heritage Foundation2021155600</v>
          </cell>
        </row>
        <row r="5827">
          <cell r="I5827" t="str">
            <v>U S Family Foundation Inc_The Heritage Foundation202011201</v>
          </cell>
        </row>
        <row r="5828">
          <cell r="I5828" t="str">
            <v>U S Family Foundation Inc_The Heritage Foundation201911201</v>
          </cell>
        </row>
        <row r="5829">
          <cell r="I5829" t="str">
            <v>U S Family Foundation Inc_The Heritage Foundation201830260</v>
          </cell>
        </row>
        <row r="5830">
          <cell r="I5830" t="str">
            <v>U S Family Foundation Inc_The Heritage Foundation201749247</v>
          </cell>
        </row>
        <row r="5831">
          <cell r="I5831" t="str">
            <v>U S Family Foundation Inc_The Heritage Foundation20168797</v>
          </cell>
        </row>
        <row r="5832">
          <cell r="I5832" t="str">
            <v>United Way Of South Hampton Roads_The Heritage Foundation20116649</v>
          </cell>
        </row>
        <row r="5833">
          <cell r="I5833" t="str">
            <v>United Way Of South Hampton Roads_The Heritage Foundation20108286</v>
          </cell>
        </row>
        <row r="5834">
          <cell r="I5834" t="str">
            <v>United Way Of South Hampton Roads_The Heritage Foundation20096231</v>
          </cell>
        </row>
        <row r="5835">
          <cell r="I5835" t="str">
            <v>University Foundation_The Heritage Foundation201550</v>
          </cell>
        </row>
        <row r="5836">
          <cell r="I5836" t="str">
            <v>University Impact_The Heritage Foundation202210000</v>
          </cell>
        </row>
        <row r="5837">
          <cell r="I5837" t="str">
            <v>Urstadt Conservation Foundation_The Heritage Foundation20152000</v>
          </cell>
        </row>
        <row r="5838">
          <cell r="I5838" t="str">
            <v>Van Devere Charitable Foundation Inc_The Heritage Foundation2022300</v>
          </cell>
        </row>
        <row r="5839">
          <cell r="I5839" t="str">
            <v>Van Devere Charitable Foundation Inc_The Heritage Foundation2021400</v>
          </cell>
        </row>
        <row r="5840">
          <cell r="I5840" t="str">
            <v>Van Devere Charitable Foundation Inc_The Heritage Foundation2020200</v>
          </cell>
        </row>
        <row r="5841">
          <cell r="I5841" t="str">
            <v>Van Gorden John H And Emma P-Crut_The Heritage Foundation20238850</v>
          </cell>
        </row>
        <row r="5842">
          <cell r="I5842" t="str">
            <v>Van Gorden John H And Emma P-Crut_The Heritage Foundation20228850</v>
          </cell>
        </row>
        <row r="5843">
          <cell r="I5843" t="str">
            <v>Van Gorden John H And Emma P-Crut_The Heritage Foundation20218850</v>
          </cell>
        </row>
        <row r="5844">
          <cell r="I5844" t="str">
            <v>Van Gorden John H And Emma P-Crut_The Heritage Foundation20208850</v>
          </cell>
        </row>
        <row r="5845">
          <cell r="I5845" t="str">
            <v>Van Gorden John H And Emma P-Crut_The Heritage Foundation20198113</v>
          </cell>
        </row>
        <row r="5846">
          <cell r="I5846" t="str">
            <v>Vande Steeg Foundation Inc_The Heritage Foundation20231000</v>
          </cell>
        </row>
        <row r="5847">
          <cell r="I5847" t="str">
            <v>Vandenberghe Foundation Inc_The Heritage Foundation202175</v>
          </cell>
        </row>
        <row r="5848">
          <cell r="I5848" t="str">
            <v>Vandenberghe Foundation Inc_The Heritage Foundation201925</v>
          </cell>
        </row>
        <row r="5849">
          <cell r="I5849" t="str">
            <v>Vandenberghe Foundation Inc_The Heritage Foundation2018100</v>
          </cell>
        </row>
        <row r="5850">
          <cell r="I5850" t="str">
            <v>Vanderark Foundation_The Heritage Foundation2022200</v>
          </cell>
        </row>
        <row r="5851">
          <cell r="I5851" t="str">
            <v>Vanderark Foundation_The Heritage Foundation2021200</v>
          </cell>
        </row>
        <row r="5852">
          <cell r="I5852" t="str">
            <v>Vanderark Foundation_The Heritage Foundation2020100</v>
          </cell>
        </row>
        <row r="5853">
          <cell r="I5853" t="str">
            <v>Vanguard Charitable Endowment Program_The Heritage Foundation20231030350</v>
          </cell>
        </row>
        <row r="5854">
          <cell r="I5854" t="str">
            <v>Vanguard Charitable Endowment Program_The Heritage Foundation2022302007</v>
          </cell>
        </row>
        <row r="5855">
          <cell r="I5855" t="str">
            <v>Vanguard Charitable Endowment Program_The Heritage Foundation2021841900</v>
          </cell>
        </row>
        <row r="5856">
          <cell r="I5856" t="str">
            <v>Venner Family Foundation_The Heritage Foundation202310000</v>
          </cell>
        </row>
        <row r="5857">
          <cell r="I5857" t="str">
            <v>Venner Family Foundation_The Heritage Foundation202225000</v>
          </cell>
        </row>
        <row r="5858">
          <cell r="I5858" t="str">
            <v>Venner Family Foundation_The Heritage Foundation202010000</v>
          </cell>
        </row>
        <row r="5859">
          <cell r="I5859" t="str">
            <v>Venner Family Foundation_The Heritage Foundation201910000</v>
          </cell>
        </row>
        <row r="5860">
          <cell r="I5860" t="str">
            <v>Venner Family Foundation_The Heritage Foundation20185000</v>
          </cell>
        </row>
        <row r="5861">
          <cell r="I5861" t="str">
            <v>Venner Family Foundation_The Heritage Foundation20175000</v>
          </cell>
        </row>
        <row r="5862">
          <cell r="I5862" t="str">
            <v>Venner Family Foundation_The Heritage Foundation20165000</v>
          </cell>
        </row>
        <row r="5863">
          <cell r="I5863" t="str">
            <v>Venner Family Foundation_The Heritage Foundation20141000</v>
          </cell>
        </row>
        <row r="5864">
          <cell r="I5864" t="str">
            <v>Venner Family Foundation_The Heritage Foundation20131000</v>
          </cell>
        </row>
        <row r="5865">
          <cell r="I5865" t="str">
            <v>Verdad Foundation_The Heritage Foundation20221000</v>
          </cell>
        </row>
        <row r="5866">
          <cell r="I5866" t="str">
            <v>Verdad Foundation_The Heritage Foundation20211000</v>
          </cell>
        </row>
        <row r="5867">
          <cell r="I5867" t="str">
            <v>Verizon Foundation_The Heritage Foundation202125</v>
          </cell>
        </row>
        <row r="5868">
          <cell r="I5868" t="str">
            <v>Vernon K Krieble Foundation Inc_The Heritage Foundation202110000</v>
          </cell>
        </row>
        <row r="5869">
          <cell r="I5869" t="str">
            <v>Vernon K Krieble Foundation Inc_The Heritage Foundation202025000</v>
          </cell>
        </row>
        <row r="5870">
          <cell r="I5870" t="str">
            <v>Vianda Playter Williams Foundation Inc_The Heritage Foundation2022100</v>
          </cell>
        </row>
        <row r="5871">
          <cell r="I5871" t="str">
            <v>Vianda Playter Williams Foundation Inc_The Heritage Foundation2021100</v>
          </cell>
        </row>
        <row r="5872">
          <cell r="I5872" t="str">
            <v>Vianda Playter Williams Foundation Inc_The Heritage Foundation2020100</v>
          </cell>
        </row>
        <row r="5873">
          <cell r="I5873" t="str">
            <v>Vick Charitable Foundation_The Heritage Foundation2012100</v>
          </cell>
        </row>
        <row r="5874">
          <cell r="I5874" t="str">
            <v>Victor And Elise Micati Foundation_The Heritage Foundation20225000</v>
          </cell>
        </row>
        <row r="5875">
          <cell r="I5875" t="str">
            <v>VIII Brothers Family Charitable Foundation_The Heritage Foundation20131000</v>
          </cell>
        </row>
        <row r="5876">
          <cell r="I5876" t="str">
            <v>Virginia Metzler Family Charitable Foundation_The Heritage Foundation20124000</v>
          </cell>
        </row>
        <row r="5877">
          <cell r="I5877" t="str">
            <v>Virginia Metzler Family Charitable Foundation_The Heritage Foundation20114000</v>
          </cell>
        </row>
        <row r="5878">
          <cell r="I5878" t="str">
            <v>Virginia Metzler Family Charitable Foundation_The Heritage Foundation20103000</v>
          </cell>
        </row>
        <row r="5879">
          <cell r="I5879" t="str">
            <v>Vntc Cottee Alvin Sherman Family Foundation 011635_The Heritage Foundation20165000</v>
          </cell>
        </row>
        <row r="5880">
          <cell r="I5880" t="str">
            <v>Vntc Cottee Alvin Sherman Family Foundation 011635_The Heritage Foundation20152500</v>
          </cell>
        </row>
        <row r="5881">
          <cell r="I5881" t="str">
            <v>Vntc Cottee Alvin Sherman Family Foundation 011635_The Heritage Foundation20142000</v>
          </cell>
        </row>
        <row r="5882">
          <cell r="I5882" t="str">
            <v>Vyuha Inc_The Heritage Foundation2018250</v>
          </cell>
        </row>
        <row r="5883">
          <cell r="I5883" t="str">
            <v>W A Mueller Foundation_The Heritage Foundation2023500</v>
          </cell>
        </row>
        <row r="5884">
          <cell r="I5884" t="str">
            <v>W A Mueller Foundation_The Heritage Foundation2022500</v>
          </cell>
        </row>
        <row r="5885">
          <cell r="I5885" t="str">
            <v>W A Mueller Foundation_The Heritage Foundation2020500</v>
          </cell>
        </row>
        <row r="5886">
          <cell r="I5886" t="str">
            <v>W A Mueller Foundation_The Heritage Foundation20181000</v>
          </cell>
        </row>
        <row r="5887">
          <cell r="I5887" t="str">
            <v>W C Payne Foundation_The Heritage Foundation201410000</v>
          </cell>
        </row>
        <row r="5888">
          <cell r="I5888" t="str">
            <v>W C Payne Foundation_The Heritage Foundation201310000</v>
          </cell>
        </row>
        <row r="5889">
          <cell r="I5889" t="str">
            <v>W C Payne Foundation_The Heritage Foundation201210500</v>
          </cell>
        </row>
        <row r="5890">
          <cell r="I5890" t="str">
            <v>W C Payne Foundation_The Heritage Foundation20112500</v>
          </cell>
        </row>
        <row r="5891">
          <cell r="I5891" t="str">
            <v>W C Payne Foundation_The Heritage Foundation20102500</v>
          </cell>
        </row>
        <row r="5892">
          <cell r="I5892" t="str">
            <v>W E Walker Foundation_The Heritage Foundation202335000</v>
          </cell>
        </row>
        <row r="5893">
          <cell r="I5893" t="str">
            <v>W E Walker Foundation_The Heritage Foundation202230000</v>
          </cell>
        </row>
        <row r="5894">
          <cell r="I5894" t="str">
            <v>W E Walker Foundation_The Heritage Foundation202125000</v>
          </cell>
        </row>
        <row r="5895">
          <cell r="I5895" t="str">
            <v>W E Walker Foundation_The Heritage Foundation202015000</v>
          </cell>
        </row>
        <row r="5896">
          <cell r="I5896" t="str">
            <v>W E Walker Foundation_The Heritage Foundation201915000</v>
          </cell>
        </row>
        <row r="5897">
          <cell r="I5897" t="str">
            <v>W E Walker Foundation_The Heritage Foundation201815000</v>
          </cell>
        </row>
        <row r="5898">
          <cell r="I5898" t="str">
            <v>W E Walker Foundation_The Heritage Foundation201715000</v>
          </cell>
        </row>
        <row r="5899">
          <cell r="I5899" t="str">
            <v>W E Walker Foundation_The Heritage Foundation201630000</v>
          </cell>
        </row>
        <row r="5900">
          <cell r="I5900" t="str">
            <v>W E Walker Foundation_The Heritage Foundation201515000</v>
          </cell>
        </row>
        <row r="5901">
          <cell r="I5901" t="str">
            <v>W E Walker Foundation_The Heritage Foundation201415000</v>
          </cell>
        </row>
        <row r="5902">
          <cell r="I5902" t="str">
            <v>W K Kellogg Foundation_The Heritage Foundation2016200</v>
          </cell>
        </row>
        <row r="5903">
          <cell r="I5903" t="str">
            <v>W K Kellogg Foundation_The Heritage Foundation201550</v>
          </cell>
        </row>
        <row r="5904">
          <cell r="I5904" t="str">
            <v>W K Kellogg Foundation_The Heritage Foundation2012700</v>
          </cell>
        </row>
        <row r="5905">
          <cell r="I5905" t="str">
            <v>W K Kellogg Foundation_The Heritage Foundation2010500</v>
          </cell>
        </row>
        <row r="5906">
          <cell r="I5906" t="str">
            <v>W K Kellogg Foundation_The Heritage Foundation20091500</v>
          </cell>
        </row>
        <row r="5907">
          <cell r="I5907" t="str">
            <v>W L Amos Sr Foundation Inc_The Heritage Foundation2022100000</v>
          </cell>
        </row>
        <row r="5908">
          <cell r="I5908" t="str">
            <v>W L Amos Sr Foundation Inc_The Heritage Foundation2021110000</v>
          </cell>
        </row>
        <row r="5909">
          <cell r="I5909" t="str">
            <v>W L Amos Sr Foundation Inc_The Heritage Foundation2020100000</v>
          </cell>
        </row>
        <row r="5910">
          <cell r="I5910" t="str">
            <v>W L Amos Sr Foundation Inc_The Heritage Foundation2019100000</v>
          </cell>
        </row>
        <row r="5911">
          <cell r="I5911" t="str">
            <v>W L Amos Sr Foundation Inc_The Heritage Foundation201850000</v>
          </cell>
        </row>
        <row r="5912">
          <cell r="I5912" t="str">
            <v>W L Amos Sr Foundation Inc_The Heritage Foundation2017100000</v>
          </cell>
        </row>
        <row r="5913">
          <cell r="I5913" t="str">
            <v>W L Amos Sr Foundation Inc_The Heritage Foundation2016200000</v>
          </cell>
        </row>
        <row r="5914">
          <cell r="I5914" t="str">
            <v>W L Amos Sr Foundation Inc_The Heritage Foundation2015125000</v>
          </cell>
        </row>
        <row r="5915">
          <cell r="I5915" t="str">
            <v>W L Amos Sr Foundation Inc_The Heritage Foundation2011150000</v>
          </cell>
        </row>
        <row r="5916">
          <cell r="I5916" t="str">
            <v>W L Amos Sr Foundation Inc_The Heritage Foundation2010100000</v>
          </cell>
        </row>
        <row r="5917">
          <cell r="I5917" t="str">
            <v>W Paul Starkey Foundation Trust_The Heritage Foundation2021800</v>
          </cell>
        </row>
        <row r="5918">
          <cell r="I5918" t="str">
            <v>W Paul Starkey Foundation Trust_The Heritage Foundation2020850</v>
          </cell>
        </row>
        <row r="5919">
          <cell r="I5919" t="str">
            <v>W Paul Starkey Foundation Trust_The Heritage Foundation2019550</v>
          </cell>
        </row>
        <row r="5920">
          <cell r="I5920" t="str">
            <v>W Paul Starkey Foundation Trust_The Heritage Foundation2018450</v>
          </cell>
        </row>
        <row r="5921">
          <cell r="I5921" t="str">
            <v>W Paul Starkey Foundation Trust_The Heritage Foundation2017400</v>
          </cell>
        </row>
        <row r="5922">
          <cell r="I5922" t="str">
            <v>W Paul Starkey Foundation Trust_The Heritage Foundation2016400</v>
          </cell>
        </row>
        <row r="5923">
          <cell r="I5923" t="str">
            <v>W Paul Starkey Foundation Trust_The Heritage Foundation2015400</v>
          </cell>
        </row>
        <row r="5924">
          <cell r="I5924" t="str">
            <v>W Paul Starkey Foundation Trust_The Heritage Foundation2012300</v>
          </cell>
        </row>
        <row r="5925">
          <cell r="I5925" t="str">
            <v>W Paul Starkey Foundation Trust_The Heritage Foundation2011250</v>
          </cell>
        </row>
        <row r="5926">
          <cell r="I5926" t="str">
            <v>W Paul Starkey Foundation Trust_The Heritage Foundation2010250</v>
          </cell>
        </row>
        <row r="5927">
          <cell r="I5927" t="str">
            <v>W Russell And Patricia Davis Duke Foundation Inc_The Heritage Foundation2023500</v>
          </cell>
        </row>
        <row r="5928">
          <cell r="I5928" t="str">
            <v>W Russell And Patricia Davis Duke Foundation Inc_The Heritage Foundation2022200</v>
          </cell>
        </row>
        <row r="5929">
          <cell r="I5929" t="str">
            <v>W Russell And Patricia Davis Duke Foundation Inc_The Heritage Foundation2021100</v>
          </cell>
        </row>
        <row r="5930">
          <cell r="I5930" t="str">
            <v>W Russell And Patricia Davis Duke Foundation Inc_The Heritage Foundation2020100</v>
          </cell>
        </row>
        <row r="5931">
          <cell r="I5931" t="str">
            <v>W T Hansen Family Foundation Inc_The Heritage Foundation2015100</v>
          </cell>
        </row>
        <row r="5932">
          <cell r="I5932" t="str">
            <v>W T Hansen Family Foundation Inc_The Heritage Foundation2014100</v>
          </cell>
        </row>
        <row r="5933">
          <cell r="I5933" t="str">
            <v>W T Hansen Family Foundation Inc_The Heritage Foundation2013100</v>
          </cell>
        </row>
        <row r="5934">
          <cell r="I5934" t="str">
            <v>W T Hansen Family Foundation Inc_The Heritage Foundation2012100</v>
          </cell>
        </row>
        <row r="5935">
          <cell r="I5935" t="str">
            <v>Waddoups Family Foundation_The Heritage Foundation2022200</v>
          </cell>
        </row>
        <row r="5936">
          <cell r="I5936" t="str">
            <v>Wagner Essman Care Foundation Inc_The Heritage Foundation20202500</v>
          </cell>
        </row>
        <row r="5937">
          <cell r="I5937" t="str">
            <v>Wagner Essman Care Foundation Inc_The Heritage Foundation20192500</v>
          </cell>
        </row>
        <row r="5938">
          <cell r="I5938" t="str">
            <v>Wagner Essman Care Foundation Inc_The Heritage Foundation20182500</v>
          </cell>
        </row>
        <row r="5939">
          <cell r="I5939" t="str">
            <v>Wagner Essman Care Foundation Inc_The Heritage Foundation20172500</v>
          </cell>
        </row>
        <row r="5940">
          <cell r="I5940" t="str">
            <v>Wagner Essman Care Foundation Inc_The Heritage Foundation20152500</v>
          </cell>
        </row>
        <row r="5941">
          <cell r="I5941" t="str">
            <v>Wagner Essman Care Foundation Inc_The Heritage Foundation20142500</v>
          </cell>
        </row>
        <row r="5942">
          <cell r="I5942" t="str">
            <v>Wagner Essman Care Foundation Inc_The Heritage Foundation20132500</v>
          </cell>
        </row>
        <row r="5943">
          <cell r="I5943" t="str">
            <v>Wagner Essman Care Foundation Inc_The Heritage Foundation20122500</v>
          </cell>
        </row>
        <row r="5944">
          <cell r="I5944" t="str">
            <v>Wagner-Essman Care Foundation Inc_The Heritage Foundation20111000</v>
          </cell>
        </row>
        <row r="5945">
          <cell r="I5945" t="str">
            <v>Wake Family Charitable Foundation_The Heritage Foundation202315000</v>
          </cell>
        </row>
        <row r="5946">
          <cell r="I5946" t="str">
            <v>Wake Family Charitable Foundation_The Heritage Foundation202215000</v>
          </cell>
        </row>
        <row r="5947">
          <cell r="I5947" t="str">
            <v>Wallace H Jerome Foundation Inc_The Heritage Foundation2023250</v>
          </cell>
        </row>
        <row r="5948">
          <cell r="I5948" t="str">
            <v>Walter And Monica Noel Family Foundation_The Heritage Foundation2021250</v>
          </cell>
        </row>
        <row r="5949">
          <cell r="I5949" t="str">
            <v>Walter F Wallace Jr Memorial Foundation_The Heritage Foundation202315000</v>
          </cell>
        </row>
        <row r="5950">
          <cell r="I5950" t="str">
            <v>Walton Family Foundation_The Heritage Foundation20155000</v>
          </cell>
        </row>
        <row r="5951">
          <cell r="I5951" t="str">
            <v>Walton Family Foundation_The Heritage Foundation2014155000</v>
          </cell>
        </row>
        <row r="5952">
          <cell r="I5952" t="str">
            <v>Walton Family Foundation_The Heritage Foundation2013155000</v>
          </cell>
        </row>
        <row r="5953">
          <cell r="I5953" t="str">
            <v>Walton Family Foundation_The Heritage Foundation20125000</v>
          </cell>
        </row>
        <row r="5954">
          <cell r="I5954" t="str">
            <v>Walton Family Foundation_The Heritage Foundation20115000</v>
          </cell>
        </row>
        <row r="5955">
          <cell r="I5955" t="str">
            <v>Walton Family Foundation_The Heritage Foundation20105000</v>
          </cell>
        </row>
        <row r="5956">
          <cell r="I5956" t="str">
            <v>Walton Family Foundation_The Heritage Foundation20095000</v>
          </cell>
        </row>
        <row r="5957">
          <cell r="I5957" t="str">
            <v>Walton Family Foundation_The Heritage Foundation20085000</v>
          </cell>
        </row>
        <row r="5958">
          <cell r="I5958" t="str">
            <v>Walton Family Foundation_The Heritage Foundation20075000</v>
          </cell>
        </row>
        <row r="5959">
          <cell r="I5959" t="str">
            <v>Walton Family Foundation_The Heritage Foundation20065000</v>
          </cell>
        </row>
        <row r="5960">
          <cell r="I5960" t="str">
            <v>Walton Family Foundation_The Heritage Foundation20055000</v>
          </cell>
        </row>
        <row r="5961">
          <cell r="I5961" t="str">
            <v>Walton Family Foundation_The Heritage Foundation20045000</v>
          </cell>
        </row>
        <row r="5962">
          <cell r="I5962" t="str">
            <v>Walton Family Foundation_The Heritage Foundation20035000</v>
          </cell>
        </row>
        <row r="5963">
          <cell r="I5963" t="str">
            <v>Walton Family Foundation_The Heritage Foundation20025000</v>
          </cell>
        </row>
        <row r="5964">
          <cell r="I5964" t="str">
            <v>Walton Family Foundation_The Heritage Foundation20015000</v>
          </cell>
        </row>
        <row r="5965">
          <cell r="I5965" t="str">
            <v>Walton Family Foundation_The Heritage Foundation20005000</v>
          </cell>
        </row>
        <row r="5966">
          <cell r="I5966" t="str">
            <v>Walton Family Foundation_The Heritage Foundation19985000</v>
          </cell>
        </row>
        <row r="5967">
          <cell r="I5967" t="str">
            <v>Warden Foundation_The Heritage Foundation20215000</v>
          </cell>
        </row>
        <row r="5968">
          <cell r="I5968" t="str">
            <v>Warner Family Fndn_The Heritage Foundation20121000</v>
          </cell>
        </row>
        <row r="5969">
          <cell r="I5969" t="str">
            <v>Warren &amp; Betty Guidry Foundation_The Heritage Foundation20231200</v>
          </cell>
        </row>
        <row r="5970">
          <cell r="I5970" t="str">
            <v>Warren &amp; Betty Guidry Foundation_The Heritage Foundation20221200</v>
          </cell>
        </row>
        <row r="5971">
          <cell r="I5971" t="str">
            <v>Warren B Galkin Foundation_The Heritage Foundation20233000</v>
          </cell>
        </row>
        <row r="5972">
          <cell r="I5972" t="str">
            <v>Warren B Galkin Foundation_The Heritage Foundation20222000</v>
          </cell>
        </row>
        <row r="5973">
          <cell r="I5973" t="str">
            <v>Warren P And Joanne C Powers Charitable Foundation Inc_The Heritage Foundation20232000</v>
          </cell>
        </row>
        <row r="5974">
          <cell r="I5974" t="str">
            <v>Warren P And Joanne C Powers Charitable Foundation Inc_The Heritage Foundation20222000</v>
          </cell>
        </row>
        <row r="5975">
          <cell r="I5975" t="str">
            <v>Warren P And Joanne C Powers Charitable Foundation Inc_The Heritage Foundation2021500</v>
          </cell>
        </row>
        <row r="5976">
          <cell r="I5976" t="str">
            <v>Warren P And Joanne C Powers Charitable Foundation Inc_The Heritage Foundation20201000</v>
          </cell>
        </row>
        <row r="5977">
          <cell r="I5977" t="str">
            <v>Warren P And Joanne C Powers Charitable Foundation Inc_The Heritage Foundation20191000</v>
          </cell>
        </row>
        <row r="5978">
          <cell r="I5978" t="str">
            <v>Warren P And Joanne C Powers Charitable Foundation Inc_The Heritage Foundation20181000</v>
          </cell>
        </row>
        <row r="5979">
          <cell r="I5979" t="str">
            <v>Wayne T Kennedy And Lorelei Frockwell Family Foundation_The Heritage Foundation20231100</v>
          </cell>
        </row>
        <row r="5980">
          <cell r="I5980" t="str">
            <v>Wayne T Kennedy And Lorelei Frockwell Family Foundation_The Heritage Foundation20221000</v>
          </cell>
        </row>
        <row r="5981">
          <cell r="I5981" t="str">
            <v>Wayne T Kennedy And Lorelei Frockwell Family Foundation_The Heritage Foundation20191000</v>
          </cell>
        </row>
        <row r="5982">
          <cell r="I5982" t="str">
            <v>Wayne T Kennedy And Lorelei Frockwell Family Foundation_The Heritage Foundation20161000</v>
          </cell>
        </row>
        <row r="5983">
          <cell r="I5983" t="str">
            <v>Wayne T Kennedy And Lorelei Frockwell Family Foundation_The Heritage Foundation20151000</v>
          </cell>
        </row>
        <row r="5984">
          <cell r="I5984" t="str">
            <v>Wayne T Kennedy And Lorelei Frockwell Family Foundation_The Heritage Foundation20121200</v>
          </cell>
        </row>
        <row r="5985">
          <cell r="I5985" t="str">
            <v>Wayne T Kennedy And Lorelei Frockwell Family Foundation_The Heritage Foundation20111000</v>
          </cell>
        </row>
        <row r="5986">
          <cell r="I5986" t="str">
            <v>Wein Family Foundation_The Heritage Foundation20201000</v>
          </cell>
        </row>
        <row r="5987">
          <cell r="I5987" t="str">
            <v>Weinberger Foundation_The Heritage Foundation20191000</v>
          </cell>
        </row>
        <row r="5988">
          <cell r="I5988" t="str">
            <v>Weinberger Foundation_The Heritage Foundation20181000</v>
          </cell>
        </row>
        <row r="5989">
          <cell r="I5989" t="str">
            <v>Weisenburger Family Charitable Foundation Inc_The Heritage Foundation20232000</v>
          </cell>
        </row>
        <row r="5990">
          <cell r="I5990" t="str">
            <v>Weisenburger Family Charitable Foundation Inc_The Heritage Foundation20222000</v>
          </cell>
        </row>
        <row r="5991">
          <cell r="I5991" t="str">
            <v>Weisenburger Family Charitable Foundation Inc_The Heritage Foundation20212000</v>
          </cell>
        </row>
        <row r="5992">
          <cell r="I5992" t="str">
            <v>Weller Family Foundation_The Heritage Foundation2017500</v>
          </cell>
        </row>
        <row r="5993">
          <cell r="I5993" t="str">
            <v>Weller Family Foundation_The Heritage Foundation2016500</v>
          </cell>
        </row>
        <row r="5994">
          <cell r="I5994" t="str">
            <v>Werner and Phoebe Frank Family Foundation_The Heritage Foundation2014250</v>
          </cell>
        </row>
        <row r="5995">
          <cell r="I5995" t="str">
            <v>Werner and Phoebe Frank Family Foundation_The Heritage Foundation2013100</v>
          </cell>
        </row>
        <row r="5996">
          <cell r="I5996" t="str">
            <v>Werner and Phoebe Frank Family Foundation_The Heritage Foundation2012100</v>
          </cell>
        </row>
        <row r="5997">
          <cell r="I5997" t="str">
            <v>Western Union Foundation Inc_The Heritage Foundation202335</v>
          </cell>
        </row>
        <row r="5998">
          <cell r="I5998" t="str">
            <v>Westmeath Foundation_The Heritage Foundation202215000</v>
          </cell>
        </row>
        <row r="5999">
          <cell r="I5999" t="str">
            <v>Westmeath Foundation_The Heritage Foundation202115000</v>
          </cell>
        </row>
        <row r="6000">
          <cell r="I6000" t="str">
            <v>Westmeath Foundation_The Heritage Foundation202015000</v>
          </cell>
        </row>
        <row r="6001">
          <cell r="I6001" t="str">
            <v>Westmeath Foundation_The Heritage Foundation201910000</v>
          </cell>
        </row>
        <row r="6002">
          <cell r="I6002" t="str">
            <v>Westmeath Foundation_The Heritage Foundation201810000</v>
          </cell>
        </row>
        <row r="6003">
          <cell r="I6003" t="str">
            <v>Westmeath Foundation_The Heritage Foundation201710000</v>
          </cell>
        </row>
        <row r="6004">
          <cell r="I6004" t="str">
            <v>Westmeath Foundation_The Heritage Foundation201610000</v>
          </cell>
        </row>
        <row r="6005">
          <cell r="I6005" t="str">
            <v>Weyers Family Foundation Inc_The Heritage Foundation20151000</v>
          </cell>
        </row>
        <row r="6006">
          <cell r="I6006" t="str">
            <v>Weyers Family Foundation Inc_The Heritage Foundation20141000</v>
          </cell>
        </row>
        <row r="6007">
          <cell r="I6007" t="str">
            <v>Whatley Foundation_The Heritage Foundation20221000</v>
          </cell>
        </row>
        <row r="6008">
          <cell r="I6008" t="str">
            <v>Whatley Foundation_The Heritage Foundation20211000</v>
          </cell>
        </row>
        <row r="6009">
          <cell r="I6009" t="str">
            <v>Whatley Foundation_The Heritage Foundation20203000</v>
          </cell>
        </row>
        <row r="6010">
          <cell r="I6010" t="str">
            <v>Whatley Foundation_The Heritage Foundation2019750</v>
          </cell>
        </row>
        <row r="6011">
          <cell r="I6011" t="str">
            <v>Whatley Foundation_The Heritage Foundation20142500</v>
          </cell>
        </row>
        <row r="6012">
          <cell r="I6012" t="str">
            <v>Whatley Foundation_The Heritage Foundation20131000</v>
          </cell>
        </row>
        <row r="6013">
          <cell r="I6013" t="str">
            <v>Whatley Foundation_The Heritage Foundation20121000</v>
          </cell>
        </row>
        <row r="6014">
          <cell r="I6014" t="str">
            <v>Whitaker Foundation Inc_The Heritage Foundation20101000</v>
          </cell>
        </row>
        <row r="6015">
          <cell r="I6015" t="str">
            <v>Whitener Family Foundation_The Heritage Foundation20211000</v>
          </cell>
        </row>
        <row r="6016">
          <cell r="I6016" t="str">
            <v>Whitener Family Foundation_The Heritage Foundation20201250</v>
          </cell>
        </row>
        <row r="6017">
          <cell r="I6017" t="str">
            <v>Whitener Family Foundation_The Heritage Foundation20191600</v>
          </cell>
        </row>
        <row r="6018">
          <cell r="I6018" t="str">
            <v>Whitener Family Foundation_The Heritage Foundation20181550</v>
          </cell>
        </row>
        <row r="6019">
          <cell r="I6019" t="str">
            <v>Whitener Family Foundation_The Heritage Foundation201728</v>
          </cell>
        </row>
        <row r="6020">
          <cell r="I6020" t="str">
            <v>Whitener Family Foundation_The Heritage Foundation20162600</v>
          </cell>
        </row>
        <row r="6021">
          <cell r="I6021" t="str">
            <v>Wilbert And Genevieve Schauer Foundation Inc_The Heritage Foundation2017100</v>
          </cell>
        </row>
        <row r="6022">
          <cell r="I6022" t="str">
            <v>William &amp; Flora Hewlett Foundation_The Heritage Foundation2019150000</v>
          </cell>
        </row>
        <row r="6023">
          <cell r="I6023" t="str">
            <v>William &amp; Leona Lorberbaum Charitable Foundation_The Heritage Foundation2019500</v>
          </cell>
        </row>
        <row r="6024">
          <cell r="I6024" t="str">
            <v>William &amp; Leona Lorberbaum Charitable Foundation_The Heritage Foundation2016300</v>
          </cell>
        </row>
        <row r="6025">
          <cell r="I6025" t="str">
            <v>William &amp; Leona Lorberbaum Charitable Foundation_The Heritage Foundation2013250</v>
          </cell>
        </row>
        <row r="6026">
          <cell r="I6026" t="str">
            <v>William &amp; Lorraine Mccune Family Foundation_The Heritage Foundation20131000</v>
          </cell>
        </row>
        <row r="6027">
          <cell r="I6027" t="str">
            <v>William &amp; Lorraine Mccune Family Foundation_The Heritage Foundation20111000</v>
          </cell>
        </row>
        <row r="6028">
          <cell r="I6028" t="str">
            <v>William A and Genevieve H Strong Foundation Trust_The Heritage Foundation202333600</v>
          </cell>
        </row>
        <row r="6029">
          <cell r="I6029" t="str">
            <v>William A and Genevieve H Strong Foundation Trust_The Heritage Foundation202223520</v>
          </cell>
        </row>
        <row r="6030">
          <cell r="I6030" t="str">
            <v>William A and Genevieve H Strong Foundation Trust_The Heritage Foundation202120160</v>
          </cell>
        </row>
        <row r="6031">
          <cell r="I6031" t="str">
            <v>William A and Genevieve H Strong Foundation Trust_The Heritage Foundation202020160</v>
          </cell>
        </row>
        <row r="6032">
          <cell r="I6032" t="str">
            <v>William A Wheeler &amp; Florence R Foundation_The Heritage Foundation202120000</v>
          </cell>
        </row>
        <row r="6033">
          <cell r="I6033" t="str">
            <v>William A Wheeler &amp; Florence R Foundation_The Heritage Foundation202030000</v>
          </cell>
        </row>
        <row r="6034">
          <cell r="I6034" t="str">
            <v>William A Wheeler &amp; Florence R Foundation_The Heritage Foundation201945000</v>
          </cell>
        </row>
        <row r="6035">
          <cell r="I6035" t="str">
            <v>William And Joanne Moeller Foundation_The Heritage Foundation20233000</v>
          </cell>
        </row>
        <row r="6036">
          <cell r="I6036" t="str">
            <v>William And Joanne Moeller Foundation_The Heritage Foundation20221000</v>
          </cell>
        </row>
        <row r="6037">
          <cell r="I6037" t="str">
            <v>William And Joanne Moeller Foundation_The Heritage Foundation20211750</v>
          </cell>
        </row>
        <row r="6038">
          <cell r="I6038" t="str">
            <v>William And Renee Curtis Fam Foundation_The Heritage Foundation20232500</v>
          </cell>
        </row>
        <row r="6039">
          <cell r="I6039" t="str">
            <v>William And Renee Curtis Fam Foundation_The Heritage Foundation20222500</v>
          </cell>
        </row>
        <row r="6040">
          <cell r="I6040" t="str">
            <v>William And Renee Curtis Fam Foundation_The Heritage Foundation2020600</v>
          </cell>
        </row>
        <row r="6041">
          <cell r="I6041" t="str">
            <v>William C And Antoinette M Childs Foundation_The Heritage Foundation2019100</v>
          </cell>
        </row>
        <row r="6042">
          <cell r="I6042" t="str">
            <v>William C And Antoinette M Childs Foundation_The Heritage Foundation2018100</v>
          </cell>
        </row>
        <row r="6043">
          <cell r="I6043" t="str">
            <v>William C And Antoinette M Childs Foundation_The Heritage Foundation2017100</v>
          </cell>
        </row>
        <row r="6044">
          <cell r="I6044" t="str">
            <v>William C And Antoinette M Childs Foundation_The Heritage Foundation2015100</v>
          </cell>
        </row>
        <row r="6045">
          <cell r="I6045" t="str">
            <v>William C And Cindy L Scott Foundation_The Heritage Foundation20211000</v>
          </cell>
        </row>
        <row r="6046">
          <cell r="I6046" t="str">
            <v>William C And Cindy L Scott Foundation_The Heritage Foundation20201000</v>
          </cell>
        </row>
        <row r="6047">
          <cell r="I6047" t="str">
            <v>William C And Cindy L Scott Foundation_The Heritage Foundation20191000</v>
          </cell>
        </row>
        <row r="6048">
          <cell r="I6048" t="str">
            <v>William C And Cindy L Scott Foundation_The Heritage Foundation20181000</v>
          </cell>
        </row>
        <row r="6049">
          <cell r="I6049" t="str">
            <v>William C And Cindy L Scott Foundation_The Heritage Foundation20155000</v>
          </cell>
        </row>
        <row r="6050">
          <cell r="I6050" t="str">
            <v>William C And Cindy L Scott Foundation_The Heritage Foundation20145000</v>
          </cell>
        </row>
        <row r="6051">
          <cell r="I6051" t="str">
            <v>William C And Cindy L Scott Foundation_The Heritage Foundation20132500</v>
          </cell>
        </row>
        <row r="6052">
          <cell r="I6052" t="str">
            <v>William C Pallas Md Foundation Inc_The Heritage Foundation20140</v>
          </cell>
        </row>
        <row r="6053">
          <cell r="I6053" t="str">
            <v>William E. Simon Foundation_The Heritage Foundation201575000</v>
          </cell>
        </row>
        <row r="6054">
          <cell r="I6054" t="str">
            <v>William E. Simon Foundation_The Heritage Foundation201475000</v>
          </cell>
        </row>
        <row r="6055">
          <cell r="I6055" t="str">
            <v>William E. Simon Foundation_The Heritage Foundation201410000</v>
          </cell>
        </row>
        <row r="6056">
          <cell r="I6056" t="str">
            <v>William E. Simon Foundation_The Heritage Foundation201375000</v>
          </cell>
        </row>
        <row r="6057">
          <cell r="I6057" t="str">
            <v>William E. Simon Foundation_The Heritage Foundation201275000</v>
          </cell>
        </row>
        <row r="6058">
          <cell r="I6058" t="str">
            <v>William E. Simon Foundation_The Heritage Foundation2010100000</v>
          </cell>
        </row>
        <row r="6059">
          <cell r="I6059" t="str">
            <v>William E. Simon Foundation_The Heritage Foundation200975000</v>
          </cell>
        </row>
        <row r="6060">
          <cell r="I6060" t="str">
            <v>William E. Simon Foundation_The Heritage Foundation2009100000</v>
          </cell>
        </row>
        <row r="6061">
          <cell r="I6061" t="str">
            <v>William E. Simon Foundation_The Heritage Foundation200875000</v>
          </cell>
        </row>
        <row r="6062">
          <cell r="I6062" t="str">
            <v>William E. Simon Foundation_The Heritage Foundation200775000</v>
          </cell>
        </row>
        <row r="6063">
          <cell r="I6063" t="str">
            <v>William E. Simon Foundation_The Heritage Foundation200650000</v>
          </cell>
        </row>
        <row r="6064">
          <cell r="I6064" t="str">
            <v>William E. Simon Foundation_The Heritage Foundation200550000</v>
          </cell>
        </row>
        <row r="6065">
          <cell r="I6065" t="str">
            <v>William E. Simon Foundation_The Heritage Foundation200450000</v>
          </cell>
        </row>
        <row r="6066">
          <cell r="I6066" t="str">
            <v>William E. Simon Foundation_The Heritage Foundation20022500</v>
          </cell>
        </row>
        <row r="6067">
          <cell r="I6067" t="str">
            <v>William E. Simon Foundation_The Heritage Foundation2000300000</v>
          </cell>
        </row>
        <row r="6068">
          <cell r="I6068" t="str">
            <v>William G &amp; Mary A Ryan Foundation_The Heritage Foundation20161000</v>
          </cell>
        </row>
        <row r="6069">
          <cell r="I6069" t="str">
            <v>William H And Ella W McMahan Foundation Inc_The Heritage Foundation20191000</v>
          </cell>
        </row>
        <row r="6070">
          <cell r="I6070" t="str">
            <v>William H And Ella W Mcmahan Foundation Inc_The Heritage Foundation2017250</v>
          </cell>
        </row>
        <row r="6071">
          <cell r="I6071" t="str">
            <v>William H. Donner Foundation_The Heritage Foundation202257166</v>
          </cell>
        </row>
        <row r="6072">
          <cell r="I6072" t="str">
            <v>William H. Donner Foundation_The Heritage Foundation202122000</v>
          </cell>
        </row>
        <row r="6073">
          <cell r="I6073" t="str">
            <v>William H. Donner Foundation_The Heritage Foundation202010000</v>
          </cell>
        </row>
        <row r="6074">
          <cell r="I6074" t="str">
            <v>William H. Donner Foundation_The Heritage Foundation202021948</v>
          </cell>
        </row>
        <row r="6075">
          <cell r="I6075" t="str">
            <v>William H. Donner Foundation_The Heritage Foundation201637500</v>
          </cell>
        </row>
        <row r="6076">
          <cell r="I6076" t="str">
            <v>William H. Donner Foundation_The Heritage Foundation201425000</v>
          </cell>
        </row>
        <row r="6077">
          <cell r="I6077" t="str">
            <v>William H. Donner Foundation_The Heritage Foundation201325000</v>
          </cell>
        </row>
        <row r="6078">
          <cell r="I6078" t="str">
            <v>William H. Donner Foundation_The Heritage Foundation201225000</v>
          </cell>
        </row>
        <row r="6079">
          <cell r="I6079" t="str">
            <v>William H. Donner Foundation_The Heritage Foundation201170000</v>
          </cell>
        </row>
        <row r="6080">
          <cell r="I6080" t="str">
            <v>William H. Donner Foundation_The Heritage Foundation201110000</v>
          </cell>
        </row>
        <row r="6081">
          <cell r="I6081" t="str">
            <v>William H. Donner Foundation_The Heritage Foundation20107000</v>
          </cell>
        </row>
        <row r="6082">
          <cell r="I6082" t="str">
            <v>William H. Donner Foundation_The Heritage Foundation201050000</v>
          </cell>
        </row>
        <row r="6083">
          <cell r="I6083" t="str">
            <v>William H. Donner Foundation_The Heritage Foundation200925000</v>
          </cell>
        </row>
        <row r="6084">
          <cell r="I6084" t="str">
            <v>William H. Donner Foundation_The Heritage Foundation200825000</v>
          </cell>
        </row>
        <row r="6085">
          <cell r="I6085" t="str">
            <v>William H. Donner Foundation_The Heritage Foundation200725000</v>
          </cell>
        </row>
        <row r="6086">
          <cell r="I6086" t="str">
            <v>William H. Donner Foundation_The Heritage Foundation200720000</v>
          </cell>
        </row>
        <row r="6087">
          <cell r="I6087" t="str">
            <v>William H. Donner Foundation_The Heritage Foundation200625000</v>
          </cell>
        </row>
        <row r="6088">
          <cell r="I6088" t="str">
            <v>William H. Donner Foundation_The Heritage Foundation200525000</v>
          </cell>
        </row>
        <row r="6089">
          <cell r="I6089" t="str">
            <v>William H. Donner Foundation_The Heritage Foundation200425000</v>
          </cell>
        </row>
        <row r="6090">
          <cell r="I6090" t="str">
            <v>William H. Donner Foundation_The Heritage Foundation200325000</v>
          </cell>
        </row>
        <row r="6091">
          <cell r="I6091" t="str">
            <v>William H. Donner Foundation_The Heritage Foundation200255000</v>
          </cell>
        </row>
        <row r="6092">
          <cell r="I6092" t="str">
            <v>William H. Donner Foundation_The Heritage Foundation200125000</v>
          </cell>
        </row>
        <row r="6093">
          <cell r="I6093" t="str">
            <v>William H. Donner Foundation_The Heritage Foundation200135000</v>
          </cell>
        </row>
        <row r="6094">
          <cell r="I6094" t="str">
            <v>William H. Donner Foundation_The Heritage Foundation200030000</v>
          </cell>
        </row>
        <row r="6095">
          <cell r="I6095" t="str">
            <v>William H. Donner Foundation_The Heritage Foundation200025000</v>
          </cell>
        </row>
        <row r="6096">
          <cell r="I6096" t="str">
            <v>William Howard Flowers Jr_The Heritage Foundation2023125000</v>
          </cell>
        </row>
        <row r="6097">
          <cell r="I6097" t="str">
            <v>William Howard Flowers Jr_The Heritage Foundation2022125000</v>
          </cell>
        </row>
        <row r="6098">
          <cell r="I6098" t="str">
            <v>William Howard Flowers Jr_The Heritage Foundation2021125000</v>
          </cell>
        </row>
        <row r="6099">
          <cell r="I6099" t="str">
            <v>William Howard Flowers Jr_The Heritage Foundation2020125000</v>
          </cell>
        </row>
        <row r="6100">
          <cell r="I6100" t="str">
            <v>William Howard Flowers Jr_The Heritage Foundation2019125000</v>
          </cell>
        </row>
        <row r="6101">
          <cell r="I6101" t="str">
            <v>William Howard Flowers Jr_The Heritage Foundation2018125000</v>
          </cell>
        </row>
        <row r="6102">
          <cell r="I6102" t="str">
            <v>William Howard Flowers Jr_The Heritage Foundation2017125000</v>
          </cell>
        </row>
        <row r="6103">
          <cell r="I6103" t="str">
            <v>William Howard Flowers Jr_The Heritage Foundation2016125000</v>
          </cell>
        </row>
        <row r="6104">
          <cell r="I6104" t="str">
            <v>William Howard Flowers Jr_The Heritage Foundation2015125000</v>
          </cell>
        </row>
        <row r="6105">
          <cell r="I6105" t="str">
            <v>William Howard Flowers Jr_The Heritage Foundation2014100000</v>
          </cell>
        </row>
        <row r="6106">
          <cell r="I6106" t="str">
            <v>William Howard Flowers Jr_The Heritage Foundation2013100000</v>
          </cell>
        </row>
        <row r="6107">
          <cell r="I6107" t="str">
            <v>William Howard Flowers Jr_The Heritage Foundation201230000</v>
          </cell>
        </row>
        <row r="6108">
          <cell r="I6108" t="str">
            <v>William Howard Flowers Jr_The Heritage Foundation201125000</v>
          </cell>
        </row>
        <row r="6109">
          <cell r="I6109" t="str">
            <v>William Howard Flowers Jr_The Heritage Foundation201020000</v>
          </cell>
        </row>
        <row r="6110">
          <cell r="I6110" t="str">
            <v>William J And Julia M Edwards Foundation_The Heritage Foundation201710000</v>
          </cell>
        </row>
        <row r="6111">
          <cell r="I6111" t="str">
            <v>William J And Julia M Edwards Foundation_The Heritage Foundation201610000</v>
          </cell>
        </row>
        <row r="6112">
          <cell r="I6112" t="str">
            <v>William J And Julia M Edwards Foundation_The Heritage Foundation201510000</v>
          </cell>
        </row>
        <row r="6113">
          <cell r="I6113" t="str">
            <v>William J And Julia M Edwards Foundation_The Heritage Foundation201410000</v>
          </cell>
        </row>
        <row r="6114">
          <cell r="I6114" t="str">
            <v>William J And Julia M Edwards Foundation_The Heritage Foundation201310000</v>
          </cell>
        </row>
        <row r="6115">
          <cell r="I6115" t="str">
            <v>William J And Julia M Edwards Foundation_The Heritage Foundation201210000</v>
          </cell>
        </row>
        <row r="6116">
          <cell r="I6116" t="str">
            <v>William J And Julia M Edwards Foundation_The Heritage Foundation201110000</v>
          </cell>
        </row>
        <row r="6117">
          <cell r="I6117" t="str">
            <v>William J And Julia M Edwards Foundation_The Heritage Foundation20105000</v>
          </cell>
        </row>
        <row r="6118">
          <cell r="I6118" t="str">
            <v>William Penn Foundation_The Heritage Foundation202210000</v>
          </cell>
        </row>
        <row r="6119">
          <cell r="I6119" t="str">
            <v>William Penn Foundation_The Heritage Foundation202110000</v>
          </cell>
        </row>
        <row r="6120">
          <cell r="I6120" t="str">
            <v>William Penn Foundation_The Heritage Foundation202010000</v>
          </cell>
        </row>
        <row r="6121">
          <cell r="I6121" t="str">
            <v>William S &amp; Ann Atherton Foundation_The Heritage Foundation202350000</v>
          </cell>
        </row>
        <row r="6122">
          <cell r="I6122" t="str">
            <v>William S &amp; Ann Atherton Foundation_The Heritage Foundation202250000</v>
          </cell>
        </row>
        <row r="6123">
          <cell r="I6123" t="str">
            <v>William S &amp; Ann Atherton Foundation_The Heritage Foundation202150000</v>
          </cell>
        </row>
        <row r="6124">
          <cell r="I6124" t="str">
            <v>William S &amp; Ann Atherton Foundation_The Heritage Foundation202050000</v>
          </cell>
        </row>
        <row r="6125">
          <cell r="I6125" t="str">
            <v>William S &amp; Ann Atherton Foundation_The Heritage Foundation2017100000</v>
          </cell>
        </row>
        <row r="6126">
          <cell r="I6126" t="str">
            <v>William S &amp; Ann Atherton Foundation_The Heritage Foundation201650000</v>
          </cell>
        </row>
        <row r="6127">
          <cell r="I6127" t="str">
            <v>William S &amp; Ann Atherton Foundation_The Heritage Foundation201550000</v>
          </cell>
        </row>
        <row r="6128">
          <cell r="I6128" t="str">
            <v>William S &amp; Ann Atherton Foundation_The Heritage Foundation201410000</v>
          </cell>
        </row>
        <row r="6129">
          <cell r="I6129" t="str">
            <v>William S Knight Foundation Inc_The Heritage Foundation202310000</v>
          </cell>
        </row>
        <row r="6130">
          <cell r="I6130" t="str">
            <v>William S Knight Foundation Inc_The Heritage Foundation202120000</v>
          </cell>
        </row>
        <row r="6131">
          <cell r="I6131" t="str">
            <v>William S Knight Foundation Inc_The Heritage Foundation201710000</v>
          </cell>
        </row>
        <row r="6132">
          <cell r="I6132" t="str">
            <v>Winegard Foundation_The Heritage Foundation201125000</v>
          </cell>
        </row>
        <row r="6133">
          <cell r="I6133" t="str">
            <v>Winkelmann Charitable Foundation_The Heritage Foundation2022100</v>
          </cell>
        </row>
        <row r="6134">
          <cell r="I6134" t="str">
            <v>Winnowski Family Charitable Foundation Inc_The Heritage Foundation20221050</v>
          </cell>
        </row>
        <row r="6135">
          <cell r="I6135" t="str">
            <v>Winnowski Family Charitable Foundation Inc_The Heritage Foundation2021300</v>
          </cell>
        </row>
        <row r="6136">
          <cell r="I6136" t="str">
            <v>Winnowski Family Charitable Foundation Inc_The Heritage Foundation2018250</v>
          </cell>
        </row>
        <row r="6137">
          <cell r="I6137" t="str">
            <v>Winnowski Family Charitable Foundation Inc_The Heritage Foundation2016250</v>
          </cell>
        </row>
        <row r="6138">
          <cell r="I6138" t="str">
            <v>Wiseheart Foundation_The Heritage Foundation202134000</v>
          </cell>
        </row>
        <row r="6139">
          <cell r="I6139" t="str">
            <v>Wiseheart Foundation_The Heritage Foundation202032500</v>
          </cell>
        </row>
        <row r="6140">
          <cell r="I6140" t="str">
            <v>Wiseheart Foundation_The Heritage Foundation201951000</v>
          </cell>
        </row>
        <row r="6141">
          <cell r="I6141" t="str">
            <v>Wiseheart Foundation_The Heritage Foundation201820000</v>
          </cell>
        </row>
        <row r="6142">
          <cell r="I6142" t="str">
            <v>Wiseheart Foundation_The Heritage Foundation201734000</v>
          </cell>
        </row>
        <row r="6143">
          <cell r="I6143" t="str">
            <v>Wiseheart Foundation_The Heritage Foundation20168000</v>
          </cell>
        </row>
        <row r="6144">
          <cell r="I6144" t="str">
            <v>Wodecroft Foundation_The Heritage Foundation20153000</v>
          </cell>
        </row>
        <row r="6145">
          <cell r="I6145" t="str">
            <v>Wodecroft Foundation_The Heritage Foundation20145000</v>
          </cell>
        </row>
        <row r="6146">
          <cell r="I6146" t="str">
            <v>Wodecroft Foundation_The Heritage Foundation20132500</v>
          </cell>
        </row>
        <row r="6147">
          <cell r="I6147" t="str">
            <v>Wolfe Family Charitable Foundation Tr_The Heritage Foundation2013500</v>
          </cell>
        </row>
        <row r="6148">
          <cell r="I6148" t="str">
            <v>Wolfe Family Charitable Foundation Tr_The Heritage Foundation2012500</v>
          </cell>
        </row>
        <row r="6149">
          <cell r="I6149" t="str">
            <v>Wolfe Family Charitable Foundation Tr_The Heritage Foundation2011500</v>
          </cell>
        </row>
        <row r="6150">
          <cell r="I6150" t="str">
            <v>Womack Foundation Ltd_The Heritage Foundation20231000</v>
          </cell>
        </row>
        <row r="6151">
          <cell r="I6151" t="str">
            <v>Woodford Foundation For Limited Government_The Heritage Foundation2023500</v>
          </cell>
        </row>
        <row r="6152">
          <cell r="I6152" t="str">
            <v>Woodford Foundation For Limited Government_The Heritage Foundation2022500</v>
          </cell>
        </row>
        <row r="6153">
          <cell r="I6153" t="str">
            <v>Woodford Foundation For Limited Government_The Heritage Foundation2021500</v>
          </cell>
        </row>
        <row r="6154">
          <cell r="I6154" t="str">
            <v>Woodford Foundation For Limited Government_The Heritage Foundation2020500</v>
          </cell>
        </row>
        <row r="6155">
          <cell r="I6155" t="str">
            <v>Woodford Foundation For Limited Government_The Heritage Foundation2019500</v>
          </cell>
        </row>
        <row r="6156">
          <cell r="I6156" t="str">
            <v>Woodford Foundation For Limited Government_The Heritage Foundation2018500</v>
          </cell>
        </row>
        <row r="6157">
          <cell r="I6157" t="str">
            <v>Woodford Foundation For Limited Government_The Heritage Foundation2017500</v>
          </cell>
        </row>
        <row r="6158">
          <cell r="I6158" t="str">
            <v>Woodford Foundation For Limited Government_The Heritage Foundation2016500</v>
          </cell>
        </row>
        <row r="6159">
          <cell r="I6159" t="str">
            <v>Woodford Foundation For Limited Government_The Heritage Foundation20151000</v>
          </cell>
        </row>
        <row r="6160">
          <cell r="I6160" t="str">
            <v>Woodford Foundation For Limited Government_The Heritage Foundation20141000</v>
          </cell>
        </row>
        <row r="6161">
          <cell r="I6161" t="str">
            <v>Woodford Foundation For Limited Government_The Heritage Foundation201310000</v>
          </cell>
        </row>
        <row r="6162">
          <cell r="I6162" t="str">
            <v>Woodford Foundation For Limited Government_The Heritage Foundation201210000</v>
          </cell>
        </row>
        <row r="6163">
          <cell r="I6163" t="str">
            <v>Woodford Foundation For Limited Government_The Heritage Foundation201110000</v>
          </cell>
        </row>
        <row r="6164">
          <cell r="I6164" t="str">
            <v>Woodford Foundation For Limited Government_The Heritage Foundation201010000</v>
          </cell>
        </row>
        <row r="6165">
          <cell r="I6165" t="str">
            <v>Woodhouse Family Foundation_The Heritage Foundation202312000</v>
          </cell>
        </row>
        <row r="6166">
          <cell r="I6166" t="str">
            <v>Woodhouse Family Foundation_The Heritage Foundation202210000</v>
          </cell>
        </row>
        <row r="6167">
          <cell r="I6167" t="str">
            <v>Woodhouse Family Foundation_The Heritage Foundation202110000</v>
          </cell>
        </row>
        <row r="6168">
          <cell r="I6168" t="str">
            <v>Woodhouse Family Foundation_The Heritage Foundation202010000</v>
          </cell>
        </row>
        <row r="6169">
          <cell r="I6169" t="str">
            <v>Woodhouse Family Foundation_The Heritage Foundation20198000</v>
          </cell>
        </row>
        <row r="6170">
          <cell r="I6170" t="str">
            <v>Woodhouse Family Foundation_The Heritage Foundation20187000</v>
          </cell>
        </row>
        <row r="6171">
          <cell r="I6171" t="str">
            <v>Woodhouse Family Foundation_The Heritage Foundation20165500</v>
          </cell>
        </row>
        <row r="6172">
          <cell r="I6172" t="str">
            <v>Woodhouse Family Foundation_The Heritage Foundation20155000</v>
          </cell>
        </row>
        <row r="6173">
          <cell r="I6173" t="str">
            <v>Woodhouse Family Foundation_The Heritage Foundation20144500</v>
          </cell>
        </row>
        <row r="6174">
          <cell r="I6174" t="str">
            <v>Woodhouse Family Foundation_The Heritage Foundation20138000</v>
          </cell>
        </row>
        <row r="6175">
          <cell r="I6175" t="str">
            <v>Woodhouse Family Foundation_The Heritage Foundation20114000</v>
          </cell>
        </row>
        <row r="6176">
          <cell r="I6176" t="str">
            <v>Woodhouse Family Foundation_The Heritage Foundation20104000</v>
          </cell>
        </row>
        <row r="6177">
          <cell r="I6177" t="str">
            <v>Woodhouse Family Foundation_The Heritage Foundation20094000</v>
          </cell>
        </row>
        <row r="6178">
          <cell r="I6178" t="str">
            <v>Woodhull Family Foundation_The Heritage Foundation20112000</v>
          </cell>
        </row>
        <row r="6179">
          <cell r="I6179" t="str">
            <v>Woodhull Family Foundation_The Heritage Foundation20102000</v>
          </cell>
        </row>
        <row r="6180">
          <cell r="I6180" t="str">
            <v>Woodhull Family Foundation_The Heritage Foundation20092000</v>
          </cell>
        </row>
        <row r="6181">
          <cell r="I6181" t="str">
            <v>Woodward Foundation Inc_The Heritage Foundation20232000</v>
          </cell>
        </row>
        <row r="6182">
          <cell r="I6182" t="str">
            <v>Woodward Fund_The Heritage Foundation20225000</v>
          </cell>
        </row>
        <row r="6183">
          <cell r="I6183" t="str">
            <v>Woodward Fund_The Heritage Foundation20215000</v>
          </cell>
        </row>
        <row r="6184">
          <cell r="I6184" t="str">
            <v>Woodward Fund_The Heritage Foundation202012000</v>
          </cell>
        </row>
        <row r="6185">
          <cell r="I6185" t="str">
            <v>Woodward Fund_The Heritage Foundation20195000</v>
          </cell>
        </row>
        <row r="6186">
          <cell r="I6186" t="str">
            <v>Wormald Family Foundation Inc_The Heritage Foundation20162500</v>
          </cell>
        </row>
        <row r="6187">
          <cell r="I6187" t="str">
            <v>Ws Foundation_The Heritage Foundation20192500</v>
          </cell>
        </row>
        <row r="6188">
          <cell r="I6188" t="str">
            <v>Wukasch Foundation_The Heritage Foundation2022200</v>
          </cell>
        </row>
        <row r="6189">
          <cell r="I6189" t="str">
            <v>Wukasch Foundation_The Heritage Foundation202020</v>
          </cell>
        </row>
        <row r="6190">
          <cell r="I6190" t="str">
            <v>Wukasch Foundation_The Heritage Foundation201925</v>
          </cell>
        </row>
        <row r="6191">
          <cell r="I6191" t="str">
            <v>Xcel Energy Foundation_The Heritage Foundation2023110</v>
          </cell>
        </row>
        <row r="6192">
          <cell r="I6192" t="str">
            <v>Xcel Energy Foundation_The Heritage Foundation2022125</v>
          </cell>
        </row>
        <row r="6193">
          <cell r="I6193" t="str">
            <v>Xcel Energy Foundation_The Heritage Foundation202110</v>
          </cell>
        </row>
        <row r="6194">
          <cell r="I6194" t="str">
            <v>Yablon Foundation_The Heritage Foundation2015500</v>
          </cell>
        </row>
        <row r="6195">
          <cell r="I6195" t="str">
            <v>Yaron Foundation Inc_The Heritage Foundation2020100</v>
          </cell>
        </row>
        <row r="6196">
          <cell r="I6196" t="str">
            <v>Yaron Foundation Inc_The Heritage Foundation2019250</v>
          </cell>
        </row>
        <row r="6197">
          <cell r="I6197" t="str">
            <v>Yaron Foundation Inc_The Heritage Foundation2015100</v>
          </cell>
        </row>
        <row r="6198">
          <cell r="I6198" t="str">
            <v>Yaron Foundation Inc_The Heritage Foundation2014100</v>
          </cell>
        </row>
        <row r="6199">
          <cell r="I6199" t="str">
            <v>Yaron Foundation Inc_The Heritage Foundation2014100</v>
          </cell>
        </row>
        <row r="6200">
          <cell r="I6200" t="str">
            <v>Yaron Foundation Inc_The Heritage Foundation2013300</v>
          </cell>
        </row>
        <row r="6201">
          <cell r="I6201" t="str">
            <v>Yaron Foundation Inc_The Heritage Foundation2012300</v>
          </cell>
        </row>
        <row r="6202">
          <cell r="I6202" t="str">
            <v>Yaron Foundation Inc_The Heritage Foundation2011400</v>
          </cell>
        </row>
        <row r="6203">
          <cell r="I6203" t="str">
            <v>Yhb Charitable Endowment Inc_The Heritage Foundation202315000</v>
          </cell>
        </row>
        <row r="6204">
          <cell r="I6204" t="str">
            <v>Yhb Charitable Endowment Inc_The Heritage Foundation202215000</v>
          </cell>
        </row>
        <row r="6205">
          <cell r="I6205" t="str">
            <v>Yhb Charitable Endowment Inc_The Heritage Foundation202115000</v>
          </cell>
        </row>
        <row r="6206">
          <cell r="I6206" t="str">
            <v>Yhb Charitable Endowment Inc_The Heritage Foundation20205000</v>
          </cell>
        </row>
        <row r="6207">
          <cell r="I6207" t="str">
            <v>Younger Foundation_The Heritage Foundation2022500</v>
          </cell>
        </row>
        <row r="6208">
          <cell r="I6208" t="str">
            <v>Younger Foundation_The Heritage Foundation2021500</v>
          </cell>
        </row>
        <row r="6209">
          <cell r="I6209" t="str">
            <v>Younger Foundation_The Heritage Foundation2020500</v>
          </cell>
        </row>
        <row r="6210">
          <cell r="I6210" t="str">
            <v>Younger Foundation_The Heritage Foundation2019500</v>
          </cell>
        </row>
        <row r="6211">
          <cell r="I6211" t="str">
            <v>Younger Foundation_The Heritage Foundation2018500</v>
          </cell>
        </row>
        <row r="6212">
          <cell r="I6212" t="str">
            <v>Younger Foundation_The Heritage Foundation2017250</v>
          </cell>
        </row>
        <row r="6213">
          <cell r="I6213" t="str">
            <v>Younger Foundation_The Heritage Foundation2016250</v>
          </cell>
        </row>
        <row r="6214">
          <cell r="I6214" t="str">
            <v>Younger Foundation_The Heritage Foundation2015150</v>
          </cell>
        </row>
        <row r="6215">
          <cell r="I6215" t="str">
            <v>Younger Foundation_The Heritage Foundation2014150</v>
          </cell>
        </row>
        <row r="6216">
          <cell r="I6216" t="str">
            <v>Zadeck Family Foundation_The Heritage Foundation2015250</v>
          </cell>
        </row>
        <row r="6217">
          <cell r="I6217" t="str">
            <v>Zadeck Family Foundation_The Heritage Foundation2011250</v>
          </cell>
        </row>
        <row r="6218">
          <cell r="I6218" t="str">
            <v>Zerbe Family Foundation_The Heritage Foundation20211500</v>
          </cell>
        </row>
        <row r="6219">
          <cell r="I6219" t="str">
            <v>Zerbe Family Foundation_The Heritage Foundation20151000</v>
          </cell>
        </row>
        <row r="6220">
          <cell r="I6220" t="str">
            <v>Zerbe Family Foundation_The Heritage Foundation20141000</v>
          </cell>
        </row>
        <row r="6221">
          <cell r="I6221" t="str">
            <v>Zerbe Family Foundation_The Heritage Foundation20131000</v>
          </cell>
        </row>
        <row r="6222">
          <cell r="I6222" t="str">
            <v>Ztyl Foundation_The Heritage Foundation20221000</v>
          </cell>
        </row>
        <row r="6223">
          <cell r="I6223" t="str">
            <v>Ztyl Foundation_The Heritage Foundation20222000</v>
          </cell>
        </row>
        <row r="6224">
          <cell r="I6224" t="str">
            <v>Ztyl Foundation_The Heritage Foundation20211000</v>
          </cell>
        </row>
        <row r="6225">
          <cell r="I6225" t="str">
            <v>Ztyl Foundation_The Heritage Foundation2020500</v>
          </cell>
        </row>
        <row r="6226">
          <cell r="I6226" t="str">
            <v>Zucaro Family Foundation Inc_The Heritage Foundation20202500</v>
          </cell>
        </row>
        <row r="6227">
          <cell r="I6227" t="str">
            <v>Zucaro Family Foundation Inc_The Heritage Foundation20191110</v>
          </cell>
        </row>
        <row r="6228">
          <cell r="I6228" t="str">
            <v>Zucaro Family Foundation Inc_The Heritage Foundation20181050</v>
          </cell>
        </row>
        <row r="6229">
          <cell r="I6229" t="str">
            <v>Zucaro Family Foundation Inc_The Heritage Foundation20171000</v>
          </cell>
        </row>
        <row r="6230">
          <cell r="I6230" t="str">
            <v>Zucaro Family Foundation Inc_The Heritage Foundation2016663</v>
          </cell>
        </row>
        <row r="6231">
          <cell r="I6231" t="str">
            <v>America First Works Inc_Heritage Action for America2020994000</v>
          </cell>
        </row>
        <row r="6232">
          <cell r="I6232" t="str">
            <v>American Action Network Inc_Heritage Action for America2022750000</v>
          </cell>
        </row>
        <row r="6233">
          <cell r="I6233" t="str">
            <v>American Action Network Inc_Heritage Action for America20211285875</v>
          </cell>
        </row>
        <row r="6234">
          <cell r="I6234" t="str">
            <v>American Action Network Inc_Heritage Action for America2020200000</v>
          </cell>
        </row>
        <row r="6235">
          <cell r="I6235" t="str">
            <v>American Fuel And Petrochemical Manufacturers_Heritage Action for America202125000</v>
          </cell>
        </row>
        <row r="6236">
          <cell r="I6236" t="str">
            <v>American Fuel And Petrochemical Manufacturers_Heritage Action For America202010000</v>
          </cell>
        </row>
        <row r="6237">
          <cell r="I6237" t="str">
            <v>American Fuel And Petrochemical Manufacturers_Heritage Action for America201910000</v>
          </cell>
        </row>
        <row r="6238">
          <cell r="I6238" t="str">
            <v>American Fuel And Petrochemical Manufacturers_Heritage Action for America201720000</v>
          </cell>
        </row>
        <row r="6239">
          <cell r="I6239" t="str">
            <v>Association for Accessible Medicines_Heritage Action for America202010500</v>
          </cell>
        </row>
        <row r="6240">
          <cell r="I6240" t="str">
            <v>Bgr Foundation Inc_Heritage Action for America20194000</v>
          </cell>
        </row>
        <row r="6241">
          <cell r="I6241" t="str">
            <v>Brian &amp; Joelle Kelly Family Foundation_Heritage Action for America202250000</v>
          </cell>
        </row>
        <row r="6242">
          <cell r="I6242" t="str">
            <v>Brian &amp; Joelle Kelly Family Foundation_Heritage Action for America2020150000</v>
          </cell>
        </row>
        <row r="6243">
          <cell r="I6243" t="str">
            <v>Brian &amp; Joelle Kelly Family Foundation_Heritage Action for America201950009</v>
          </cell>
        </row>
        <row r="6244">
          <cell r="I6244" t="str">
            <v>Brian &amp; Joelle Kelly Family Foundation_Heritage Action for America201877021</v>
          </cell>
        </row>
        <row r="6245">
          <cell r="I6245" t="str">
            <v>Brian &amp; Joelle Kelly Family Foundation_Heritage Action for America201751028</v>
          </cell>
        </row>
        <row r="6246">
          <cell r="I6246" t="str">
            <v>Charles Wood Family Foundation_Heritage Action for America2022500</v>
          </cell>
        </row>
        <row r="6247">
          <cell r="I6247" t="str">
            <v>Consumers Defense_Heritage Action for America2023100000</v>
          </cell>
        </row>
        <row r="6248">
          <cell r="I6248" t="str">
            <v>Consumers Defense_Heritage Action for America2022100000</v>
          </cell>
        </row>
        <row r="6249">
          <cell r="I6249" t="str">
            <v>Deaver Foundation_Heritage Action for America2021300</v>
          </cell>
        </row>
        <row r="6250">
          <cell r="I6250" t="str">
            <v>Deborah J And Peter A Magowan Family Foundation Inc_Heritage Action for America20181000</v>
          </cell>
        </row>
        <row r="6251">
          <cell r="I6251" t="str">
            <v>Donald &amp; Ruth V Malvern Foundation_Heritage Action for America2016250</v>
          </cell>
        </row>
        <row r="6252">
          <cell r="I6252" t="str">
            <v>Donald &amp; Ruth V Malvern Foundation_Heritage Action for America2015250</v>
          </cell>
        </row>
        <row r="6253">
          <cell r="I6253" t="str">
            <v>Donna L Elliott Family Foundation Inc_Heritage Action for America2023200</v>
          </cell>
        </row>
        <row r="6254">
          <cell r="I6254" t="str">
            <v>Donna L Elliott Family Foundation Inc_Heritage Action for America2020100</v>
          </cell>
        </row>
        <row r="6255">
          <cell r="I6255" t="str">
            <v>Dorbarleo Foundation Inc_Heritage Action for America20151000</v>
          </cell>
        </row>
        <row r="6256">
          <cell r="I6256" t="str">
            <v>Farrell Family Foundation_Heritage Action for America20212500</v>
          </cell>
        </row>
        <row r="6257">
          <cell r="I6257" t="str">
            <v>Financial Services Forum_Heritage Action for America2014500000</v>
          </cell>
        </row>
        <row r="6258">
          <cell r="I6258" t="str">
            <v>G A F Foundation_Heritage Action for America20234000</v>
          </cell>
        </row>
        <row r="6259">
          <cell r="I6259" t="str">
            <v>G A F Foundation_Heritage Action for America20222000</v>
          </cell>
        </row>
        <row r="6260">
          <cell r="I6260" t="str">
            <v>G A F Foundation_Heritage Action for America20215000</v>
          </cell>
        </row>
        <row r="6261">
          <cell r="I6261" t="str">
            <v>G A F Foundation_Heritage Action for America20202000</v>
          </cell>
        </row>
        <row r="6262">
          <cell r="I6262" t="str">
            <v>G A F Foundation_Heritage Action for America20191500</v>
          </cell>
        </row>
        <row r="6263">
          <cell r="I6263" t="str">
            <v>GAF Foundation_Heritage Action for America20222000</v>
          </cell>
        </row>
        <row r="6264">
          <cell r="I6264" t="str">
            <v>GAF Foundation_Heritage Action for America20215000</v>
          </cell>
        </row>
        <row r="6265">
          <cell r="I6265" t="str">
            <v>GAF Foundation_Heritage Action for America20202000</v>
          </cell>
        </row>
        <row r="6266">
          <cell r="I6266" t="str">
            <v>GAF Foundation_Heritage Action for America20191500</v>
          </cell>
        </row>
        <row r="6267">
          <cell r="I6267" t="str">
            <v>Gillis Family Foundation_Heritage Action for America202350</v>
          </cell>
        </row>
        <row r="6268">
          <cell r="I6268" t="str">
            <v>Goldbaum Family Foundation_Heritage Action for America20141000</v>
          </cell>
        </row>
        <row r="6269">
          <cell r="I6269" t="str">
            <v>Goldbaum Family Foundation_Heritage Action for America2013500</v>
          </cell>
        </row>
        <row r="6270">
          <cell r="I6270" t="str">
            <v>Grace And Li Yu Family Foundation_Heritage Action for America2018200</v>
          </cell>
        </row>
        <row r="6271">
          <cell r="I6271" t="str">
            <v>Grogan Family Foundation Inc_Heritage Action for America2015100</v>
          </cell>
        </row>
        <row r="6272">
          <cell r="I6272" t="str">
            <v>Irving Rothlein Foundation_Heritage Action for America2020200</v>
          </cell>
        </row>
        <row r="6273">
          <cell r="I6273" t="str">
            <v>Irving Rothlein Foundation_Heritage Action for America20191600</v>
          </cell>
        </row>
        <row r="6274">
          <cell r="I6274" t="str">
            <v>Irving Rothlein Foundation_Heritage Action for America2018100</v>
          </cell>
        </row>
        <row r="6275">
          <cell r="I6275" t="str">
            <v>Irving Rothlein Foundation_Heritage Action for America2017100</v>
          </cell>
        </row>
        <row r="6276">
          <cell r="I6276" t="str">
            <v>Jackson Howard Foundation_Heritage Action for America20161000</v>
          </cell>
        </row>
        <row r="6277">
          <cell r="I6277" t="str">
            <v>Jackson Howard Foundation_Heritage Action for America2015500</v>
          </cell>
        </row>
        <row r="6278">
          <cell r="I6278" t="str">
            <v>John And Miyoko Davey Foundation_Heritage Action for America2022200</v>
          </cell>
        </row>
        <row r="6279">
          <cell r="I6279" t="str">
            <v>John And Miyoko Davey Foundation_Heritage Action for America2021100</v>
          </cell>
        </row>
        <row r="6280">
          <cell r="I6280" t="str">
            <v>John J Creedon Foundation_Heritage Action for America2019100</v>
          </cell>
        </row>
        <row r="6281">
          <cell r="I6281" t="str">
            <v>Kimbell Family Foundation_Heritage Action for America2011100</v>
          </cell>
        </row>
        <row r="6282">
          <cell r="I6282" t="str">
            <v>Liberty University Inc_Heritage Action for America2018300000</v>
          </cell>
        </row>
        <row r="6283">
          <cell r="I6283" t="str">
            <v>Manloy Heritage Foundation Inc_Heritage Action for America2020100</v>
          </cell>
        </row>
        <row r="6284">
          <cell r="I6284" t="str">
            <v>Mccomb Family Foundation Inc_Heritage Action for America2021500</v>
          </cell>
        </row>
        <row r="6285">
          <cell r="I6285" t="str">
            <v>National Association of Broadcasters_Heritage Action for America202315000</v>
          </cell>
        </row>
        <row r="6286">
          <cell r="I6286" t="str">
            <v>National Association of Broadcasters_Heritage Action for America202210000</v>
          </cell>
        </row>
        <row r="6287">
          <cell r="I6287" t="str">
            <v>Pat Boone Foundation Inc_Heritage Action for America2018100</v>
          </cell>
        </row>
        <row r="6288">
          <cell r="I6288" t="str">
            <v>Pharmaceutical Research And Manufacturers Of America_Heritage Action for America201837500</v>
          </cell>
        </row>
        <row r="6289">
          <cell r="I6289" t="str">
            <v>Pharmaceutical Research And Manufacturers Of America_Heritage Action for America201275000</v>
          </cell>
        </row>
        <row r="6290">
          <cell r="I6290" t="str">
            <v>Reed Family Charitable Foundation_Heritage Action for America20232000</v>
          </cell>
        </row>
        <row r="6291">
          <cell r="I6291" t="str">
            <v>Reed Family Charitable Foundation_Heritage Action for America20222000</v>
          </cell>
        </row>
        <row r="6292">
          <cell r="I6292" t="str">
            <v>Reed Family Charitable Foundation_Heritage Action for America20211000</v>
          </cell>
        </row>
        <row r="6293">
          <cell r="I6293" t="str">
            <v>Reed Family Charitable Foundation_Heritage Action for America20201000</v>
          </cell>
        </row>
        <row r="6294">
          <cell r="I6294" t="str">
            <v>Robert And Lois Geller Foundation_Heritage Action for America2021500</v>
          </cell>
        </row>
        <row r="6295">
          <cell r="I6295" t="str">
            <v>Securities Industry and Financial Markets Association Inc_Heritage Action for America202125000</v>
          </cell>
        </row>
        <row r="6296">
          <cell r="I6296" t="str">
            <v>Tessie Grosby Charitable Foundation_Heritage Action for America2020200</v>
          </cell>
        </row>
        <row r="6297">
          <cell r="I6297" t="str">
            <v>The 85 Fund_Heritage Action for America202350000</v>
          </cell>
        </row>
        <row r="6298">
          <cell r="I6298" t="str">
            <v>The 85 Fund_Heritage Action for America202050000</v>
          </cell>
        </row>
        <row r="6299">
          <cell r="I6299" t="str">
            <v>The Buckelew Family Foundation_Heritage Action for America202375</v>
          </cell>
        </row>
        <row r="6300">
          <cell r="I6300" t="str">
            <v>The Buckelew Family Foundation_Heritage Action for America2017113</v>
          </cell>
        </row>
        <row r="6301">
          <cell r="I6301" t="str">
            <v>The Concord Fund_Heritage Action for America20221577883</v>
          </cell>
        </row>
        <row r="6302">
          <cell r="I6302" t="str">
            <v>The Concord Fund_Heritage Action for America20211000000</v>
          </cell>
        </row>
        <row r="6303">
          <cell r="I6303" t="str">
            <v>The Concord Fund_Heritage Action for America20201860000</v>
          </cell>
        </row>
        <row r="6304">
          <cell r="I6304" t="str">
            <v>The Glen &amp; Carmel Mitchell Foundation_Heritage Action for America2019100</v>
          </cell>
        </row>
        <row r="6305">
          <cell r="I6305" t="str">
            <v>The Liptak Family Foundation_Heritage Action for America2020150000</v>
          </cell>
        </row>
        <row r="6306">
          <cell r="I6306" t="str">
            <v>The Simms Family Foundation_Heritage Action for America20141000</v>
          </cell>
        </row>
        <row r="6307">
          <cell r="I6307" t="str">
            <v>Thewes Family Foundation_Heritage Action for America20121000</v>
          </cell>
        </row>
        <row r="6308">
          <cell r="I6308" t="str">
            <v>Thomas A And Joan M Holmes Foundation Inc_Heritage Action for America20171000</v>
          </cell>
        </row>
        <row r="6309">
          <cell r="I6309" t="str">
            <v>Thomas A And Joan M Holmes Foundation Inc_Heritage Action for America20161000</v>
          </cell>
        </row>
        <row r="6310">
          <cell r="I6310" t="str">
            <v>United in Purpose_Heritage Action for America202025000</v>
          </cell>
        </row>
        <row r="6311">
          <cell r="I6311" t="str">
            <v>Venner Family Foundation_Heritage Action for America20215000</v>
          </cell>
        </row>
        <row r="6312">
          <cell r="I6312" t="str">
            <v>W Russell And Patricia Davis Duke Foundation Inc_Heritage Action for America2023250</v>
          </cell>
        </row>
        <row r="6313">
          <cell r="I6313" t="str">
            <v>W Russell And Patricia Davis Duke Foundation Inc_Heritage Action for America2022100</v>
          </cell>
        </row>
        <row r="6314">
          <cell r="I6314" t="str">
            <v>W Russell And Patricia Davis Duke Foundation Inc_Heritage Action for America2021100</v>
          </cell>
        </row>
        <row r="6315">
          <cell r="I6315" t="str">
            <v>Wiseheart Foundation_Heritage Action for America201711000</v>
          </cell>
        </row>
        <row r="6316">
          <cell r="I6316"/>
        </row>
        <row r="6317">
          <cell r="I6317"/>
        </row>
        <row r="6318">
          <cell r="I6318"/>
        </row>
        <row r="6319">
          <cell r="I6319"/>
        </row>
        <row r="6320">
          <cell r="I6320"/>
        </row>
        <row r="6321">
          <cell r="I6321"/>
        </row>
        <row r="6322">
          <cell r="I6322"/>
        </row>
        <row r="6323">
          <cell r="I6323"/>
        </row>
        <row r="6324">
          <cell r="I6324"/>
        </row>
        <row r="6325">
          <cell r="I6325"/>
        </row>
        <row r="6326">
          <cell r="I6326"/>
        </row>
        <row r="6327">
          <cell r="I6327"/>
        </row>
        <row r="6328">
          <cell r="I6328"/>
        </row>
        <row r="6329">
          <cell r="I6329"/>
        </row>
        <row r="6330">
          <cell r="I6330"/>
        </row>
        <row r="6331">
          <cell r="I6331"/>
        </row>
        <row r="6332">
          <cell r="I6332"/>
        </row>
        <row r="6333">
          <cell r="I6333"/>
        </row>
      </sheetData>
      <sheetData sheetId="2">
        <row r="1">
          <cell r="I1" t="str">
            <v>transaction_id</v>
          </cell>
        </row>
        <row r="2">
          <cell r="I2" t="str">
            <v>The Heritage Foundation_American College Of Pediatricians202310000</v>
          </cell>
        </row>
        <row r="3">
          <cell r="I3" t="str">
            <v>The Heritage Foundation_American Reformer202350000</v>
          </cell>
        </row>
        <row r="4">
          <cell r="I4" t="str">
            <v>The Heritage Foundation_Capitol Hill Christian Academy202310000</v>
          </cell>
        </row>
        <row r="5">
          <cell r="I5" t="str">
            <v>The Heritage Foundation_Cardinal Institute For West Virginia202350000</v>
          </cell>
        </row>
        <row r="6">
          <cell r="I6" t="str">
            <v>The Heritage Foundation_Communio Foundation2023100000</v>
          </cell>
        </row>
        <row r="7">
          <cell r="I7" t="str">
            <v>The Heritage Foundation_Forge Leadership Network2023300000</v>
          </cell>
        </row>
        <row r="8">
          <cell r="I8" t="str">
            <v>The Heritage Foundation_Heritage Action For America2023500000</v>
          </cell>
        </row>
        <row r="9">
          <cell r="I9" t="str">
            <v>The Heritage Foundation_National Association Of Scholars2023100000</v>
          </cell>
        </row>
        <row r="10">
          <cell r="I10" t="str">
            <v>The Heritage Foundation_Oklahoma Council Of Public Affairs2023150000</v>
          </cell>
        </row>
        <row r="11">
          <cell r="I11" t="str">
            <v>The Heritage Foundation_Ready Willing &amp; Working202340000</v>
          </cell>
        </row>
        <row r="12">
          <cell r="I12" t="str">
            <v>The Heritage Foundation_Speech First2023100000</v>
          </cell>
        </row>
        <row r="13">
          <cell r="I13" t="str">
            <v>The Heritage Foundation_State Government Leadership Foundation202330000</v>
          </cell>
        </row>
        <row r="14">
          <cell r="I14" t="str">
            <v>The Heritage Foundation_Students For Fair Admissions202325000</v>
          </cell>
        </row>
        <row r="15">
          <cell r="I15" t="str">
            <v>The Heritage Foundation_The Tikvah Fund20235000</v>
          </cell>
        </row>
        <row r="16">
          <cell r="I16" t="str">
            <v>The Heritage Foundation_Alliance Defending Freedom2022100000</v>
          </cell>
        </row>
        <row r="17">
          <cell r="I17" t="str">
            <v>The Heritage Foundation_Americans United For Life202260000</v>
          </cell>
        </row>
        <row r="18">
          <cell r="I18" t="str">
            <v>The Heritage Foundation_Defense Of Freedom Institute2022100000</v>
          </cell>
        </row>
        <row r="19">
          <cell r="I19" t="str">
            <v>The Heritage Foundation_Encounter For Culture And Education Inc20225000</v>
          </cell>
        </row>
        <row r="20">
          <cell r="I20" t="str">
            <v>The Heritage Foundation_Forge Leadership Network2022100000</v>
          </cell>
        </row>
        <row r="21">
          <cell r="I21" t="str">
            <v>The Heritage Foundation_Georgia Center For Opportunity202275000</v>
          </cell>
        </row>
        <row r="22">
          <cell r="I22" t="str">
            <v>The Heritage Foundation_Heritage Action For America2022400000</v>
          </cell>
        </row>
        <row r="23">
          <cell r="I23" t="str">
            <v>The Heritage Foundation_Independent Women'S Forum2022100000</v>
          </cell>
        </row>
        <row r="24">
          <cell r="I24" t="str">
            <v>The Heritage Foundation_Moms For Liberty202225000</v>
          </cell>
        </row>
        <row r="25">
          <cell r="I25" t="str">
            <v>The Heritage Foundation_Pelican Institute For Public Policy202275000</v>
          </cell>
        </row>
        <row r="26">
          <cell r="I26" t="str">
            <v>The Heritage Foundation_Ready Willing &amp; Working202241000</v>
          </cell>
        </row>
        <row r="27">
          <cell r="I27" t="str">
            <v>The Heritage Foundation_State Financial Officers Foundation2022100000</v>
          </cell>
        </row>
        <row r="28">
          <cell r="I28" t="str">
            <v>The Heritage Foundation_State Government Leadership Foundation202225000</v>
          </cell>
        </row>
        <row r="29">
          <cell r="I29" t="str">
            <v>The Heritage Foundation_Susan B Anthony List Inc202265000</v>
          </cell>
        </row>
        <row r="30">
          <cell r="I30" t="str">
            <v>The Heritage Foundation_Texas Public Policy Foundation202275000</v>
          </cell>
        </row>
        <row r="31">
          <cell r="I31" t="str">
            <v>The Heritage Foundation_Thomas Jefferson Institute2022150000</v>
          </cell>
        </row>
        <row r="32">
          <cell r="I32" t="str">
            <v>The Heritage Foundation_Victims Of Communism Memorial2022150000</v>
          </cell>
        </row>
        <row r="33">
          <cell r="I33" t="str">
            <v>The Heritage Foundation_Concerned Women For America202175000</v>
          </cell>
        </row>
        <row r="34">
          <cell r="I34" t="str">
            <v>The Heritage Foundation_Ready Willing &amp; Working202140000</v>
          </cell>
        </row>
        <row r="35">
          <cell r="I35" t="str">
            <v>The Heritage Foundation_Alliance Defending Freedom2020100000</v>
          </cell>
        </row>
        <row r="36">
          <cell r="I36" t="str">
            <v>The Heritage Foundation_Capitol Hill Business Improvement District202039386</v>
          </cell>
        </row>
        <row r="37">
          <cell r="I37" t="str">
            <v>The Heritage Foundation_Central Union Mission202010000</v>
          </cell>
        </row>
        <row r="38">
          <cell r="I38" t="str">
            <v>The Heritage Foundation_Concerned Women For America202020000</v>
          </cell>
        </row>
        <row r="39">
          <cell r="I39" t="str">
            <v>The Heritage Foundation_Heritage Action For America2020500000</v>
          </cell>
        </row>
        <row r="40">
          <cell r="I40" t="str">
            <v>The Heritage Foundation_Ready Willing &amp; Working202020000</v>
          </cell>
        </row>
        <row r="41">
          <cell r="I41" t="str">
            <v>The Heritage Foundation_Capitol Hill Business Improvement District201929544</v>
          </cell>
        </row>
        <row r="42">
          <cell r="I42" t="str">
            <v>The Heritage Foundation_Concerned Women For America2019150000</v>
          </cell>
        </row>
        <row r="43">
          <cell r="I43" t="str">
            <v>The Heritage Foundation_Capitol Hill Business Improvement District201839605</v>
          </cell>
        </row>
        <row r="44">
          <cell r="I44" t="str">
            <v>The Heritage Foundation_Capitol Hill Business Improvement District201749767</v>
          </cell>
        </row>
        <row r="45">
          <cell r="I45" t="str">
            <v>The Heritage Foundation_Free Beacon Llc201725000</v>
          </cell>
        </row>
        <row r="46">
          <cell r="I46" t="str">
            <v>The Heritage Foundation_The Bradley Impact Fund Inc201710000</v>
          </cell>
        </row>
        <row r="47">
          <cell r="I47" t="str">
            <v>The Heritage Foundation_Capitol Hill Business Improvement District201622140</v>
          </cell>
        </row>
        <row r="48">
          <cell r="I48" t="str">
            <v>The Heritage Foundation_Council For National Policy201622500</v>
          </cell>
        </row>
        <row r="49">
          <cell r="I49" t="str">
            <v>The Heritage Foundation_Foundation For Individual Rights In Education201625000</v>
          </cell>
        </row>
        <row r="50">
          <cell r="I50" t="str">
            <v>The Heritage Foundation_Pacific Aviation Museum201610000</v>
          </cell>
        </row>
        <row r="51">
          <cell r="I51" t="str">
            <v>The Heritage Foundation_American Council Of Trustees And Alumni201525000</v>
          </cell>
        </row>
        <row r="52">
          <cell r="I52" t="str">
            <v>The Heritage Foundation_Capitol Hill Business Improvement District201544280</v>
          </cell>
        </row>
        <row r="53">
          <cell r="I53" t="str">
            <v>The Heritage Foundation_The Becket Fund201510000</v>
          </cell>
        </row>
        <row r="54">
          <cell r="I54" t="str">
            <v>The Heritage Foundation_Capitol Hill Business Improvement District201440886</v>
          </cell>
        </row>
        <row r="55">
          <cell r="I55" t="str">
            <v>The Heritage Foundation_Carson Scholars Fund Inc201432000</v>
          </cell>
        </row>
        <row r="56">
          <cell r="I56" t="str">
            <v>The Heritage Foundation_Donorstrust Inc201412500</v>
          </cell>
        </row>
        <row r="57">
          <cell r="I57" t="str">
            <v>The Heritage Foundation_Duke University Center For The History Of Political Economy201410000</v>
          </cell>
        </row>
        <row r="58">
          <cell r="I58" t="str">
            <v>The Heritage Foundation_The Becket Fund201410000</v>
          </cell>
        </row>
        <row r="59">
          <cell r="I59" t="str">
            <v>The Heritage Foundation_The Philadelphia Society201410000</v>
          </cell>
        </row>
        <row r="60">
          <cell r="I60" t="str">
            <v>The Heritage Foundation_Capitol Hill Business Improvement District201337492</v>
          </cell>
        </row>
        <row r="61">
          <cell r="I61" t="str">
            <v>The Heritage Foundation_Common Sense Issues, Inc201320000</v>
          </cell>
        </row>
        <row r="62">
          <cell r="I62" t="str">
            <v>The Heritage Foundation_Duke University Center For The History Of Political Economy201310000</v>
          </cell>
        </row>
        <row r="63">
          <cell r="I63" t="str">
            <v>The Heritage Foundation_The Citadel Foundation201320000</v>
          </cell>
        </row>
        <row r="64">
          <cell r="I64" t="str">
            <v>The Heritage Foundation_The Claremont Institute For The Study Of Statesmanship &amp; Political Philosophy201325000</v>
          </cell>
        </row>
        <row r="65">
          <cell r="I65" t="str">
            <v>The Heritage Foundation_Capitol Hill Business Improvement District201241581</v>
          </cell>
        </row>
        <row r="66">
          <cell r="I66" t="str">
            <v>The Heritage Foundation_Capitol Hill Business Improvement District201140529</v>
          </cell>
        </row>
        <row r="67">
          <cell r="I67" t="str">
            <v>The Heritage Foundation_Heritage Action For America2011400000</v>
          </cell>
        </row>
        <row r="68">
          <cell r="I68" t="str">
            <v>The Heritage Foundation_Capitol Hill Business Improvement District201036388</v>
          </cell>
        </row>
        <row r="69">
          <cell r="I69" t="str">
            <v>The Heritage Foundation_Heritage Action For America2010400000</v>
          </cell>
        </row>
        <row r="70">
          <cell r="I70" t="str">
            <v>The Heritage Foundation_Capitol Hill Business Improvement District200937575</v>
          </cell>
        </row>
        <row r="71">
          <cell r="I71" t="str">
            <v>The Heritage Foundation_Intercollegiate Studies Institute20097500</v>
          </cell>
        </row>
        <row r="72">
          <cell r="I72" t="str">
            <v>The Heritage Foundation_Capitol Hill Business Improvement District200837833</v>
          </cell>
        </row>
        <row r="73">
          <cell r="I73" t="str">
            <v>The Heritage Foundation_Council For National Policy20087500</v>
          </cell>
        </row>
        <row r="74">
          <cell r="I74" t="str">
            <v>The Heritage Foundation_National Religious Broadcasters20085150</v>
          </cell>
        </row>
        <row r="75">
          <cell r="I75" t="str">
            <v>The Heritage Foundation_Black Alliance for Educational Options20071000</v>
          </cell>
        </row>
        <row r="76">
          <cell r="I76" t="str">
            <v>The Heritage Foundation_Business Improvement District Capitol Hill200732361</v>
          </cell>
        </row>
        <row r="77">
          <cell r="I77" t="str">
            <v>The Heritage Foundation_Capitol Hill Community Foundation20072600</v>
          </cell>
        </row>
        <row r="78">
          <cell r="I78" t="str">
            <v>The Heritage Foundation_Council for National Policy20077500</v>
          </cell>
        </row>
        <row r="79">
          <cell r="I79" t="str">
            <v>The Heritage Foundation_DC Firefighters Association2007250</v>
          </cell>
        </row>
        <row r="80">
          <cell r="I80" t="str">
            <v>The Heritage Foundation_Evermay Society20072500</v>
          </cell>
        </row>
        <row r="81">
          <cell r="I81" t="str">
            <v>The Heritage Foundation_Fraternal Order of Police2007250</v>
          </cell>
        </row>
        <row r="82">
          <cell r="I82" t="str">
            <v>The Heritage Foundation_Institute for Marriage &amp; Public Policy2007500</v>
          </cell>
        </row>
        <row r="83">
          <cell r="I83" t="str">
            <v>The Heritage Foundation_Mount Vernon Ladies' Association2007113</v>
          </cell>
        </row>
        <row r="84">
          <cell r="I84" t="str">
            <v>The Heritage Foundation_Movieguide Awards Gala2007750</v>
          </cell>
        </row>
        <row r="85">
          <cell r="I85" t="str">
            <v>The Heritage Foundation_National Press Foundation20072550</v>
          </cell>
        </row>
        <row r="86">
          <cell r="I86" t="str">
            <v>The Heritage Foundation_National Taxpayers Union Foundation2007500</v>
          </cell>
        </row>
        <row r="87">
          <cell r="I87" t="str">
            <v>The Heritage Foundation_Radio &amp; Television News Directors Foundation20072000</v>
          </cell>
        </row>
        <row r="88">
          <cell r="I88" t="str">
            <v>The Heritage Foundation_The Federalist Society for Law &amp; Public Policy Studies200725000</v>
          </cell>
        </row>
        <row r="89">
          <cell r="I89" t="str">
            <v>The Heritage Foundation_The Fund for American Studies20073590</v>
          </cell>
        </row>
        <row r="90">
          <cell r="I90" t="str">
            <v>The Heritage Foundation_The Stanton Park Neihborhood Association2007500</v>
          </cell>
        </row>
        <row r="91">
          <cell r="I91" t="str">
            <v>The Heritage Foundation_Victims of Communism Memorial Foundation200713280</v>
          </cell>
        </row>
        <row r="92">
          <cell r="I92" t="str">
            <v>The Heritage Foundation_Atlas Economic Research Foundation2006450</v>
          </cell>
        </row>
        <row r="93">
          <cell r="I93" t="str">
            <v>The Heritage Foundation_Capitol Hill Business Improvement District200623999</v>
          </cell>
        </row>
        <row r="94">
          <cell r="I94" t="str">
            <v>The Heritage Foundation_Children's National Medical Center2006500</v>
          </cell>
        </row>
        <row r="95">
          <cell r="I95" t="str">
            <v>The Heritage Foundation_DC Firefighters Association2006250</v>
          </cell>
        </row>
        <row r="96">
          <cell r="I96" t="str">
            <v>The Heritage Foundation_DC Parents for School Choice20061000</v>
          </cell>
        </row>
        <row r="97">
          <cell r="I97" t="str">
            <v>The Heritage Foundation_Education of Journalists20062550</v>
          </cell>
        </row>
        <row r="98">
          <cell r="I98" t="str">
            <v>The Heritage Foundation_Fraternal Order of Police2006250</v>
          </cell>
        </row>
        <row r="99">
          <cell r="I99" t="str">
            <v>The Heritage Foundation_Institute for Marriage &amp; Public Policy2006500</v>
          </cell>
        </row>
        <row r="100">
          <cell r="I100" t="str">
            <v>The Heritage Foundation_Intercollegiate Studies Institute20066645</v>
          </cell>
        </row>
        <row r="101">
          <cell r="I101" t="str">
            <v>The Heritage Foundation_International Policy Network20064080</v>
          </cell>
        </row>
        <row r="102">
          <cell r="I102" t="str">
            <v>The Heritage Foundation_Louisiana Family Forum200616</v>
          </cell>
        </row>
        <row r="103">
          <cell r="I103" t="str">
            <v>The Heritage Foundation_National Religious Broadcasters20065000</v>
          </cell>
        </row>
        <row r="104">
          <cell r="I104" t="str">
            <v>The Heritage Foundation_Pacific Justice Institute2006223</v>
          </cell>
        </row>
        <row r="105">
          <cell r="I105" t="str">
            <v>The Heritage Foundation_Stanton Park Neighborhood Association2006250</v>
          </cell>
        </row>
        <row r="106">
          <cell r="I106" t="str">
            <v>The Heritage Foundation_The American Ditchley Foundation200610000</v>
          </cell>
        </row>
        <row r="107">
          <cell r="I107" t="str">
            <v>The Heritage Foundation_The American Spectator2006640</v>
          </cell>
        </row>
        <row r="108">
          <cell r="I108" t="str">
            <v>The Heritage Foundation_Thomas Aquinas College20061500</v>
          </cell>
        </row>
        <row r="109">
          <cell r="I109" t="str">
            <v>The Heritage Foundation_United States Capitol Historical Society20061000</v>
          </cell>
        </row>
        <row r="110">
          <cell r="I110" t="str">
            <v>The Heritage Foundation_Victims of Communism200610000</v>
          </cell>
        </row>
        <row r="111">
          <cell r="I111" t="str">
            <v>The Heritage Foundation_Woodrow Wilson International Center for Scholars20062000</v>
          </cell>
        </row>
        <row r="112">
          <cell r="I112" t="str">
            <v>The Heritage Foundation_Adams Smith Institute20052475</v>
          </cell>
        </row>
        <row r="113">
          <cell r="I113" t="str">
            <v>The Heritage Foundation_American Red Cross20051585</v>
          </cell>
        </row>
        <row r="114">
          <cell r="I114" t="str">
            <v>The Heritage Foundation_Capitol Hill Business Improvement District200521850</v>
          </cell>
        </row>
        <row r="115">
          <cell r="I115" t="str">
            <v>The Heritage Foundation_DC Firefighters Association2005250</v>
          </cell>
        </row>
        <row r="116">
          <cell r="I116" t="str">
            <v>The Heritage Foundation_Fraternal Order of Policy-Simu2005250</v>
          </cell>
        </row>
        <row r="117">
          <cell r="I117" t="str">
            <v>The Heritage Foundation_Institut Detudes Politques20051600</v>
          </cell>
        </row>
        <row r="118">
          <cell r="I118" t="str">
            <v>The Heritage Foundation_Moody Bible Institute200575</v>
          </cell>
        </row>
        <row r="119">
          <cell r="I119" t="str">
            <v>The Heritage Foundation_Mount Vernon Ladies' Association200525000</v>
          </cell>
        </row>
        <row r="120">
          <cell r="I120" t="str">
            <v>The Heritage Foundation_US Capitol Historical Society20052210</v>
          </cell>
        </row>
        <row r="121">
          <cell r="I121" t="str">
            <v>The Heritage Foundation_Victims of Communism Memorial Foundation20055000</v>
          </cell>
        </row>
        <row r="122">
          <cell r="I122" t="str">
            <v>The Heritage Foundation_Awakening, Sea Island, GA20041000</v>
          </cell>
        </row>
        <row r="123">
          <cell r="I123" t="str">
            <v>The Heritage Foundation_Cap Hill Business Improvement District WDC200420283</v>
          </cell>
        </row>
        <row r="124">
          <cell r="I124" t="str">
            <v>The Heritage Foundation_Capitol Hill Baseball &amp; Sports, Wash DC20041000</v>
          </cell>
        </row>
        <row r="125">
          <cell r="I125" t="str">
            <v>The Heritage Foundation_Champs, Washington, DC2004100</v>
          </cell>
        </row>
        <row r="126">
          <cell r="I126" t="str">
            <v>The Heritage Foundation_Chesapeake Bay Foundation, Annapolis, MD200450</v>
          </cell>
        </row>
        <row r="127">
          <cell r="I127" t="str">
            <v>The Heritage Foundation_Chesapeake Bay Maritime Museum, MD2004250</v>
          </cell>
        </row>
        <row r="128">
          <cell r="I128" t="str">
            <v>The Heritage Foundation_EuroFacts, Totnes, Devon20045000</v>
          </cell>
        </row>
        <row r="129">
          <cell r="I129" t="str">
            <v>The Heritage Foundation_Holy Transfiguration Church, Mclean, VA2004500</v>
          </cell>
        </row>
        <row r="130">
          <cell r="I130" t="str">
            <v>The Heritage Foundation_Human Events, Washington, DC20042495</v>
          </cell>
        </row>
        <row r="131">
          <cell r="I131" t="str">
            <v>The Heritage Foundation_Stanton Park Nelghborhood Assoc, DC2004500</v>
          </cell>
        </row>
        <row r="132">
          <cell r="I132" t="str">
            <v>The Heritage Foundation_The Heights School, Potomac, MD2004500</v>
          </cell>
        </row>
        <row r="133">
          <cell r="I133" t="str">
            <v>The Heritage Foundation_Tihart Memorial Fund, Wichita, KS2004100</v>
          </cell>
        </row>
        <row r="134">
          <cell r="I134" t="str">
            <v>The Heritage Foundation_Victims of Communism Memorial, Wash. DC200410000</v>
          </cell>
        </row>
        <row r="135">
          <cell r="I135" t="str">
            <v>The Heritage Foundation_Washington Book Publishers, Washington, DC2004120</v>
          </cell>
        </row>
        <row r="136">
          <cell r="I136" t="str">
            <v>The Heritage Foundation_Young Briton's Foundation, London20041000</v>
          </cell>
        </row>
        <row r="137">
          <cell r="I137" t="str">
            <v>The Heritage Foundation_Beta Theta Pi Fraternity20032000</v>
          </cell>
        </row>
        <row r="138">
          <cell r="I138" t="str">
            <v>The Heritage Foundation_Center for Education Reform20032500</v>
          </cell>
        </row>
        <row r="139">
          <cell r="I139" t="str">
            <v>The Heritage Foundation_Ceny Walker Fellowship2003100</v>
          </cell>
        </row>
        <row r="140">
          <cell r="I140" t="str">
            <v>The Heritage Foundation_Christian Salvation Services2003100</v>
          </cell>
        </row>
        <row r="141">
          <cell r="I141" t="str">
            <v>The Heritage Foundation_DC Firefighters Association2003500</v>
          </cell>
        </row>
        <row r="142">
          <cell r="I142" t="str">
            <v>The Heritage Foundation_Fraternal Order of Police-Simu2003500</v>
          </cell>
        </row>
        <row r="143">
          <cell r="I143" t="str">
            <v>The Heritage Foundation_GOP USA20032500</v>
          </cell>
        </row>
        <row r="144">
          <cell r="I144" t="str">
            <v>The Heritage Foundation_Holy Transfiguration Church2003500</v>
          </cell>
        </row>
        <row r="145">
          <cell r="I145" t="str">
            <v>The Heritage Foundation_Hope on the Hill Foundation20031000</v>
          </cell>
        </row>
        <row r="146">
          <cell r="I146" t="str">
            <v>The Heritage Foundation_Intercollegiate Studies Institute20035000</v>
          </cell>
        </row>
        <row r="147">
          <cell r="I147" t="str">
            <v>The Heritage Foundation_John C Allen III Memorial Fund2003100</v>
          </cell>
        </row>
        <row r="148">
          <cell r="I148" t="str">
            <v>The Heritage Foundation_Rob Woodson Memonal Fund2003500</v>
          </cell>
        </row>
        <row r="149">
          <cell r="I149" t="str">
            <v>The Heritage Foundation_Stanton Park Neighborhood Association2003500</v>
          </cell>
        </row>
        <row r="150">
          <cell r="I150" t="str">
            <v>The Heritage Foundation_The Philadelphia Society20033000</v>
          </cell>
        </row>
        <row r="151">
          <cell r="I151" t="str">
            <v>The Heritage Foundation_Victims of Communism Memorial Foundation20033000</v>
          </cell>
        </row>
        <row r="152">
          <cell r="I152" t="str">
            <v>The Heritage Foundation_Centre for New Black Leadership20025000</v>
          </cell>
        </row>
        <row r="153">
          <cell r="I153" t="str">
            <v>The Heritage Foundation_DC Firefighters Association2002250</v>
          </cell>
        </row>
        <row r="154">
          <cell r="I154" t="str">
            <v>The Heritage Foundation_Fraternal of Policy SIMU2002250</v>
          </cell>
        </row>
        <row r="155">
          <cell r="I155" t="str">
            <v>The Heritage Foundation_Greater DC Cares20025000</v>
          </cell>
        </row>
        <row r="156">
          <cell r="I156" t="str">
            <v>The Heritage Foundation_International Policy Network20025000</v>
          </cell>
        </row>
        <row r="157">
          <cell r="I157" t="str">
            <v>The Heritage Foundation_Leadership Institute2002200</v>
          </cell>
        </row>
        <row r="158">
          <cell r="I158" t="str">
            <v>The Heritage Foundation_Stanton Park Neighborhood Association2002500</v>
          </cell>
        </row>
        <row r="159">
          <cell r="I159" t="str">
            <v>The Heritage Foundation_New Atlantic Initiative20015000</v>
          </cell>
        </row>
        <row r="160">
          <cell r="I160" t="str">
            <v>The Heritage Foundation_Pacific Research Institute200110000</v>
          </cell>
        </row>
        <row r="161">
          <cell r="I161" t="str">
            <v>Heritage Action for America_Sentinel Action Fund202376095</v>
          </cell>
        </row>
        <row r="162">
          <cell r="I162" t="str">
            <v>Heritage Action for America_Sentinel Action Fund20224250000</v>
          </cell>
        </row>
      </sheetData>
      <sheetData sheetId="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ffice User" refreshedDate="45772.634730787038" createdVersion="8" refreshedVersion="8" minRefreshableVersion="3" recordCount="6486" xr:uid="{C1D2CE96-E936-FE46-9775-EF83A0E01F9C}">
  <cacheSource type="worksheet">
    <worksheetSource ref="A1:I1048576" sheet="Data"/>
  </cacheSource>
  <cacheFields count="9">
    <cacheField name="data_source" numFmtId="0">
      <sharedItems containsBlank="1" containsMixedTypes="1" containsNumber="1" containsInteger="1" minValue="990" maxValue="990" longText="1"/>
    </cacheField>
    <cacheField name="xlookup" numFmtId="0">
      <sharedItems containsBlank="1"/>
    </cacheField>
    <cacheField name="transaction_id" numFmtId="0">
      <sharedItems containsBlank="1"/>
    </cacheField>
    <cacheField name="donor_name" numFmtId="0">
      <sharedItems containsBlank="1" count="1430">
        <s v="A P Kirby Foundation Inc"/>
        <s v="A S And Elsie Hirshman Charitable Foundation"/>
        <s v="Abbvie Foundation"/>
        <s v="Acts 4 32-34"/>
        <s v="Adi Foundation"/>
        <s v="Adolph Coors Foundation"/>
        <s v="Adonai Foundation Inc"/>
        <s v="Ael Family Foundation Inc"/>
        <s v="Aequus Institute"/>
        <s v="Aetna Foundation Inc"/>
        <s v="Agriland Foundation"/>
        <s v="Alaska Community Foundation"/>
        <s v="Albemarle Foundation"/>
        <s v="Albert and Ethel Herzstein Charitable Foundation"/>
        <s v="Albert M &amp; Lyda M Green Foundation"/>
        <s v="Albert Parvin Foundation"/>
        <s v="Aletheia Foundation"/>
        <s v="Allan Neustadt Charitable Trust"/>
        <s v="Allegheny Foundation"/>
        <s v="Alpaugh Foundation"/>
        <s v="Alpha Foundation Inc"/>
        <s v="Alvin &amp; Geraldine Bailey S Foundation"/>
        <s v="American Endowment Foundation"/>
        <s v="American Fuel And Petrochemical Manufacturers"/>
        <s v="American Gift Fund"/>
        <s v="American Online Giving Foundation Inc"/>
        <s v="Ames Family Foundation"/>
        <s v="Amg Charitable Gift Foundation"/>
        <s v="Anabaptist Foundation"/>
        <s v="Anantha Narayana Foundation Inc"/>
        <s v="Andrea Waitt Carlton Family Foundation"/>
        <s v="Angeles T Arredondo Foundation"/>
        <s v="Ann Sputh Family Foundation"/>
        <s v="Ann Sputh Family Foundation Inc"/>
        <s v="Anne From Forbes Family Foundation"/>
        <s v="Annie E Casey Foundation"/>
        <s v="Anthony W And Delores J Desio Foundation"/>
        <s v="Apex Foundation"/>
        <s v="Apollos Charitable Foundation"/>
        <s v="Aqua Foundation"/>
        <s v="Arizona Community Foundation"/>
        <s v="Arlen B Crouch Family Foundation"/>
        <s v="Arms Family Foundation Trust"/>
        <s v="Armstrong Family Foundation"/>
        <s v="Armstrong Foundation"/>
        <s v="Art Laboe Foundation Inc"/>
        <s v="Arthur &amp; Barbara Bloom Foundation"/>
        <s v="Arthur E And Tina S Mallock Family Foundation Inc"/>
        <s v="Arthur G Jaros Sr And Dawn L Jaros Charitable Trust"/>
        <s v="Arthur L &amp; Lily D Walters Foundation"/>
        <s v="Arthur N. Rupe Foundation"/>
        <s v="Ashcraft Foundation Inc"/>
        <s v="Ayco Charitable Foundation"/>
        <s v="B &amp; E Collins Foundation"/>
        <s v="B K Simon Charitable Foundation"/>
        <s v="B Sloane Family Foundation"/>
        <s v="Bader Family Foundation"/>
        <s v="Bailey Family Foundation Inc"/>
        <s v="Banbury Fund Inc"/>
        <s v="Bank Of America Charitable Foundation Inc"/>
        <s v="Bar Levav Family Foundation"/>
        <s v="Barbara &amp; Jerry Levin Charitable Foundation"/>
        <s v="Barbara and Barre Seid Foundation"/>
        <s v="Barbara Meyer Elsner Foundation Inc"/>
        <s v="Barish Foundation"/>
        <s v="Barnabas Foundation"/>
        <s v="Barney Family Foundation"/>
        <s v="Barnstone Foundation Inc"/>
        <s v="Barrette Family Fund"/>
        <s v="Barry H Tigay Family Foundation"/>
        <s v="Barton And Shirley Weisman Foundation Inc"/>
        <s v="Baxter Family Foundation"/>
        <s v="Bedik Muran Foundation Inc"/>
        <s v="Beer Family Foundation Inc"/>
        <s v="Bell Charitable Foundation"/>
        <s v="Bellevue Foundation"/>
        <s v="Bello Family Foundation Inc"/>
        <s v="Beltmann Miller Foundation"/>
        <s v="Belz Foundation"/>
        <s v="Ben And Bonnie Walkingstick Foundation"/>
        <s v="Ben E Factor Foundation"/>
        <s v="Berg Family Charitable Foundation"/>
        <s v="Bernard A Egan Foundation Inc"/>
        <s v="Berry Family Foundation"/>
        <s v="Betcher Family Foundation"/>
        <s v="Bettie Gordon Neale Foundation Inc"/>
        <s v="Betty And Bob Foundation Inc"/>
        <s v="Betty K Wolfe Foundation"/>
        <s v="Bgr Foundation Inc"/>
        <s v="Biel Family Foundation Inc"/>
        <s v="Bill and Berniece Grewcock Foundation"/>
        <s v="Bill And Susan Oberndorf Foundation"/>
        <s v="Bill Stroecker Foundation"/>
        <s v="Black Family Foundation"/>
        <s v="Blaine Family Foundation Inc"/>
        <s v="Blake Family Charitable Foundation"/>
        <s v="BLH Foundation"/>
        <s v="BNY Mellon Charitable Gift Fund"/>
        <s v="Bob And Linda Taylor Foundation Inc"/>
        <s v="Bochnowski Family Foundation"/>
        <s v="Bodine Family Foundation Inc"/>
        <s v="Boeschenstein Family Foundation"/>
        <s v="Botnick Family Foundation"/>
        <s v="Bourgraf Family Foundation"/>
        <s v="Bowen Foundation"/>
        <s v="Boyce Foundation"/>
        <s v="Bradford Family Foundation"/>
        <s v="Bradley And Deborah R Howard Family Foundation"/>
        <s v="Bradley Impact Fund"/>
        <s v="Brady &amp; Pauline Lowe Charitable Trust"/>
        <s v="Brady Education Foundation"/>
        <s v="Brady Foundation Inc"/>
        <s v="Brame Foundation Inc"/>
        <s v="Braverman Family Charitable Foundation"/>
        <s v="Bremer Family Foundation"/>
        <s v="Brian &amp; Joelle Kelly Family Foundation"/>
        <s v="Brian And Lorene Furrer Foundation Inc"/>
        <s v="Brickman Foundation"/>
        <s v="Briggs Foundation"/>
        <s v="Brinkley Family Charitable Trust"/>
        <s v="Broesche Family Foundation"/>
        <s v="Brown Family Foundation"/>
        <s v="Bruce And Deborah Duncan Foundation"/>
        <s v="Bruckner Family Foundation Inc"/>
        <s v="Brumit Family Charitable Foundation"/>
        <s v="Bryan And Amy Lewis Family Foundation Inc"/>
        <s v="Bryan Blossom Foundation Inc"/>
        <s v="Bryan Cressey And Iliana Sweis Foundation"/>
        <s v="BSL Foundation"/>
        <s v="Buckingham School Of Frederick County Maryland"/>
        <s v="Burgdorf Family Foundation"/>
        <s v="Burke Family Charitable Foundation"/>
        <s v="Butler Family Foundation"/>
        <s v="Buzbee Foundation"/>
        <s v="C &amp; M Davis Charitable Foundation Irrv Trust"/>
        <s v="C &amp; N Foundation"/>
        <s v="C J Heilig Foundation Inc"/>
        <s v="C N And Maria Papadopoulos Charitable Foundation"/>
        <s v="C R Stevenson Family Foundation"/>
        <s v="Caldwell Foundation Inc"/>
        <s v="California Community Foundation"/>
        <s v="Calvanese Family Foundation Trust"/>
        <s v="Campbell Family Foundation"/>
        <s v="Canfield Family Foundation"/>
        <s v="Capital Community Foundation Inc"/>
        <s v="Carden Family Private Foundation"/>
        <s v="Carl A Davis &amp; Lois E Davis Religious &amp; Charitable Trust"/>
        <s v="Carl L Hossman Family Foundation"/>
        <s v="Carmine J Matarazzo Charitable Foundation"/>
        <s v="Carney Family Foundation"/>
        <s v="Carol And Richard Bayerlein Foundation Ltd"/>
        <s v="Carol Lavin Bernick Family Foundation"/>
        <s v="Carolyn J &amp; Robert J Allison Jr Family Foundation"/>
        <s v="Carson Family Foundation"/>
        <s v="Castle Rock Foundation"/>
        <s v="Catherine V &amp; Martin Hofmann Foundation"/>
        <s v="Cato Institute"/>
        <s v="Caught Fish Foundation"/>
        <s v="Cecil B De Mille Foundation"/>
        <s v="Cedar Branch Foundation"/>
        <s v="Celanese Foundation"/>
        <s v="Chadwick Family Foundation"/>
        <s v="Chaffiot Family Foundation Inc"/>
        <s v="Challenge Foundation"/>
        <s v="Charities Aid Foundation America"/>
        <s v="Charles &amp; Melissa Davis Charitable Foundation"/>
        <s v="Charles and Ann Johnson Foundation"/>
        <s v="Charles And Catherine B Rice Foundation"/>
        <s v="Charles And Julie Tang Family Foundation"/>
        <s v="Charles E Tweedy III Charitable Foundation"/>
        <s v="Charles F De Ganahl Family Foundation"/>
        <s v="Charles G. Koch Charitable Foundation"/>
        <s v="Charles H Boyle Fon Inc"/>
        <s v="Charles Koch Institute"/>
        <s v="Charles Maxfield Parrish And Gloria F Parrish Foundation"/>
        <s v="Charles Preston Lunsford &amp; Marion Garrett Lunsford Charitable Trust"/>
        <s v="Charles S Young And Barbara L Young Family Foundation Inc"/>
        <s v="Charles Wood Family Foundation"/>
        <s v="Charlotte And Jamil Azzam Foundation"/>
        <s v="Charlottesville Area Community Foundation"/>
        <s v="Chase Foundation of Virginia"/>
        <s v="Chattanooga Christian Community Foundation"/>
        <s v="Chiavacci Family Foundation"/>
        <s v="Child Family Foundation"/>
        <s v="Chinook Foundation"/>
        <s v="Chisbetts Foundation"/>
        <s v="Christian Charities Foundation"/>
        <s v="Christian Community Foundation Inc"/>
        <s v="Christian J And Eva W Trefz Family Foundation Inc"/>
        <s v="Christopher And Misty Spoelhof Foundation"/>
        <s v="Cicoria Family Foundation"/>
        <s v="Clarks Fork Foundation"/>
        <s v="Claude R. Lambe Charitable Foundation"/>
        <s v="Cleveland Foundation"/>
        <s v="Cliff And Georganne Williams Family Foundation Inc"/>
        <s v="Clifford F Favrot Family Fund"/>
        <s v="Cloud 9 Foundation"/>
        <s v="Cloud L Cray And Sara Jane Cray Family Foundation"/>
        <s v="CN And Maria Papadopoulos Charitable Foundation"/>
        <s v="Coker Foundation"/>
        <s v="Colbert Foundation"/>
        <s v="Colegato Foundation Trust"/>
        <s v="Collier Community Foundation Inc"/>
        <s v="Collins Johnson Family Foundation"/>
        <s v="Columbus Foundation"/>
        <s v="Comerica Charitable Trust"/>
        <s v="Common Sense Educational Fund Inc"/>
        <s v="Communities Foundation Of Texas"/>
        <s v="Community Foundation For Mississippi"/>
        <s v="Community Foundation For Nantucket"/>
        <s v="Community Foundation For Palm Beach &amp; Martin Counties Inc"/>
        <s v="Community Foundation For Southeast Michigan"/>
        <s v="Community Foundation Martin St Lucie Inc"/>
        <s v="Community Foundation Of Broward Inc"/>
        <s v="Community Foundation Of Greater Memphis Inc"/>
        <s v="Community Foundation Of Herkimer And Oneida Counties Inc"/>
        <s v="Community Foundation Of New Jersey"/>
        <s v="Community Foundation Of North Texas"/>
        <s v="Community Foundation Of Tampa Bay Inc"/>
        <s v="Community Foundation Serving Western Virginia"/>
        <s v="Community Foundations Of The Hudson Valley"/>
        <s v="Coombs Family Foundation"/>
        <s v="Cotsidas Charitable Trust"/>
        <s v="Cousineau Family Charity"/>
        <s v="Crail Foundation"/>
        <s v="Crawford Family Foundation"/>
        <s v="Crawford Foundation"/>
        <s v="Crebs Family Foundation"/>
        <s v="Creigh Family Foundation"/>
        <s v="Cronk Family Foundation"/>
        <s v="Crossroads Charitable Foundation Inc"/>
        <s v="Crum Family Charitable Foundation"/>
        <s v="CTKL Foundation"/>
        <s v="Culpepper Family Foundation Inc"/>
        <s v="D F Dillon Foundation"/>
        <s v="Dallas Foundation"/>
        <s v="Dalton Family Foundation"/>
        <s v="Dan And Jenny Coelho Family"/>
        <s v="Daniel J Taylor Family Charitable Foundation"/>
        <s v="Daniel P And Grace I Tully Charitable Trust"/>
        <s v="Dart Foundation"/>
        <s v="Dave G Ruf Jr Family Foundation"/>
        <s v="David &amp; Susan Roberts Foundation Inc"/>
        <s v="David And Ann Sutherland Family Foundation"/>
        <s v="David And Patricia Caldwell Foundation"/>
        <s v="David B Terk Wildlife Conservation Foundation"/>
        <s v="David F &amp; Hallie F Schneeweiss Charitable Trust"/>
        <s v="David F And Margaret T Grohne Family Foundation"/>
        <s v="David F Weeks Foundation"/>
        <s v="David Family Foundation Inc"/>
        <s v="David Kahan Family Foundation"/>
        <s v="David P Nolan Foundation Inc"/>
        <s v="David S Baum Foundation Inc"/>
        <s v="David S Vandenburgh Family Foundation"/>
        <s v="Davis Family Foundation"/>
        <s v="Dayton Foundation Depository"/>
        <s v="Dean L Buntrock Foundation"/>
        <s v="Deaver Foundation"/>
        <s v="Deborah J And Peter A Magowan Family Foundation Inc"/>
        <s v="Decams Foundation Inc"/>
        <s v="Dees Family Foundation"/>
        <s v="Degrafft Family Foundation Inc"/>
        <s v="Demar Foundation Inc"/>
        <s v="Denver Foundation"/>
        <s v="Deporre Family Foundation"/>
        <s v="Deramus Foundation Inc"/>
        <s v="Dettmer Fam Foundation Trust"/>
        <s v="DeVos Urban Leadership Initiative"/>
        <s v="Di Brimonsa Foundation"/>
        <s v="Diamond Mind Foundation"/>
        <s v="Dian Graves Owen Foundation"/>
        <s v="Diana Davis Spencer Foundation"/>
        <s v="Dick &amp; Diane May Foundation Inc"/>
        <s v="Dick and Betsy DeVos Family Foundation"/>
        <s v="Dodge Jones Foundation"/>
        <s v="Dolores Douglas Foundation"/>
        <s v="Don Bickle Family Foundation"/>
        <s v="Don L And Carol G Taylor Foundation Inc"/>
        <s v="Donahue Family Foundation Inc"/>
        <s v="Donald &amp; Maria Cox Charitable Trust"/>
        <s v="Donald &amp; Ruth V Malvern Foundation"/>
        <s v="Donald D And Carol L Bremer Foundation"/>
        <s v="Donald L And Susan J Schwartz Foundation"/>
        <s v="Donald P King Foundation"/>
        <s v="Donor Advised Charitable Giving"/>
        <s v="Donors Capital Fund"/>
        <s v="DonorsTrust"/>
        <s v="Doorstep Ministry Foundation Inc"/>
        <s v="Dorbarleo Foundation Inc"/>
        <s v="Doris M Lamb And H Richard Lamb Foundation"/>
        <s v="Dorothy D. and Joseph A. Moller Foundation"/>
        <s v="Dorothy G Griffin Charitable Foundation"/>
        <s v="Douglas And Mary Kapnick Family Foundation"/>
        <s v="Downey Family Foundation Inc"/>
        <s v="Dr Albert R Gillespie And Louise Gillespie Charitable Trust"/>
        <s v="Dr Edward S Orzac Foundation"/>
        <s v="Dr Phillips Inc"/>
        <s v="Dr Ralph G Frick Family Foundation Inc"/>
        <s v="Dreier Penrith Family Foundation Craig M Penrith"/>
        <s v="Duane Durr Foundation Inc"/>
        <s v="Duane H And Dorothy M Bluemke Charitable Foundation Ltd"/>
        <s v="Ducker Family Foundation"/>
        <s v="Duffy And Tina Oyster Foundation"/>
        <s v="Dugan Charitable Trust"/>
        <s v="Dunbar Family Foundation Dima"/>
        <s v="Dunn's Foundation for the Advancement of Right Thinking"/>
        <s v="Earhart Foundation"/>
        <s v="Earlane &amp; Sam Croom Foundation"/>
        <s v="East Texas Communities Foundation Inc"/>
        <s v="Easter Foundation Inc"/>
        <s v="Eaves Family Foundation Inc"/>
        <s v="Ed &amp; Ursula Meese Family Foundation"/>
        <s v="Ed Uihlein Family Foundation"/>
        <s v="Eden Bridge Foundation"/>
        <s v="Ederic Foundation Inc"/>
        <s v="Edgar and Elsa Prince Foundation"/>
        <s v="Edgerly Foundation"/>
        <s v="Edmac Foundation Inc"/>
        <s v="Edna B And Bruno Benna Foundation"/>
        <s v="Edward And Barbara Hulac Charitable Foundation Inc"/>
        <s v="Edward E Hood Jr Foundation"/>
        <s v="Edward R Norford Charitable Foundation"/>
        <s v="Ehlers Family Foundation Inc"/>
        <s v="Einhorn Family Foundation"/>
        <s v="El Pomar Foundation"/>
        <s v="El Sawy Family Foundation"/>
        <s v="Elaine And Larry Feit Foundation Inc"/>
        <s v="Eleanor &amp; Ray Bradley Foundation"/>
        <s v="Electric Power Equipment Co Foundation"/>
        <s v="Elizabeth McEachern Foundation"/>
        <s v="Elliott Foundation Inc"/>
        <s v="Elsie P &amp; Lucius B Mccowan Private Foundation"/>
        <s v="Engemann Family Foundation"/>
        <s v="Enough is Enough"/>
        <s v="Eric Javits Family Foundation"/>
        <s v="Erickson Family Charitable Foundation"/>
        <s v="Esperanza Foundation"/>
        <s v="Eugene And Lai Wong Foundation"/>
        <s v="Eugene B Casey Foundation"/>
        <s v="Eugene Holt Massey Charitable Trust"/>
        <s v="Eugene M Clary Foundation Inc"/>
        <s v="Eunice &amp; Grant Hansel Family Charitable Trust"/>
        <s v="Eve And Jim Sullivan Private Foundation Inc"/>
        <s v="Evelyn Olin Charitable Trust"/>
        <s v="Evenstad Family Foundation"/>
        <s v="Exxon Mobil"/>
        <s v="Eyas Foundation"/>
        <s v="F.M. Kirby Foundation"/>
        <s v="Fair View Foundation"/>
        <s v="Fairbrook Foundation"/>
        <s v="Fairchild Foundation"/>
        <s v="Fairchild-Martindale Foundation"/>
        <s v="Faith In Families Foundation"/>
        <s v="Falk Griffin Foundation"/>
        <s v="Fanny K And Pincus Rothstein Foundation"/>
        <s v="Fanwood Foundation"/>
        <s v="Farnham Charitable Fund"/>
        <s v="Farrell Family Foundation"/>
        <s v="Federal Employees Support For CFC Charitable Giving"/>
        <s v="Federal Focus Inc"/>
        <s v="Feinberg Foundation Inc"/>
        <s v="Fernandez Family Foundation Inc"/>
        <s v="Fibus Family Foundation"/>
        <s v="Fidelity Investments Charitable Gift Fund"/>
        <s v="Fiel Foundation"/>
        <s v="Finish the Fight Inc"/>
        <s v="Fisch Family Foundation"/>
        <s v="Fites Family Charitable Trust"/>
        <s v="Flaming Family Foundation"/>
        <s v="Floradon Foundation"/>
        <s v="Florence And Gordon Holland Family Foundation"/>
        <s v="Flowerree Foundation"/>
        <s v="Floyd Family Foundation"/>
        <s v="Floyd Foundation"/>
        <s v="Foley Family Charitable Trust"/>
        <s v="Folsom Point Charities"/>
        <s v="For The Future Foundation"/>
        <s v="Foster Family Foundation"/>
        <s v="Foulke Foundation Trust"/>
        <s v="Foundation For A Better World Inc"/>
        <s v="Foundation for Economic Education"/>
        <s v="Frances Gilmore Scaife Private Foundation"/>
        <s v="Frances Z Gutierrez Foundation"/>
        <s v="Francis And Gertrude Levett Foundation"/>
        <s v="Francis E And Mildred W Gardiner Jr Family Foundation"/>
        <s v="Frank E Witt Foundation Inc"/>
        <s v="Frank Mangano Foundation"/>
        <s v="Frank W &amp; Nancy S Considine Foundation"/>
        <s v="Frankel Family Charitable Trust"/>
        <s v="Franks Family Foundation"/>
        <s v="Frates Foundation Inc"/>
        <s v="Fred And Gertrude Perlberg Foundation Inc"/>
        <s v="Fred Sands Family Foundation"/>
        <s v="Frederick E &amp; Julia G Nonneman Foundation"/>
        <s v="Fricks Private Foundation Trust"/>
        <s v="Frieman Foundation Inc"/>
        <s v="Frye Family Foundation"/>
        <s v="FSJ Foundation Inc"/>
        <s v="FWG Foundation"/>
        <s v="G Harbaugh Foundation"/>
        <s v="G Whitney Snyder Charitable Fund"/>
        <s v="Gabus Family Foundation II"/>
        <s v="Gaddis Family Foundation Inc"/>
        <s v="GAF Foundation"/>
        <s v="Gaither Foundation"/>
        <s v="Gale Family Foundation Inc"/>
        <s v="Gallagher 312 Foundation"/>
        <s v="Gallagher Family Foundation"/>
        <s v="Gansett Foundation"/>
        <s v="Gardner Family Foundation Inc"/>
        <s v="Gardner Grout Foundation"/>
        <s v="Garlinghouse Foundation Inc"/>
        <s v="Garrett Family Foundation Inc"/>
        <s v="Garrett Foundation"/>
        <s v="Gary And Jade Gussel Foundation Inc"/>
        <s v="Gatewood Foundation Inc"/>
        <s v="Gaynor Family Foundation"/>
        <s v="GE Egan Foundation"/>
        <s v="GE Foundation"/>
        <s v="Geary Rimmer Vincent Wolf Foundation"/>
        <s v="Gendell Family Foundation Inc"/>
        <s v="George &amp; Betty Harbaugh Charitable Foundation"/>
        <s v="George &amp; Rita Patterson Foundation"/>
        <s v="George A &amp; Carolynn B Mitchell Charitable Trust"/>
        <s v="George And Claudette Hatfield Foundation Inc"/>
        <s v="George And Mary Anne Mccready Charitable Foundation"/>
        <s v="George And Mary Jo Budig Family Foundation"/>
        <s v="George And Noreen Ziebold Foundation"/>
        <s v="George And Sarah Buchanan Foundation"/>
        <s v="George B &amp; Irene Lindler Foundation"/>
        <s v="George E Handtmann III Foundation"/>
        <s v="George Edward Durell Foundation"/>
        <s v="George T &amp; Joan M Beck Foundation Inc"/>
        <s v="Georges Family Foundation Inc"/>
        <s v="Gerald And Sheila Jeffry Foundation"/>
        <s v="Gerald L Nichols And Jacqueline W Nichols Foundation Inc"/>
        <s v="Gero Foundation Inc"/>
        <s v="Gerry Corbett Foundation"/>
        <s v="Gettler Family Foundation"/>
        <s v="Gianforte Family Charitable Trust"/>
        <s v="Giardina Family Foundation"/>
        <s v="Gibbs Family Foundation"/>
        <s v="Gilbert Heritage Foundation"/>
        <s v="Gilder Foundation"/>
        <s v="Gilroy And Lillian P Roberts Charitable Foundation"/>
        <s v="Girling Foundation"/>
        <s v="Give Back Foundation"/>
        <s v="Give Lively Foundation Inc"/>
        <s v="Glacs Endowment Fund"/>
        <s v="Gladys Dickson Charitable Trust"/>
        <s v="Gleason Family Foundation"/>
        <s v="Global Impact"/>
        <s v="GO Foundation"/>
        <s v="Goddard Family Foundation"/>
        <s v="Gods High Sierra Open Country Foundation"/>
        <s v="Goebel Foundation Inc"/>
        <s v="Gogo Foundation"/>
        <s v="Goldbaum Family Foundation"/>
        <s v="Goldman Sachs Charitable Gift Fund"/>
        <s v="Goldman Sachs Philanthropy Fund"/>
        <s v="Good Samaritans Foundation Charitable Trust"/>
        <s v="Gordon V &amp; Helen C Smith Foundation"/>
        <s v="Grabel Foundation"/>
        <s v="Gracia E Johnson Foundation"/>
        <s v="Graeber Foundation Lewis A Lewis A Jr &amp; James D Graeber Ttee"/>
        <s v="Graf Family Foundation Inc"/>
        <s v="Grand Rapids Area Community Foundation"/>
        <s v="Grand Rapids Community Foundation"/>
        <s v="Grant And Dorrit Saviers Foundation"/>
        <s v="Grassano Family Foundation Inc"/>
        <s v="Gray Family Charitable Foundation"/>
        <s v="Greater Cincinnati Foundation"/>
        <s v="Greater Houston Community Foundation"/>
        <s v="Greater Kansas City Community Foundation"/>
        <s v="Greater Salina Community Foundation"/>
        <s v="Greater Washington Community Foundation"/>
        <s v="Gregory M And Deborah M Desaye Foundation Inc"/>
        <s v="Griffin Family Foundation"/>
        <s v="Griot Family Foundation"/>
        <s v="Grogan Family Foundation Inc"/>
        <s v="GSA Foundation"/>
        <s v="Guinn Foundation Inc"/>
        <s v="Gus S Wetzel Family Foundation"/>
        <s v="Guthrie Foundation"/>
        <s v="Guy G Rutherfurd Jr Charitable Fund"/>
        <s v="H &amp; R Charitable Foundation"/>
        <s v="H N And Frances C Berger Foundation"/>
        <s v="Haass Family Foundation"/>
        <s v="Hamill Foundation"/>
        <s v="Hamilton Foundation"/>
        <s v="Hamilton Roddis Foundation Inc"/>
        <s v="Hand Family Foundation"/>
        <s v="Hanley Foundation"/>
        <s v="Hanna Family Perpetual Foundation Inc"/>
        <s v="Hanson Family Foundation"/>
        <s v="Harold And Penny B Blumenstein Foundation Corporation"/>
        <s v="Harold C &amp; Janet A Baldauf"/>
        <s v="Harold F Griffiths Foundation"/>
        <s v="Harold J &amp; Arlyne G Levy Fam Foundation"/>
        <s v="Harry And Anne Sager Foundation"/>
        <s v="Harry And Louise Brown Foundation"/>
        <s v="Harry Frank Guggenheim Foundation"/>
        <s v="Harry T Thorson Foundation"/>
        <s v="Harvey Karp Foundation"/>
        <s v="Hasson Family Foundation"/>
        <s v="Haus Family Foundation"/>
        <s v="Haushalter Family Foundation"/>
        <s v="Hawkins Family Foundation"/>
        <s v="Hayden Foundation"/>
        <s v="Healthcare Innovations Foundation Inc"/>
        <s v="Helen &amp; Sidney Witty Foundation"/>
        <s v="Helena Segy Foundation"/>
        <s v="Heller Family Foundation Inc"/>
        <s v="Henderson Foundation"/>
        <s v="Henkes Foundation"/>
        <s v="Henry E Haller Jr Foundation"/>
        <s v="Henry Safford Peacock Foundation"/>
        <s v="Herbert And Dorothy Kunstadt Foundation Inc"/>
        <s v="Herbert H And Barbara C Dow Foundation"/>
        <s v="Herbold Foundation"/>
        <s v="Heritage Action For America"/>
        <s v="Heritage Valley Foundation"/>
        <s v="Herman &amp; Emmie Bolden Foundation"/>
        <s v="Hermanson Family Charitable Foundation"/>
        <s v="Herrick Foundation"/>
        <s v="Higgs Family Foundation Inc"/>
        <s v="Hilton Family Foundation Inc"/>
        <s v="Hinnant Foundation Inc"/>
        <s v="Hoagland Family Foundation"/>
        <s v="Hodgman Family Foundation Trust"/>
        <s v="Hoerle Foundation"/>
        <s v="Hofmeister Foundation"/>
        <s v="Hofshi Foundation"/>
        <s v="Hohensee Charitable Foundation Inc"/>
        <s v="Hollen Foundation"/>
        <s v="Holman Foundation"/>
        <s v="Hoogland Family Foundation"/>
        <s v="Hook Family Foundation"/>
        <s v="Hoover Family Foundation"/>
        <s v="House Of Gross Foundation Inc"/>
        <s v="Howard And Mary Eliza McMillan Foundation"/>
        <s v="Howard Charitable Foundation"/>
        <s v="Hufty Foundation"/>
        <s v="Huizenga Foundation"/>
        <s v="Hyman Jebb Levy Foundation"/>
        <s v="Idaho Community Foundation Inc"/>
        <s v="ILF Foundation Inc"/>
        <s v="In His Steps Foundation"/>
        <s v="Indenture Of Trust Of The Bidwell Foundation"/>
        <s v="Independent Charitable Gift Fund"/>
        <s v="Individual Freedom Fund"/>
        <s v="Innovia Foundation"/>
        <s v="Insight America United"/>
        <s v="Irving May And Edith H May Foundation"/>
        <s v="Irving Rothlein Foundation"/>
        <s v="It Takes A Family Foundation"/>
        <s v="J &amp; S Charitable Foundation"/>
        <s v="J A Daley III Foundation"/>
        <s v="Jack And Gitta Nagel Foundation"/>
        <s v="Jack And Lija Romence Family Foundation"/>
        <s v="Jack And Sue Witkin Charitable Foundation"/>
        <s v="Jack And Susan Pierson Charitable Trust"/>
        <s v="Jack Holt Family Foundation"/>
        <s v="Jack Russo Charitable Foundation"/>
        <s v="Jackson Howard Foundation"/>
        <s v="Jacobs Family Foundation Inc"/>
        <s v="Jacobsen Lake Foundation"/>
        <s v="Jaeger Family Charitable Foundation"/>
        <s v="James And Geraldine Godfrey Foundation"/>
        <s v="James C And Teresa K Day Foundation"/>
        <s v="James D &amp; Marilyn Evans Family Foundation Inc"/>
        <s v="James E And Edith Margaret Brandon Foundation"/>
        <s v="James E And John A Keyes Foundation Inc"/>
        <s v="James F Causley Jr Family Foundation"/>
        <s v="James Family Foundation Inc"/>
        <s v="James G Corckran II Charitable Foundation Inc"/>
        <s v="James H Wurz Jr And Edward T Wurz Sr Foundation"/>
        <s v="James Huntington Foundation"/>
        <s v="James Ludke Charitable Trust"/>
        <s v="James P Caruso And Christine S Caruso Charitable Fund Inc"/>
        <s v="James R &amp; Nanette S Michie Foundation"/>
        <s v="James R And Electra P Agras Foundation"/>
        <s v="James W And Norma Eloise Terry Foundation"/>
        <s v="Jane &amp; Larry Comer Foundation"/>
        <s v="Jane Ellen Murray Foundation"/>
        <s v="Jaquelin Hume Foundation"/>
        <s v="Jason Stone Family Foundation"/>
        <s v="Jay And Phyllis Conrad Family Foundation Inc"/>
        <s v="Jay R Monroe Memorial Foundation"/>
        <s v="JB Foundation Inc"/>
        <s v="Jean &amp; E Floyd Kvamme Foundation"/>
        <s v="Jean K Lafromboise Foundation"/>
        <s v="Jeanne And Glenn Easton Foundation"/>
        <s v="Jeff And Shelley Shinn Foundation"/>
        <s v="Jerry &amp; Muriel Caven Foundation"/>
        <s v="Jerry And Polly Lee Family Foundation Trust"/>
        <s v="Jess &amp; Palma Morgan Foundation"/>
        <s v="Jewish Communal Fund"/>
        <s v="Jewish Federation Of Metropolitan Chicago"/>
        <s v="Jim And Diane McCarthy Foundation"/>
        <s v="Jim Kuden Family Foundation Inc"/>
        <s v="JM Foundation"/>
        <s v="Jo Ann And Richard Beightol Foundation Inc"/>
        <s v="Joe &amp; Jan Larson Foundation Inc"/>
        <s v="John 316 Foundation"/>
        <s v="John A And Mary Pollok Yanta Memorial Trust"/>
        <s v="John And Bonnie Strauss Foundation"/>
        <s v="John And Mary Camp Foundation"/>
        <s v="John B And Graceann H Reese Foundation"/>
        <s v="John B Goddard Family Foundation"/>
        <s v="John C Corckran Jr Charitable Foundation Inc"/>
        <s v="John D Deitchman Family Foundation"/>
        <s v="John Dawson Foundation"/>
        <s v="John E &amp; Sue M Jackson Charitable Trust"/>
        <s v="John F Barrett Foundation Inc"/>
        <s v="John J Creedon Foundation"/>
        <s v="John M. Olin Foundation"/>
        <s v="John N &amp; Kathleen S Macdonough Foundation Inc"/>
        <s v="John Oster Family Foundation Inc"/>
        <s v="John P &amp; Kathryn G Evans Foundation"/>
        <s v="John P and June D Heffernan Foundation"/>
        <s v="John P And Kathryn G Evans Foundation"/>
        <s v="John P Kavooras Charitable Trust"/>
        <s v="John R &amp; M Margrite Davis Foundation"/>
        <s v="John S And James L Knight Foundation Inc"/>
        <s v="John Sluck And Anita Sluck Foundation"/>
        <s v="John Templeton Foundation"/>
        <s v="John W And Mary M Koessler Foundation Inc"/>
        <s v="John W and Wanda W Wirtz Charitable Foundation"/>
        <s v="John William Pope Foundation"/>
        <s v="Johnson Charitable Gift Fund"/>
        <s v="Johnson Polios Foundation"/>
        <s v="Joseph &amp; Arlene Taub Foundation"/>
        <s v="Joseph And Loretta Law Foundation"/>
        <s v="Joseph And Rae Gann Charitable Foundation"/>
        <s v="Joseph M Hamilburg Foundation"/>
        <s v="Joseph M Siegman Family Foundation"/>
        <s v="Joseph M Wright Char Found Inc"/>
        <s v="Joseph T And Helen M Simpson Foundation"/>
        <s v="Joy and Hank Kuchta Foundation"/>
        <s v="Joyce and Donald Rumsfeld Foundation"/>
        <s v="JP Morgan Chase Foundation"/>
        <s v="Julia Stearns Dockweiler Charitable Foundation"/>
        <s v="Julien L Mccall Family Foundation"/>
        <s v="K &amp; E Fund Inc"/>
        <s v="K &amp; L Baxter Family Foundation Inc"/>
        <s v="K W Grader Foundation"/>
        <s v="Kalbach Family Foundation"/>
        <s v="Kantner Foundation"/>
        <s v="Karen &amp; Jack D Carlson Family Foundation"/>
        <s v="Karen And Paul Schaefer Foundation"/>
        <s v="Karlson Family Foundation"/>
        <s v="Karpus Family Foundation Inc"/>
        <s v="Karras Family Foundation"/>
        <s v="Katharine Audrey Webb Foundation"/>
        <s v="Kazma Family Foundation"/>
        <s v="Keeley Family Charitable Foundation"/>
        <s v="Keller Family Charitable Trust"/>
        <s v="Kelly Family Foundation"/>
        <s v="Kelsey Family Foundation"/>
        <s v="Ken And Dean Kirn Foundation"/>
        <s v="Ken W Davis Foundation"/>
        <s v="Kenneth &amp; Cherrie Garrett Foundation"/>
        <s v="Kenneth E &amp; Becky H Johnson Foundation"/>
        <s v="Kenneth Heinz Family Foundation"/>
        <s v="Kent Foundation"/>
        <s v="Kepner Charitable Foundation"/>
        <s v="Kercheville Foundation"/>
        <s v="Kerr And Jill Taylor Family Foundation"/>
        <s v="Kickapoo Springs Foundation"/>
        <s v="Killam Family Foundation Trust"/>
        <s v="Kilrea Foundation"/>
        <s v="Kimbell Family Foundation"/>
        <s v="King Family Foundation Inc"/>
        <s v="Kingdom School &amp; Ministry Center Inc"/>
        <s v="Kline Family Foundation"/>
        <s v="Klingbeil Family Foundation"/>
        <s v="Klug Family Foundation"/>
        <s v="Kookaburra Foundation"/>
        <s v="Kosier Family Foundation"/>
        <s v="Kowalewski Trust Estate"/>
        <s v="Kpb Corporation"/>
        <s v="Krieble Foundation Inc"/>
        <s v="Kruger Foundation Inc"/>
        <s v="L &amp; J Goldrich Foundation"/>
        <s v="Ladera Foundation"/>
        <s v="Lafferty Family Foundation Inc"/>
        <s v="Laguna Beach Community Foundation"/>
        <s v="Lamb Weston Charitable Foundation"/>
        <s v="Lancaster Family Foundation"/>
        <s v="Lancaster Foundation"/>
        <s v="Larry &amp; Victoria Smith Foundation Ltd"/>
        <s v="Larry A Modin Foundation"/>
        <s v="Larry And Maggie Kopsa Charitable Foundation"/>
        <s v="Larry J Fleis Pe Family Foundation"/>
        <s v="Laurans A &amp; Arlene H Mendelosn Charitable Foundation Inc"/>
        <s v="Lauring Charitable Foundation"/>
        <s v="Lavern T Busse &amp; Audrey Busse Foundation"/>
        <s v="Lavery Foundation"/>
        <s v="Lawrence And Rosanne Snapp Family Foundation"/>
        <s v="Lazof Family Foundation Inc"/>
        <s v="Leadership Institute"/>
        <s v="Lee Family Foundation"/>
        <s v="Lee Family Foundation Trust"/>
        <s v="Lee Merrick Foundation Inc"/>
        <s v="Legett Foundation"/>
        <s v="Lehrman Institute"/>
        <s v="Leigh Tison Charitable Trust"/>
        <s v="Leland &amp; Kathleen Kaiser Charitable Foundation"/>
        <s v="Lelewer Foundation"/>
        <s v="Lennart Erickson Foundation"/>
        <s v="Leo Daniel Foundation"/>
        <s v="Leonard And Teresa Friedman Foundation"/>
        <s v="Leonard H &amp; Cynthia E Beck Foundation"/>
        <s v="Leroy Thom Jean Thom And T L Foundation Inc"/>
        <s v="Levin Family Charitable Foundation"/>
        <s v="Liddy Family Foundation Trust"/>
        <s v="Lighthouse Foundation"/>
        <s v="Lillian S. Wells Foundation"/>
        <s v="Lindemann Charitable Foundation II Inc"/>
        <s v="Linlundh Foundation"/>
        <s v="Linse Bock Foundation"/>
        <s v="Livingston Family Foundation"/>
        <s v="Llandaff Family Trust"/>
        <s v="Lloyd A Fry Foundation"/>
        <s v="Lloyd And Vivian Noble Foundation Trust"/>
        <s v="Loewenstern Foundation"/>
        <s v="Logan Wright Foundation"/>
        <s v="Logos Charitable Fund"/>
        <s v="Lois A Kania Charitable Foundation Ltd"/>
        <s v="Loren A Jahn Private Charitable"/>
        <s v="Lorol Roden Bowron Rediker Rucker Foundation"/>
        <s v="Lorraine Beckham Ashe Foundation"/>
        <s v="Louis And Anne Green Family Foundation"/>
        <s v="Louis Kesten &amp; Esther Kesten Foundation"/>
        <s v="Louise And Lou Paolillo Foundation Inc"/>
        <s v="Lovett and Ruth Peters Foundation"/>
        <s v="Lowndes Foundation"/>
        <s v="Luanne And Dan Chefetz Charitable Foundation"/>
        <s v="Lucia H Bailey &amp; Stephen M Bailey 2016 Family Foundation Inc"/>
        <s v="Luhrsen Family Foundation Inc"/>
        <s v="Lundy Fetterman Family Foundation Trust"/>
        <s v="Lura Lee G And William E Lange Foundation"/>
        <s v="Lynde And Harry Bradley Foundation Inc"/>
        <s v="M B Ahmed Family Foundation"/>
        <s v="M Haley Foundation Inc"/>
        <s v="M Holt Massey Charitable Trust"/>
        <s v="M J Murdock Charitable Trust"/>
        <s v="M N Osborne Charitable Foundation Trust"/>
        <s v="M Piuze Foundation"/>
        <s v="M S W Foundation"/>
        <s v="MacDougal Family Foundation"/>
        <s v="Magee Family Charitable Trust"/>
        <s v="Maggie And Earl Russel Foundation"/>
        <s v="Mai Vilms Charitable Foundation Inc"/>
        <s v="Malvin And Ruth Kaufman Foundation"/>
        <s v="Mandell Weiss Charitable Trust"/>
        <s v="Manloy Heritage Foundation Inc"/>
        <s v="Mann Family Foundation Trust"/>
        <s v="Margaret C B &amp; S Spencer N Brown Foundation Inc"/>
        <s v="Margetts Foundation"/>
        <s v="Marguerite A Scribante Foundation"/>
        <s v="Marion G Wells Foundation"/>
        <s v="Marjorie Sutton Memorial Foundation"/>
        <s v="Mark A And Deborah A Wilhelm Foundation"/>
        <s v="Mark B Wallner Foundation"/>
        <s v="Mark E &amp; Mary A Davis Foundation"/>
        <s v="Mark H &amp; Blanche M Harrington Foundation"/>
        <s v="Markkula Foundation"/>
        <s v="Markus Charitable Foundation"/>
        <s v="Marmontor Foundation"/>
        <s v="Mary And Daniel Dolan Family Foundation"/>
        <s v="Mary Helen Campbell Foundation"/>
        <s v="Mary Sachs Trust"/>
        <s v="Maurice And Arlene Reese Foundation"/>
        <s v="Mautz Family Foundation"/>
        <s v="Mccatur Christian Foundation Inc"/>
        <s v="Mcclane Brown Family Foundation"/>
        <s v="McElroy Family Fund"/>
        <s v="McIntosh Family Foundation"/>
        <s v="Mckee Family Foundation"/>
        <s v="McLean Foundation"/>
        <s v="McLin Family Foundation"/>
        <s v="McNeill Charitable Foundation Inc"/>
        <s v="McQueen Family Foundation"/>
        <s v="MD Lieberman Foundation"/>
        <s v="Meer Family Foundation"/>
        <s v="Meier Family Foundation Ltd"/>
        <s v="Melvin J And Harriet H Naser Charitable Trust"/>
        <s v="Mercer Family Foundation"/>
        <s v="Meyer Family Foundation"/>
        <s v="MHR Family Foundation Inc"/>
        <s v="Miano Family Foundation Inc"/>
        <s v="Michael &amp; Victoria Rohm Foundation Inc"/>
        <s v="Michael And Victoria Wallace Family Foundation"/>
        <s v="Michael B Wood Foundation"/>
        <s v="Michael Iganamort Foundation"/>
        <s v="Michael J Tennant Charitable Fund"/>
        <s v="Mick And Sandy Lee Family Foundation"/>
        <s v="Middleton Foundation"/>
        <s v="Mildred Hitchcock Huff Charitable Trust"/>
        <s v="Miles Family Foundation Trust"/>
        <s v="Miller Family Foundation"/>
        <s v="Mills Family Foundation Inc"/>
        <s v="Mills Foundation Inc"/>
        <s v="Milstein Family Foundation"/>
        <s v="Minke Foundation Inc"/>
        <s v="Minneapolis Foundation"/>
        <s v="Miriam Lloyd Halsey Foundation"/>
        <s v="Mitchell Family Foundation Inc"/>
        <s v="Mitchell Foundation"/>
        <s v="Mitchell W Watts Fam Foundation Inc"/>
        <s v="MLP Charitable Trust"/>
        <s v="Mollie Mitchell &amp; John Wilson Foundation"/>
        <s v="Mondelez International Foundation"/>
        <s v="Monsen Family Foundation Inc"/>
        <s v="Moone Family Foundation"/>
        <s v="Moore Corpora Private Foundation"/>
        <s v="Morgan Stanley Global Impact Funding Trust Inc"/>
        <s v="Morningside Foundation Inc"/>
        <s v="Morosani Foundation"/>
        <s v="Morris Family Charitable Foundation Inc"/>
        <s v="Morse Charitable Foundation Inc"/>
        <s v="Morse Family Foundation"/>
        <s v="Motorola Solutions Foundation"/>
        <s v="Mutual Of America Foundation"/>
        <s v="Myles Wittenstein Charitable Foundation Inc"/>
        <s v="MyWireless.org"/>
        <s v="Naomi &amp; Terence Thomas Foundation"/>
        <s v="Natan Foundation"/>
        <s v="National Association of Broadcasters"/>
        <s v="National Christian Charitable Foundation"/>
        <s v="National Philanthropic Trust"/>
        <s v="Neal and Jane Freeman Foundation"/>
        <s v="Negaunee Foundation Ltd"/>
        <s v="Nelson Family Charitable Foundation"/>
        <s v="Nelson Family Foundation"/>
        <s v="Nespola Charitable Foundation"/>
        <s v="New Covenant Farms Inc"/>
        <s v="Newbern Foundation"/>
        <s v="Nicholas And Kathleen Mayall Memorial Foundation"/>
        <s v="Niemic Family Fund"/>
        <s v="Nord Family Foundation"/>
        <s v="Norma Pace Foundation"/>
        <s v="Norman I And Sandra Rich Family Charitable Foundation"/>
        <s v="Norman L And Elizabeth S Brown Family Charitable Corporation"/>
        <s v="North Carolina Community Foundation Inc"/>
        <s v="Northern New York Community Foundation Inc"/>
        <s v="Oarsmen Foundation"/>
        <s v="Obernier Fam Foundation"/>
        <s v="Obren B &amp; Marilyn M Gerich Foundation"/>
        <s v="Obsidian Foundation Inc"/>
        <s v="Obx Inc"/>
        <s v="Oda Family Charitable Foundation"/>
        <s v="Old Stones Foundation Inc"/>
        <s v="Olga And David Melin Foundation Inc"/>
        <s v="Olson Family Foundation Inc"/>
        <s v="Opportunity Foundation"/>
        <s v="Orange County Community Foundation"/>
        <s v="Orb Relief Trust"/>
        <s v="Orville D. and Ruth A. Merillat Foundation"/>
        <s v="Oshay Family Foundation"/>
        <s v="Overstreet Foundation"/>
        <s v="Oxford Area Foundation"/>
        <s v="P A L Foundation"/>
        <s v="Palo Hills Foundation"/>
        <s v="Pappalardo Family Foundation"/>
        <s v="Pardus Family Foundation"/>
        <s v="Parsons Family Foundation"/>
        <s v="Pasadena Community Foundation"/>
        <s v="Paslaqua Charitable Foundation"/>
        <s v="Pat Boone Foundation Inc"/>
        <s v="Patricia M And Robert H Martinsen Foundation"/>
        <s v="Patrick Foundation Trust"/>
        <s v="Patriot Foundation Trust"/>
        <s v="Patterson Family Foundation Inc"/>
        <s v="Paul D Austin Family Foundation Trust"/>
        <s v="Pearle And Glen Foundation"/>
        <s v="Peebles Family Foundation"/>
        <s v="Peery Cauthen Charitable Trust"/>
        <s v="Peggy And Adam Young Charitable Foundation"/>
        <s v="Perfect Light Foundation"/>
        <s v="Peter And Ann Lambertus Family Foundation Inc"/>
        <s v="Peter G. Peterson Foundation"/>
        <s v="Pew Charitable Trusts"/>
        <s v="Pfeffer Foundation"/>
        <s v="Pfizer Foundation Inc"/>
        <s v="PG Beil Foundation"/>
        <s v="Pharmaceutical Research And Manufacturers Of America"/>
        <s v="Pharos Foundation"/>
        <s v="Philanthropy International"/>
        <s v="Philip And Patricia Muck Charitable Foundation"/>
        <s v="Philip Hohnstein Family Foundation"/>
        <s v="Philip M. McKenna Foundation"/>
        <s v="PhRMA"/>
        <s v="Pierre F. and Enid Goodrich Foundation"/>
        <s v="Pinkerton Foundation"/>
        <s v="Pio Costa Foundation Inc"/>
        <s v="Pittsburgh Childrens Foundation Inc"/>
        <s v="Pittsburgh Foundation"/>
        <s v="Poole Family Foundation Inc"/>
        <s v="Porter B Byrum Charitable Trust"/>
        <s v="Poterucha Family Foundation"/>
        <s v="Preston B And Maurine M Hotchkis Foundation"/>
        <s v="Price Blake Family Foundation"/>
        <s v="Price Family Foundation Inc"/>
        <s v="Prudential Foundation Inc"/>
        <s v="Pulvermacher Family Foundation"/>
        <s v="Quaker City"/>
        <s v="Quesenbery Educational Trust"/>
        <s v="R &amp; B Trust"/>
        <s v="R &amp; M Fink Family Trust"/>
        <s v="R Bruce Hezlep Family Foundation"/>
        <s v="R Edwin And Winsome S Brown Foundation"/>
        <s v="R Gordon &amp; Agnes K Black Family Foundation"/>
        <s v="Ralph &amp; Mary Cleveland Foundation"/>
        <s v="Ralph A Loveys Family Charitable Foundation"/>
        <s v="Ralphs Prather Ranch Foundation"/>
        <s v="Ramtell Inc"/>
        <s v="Rancho Santa Fe Foundation"/>
        <s v="Randall Dick J And Carolyn L Foundation"/>
        <s v="Rattie Family Foundation"/>
        <s v="Ravizza Family Foundation"/>
        <s v="Ray Foundation Inc"/>
        <s v="Raymond James Charitable Endowment Fund"/>
        <s v="Read Family Charitable Fund"/>
        <s v="Red Bird Hollow Foundation"/>
        <s v="Red Wing Shoe Company Foundation"/>
        <s v="Redel Foundation Inc"/>
        <s v="Reed And Jeanne Larson Foundation"/>
        <s v="Reed Family Charitable Foundation"/>
        <s v="Reese Family Foundation For Christ Inc"/>
        <s v="Reeves Fam Foundation"/>
        <s v="Reimer Foundation"/>
        <s v="Reinsch Pierce Family Foundation Inc"/>
        <s v="Remington Court Foundation"/>
        <s v="Rhodes Family Foundation"/>
        <s v="RHS Foundation"/>
        <s v="Richard &amp; Janet Geary Foundation Inc"/>
        <s v="Richard &amp; Susan Braddock Family Foundation Inc"/>
        <s v="Richard And Barbara Gaby Foundation"/>
        <s v="Richard And Marcy Horvitz Foundation"/>
        <s v="Richard And Mary Bard Foundation"/>
        <s v="Richard D And Lynette S Merillat"/>
        <s v="Richard D Shirk Family Foundation Inc"/>
        <s v="Richard E Frain Jr Charitable Foundation Inc"/>
        <s v="Richard F Aster Jr Foundation"/>
        <s v="Richard James McCann Foundation"/>
        <s v="Richard M Connor Sr &amp; Florence B Connor Memorial Foundation Inc"/>
        <s v="Richard N Brown Family Foundation"/>
        <s v="Richard P Dulaney Foundation Inc"/>
        <s v="Richard Seth Staley Educational Foundation"/>
        <s v="Richard T &amp; Marianne H Walsh Charitable Trust"/>
        <s v="Richard W &amp; Jean P Wright Charitable Trust"/>
        <s v="Richards Family Foundation"/>
        <s v="Rickert Family Foundation"/>
        <s v="Riklin Charitable Trust"/>
        <s v="Riley W And Nancy A Pleas Family Foundation"/>
        <s v="Rising Phoenix Foundation Inc"/>
        <s v="Ritter Family Foundation Ltd"/>
        <s v="RJDM Inc"/>
        <s v="Robert &amp; Molly Tarr Charitable Foundation"/>
        <s v="Robert A &amp; Kathey K Anderson Foundation"/>
        <s v="Robert A And Marianne S Gwinn Family Foundation"/>
        <s v="Robert And Alice Bridges Foundation"/>
        <s v="Robert And Audrey Zinser Charitable Foundation"/>
        <s v="Robert And Florence Kaufman Foundation Inc"/>
        <s v="Robert And Janice Harpenau Foundation Inc"/>
        <s v="Robert And Lois Geller Foundation"/>
        <s v="Robert And Marianne Gwinn Family Foundation"/>
        <s v="Robert and Marie Hansen Foundation"/>
        <s v="Robert and Nina Rosenthal Foundation"/>
        <s v="Robert And Nina Rosenthal Foundation Inc"/>
        <s v="Robert Charles Guidry Sr Charitable Trust"/>
        <s v="Robert D And Virginia J Mccallum Foundation"/>
        <s v="Robert D Lindner Foundation"/>
        <s v="Robert E And Judith M Lamberth Charitable Foundation"/>
        <s v="Robert E Lamb Foundation"/>
        <s v="Robert E Ringdahl Foundation Inc"/>
        <s v="Robert F &amp; Myrna L Krohn Family Foundation"/>
        <s v="Robert F &amp; Patricia M Crisp Family Charitable Foundation"/>
        <s v="Robert Houston &amp; Hollyanne Frances Farris Foundation"/>
        <s v="Robert J Werra Foundation"/>
        <s v="Robert L And Jean Clarke Family Foundation"/>
        <s v="Robert L Jones Charitable Foundation Inc"/>
        <s v="Robert M Golden Foundation"/>
        <s v="Robert S And Janet L Miller Family Foundation"/>
        <s v="Robert S Block Family Foundation Inc"/>
        <s v="Robert S Dinsmore Foundation Of Texas"/>
        <s v="Robert S. and Star Pepper Foundation"/>
        <s v="Robert T Moore &amp; Margaret C Moore Memorial Trust"/>
        <s v="Robert Wood Johnson Foundation"/>
        <s v="Roberta And Ernest Scheller Jr Family Foundation"/>
        <s v="Roberts Bros Foundation"/>
        <s v="Robertson Finley Foundation"/>
        <s v="Rodney Kunishige &amp; Phyllis Kunishige Charitable Foundation"/>
        <s v="Roe Foundation"/>
        <s v="Roemisch Family Foundation"/>
        <s v="Roger &amp; Priscilla Schultz Family Foundation"/>
        <s v="Roger And Jeanne Lundberg Foundation Inc"/>
        <s v="Roland Family Foundation"/>
        <s v="Romylik Foundation"/>
        <s v="Ron And Susan Krump Foundation"/>
        <s v="Ron And Suzanne Harris Family Foundation"/>
        <s v="Roney Family Foundation"/>
        <s v="Roper Family Foundation Inc"/>
        <s v="Rosalind Pio Costa Foundation Inc"/>
        <s v="Routson Family Foundation"/>
        <s v="RPM Foundation Inc"/>
        <s v="Rust Family Foundation"/>
        <s v="Ruth J Jones Charitable Foundation"/>
        <s v="S E C Charitable Corp"/>
        <s v="S Pearson And Minx M Auerbach Foundation Inc"/>
        <s v="Sacred Family Causes Foundation"/>
        <s v="Saint Paul &amp; Minnesota Foundation"/>
        <s v="Saliba Family Charitable Foundation Inc"/>
        <s v="Sally Love Saunders Poetry And Arts Foundation"/>
        <s v="Salvaggio Family Foundation Trust"/>
        <s v="Sam And Gail Murdough Family Foundation Inc"/>
        <s v="Same Line Foundation"/>
        <s v="Sammy H &amp; Jacqueline Kouri Foundation"/>
        <s v="Samuel L Westerman Foundation"/>
        <s v="Sander Foundation"/>
        <s v="Sands Foundation"/>
        <s v="Sangree Foundation"/>
        <s v="Santa Barbara Foundation"/>
        <s v="Santomero Family Foundation Inc"/>
        <s v="Sarah Scaife Foundation"/>
        <s v="Saunders Foundation"/>
        <s v="Sayers Foundation"/>
        <s v="Scaife Family Foundation"/>
        <s v="Schiele Family Foundation"/>
        <s v="Schulman Foundation Inc"/>
        <s v="Schwab Charitable Fund"/>
        <s v="Scott Family Foundation"/>
        <s v="Scully Family Foundation"/>
        <s v="Seagears Family Foundation"/>
        <s v="Searle Freedom Trust"/>
        <s v="Seby B Jones Family Foundation Inc"/>
        <s v="Seckinger Foundation Corporation"/>
        <s v="Self Foundation"/>
        <s v="Sempra Energy Foundation"/>
        <s v="Servant Foundation"/>
        <s v="Severine G Jr &amp; Grace H Leoffler Trust"/>
        <s v="Sgt Mark Antonowitsch Foundation"/>
        <s v="Shamrock Foundation"/>
        <s v="Shanley Family Foundation"/>
        <s v="Sharon A Fordham Foundation Inc"/>
        <s v="Shell USA Company Foundation"/>
        <s v="Shelton Foundation"/>
        <s v="Shepard Family Private Foundation"/>
        <s v="Shepherd Foundation Inc"/>
        <s v="Short Family Foundation"/>
        <s v="Shugart Family Foundation"/>
        <s v="Sidney A. Swensrud Foundation"/>
        <s v="Siebel Family Charitable Foundation"/>
        <s v="Sieg Dunlap Foundation"/>
        <s v="Silicon Valley Community Foundation"/>
        <s v="Silver Cloud Foundation"/>
        <s v="Simkiss Family Foundation"/>
        <s v="Sitchin Foundation Inc"/>
        <s v="Smith Family Foundation Inc"/>
        <s v="Smith Fries Foundation"/>
        <s v="Smith Vicars Family Foundation"/>
        <s v="Snow Valley Foundation"/>
        <s v="Snyder Family Foundation"/>
        <s v="Solomon Family Foundation Inc"/>
        <s v="Sonja &amp; Conrad Fischer Foundation Charitable Trust"/>
        <s v="Sophia And William Casey Foundation"/>
        <s v="Sordoni Foundation Inc"/>
        <s v="Sorenson Legacy Foundation"/>
        <s v="South Carolina Christian Foundation"/>
        <s v="Spears Charitable Trust"/>
        <s v="St Louis Community Foundation"/>
        <s v="Stan &amp; Suzanne St Pierre Foundation"/>
        <s v="Stanley E Fulton Family Foundation"/>
        <s v="Stanley O Miller Charitable Fund"/>
        <s v="Stearns Family Charitable Fund"/>
        <s v="Steen Family Foundation"/>
        <s v="Stellar Solutions Foundation"/>
        <s v="Stephen And Mary Graves Family Foundation"/>
        <s v="Stephen B Smith Charitable Foundation Inc"/>
        <s v="Stephen F &amp; Camilla T Brauer Char Trust"/>
        <s v="Stephen S And Dolores R Smith Foundation"/>
        <s v="Stephen Warren Miles And Marilyn Ross Miles Foundation"/>
        <s v="Sterk Family Maranatha Foundation"/>
        <s v="Steusloff Lowell F Char Trust"/>
        <s v="Steve And Diane Hulbert Family Foundation"/>
        <s v="Steve And Gretchen Stenehjem Family Foundation"/>
        <s v="Steven And Lenore Newman Family Foundation"/>
        <s v="Stickley Foundation Inc"/>
        <s v="Stiles-Nicholson Foundation"/>
        <s v="Stockamp Foundation"/>
        <s v="Stoner Waters Foundation"/>
        <s v="Storz Charitable Trust"/>
        <s v="Stowers Machinery Foundation Inc"/>
        <s v="Strake Foundation"/>
        <s v="Straub Family Foundation Inc"/>
        <s v="Strauss Foundation"/>
        <s v="Strauss Foundation Inc"/>
        <s v="Streblow Family Foundation Inc"/>
        <s v="Strum Allesee Family Foundation"/>
        <s v="Stuart Family Foundation"/>
        <s v="Sugar Lakes Foundation"/>
        <s v="Summerland Foundation"/>
        <s v="Summers Foundation"/>
        <s v="Sumners Foundation"/>
        <s v="Susan &amp; Leander Jennings Foundation Inc"/>
        <s v="Susman And Asher Foundation"/>
        <s v="Sutton Family Foundation"/>
        <s v="Suzanne Sloat &amp; Ray Okonski Foundation"/>
        <s v="Swagelok Foundation"/>
        <s v="Swearingen Foundation"/>
        <s v="Sweet Peas Foundation"/>
        <s v="Swenson Family Foundation"/>
        <s v="Synchrony Foundation"/>
        <s v="T F Foundation"/>
        <s v="T Rowe Price Program For Charitable Giving Inc"/>
        <s v="T W Lewis Foundation"/>
        <s v="Tarnok Family Foundation Inc"/>
        <s v="Tate Foundation"/>
        <s v="Tawny And Jerry Sanders Charitable Foundation"/>
        <s v="Tcherepnine Foundation Inc"/>
        <s v="Ted Muhs Foundation"/>
        <s v="Temperate Wind Foundation Research Development Operation Inc"/>
        <s v="Tennant Foundation"/>
        <s v="Tepas Family Foundation"/>
        <s v="Tepper Family Foundation"/>
        <s v="Tessie Grosby Charitable Foundation"/>
        <s v="Texas Instruments Foundation"/>
        <s v="Thames Family Foundation Inc"/>
        <s v="The 85 Fund"/>
        <s v="The A William &amp; Eileen Pratt Foundation"/>
        <s v="The Alice Debra Donna Powell Foundation"/>
        <s v="The Alta And John Franks Foundation"/>
        <s v="The Alvin &amp; Fern Davis Foundation"/>
        <s v="The American Foundation For Charitable Support Inc"/>
        <s v="The Banks Baldwin Foundation"/>
        <s v="The Baszucki Family Foundation"/>
        <s v="The Ben And Mary Doskocil Family Foundation"/>
        <s v="The Bernard And Sarah Gewirz Foundation Inc"/>
        <s v="The Bessemer Giving Fund"/>
        <s v="The Bidwell Foundation"/>
        <s v="The Blackbaud Giving Fund"/>
        <s v="The Blocker Foundation"/>
        <s v="The Bradley Family Foundation"/>
        <s v="The Buckelew Family Foundation"/>
        <s v="The Burke Family Charitable Foundation"/>
        <s v="The Callaghan Family Trust"/>
        <s v="The Capa Foundation"/>
        <s v="The Carthage Foundation"/>
        <s v="The Challenge Foundation"/>
        <s v="The Charles Evans Foundation"/>
        <s v="The Chicago Community Trust"/>
        <s v="The Clairmont Family Foundation"/>
        <s v="The Community Foundation For Greater Atlanta Inc"/>
        <s v="The Community Foundation For Northeast Florida Inc"/>
        <s v="The Community Foundation Inc"/>
        <s v="The Community Foundation Of Harrisonburg And Rockingham County"/>
        <s v="The Community Foundation Of Louisville Corporate Depository In"/>
        <s v="The Community Foundation Of Louisville Inc"/>
        <s v="The Community Foundation Of Western North Carolina Inc"/>
        <s v="The Cousins Family Foundation"/>
        <s v="The David &amp; Elaine Lozier Foundation"/>
        <s v="The Doherty Foundation"/>
        <s v="The Dp Mcclure Family Charitable Foundation"/>
        <s v="The Dr John W Flory Foundation"/>
        <s v="The Duke Energy Foundation"/>
        <s v="The Dwight And Vicki Hanger Foundation"/>
        <s v="The Eddie And Jo Allison Smith Family Foundation Inc"/>
        <s v="The Finkelstein Foundation"/>
        <s v="The Fisher Foundation"/>
        <s v="The Gaby Family Foundation"/>
        <s v="The Galbraith Foundation"/>
        <s v="The George H &amp; Isabel C Shattuck Charitable Foundation"/>
        <s v="The Gfc Foundation"/>
        <s v="The Glen &amp; Carmel Mitchell Foundation"/>
        <s v="The Greater Pinebelt Community Foundation"/>
        <s v="The Guetz Foundation"/>
        <s v="The Haberman Foundation"/>
        <s v="The Hamlin Family Foundation"/>
        <s v="The Hamlin Family Foundation Inc"/>
        <s v="The Hanser Family Foundation"/>
        <s v="The Hardie Family Foundation"/>
        <s v="The Hargrave Methodist Christian Witness Trust"/>
        <s v="The Hawks Foundation"/>
        <s v="The Helen Diller Family Foundation"/>
        <s v="The Herbert A Meisler Charitable Foundation Inc"/>
        <s v="The Herman And Emmie Bolden Charitable Trust"/>
        <s v="The Hss Foundation"/>
        <s v="The J B And Mary Lou Sandlin Family Foundation"/>
        <s v="The Jim Hicks Family Foundation"/>
        <s v="The John And Donnie Brock Foundation"/>
        <s v="The Justin And Michelle Hughes Foundation"/>
        <s v="The Kay Family Foundation Inc"/>
        <s v="The Kirchner Family Foundation"/>
        <s v="The Leandro P Rizzuto Foundation"/>
        <s v="The Lewis Family Charitable Foundation"/>
        <s v="The Lowry Murphey Family Foundation Inc"/>
        <s v="The Lundyfetterman Family Foundation"/>
        <s v="The Lynde and Harry Bradley Foundation"/>
        <s v="The Marcus Foundation"/>
        <s v="The Masters Table Inc"/>
        <s v="The Maynard Family Foundation Agreement Of Trust"/>
        <s v="The McWethy Foundation"/>
        <s v="The Mel &amp; Ruth Wolzinger Foundation"/>
        <s v="The Michael And Estelle Sotirhos Family Foundation"/>
        <s v="The Morgan Family Foundation Incorporated"/>
        <s v="The Mosow Family Foundation"/>
        <s v="The Muriel &amp; Felix Lilienthal Foundation"/>
        <s v="The Nathan &amp; Priscilla Gordon Foundation"/>
        <s v="The New Horizons Foundation Inc"/>
        <s v="The Opportunity Foundation"/>
        <s v="The Papitto Foundation"/>
        <s v="The Phelan Foundation"/>
        <s v="The Phillip K Dupre Family Foundation"/>
        <s v="The Pierson And Patricia Mapes Foundation Inc"/>
        <s v="The Pinkston Foundation"/>
        <s v="The Rachesky Family Charitable Foundation Trust"/>
        <s v="The Randolph Foundation"/>
        <s v="The Raymond E Mason Foundation"/>
        <s v="The Richard and Helen DeVos Foundation"/>
        <s v="The Richard And Leslie Gilliam Foundation"/>
        <s v="The Robert H Brethen Foundation"/>
        <s v="The Robert S And Star Pepper"/>
        <s v="The Robin B Martin Family Foundation"/>
        <s v="The Rodney Fund"/>
        <s v="The Roe Foundation"/>
        <s v="The Rosenstiel Foundation"/>
        <s v="The Rothschild Art Foundation Inc"/>
        <s v="The Rothschild Charitable Foundation Inc"/>
        <s v="The Samuel Roberts Noble Foundation"/>
        <s v="The Seattle Foundation"/>
        <s v="The Share Foundation"/>
        <s v="The Shatz Family Foundation Inc"/>
        <s v="The Shelby Cullom Davis Foundation"/>
        <s v="The Shipley Educational Foundation"/>
        <s v="The Silver Family Foundation Inc"/>
        <s v="The Sims Family Charitable Trust"/>
        <s v="The Stahl Family Foundation Inc"/>
        <s v="The Steve &amp; Amy Van Andel Foundation"/>
        <s v="The Stewart Jones Charitable Trust Trustee Russell H Roberts"/>
        <s v="The Stiles Nicholson Foundation"/>
        <s v="The Stouffer Fam Charitable Trust"/>
        <s v="The Stuart E &amp; Estelle Price Foundation"/>
        <s v="The T H Etheridge Trust"/>
        <s v="The Talbert Family Foundation"/>
        <s v="The TCM Foundation"/>
        <s v="The Ted Muhs Foundation"/>
        <s v="The Thirteen Foundation"/>
        <s v="The Thomas Rosato Foundation"/>
        <s v="The TWS Foundation"/>
        <s v="The United Way Of Central Maryland Inc"/>
        <s v="The University Financing Foundation Inc"/>
        <s v="The US Charitable Gift Trust"/>
        <s v="The Vernon K. Krieble Foundation"/>
        <s v="The Victor and Sonnie Brooks Foundation"/>
        <s v="The Victor And Susan Schaff Family Foundation"/>
        <s v="The Wain And Hildegard Stowe Family Foundation Inc"/>
        <s v="The Weiler Foundation"/>
        <s v="The Whitcomb Charitable Foundation"/>
        <s v="The William A And Genevieve H Strong Foundation Trust"/>
        <s v="The William And Diane Nitterhouse Foundation"/>
        <s v="The William E Chelew Foundation"/>
        <s v="The Willow Pond Foundation"/>
        <s v="The Yaseen Family Foundation Inc"/>
        <s v="The Zabrowski Family Foundation Inc"/>
        <s v="Theodore And Elizabeth Schmidt Family Foundation"/>
        <s v="Thewes Family Foundation"/>
        <s v="Thom And Gail Williamsen Family Foundation"/>
        <s v="Thomas A And Joan M Holmes Foundation Inc"/>
        <s v="Thomas And Annette Dircks Family Foundation"/>
        <s v="Thomas C Blair Foundation"/>
        <s v="Thomas D Lynch Family Foundation"/>
        <s v="Thomas E And Patricia H Taylor Foundation"/>
        <s v="Thomas H Lowder Family Foundation"/>
        <s v="Thomas Hodge Foundation"/>
        <s v="Thomas M &amp; Esther C Flanagan Charitable Foundation"/>
        <s v="Thomas S Carter Foundation"/>
        <s v="Thomas W Smith Foundation"/>
        <s v="Thomson Charitable Foundation"/>
        <s v="Thomson Family Foundation"/>
        <s v="Three G Foundation"/>
        <s v="Thrivent Charitable Impact &amp; Investing"/>
        <s v="Thurston Family Foundation"/>
        <s v="Tim And Suzanne Word Foundation"/>
        <s v="Tippins Foundation"/>
        <s v="Titus Will Families Foundation"/>
        <s v="Tkbw Foundation"/>
        <s v="Todd S Farha Foundation Trust"/>
        <s v="Toledo Community Foundation"/>
        <s v="Tom &amp; Lois Longest Charitable Tr"/>
        <s v="Tom And Barbara Lyon Family Foundation"/>
        <s v="Tom And Carolyn Hamilton Family Foundation"/>
        <s v="Topeka Community Foundation"/>
        <s v="Tornquist Family Foundation"/>
        <s v="Town Branch Foundation"/>
        <s v="Trade Family Foundation"/>
        <s v="Traub Brittan Family Foundation"/>
        <s v="Trent Ragland Jr Trust"/>
        <s v="Triford Foundation"/>
        <s v="Trinity Treasure Team"/>
        <s v="Triple T Foundation"/>
        <s v="Tronvold Foundation"/>
        <s v="True Foundation"/>
        <s v="Trzcinski Foundation"/>
        <s v="Tulsa Community Foundation"/>
        <s v="Tyl Foundation"/>
        <s v="Tzedakah Foundation"/>
        <s v="U S Family Foundation Inc"/>
        <s v="United Way Of South Hampton Roads"/>
        <s v="University Foundation"/>
        <s v="University Impact"/>
        <s v="Urstadt Conservation Foundation"/>
        <s v="Van Devere Charitable Foundation Inc"/>
        <s v="Van Gorden John H And Emma P-Crut"/>
        <s v="Vande Steeg Foundation Inc"/>
        <s v="Vandenberghe Foundation Inc"/>
        <s v="Vanderark Foundation"/>
        <s v="Vanguard Charitable Endowment Program"/>
        <s v="Venner Family Foundation"/>
        <s v="Verdad Foundation"/>
        <s v="Verizon Foundation"/>
        <s v="Vernon K Krieble Foundation Inc"/>
        <s v="Vianda Playter Williams Foundation Inc"/>
        <s v="Vick Charitable Foundation"/>
        <s v="Victor And Elise Micati Foundation"/>
        <s v="VIII Brothers Family Charitable Foundation"/>
        <s v="Virginia Metzler Family Charitable Foundation"/>
        <s v="Vntc Cottee Alvin Sherman Family Foundation 011635"/>
        <s v="Vyuha Inc"/>
        <s v="W A Mueller Foundation"/>
        <s v="W C Payne Foundation"/>
        <s v="W E Walker Foundation"/>
        <s v="W K Kellogg Foundation"/>
        <s v="W L Amos Sr Foundation Inc"/>
        <s v="W Paul Starkey Foundation Trust"/>
        <s v="W Russell And Patricia Davis Duke Foundation Inc"/>
        <s v="W T Hansen Family Foundation Inc"/>
        <s v="Waddoups Family Foundation"/>
        <s v="Wagner Essman Care Foundation Inc"/>
        <s v="Wagner-Essman Care Foundation Inc"/>
        <s v="Wake Family Charitable Foundation"/>
        <s v="Wallace H Jerome Foundation Inc"/>
        <s v="Walter And Monica Noel Family Foundation"/>
        <s v="Walter F Wallace Jr Memorial Foundation"/>
        <s v="Walton Family Foundation"/>
        <s v="Warden Foundation"/>
        <s v="Warner Family Fndn"/>
        <s v="Warren &amp; Betty Guidry Foundation"/>
        <s v="Warren B Galkin Foundation"/>
        <s v="Warren P And Joanne C Powers Charitable Foundation Inc"/>
        <s v="Wayne T Kennedy And Lorelei Frockwell Family Foundation"/>
        <s v="Wein Family Foundation"/>
        <s v="Weinberger Foundation"/>
        <s v="Weisenburger Family Charitable Foundation Inc"/>
        <s v="Weller Family Foundation"/>
        <s v="Werner and Phoebe Frank Family Foundation"/>
        <s v="Western Union Foundation Inc"/>
        <s v="Westmeath Foundation"/>
        <s v="Weyers Family Foundation Inc"/>
        <s v="Whatley Foundation"/>
        <s v="Whitaker Foundation Inc"/>
        <s v="Whitener Family Foundation"/>
        <s v="Wilbert And Genevieve Schauer Foundation Inc"/>
        <s v="William &amp; Flora Hewlett Foundation"/>
        <s v="William &amp; Leona Lorberbaum Charitable Foundation"/>
        <s v="William &amp; Lorraine Mccune Family Foundation"/>
        <s v="William A and Genevieve H Strong Foundation Trust"/>
        <s v="William A Wheeler &amp; Florence R Foundation"/>
        <s v="William And Joanne Moeller Foundation"/>
        <s v="William And Renee Curtis Fam Foundation"/>
        <s v="William C And Antoinette M Childs Foundation"/>
        <s v="William C And Cindy L Scott Foundation"/>
        <s v="William C Pallas Md Foundation Inc"/>
        <s v="William E. Simon Foundation"/>
        <s v="William G &amp; Mary A Ryan Foundation"/>
        <s v="William H And Ella W McMahan Foundation Inc"/>
        <s v="William H. Donner Foundation"/>
        <s v="William Howard Flowers Jr"/>
        <s v="William J And Julia M Edwards Foundation"/>
        <s v="William Penn Foundation"/>
        <s v="William S &amp; Ann Atherton Foundation"/>
        <s v="William S Knight Foundation Inc"/>
        <s v="Winegard Foundation"/>
        <s v="Winkelmann Charitable Foundation"/>
        <s v="Winnowski Family Charitable Foundation Inc"/>
        <s v="Wiseheart Foundation"/>
        <s v="Wodecroft Foundation"/>
        <s v="Wolfe Family Charitable Foundation Tr"/>
        <s v="Womack Foundation Ltd"/>
        <s v="Woodford Foundation For Limited Government"/>
        <s v="Woodhouse Family Foundation"/>
        <s v="Woodhull Family Foundation"/>
        <s v="Woodward Foundation Inc"/>
        <s v="Woodward Fund"/>
        <s v="Wormald Family Foundation Inc"/>
        <s v="Ws Foundation"/>
        <s v="Wukasch Foundation"/>
        <s v="Xcel Energy Foundation"/>
        <s v="Yablon Foundation"/>
        <s v="Yaron Foundation Inc"/>
        <s v="Yhb Charitable Endowment Inc"/>
        <s v="Younger Foundation"/>
        <s v="Zadeck Family Foundation"/>
        <s v="Zerbe Family Foundation"/>
        <s v="Ztyl Foundation"/>
        <s v="Zucaro Family Foundation Inc"/>
        <s v="America First Works Inc"/>
        <s v="American Action Network Inc"/>
        <s v="Association for Accessible Medicines"/>
        <s v="Consumers Defense"/>
        <s v="Donna L Elliott Family Foundation Inc"/>
        <s v="Financial Services Forum"/>
        <s v="G A F Foundation"/>
        <s v="Gillis Family Foundation"/>
        <s v="Grace And Li Yu Family Foundation"/>
        <s v="John And Miyoko Davey Foundation"/>
        <s v="Liberty University Inc"/>
        <s v="Mccomb Family Foundation Inc"/>
        <s v="Securities Industry and Financial Markets Association Inc"/>
        <s v="The Concord Fund"/>
        <s v="The Liptak Family Foundation"/>
        <s v="The Simms Family Foundation"/>
        <s v="United in Purpose"/>
        <s v="The Heritage Foundation"/>
        <s v="The Harvey M Meyerhoff Fund Inc"/>
        <m/>
        <s v="Castlerock Foundation" u="1"/>
        <s v="JPMorgan Chase Foundation" u="1"/>
      </sharedItems>
    </cacheField>
    <cacheField name="recipient_name" numFmtId="0">
      <sharedItems containsBlank="1" count="117">
        <s v="The Heritage Foundation"/>
        <s v="Heritage Action for America"/>
        <s v="American College Of Pediatricians"/>
        <s v="American Reformer"/>
        <s v="Capitol Hill Christian Academy"/>
        <s v="Cardinal Institute For West Virginia"/>
        <s v="Communio Foundation"/>
        <s v="Forge Leadership Network"/>
        <s v="National Association Of Scholars"/>
        <s v="Oklahoma Council Of Public Affairs"/>
        <s v="Ready Willing &amp; Working"/>
        <s v="Speech First"/>
        <s v="State Government Leadership Foundation"/>
        <s v="Students For Fair Admissions"/>
        <s v="The Tikvah Fund"/>
        <s v="Alliance Defending Freedom"/>
        <s v="Americans United For Life"/>
        <s v="Defense Of Freedom Institute"/>
        <s v="Encounter For Culture And Education Inc"/>
        <s v="Georgia Center For Opportunity"/>
        <s v="Independent Women's Forum"/>
        <s v="Moms For Liberty"/>
        <s v="Pelican Institute For Public Policy"/>
        <s v="State Financial Officers Foundation"/>
        <s v="Susan B Anthony List Inc"/>
        <s v="Texas Public Policy Foundation"/>
        <s v="Thomas Jefferson Institute"/>
        <s v="Victims Of Communism Memorial"/>
        <s v="Concerned Women For America"/>
        <s v="Capitol Hill Business Improvement District"/>
        <s v="Central Union Mission"/>
        <s v="Free Beacon Llc"/>
        <s v="The Bradley Impact Fund Inc"/>
        <s v="Council For National Policy"/>
        <s v="Foundation For Individual Rights In Education"/>
        <s v="Pacific Aviation Museum"/>
        <s v="American Council Of Trustees And Alumni"/>
        <s v="The Becket Fund"/>
        <s v="Carson Scholars Fund Inc"/>
        <s v="Donorstrust Inc"/>
        <s v="Duke University Center For The History Of Political Economy"/>
        <s v="The Philadelphia Society"/>
        <s v="Common Sense Issues, Inc"/>
        <s v="The Citadel Foundation"/>
        <s v="The Claremont Institute For The Study Of Statesmanship &amp; Political Philosophy"/>
        <s v="Intercollegiate Studies Institute"/>
        <s v="National Religious Broadcasters"/>
        <s v="Black Alliance for Educational Options"/>
        <s v="Business Improvement District Capitol Hill"/>
        <s v="Capitol Hill Community Foundation"/>
        <s v="DC Firefighters Association"/>
        <s v="Evermay Society"/>
        <s v="Fraternal Order of Police"/>
        <s v="Institute for Marriage &amp; Public Policy"/>
        <s v="Mount Vernon Ladies' Association"/>
        <s v="Movieguide Awards Gala"/>
        <s v="National Press Foundation"/>
        <s v="National Taxpayers Union Foundation"/>
        <s v="Radio &amp; Television News Directors Foundation"/>
        <s v="The Federalist Society for Law &amp; Public Policy Studies"/>
        <s v="The Fund for American Studies"/>
        <s v="The Stanton Park Neighborhood Association"/>
        <s v="Victims of Communism Memorial Foundation"/>
        <s v="Atlas Economic Research Foundation"/>
        <s v="Children's National Medical Center"/>
        <s v="DC Parents for School Choice"/>
        <s v="International Policy Network"/>
        <s v="Louisiana Family Forum"/>
        <s v="Pacific Justice Institute"/>
        <s v="Stanton Park Neighborhood Association"/>
        <s v="The American Ditchley Foundation"/>
        <s v="The American Spectator"/>
        <s v="Thomas Aquinas College"/>
        <s v="United States Capitol Historical Society"/>
        <s v="Victims of Communism"/>
        <s v="Woodrow Wilson International Center for Scholars"/>
        <s v="Adams Smith Institute"/>
        <s v="American Red Cross"/>
        <s v="Fraternal Order of Policy-Simu"/>
        <s v="Institut Detudes Politques"/>
        <s v="Moody Bible Institute"/>
        <s v="US Capitol Historical Society"/>
        <s v="Awakening, Sea Island, GA"/>
        <s v="Cap Hill Business Improvement District WDC"/>
        <s v="Capitol Hill Baseball &amp; Sports, Wash DC"/>
        <s v="Champs, Washington, DC"/>
        <s v="Chesapeake Bay Foundation, Annapolis, MD"/>
        <s v="Chesapeake Bay Maritime Museum, MD"/>
        <s v="EuroFacts, Totnes, Devon"/>
        <s v="Holy Transfiguration Church, Mclean, VA"/>
        <s v="Human Events, Washington, DC"/>
        <s v="Stanton Park Nelghborhood Assoc, DC"/>
        <s v="The Heights School, Potomac, MD"/>
        <s v="Tihart Memorial Fund, Wichita, KS"/>
        <s v="Victims of Communism Memorial, Wash. DC"/>
        <s v="Washington Book Publishers, Washington, DC"/>
        <s v="Young Briton's Foundation, London"/>
        <s v="Beta Theta Pi Fraternity"/>
        <s v="Center for Education Reform"/>
        <s v="Ceny Walker Fellowship"/>
        <s v="Christian Salvation Services"/>
        <s v="Fraternal Order of Police-Simu"/>
        <s v="GOP USA"/>
        <s v="Holy Transfiguration Church"/>
        <s v="Hope on the Hill Foundation"/>
        <s v="John C Allen III Memorial Fund"/>
        <s v="Rob Woodson Memonal Fund"/>
        <s v="Centre for New Black Leadership"/>
        <s v="Fraternal of Policy SIMU"/>
        <s v="Greater DC Cares"/>
        <s v="Leadership Institute"/>
        <s v="New Atlantic Initiative"/>
        <s v="Pacific Research Institute"/>
        <s v="Sentinel Action Fund"/>
        <m/>
        <s v="The Stanton Park Neihborhood Association" u="1"/>
        <s v="Education of Journalists" u="1"/>
      </sharedItems>
    </cacheField>
    <cacheField name="contribution" numFmtId="0">
      <sharedItems containsString="0" containsBlank="1" containsNumber="1" minValue="0" maxValue="9049250"/>
    </cacheField>
    <cacheField name="year" numFmtId="0">
      <sharedItems containsString="0" containsBlank="1" containsNumber="1" containsInteger="1" minValue="1985" maxValue="2023" count="40">
        <n v="2015"/>
        <n v="2014"/>
        <n v="2012"/>
        <n v="2023"/>
        <n v="2022"/>
        <n v="2019"/>
        <n v="2018"/>
        <n v="2021"/>
        <n v="2020"/>
        <n v="2017"/>
        <n v="2016"/>
        <n v="2013"/>
        <n v="2011"/>
        <n v="2010"/>
        <n v="2009"/>
        <n v="2008"/>
        <n v="2007"/>
        <n v="2006"/>
        <n v="2005"/>
        <n v="2004"/>
        <n v="2003"/>
        <n v="2002"/>
        <n v="2001"/>
        <n v="2000"/>
        <n v="1999"/>
        <n v="1998"/>
        <n v="1997"/>
        <n v="1996"/>
        <n v="1995"/>
        <n v="1992"/>
        <n v="1991"/>
        <n v="1987"/>
        <n v="1986"/>
        <n v="1994"/>
        <n v="1993"/>
        <n v="1990"/>
        <n v="1989"/>
        <n v="1988"/>
        <n v="1985"/>
        <m/>
      </sharedItems>
    </cacheField>
    <cacheField name="verified" numFmtId="0">
      <sharedItems containsBlank="1"/>
    </cacheField>
    <cacheField name="note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486">
  <r>
    <s v="https://projects.propublica.org/nonprofits/organizations/222922817/201631339349102358/IRS990PF"/>
    <s v="Y"/>
    <s v="A P Kirby Foundation Inc_The Heritage Foundation20155000"/>
    <x v="0"/>
    <x v="0"/>
    <n v="5000"/>
    <x v="0"/>
    <s v="added2024"/>
    <m/>
  </r>
  <r>
    <s v="https://projects.propublica.org/nonprofits/organizations/222922817/201511359349100936/IRS990PF"/>
    <s v="Y"/>
    <s v="A P Kirby Foundation Inc_The Heritage Foundation20145000"/>
    <x v="0"/>
    <x v="0"/>
    <n v="5000"/>
    <x v="1"/>
    <s v="added2024"/>
    <m/>
  </r>
  <r>
    <s v="https://projects.propublica.org/nonprofits/display_990/222922817/2013_09_PF%2F22-2922817_990PF_201212"/>
    <s v="Y"/>
    <s v="A P Kirby Foundation Inc_The Heritage Foundation20125000"/>
    <x v="0"/>
    <x v="0"/>
    <n v="5000"/>
    <x v="2"/>
    <s v="added2024"/>
    <m/>
  </r>
  <r>
    <s v="https://projects.propublica.org/nonprofits/organizations/46816458/202440939349100824/IRS990PF"/>
    <s v="Y"/>
    <s v="A S And Elsie Hirshman Charitable Foundation_The Heritage Foundation20232000"/>
    <x v="1"/>
    <x v="0"/>
    <n v="2000"/>
    <x v="3"/>
    <s v="added2024"/>
    <m/>
  </r>
  <r>
    <s v="https://projects.propublica.org/nonprofits/organizations/46816458/202310519349100656/IRS990PF"/>
    <s v="Y"/>
    <s v="A S And Elsie Hirshman Charitable Foundation_The Heritage Foundation20222000"/>
    <x v="1"/>
    <x v="0"/>
    <n v="2000"/>
    <x v="4"/>
    <s v="added2024"/>
    <m/>
  </r>
  <r>
    <s v="https://projects.propublica.org/nonprofits/organizations/460827839/202041679349100129/IRS990PF"/>
    <s v="Y"/>
    <s v="Abbvie Foundation_The Heritage Foundation2019100"/>
    <x v="2"/>
    <x v="0"/>
    <n v="100"/>
    <x v="5"/>
    <s v="added2024"/>
    <m/>
  </r>
  <r>
    <s v="https://projects.propublica.org/nonprofits/organizations/460827839/201931339349102918/IRS990PF"/>
    <s v="Y"/>
    <s v="Abbvie Foundation_The Heritage Foundation201850"/>
    <x v="2"/>
    <x v="0"/>
    <n v="50"/>
    <x v="6"/>
    <s v="added2024"/>
    <m/>
  </r>
  <r>
    <s v="https://projects.propublica.org/nonprofits/organizations/262413863/202301309349104095/IRS990PF"/>
    <s v="Y"/>
    <s v="Acts 4 32-34_The Heritage Foundation20221000"/>
    <x v="3"/>
    <x v="0"/>
    <n v="1000"/>
    <x v="4"/>
    <s v="added2024"/>
    <m/>
  </r>
  <r>
    <s v="https://projects.propublica.org/nonprofits/organizations/262413863/202211329349104556/IRS990PF"/>
    <s v="Y"/>
    <s v="Acts 4 32-34_The Heritage Foundation20211000"/>
    <x v="3"/>
    <x v="0"/>
    <n v="1000"/>
    <x v="7"/>
    <s v="added2024"/>
    <m/>
  </r>
  <r>
    <s v="https://projects.propublica.org/nonprofits/organizations/262413863/202112799349100311/IRS990PF"/>
    <s v="Y"/>
    <s v="Acts 4 32-34_The Heritage Foundation20202000"/>
    <x v="3"/>
    <x v="0"/>
    <n v="2000"/>
    <x v="8"/>
    <s v="added2024"/>
    <m/>
  </r>
  <r>
    <s v="https://projects.propublica.org/nonprofits/organizations/262413863/202021889349100412/IRS990PF"/>
    <s v="Y"/>
    <s v="Acts 4 32-34_The Heritage Foundation20191000"/>
    <x v="3"/>
    <x v="0"/>
    <n v="1000"/>
    <x v="5"/>
    <s v="added2024"/>
    <m/>
  </r>
  <r>
    <s v="https://projects.propublica.org/nonprofits/organizations/262413863/201941359349100989/IRS990PF"/>
    <s v="Y"/>
    <s v="Acts 4 32-34_The Heritage Foundation2018150"/>
    <x v="3"/>
    <x v="0"/>
    <n v="150"/>
    <x v="6"/>
    <s v="added2024"/>
    <m/>
  </r>
  <r>
    <s v="https://projects.propublica.org/nonprofits/organizations/262413863/201801349349103185/IRS990PF"/>
    <s v="Y"/>
    <s v="Acts 4 32-34_The Heritage Foundation2017125"/>
    <x v="3"/>
    <x v="0"/>
    <n v="125"/>
    <x v="9"/>
    <s v="added2024"/>
    <m/>
  </r>
  <r>
    <s v="https://projects.propublica.org/nonprofits/organizations/262413863/201731329349101453/IRS990PF"/>
    <s v="Y"/>
    <s v="Acts 4 32-34_The Heritage Foundation2016100"/>
    <x v="3"/>
    <x v="0"/>
    <n v="100"/>
    <x v="10"/>
    <s v="added2024"/>
    <m/>
  </r>
  <r>
    <s v="https://projects.propublica.org/nonprofits/organizations/472653723/201731919349100418/IRS990PF"/>
    <s v="Y"/>
    <s v="Adi Foundation_The Heritage Foundation201510000"/>
    <x v="4"/>
    <x v="0"/>
    <n v="10000"/>
    <x v="0"/>
    <s v="added2024"/>
    <m/>
  </r>
  <r>
    <s v="https://projects.propublica.org/nonprofits/organizations/510172279/202411039349100611/IRS990PF"/>
    <s v="Y"/>
    <s v="Adolph Coors Foundation_The Heritage Foundation202275000"/>
    <x v="5"/>
    <x v="0"/>
    <n v="75000"/>
    <x v="4"/>
    <s v="added2024"/>
    <m/>
  </r>
  <r>
    <s v="https://projects.propublica.org/nonprofits/organizations/510172279/202301029349101420/IRS990PF"/>
    <s v="Y"/>
    <s v="Adolph Coors Foundation_The Heritage Foundation202175000"/>
    <x v="5"/>
    <x v="0"/>
    <n v="75000"/>
    <x v="7"/>
    <s v="added2024"/>
    <m/>
  </r>
  <r>
    <n v="990"/>
    <s v="Y"/>
    <s v="Adolph Coors Foundation_The Heritage Foundation202075000"/>
    <x v="5"/>
    <x v="0"/>
    <n v="75000"/>
    <x v="8"/>
    <m/>
    <m/>
  </r>
  <r>
    <s v="https://projects.propublica.org/nonprofits/organizations/510172279/202100629349100410/IRS990PF"/>
    <s v="Y"/>
    <s v="Adolph Coors Foundation_The Heritage Foundation201975000"/>
    <x v="5"/>
    <x v="0"/>
    <n v="75000"/>
    <x v="5"/>
    <s v="added2024"/>
    <m/>
  </r>
  <r>
    <n v="990"/>
    <s v="Y"/>
    <s v="Adolph Coors Foundation_The Heritage Foundation201875000"/>
    <x v="5"/>
    <x v="0"/>
    <n v="75000"/>
    <x v="6"/>
    <s v="added"/>
    <m/>
  </r>
  <r>
    <n v="990"/>
    <s v="Y"/>
    <s v="Adolph Coors Foundation_The Heritage Foundation201675000"/>
    <x v="5"/>
    <x v="0"/>
    <n v="75000"/>
    <x v="10"/>
    <s v="added"/>
    <m/>
  </r>
  <r>
    <n v="990"/>
    <s v="Y"/>
    <s v="Adolph Coors Foundation_The Heritage Foundation201575000"/>
    <x v="5"/>
    <x v="0"/>
    <n v="75000"/>
    <x v="0"/>
    <s v="added"/>
    <m/>
  </r>
  <r>
    <n v="990"/>
    <s v="Y"/>
    <s v="Adolph Coors Foundation_The Heritage Foundation2014100000"/>
    <x v="5"/>
    <x v="0"/>
    <n v="100000"/>
    <x v="1"/>
    <s v="added"/>
    <m/>
  </r>
  <r>
    <n v="990"/>
    <s v="Y"/>
    <s v="Adolph Coors Foundation_The Heritage Foundation2013100000"/>
    <x v="5"/>
    <x v="0"/>
    <n v="100000"/>
    <x v="11"/>
    <s v="added"/>
    <m/>
  </r>
  <r>
    <n v="990"/>
    <s v="Y"/>
    <s v="Adolph Coors Foundation_The Heritage Foundation2012150000"/>
    <x v="5"/>
    <x v="0"/>
    <n v="150000"/>
    <x v="2"/>
    <s v="added"/>
    <m/>
  </r>
  <r>
    <n v="990"/>
    <s v="Y"/>
    <s v="Adolph Coors Foundation_The Heritage Foundation2011150000"/>
    <x v="5"/>
    <x v="0"/>
    <n v="150000"/>
    <x v="12"/>
    <s v="added"/>
    <m/>
  </r>
  <r>
    <n v="990"/>
    <s v="Y"/>
    <s v="Adolph Coors Foundation_The Heritage Foundation2010150000"/>
    <x v="5"/>
    <x v="0"/>
    <n v="150000"/>
    <x v="13"/>
    <s v="added"/>
    <m/>
  </r>
  <r>
    <n v="990"/>
    <s v="Y"/>
    <s v="Adolph Coors Foundation_The Heritage Foundation2009150000"/>
    <x v="5"/>
    <x v="0"/>
    <n v="150000"/>
    <x v="14"/>
    <s v="added"/>
    <m/>
  </r>
  <r>
    <s v="https://projects.propublica.org/nonprofits/organizations/582592055/201811309349102281/IRS990PF"/>
    <s v="Y"/>
    <s v="Adonai Foundation Inc_The Heritage Foundation2017500"/>
    <x v="6"/>
    <x v="0"/>
    <n v="500"/>
    <x v="9"/>
    <s v="added2024"/>
    <m/>
  </r>
  <r>
    <s v="https://projects.propublica.org/nonprofits/organizations/260445549/202321239349100607/IRS990PF"/>
    <s v="Y"/>
    <s v="Ael Family Foundation Inc_The Heritage Foundation202210000"/>
    <x v="7"/>
    <x v="0"/>
    <n v="10000"/>
    <x v="4"/>
    <s v="added2024"/>
    <m/>
  </r>
  <r>
    <s v="https://projects.propublica.org/nonprofits/organizations/260445549/202201179349100010/IRS990PF"/>
    <s v="Y"/>
    <s v="Ael Family Foundation Inc_The Heritage Foundation20211000"/>
    <x v="7"/>
    <x v="0"/>
    <n v="1000"/>
    <x v="7"/>
    <s v="added2024"/>
    <m/>
  </r>
  <r>
    <s v="https://projects.propublica.org/nonprofits/organizations/260445549/201813069349100206/IRS990PF"/>
    <s v="Y"/>
    <s v="Ael Family Foundation Inc_The Heritage Foundation201750000"/>
    <x v="7"/>
    <x v="0"/>
    <n v="50000"/>
    <x v="9"/>
    <s v="added2024"/>
    <m/>
  </r>
  <r>
    <s v="https://projects.propublica.org/nonprofits/organizations/260445549/201723189349101682/IRS990PF"/>
    <s v="Y"/>
    <s v="Ael Family Foundation Inc_The Heritage Foundation2016200000"/>
    <x v="7"/>
    <x v="0"/>
    <n v="200000"/>
    <x v="10"/>
    <s v="added2024"/>
    <m/>
  </r>
  <r>
    <s v="https://projects.propublica.org/nonprofits/organizations/260445549/201641959349100304/IRS990PF"/>
    <s v="Y"/>
    <s v="Ael Family Foundation Inc_The Heritage Foundation2015200000"/>
    <x v="7"/>
    <x v="0"/>
    <n v="200000"/>
    <x v="0"/>
    <s v="added2024"/>
    <m/>
  </r>
  <r>
    <s v="https://projects.propublica.org/nonprofits/organizations/260445549/201502159349100100/IRS990PF"/>
    <s v="Y"/>
    <s v="Ael Family Foundation Inc_The Heritage Foundation2014100000"/>
    <x v="7"/>
    <x v="0"/>
    <n v="100000"/>
    <x v="1"/>
    <s v="added2024"/>
    <m/>
  </r>
  <r>
    <s v="https://projects.propublica.org/nonprofits/display_990/260445549/2014_01_PF%2F26-0445549_990PF_201212"/>
    <s v="Y"/>
    <s v="Ael Family Foundation Inc_The Heritage Foundation201210000"/>
    <x v="7"/>
    <x v="0"/>
    <n v="10000"/>
    <x v="2"/>
    <s v="added2024"/>
    <m/>
  </r>
  <r>
    <s v="https://projects.propublica.org/nonprofits/display_990/260445549/2012_11_PF%2F26-0445549_990PF_201112"/>
    <s v="Y"/>
    <s v="Ael Family Foundation Inc_The Heritage Foundation201110000"/>
    <x v="7"/>
    <x v="0"/>
    <n v="10000"/>
    <x v="12"/>
    <s v="added2024"/>
    <m/>
  </r>
  <r>
    <n v="990"/>
    <s v="Y"/>
    <s v="Aequus Institute_The Heritage Foundation201534327"/>
    <x v="8"/>
    <x v="0"/>
    <n v="34327"/>
    <x v="0"/>
    <s v="added"/>
    <m/>
  </r>
  <r>
    <n v="990"/>
    <s v="Y"/>
    <s v="Aequus Institute_The Heritage Foundation201475000"/>
    <x v="8"/>
    <x v="0"/>
    <n v="75000"/>
    <x v="1"/>
    <s v="added"/>
    <m/>
  </r>
  <r>
    <n v="990"/>
    <s v="Y"/>
    <s v="Aequus Institute_The Heritage Foundation20132500"/>
    <x v="8"/>
    <x v="0"/>
    <n v="2500"/>
    <x v="11"/>
    <s v="added"/>
    <m/>
  </r>
  <r>
    <s v="CT2016"/>
    <s v="Y"/>
    <s v="Aequus Institute_The Heritage Foundation201275000"/>
    <x v="8"/>
    <x v="0"/>
    <n v="75000"/>
    <x v="2"/>
    <m/>
    <m/>
  </r>
  <r>
    <s v="CT2016"/>
    <s v="Y"/>
    <s v="Aequus Institute_The Heritage Foundation20122500"/>
    <x v="8"/>
    <x v="0"/>
    <n v="2500"/>
    <x v="2"/>
    <m/>
    <m/>
  </r>
  <r>
    <s v="CT2016"/>
    <s v="Y"/>
    <s v="Aequus Institute_The Heritage Foundation20112500"/>
    <x v="8"/>
    <x v="0"/>
    <n v="2500"/>
    <x v="12"/>
    <m/>
    <m/>
  </r>
  <r>
    <s v="CT2016"/>
    <s v="Y"/>
    <s v="Aequus Institute_The Heritage Foundation2011100000"/>
    <x v="8"/>
    <x v="0"/>
    <n v="100000"/>
    <x v="12"/>
    <m/>
    <m/>
  </r>
  <r>
    <s v="CT2016"/>
    <s v="Y"/>
    <s v="Aequus Institute_The Heritage Foundation2010100000"/>
    <x v="8"/>
    <x v="0"/>
    <n v="100000"/>
    <x v="13"/>
    <m/>
    <m/>
  </r>
  <r>
    <s v="CT2016"/>
    <s v="Y"/>
    <s v="Aequus Institute_The Heritage Foundation200975000"/>
    <x v="8"/>
    <x v="0"/>
    <n v="75000"/>
    <x v="14"/>
    <m/>
    <m/>
  </r>
  <r>
    <s v="CT2016"/>
    <s v="Y"/>
    <s v="Aequus Institute_The Heritage Foundation2008100000"/>
    <x v="8"/>
    <x v="0"/>
    <n v="100000"/>
    <x v="15"/>
    <m/>
    <m/>
  </r>
  <r>
    <s v="CT2016"/>
    <s v="Y"/>
    <s v="Aequus Institute_The Heritage Foundation2007100000"/>
    <x v="8"/>
    <x v="0"/>
    <n v="100000"/>
    <x v="16"/>
    <m/>
    <m/>
  </r>
  <r>
    <s v="CT2016"/>
    <s v="Y"/>
    <s v="Aequus Institute_The Heritage Foundation2006100000"/>
    <x v="8"/>
    <x v="0"/>
    <n v="100000"/>
    <x v="17"/>
    <m/>
    <m/>
  </r>
  <r>
    <s v="CT2016"/>
    <s v="Y"/>
    <s v="Aequus Institute_The Heritage Foundation2005100000"/>
    <x v="8"/>
    <x v="0"/>
    <n v="100000"/>
    <x v="18"/>
    <m/>
    <m/>
  </r>
  <r>
    <s v="CT2016"/>
    <s v="Y"/>
    <s v="Aequus Institute_The Heritage Foundation2004100000"/>
    <x v="8"/>
    <x v="0"/>
    <n v="100000"/>
    <x v="19"/>
    <m/>
    <m/>
  </r>
  <r>
    <s v="CT2016"/>
    <s v="Y"/>
    <s v="Aequus Institute_The Heritage Foundation2003100000"/>
    <x v="8"/>
    <x v="0"/>
    <n v="100000"/>
    <x v="20"/>
    <m/>
    <m/>
  </r>
  <r>
    <s v="CT2016"/>
    <s v="Y"/>
    <s v="Aequus Institute_The Heritage Foundation2002100000"/>
    <x v="8"/>
    <x v="0"/>
    <n v="100000"/>
    <x v="21"/>
    <m/>
    <m/>
  </r>
  <r>
    <s v="CT2016"/>
    <s v="Y"/>
    <s v="Aequus Institute_The Heritage Foundation2001100000"/>
    <x v="8"/>
    <x v="0"/>
    <n v="100000"/>
    <x v="22"/>
    <m/>
    <m/>
  </r>
  <r>
    <s v="https://projects.propublica.org/nonprofits/organizations/237241940/202113199349104976/IRS990PF"/>
    <s v="Y"/>
    <s v="Aetna Foundation Inc_The Heritage Foundation2020263"/>
    <x v="9"/>
    <x v="0"/>
    <n v="263"/>
    <x v="8"/>
    <s v="added2024"/>
    <m/>
  </r>
  <r>
    <s v="https://projects.propublica.org/nonprofits/organizations/237241940/202113199349104976/IRS990PF"/>
    <s v="Y"/>
    <s v="Aetna Foundation Inc_The Heritage Foundation202066"/>
    <x v="9"/>
    <x v="0"/>
    <n v="66"/>
    <x v="8"/>
    <s v="added2024"/>
    <m/>
  </r>
  <r>
    <s v="https://projects.propublica.org/nonprofits/organizations/474555371/202313189349103451/IRS990PF"/>
    <s v="Y"/>
    <s v="Agriland Foundation_The Heritage Foundation20201000"/>
    <x v="10"/>
    <x v="0"/>
    <n v="1000"/>
    <x v="8"/>
    <s v="added2024"/>
    <m/>
  </r>
  <r>
    <s v="https://projects.propublica.org/nonprofits/organizations/920155067/202343189349314034/IRS990ScheduleI"/>
    <s v="Y"/>
    <s v="Alaska Community Foundation_The Heritage Foundation20225963"/>
    <x v="11"/>
    <x v="0"/>
    <n v="5963"/>
    <x v="4"/>
    <s v="added2024"/>
    <m/>
  </r>
  <r>
    <s v="https://projects.propublica.org/nonprofits/organizations/204798471/202103159349102865/IRS990PF"/>
    <s v="Y"/>
    <s v="Albemarle Foundation_The Heritage Foundation2020840"/>
    <x v="12"/>
    <x v="0"/>
    <n v="840"/>
    <x v="8"/>
    <s v="added2024"/>
    <m/>
  </r>
  <r>
    <s v="https://projects.propublica.org/nonprofits/organizations/204798471/202013169349101141/IRS990PF"/>
    <s v="Y"/>
    <s v="Albemarle Foundation_The Heritage Foundation2019150"/>
    <x v="12"/>
    <x v="0"/>
    <n v="150"/>
    <x v="5"/>
    <s v="added2024"/>
    <m/>
  </r>
  <r>
    <s v="https://projects.propublica.org/nonprofits/organizations/204798471/202013169349101141/IRS990PF"/>
    <s v="Y"/>
    <s v="Albemarle Foundation_The Heritage Foundation201950"/>
    <x v="12"/>
    <x v="0"/>
    <n v="50"/>
    <x v="5"/>
    <s v="added2024"/>
    <m/>
  </r>
  <r>
    <s v="https://projects.propublica.org/nonprofits/organizations/204798471/202013169349101141/IRS990PF"/>
    <s v="Y"/>
    <s v="Albemarle Foundation_The Heritage Foundation2019500"/>
    <x v="12"/>
    <x v="0"/>
    <n v="500"/>
    <x v="5"/>
    <s v="added2024"/>
    <m/>
  </r>
  <r>
    <s v="https://projects.propublica.org/nonprofits/organizations/746070484/202303199349105675/IRS990PF"/>
    <s v="Y"/>
    <s v="Albert and Ethel Herzstein Charitable Foundation_The Heritage Foundation202250000"/>
    <x v="13"/>
    <x v="0"/>
    <n v="50000"/>
    <x v="4"/>
    <s v="added2024"/>
    <m/>
  </r>
  <r>
    <s v="https://projects.propublica.org/nonprofits/organizations/746070484/202233199349109013/IRS990PF"/>
    <s v="Y"/>
    <s v="Albert and Ethel Herzstein Charitable Foundation_The Heritage Foundation202120000"/>
    <x v="13"/>
    <x v="0"/>
    <n v="20000"/>
    <x v="7"/>
    <s v="added2024"/>
    <m/>
  </r>
  <r>
    <s v="https://projects.propublica.org/nonprofits/organizations/746070484/202123139349100227/IRS990PF"/>
    <s v="Y"/>
    <s v="Albert and Ethel Herzstein Charitable Foundation_The Heritage Foundation202015000"/>
    <x v="13"/>
    <x v="0"/>
    <n v="15000"/>
    <x v="8"/>
    <s v="added2024"/>
    <m/>
  </r>
  <r>
    <s v="https://projects.propublica.org/nonprofits/organizations/746070484/202123139349100227/IRS990PF"/>
    <s v="Y"/>
    <s v="Albert and Ethel Herzstein Charitable Foundation_The Heritage Foundation20205000"/>
    <x v="13"/>
    <x v="0"/>
    <n v="5000"/>
    <x v="8"/>
    <s v="added2024"/>
    <m/>
  </r>
  <r>
    <n v="990"/>
    <s v="Y"/>
    <s v="Albert and Ethel Herzstein Charitable Foundation_The Heritage Foundation2015125000"/>
    <x v="13"/>
    <x v="0"/>
    <n v="125000"/>
    <x v="0"/>
    <s v="added"/>
    <m/>
  </r>
  <r>
    <n v="990"/>
    <s v="Y"/>
    <s v="Albert and Ethel Herzstein Charitable Foundation_The Heritage Foundation2014125000"/>
    <x v="13"/>
    <x v="0"/>
    <n v="125000"/>
    <x v="1"/>
    <s v="added"/>
    <m/>
  </r>
  <r>
    <n v="990"/>
    <s v="Y"/>
    <s v="Albert and Ethel Herzstein Charitable Foundation_The Heritage Foundation2013150000"/>
    <x v="13"/>
    <x v="0"/>
    <n v="150000"/>
    <x v="11"/>
    <s v="added"/>
    <m/>
  </r>
  <r>
    <n v="990"/>
    <s v="Y"/>
    <s v="Albert and Ethel Herzstein Charitable Foundation_The Heritage Foundation201225000"/>
    <x v="13"/>
    <x v="0"/>
    <n v="25000"/>
    <x v="2"/>
    <s v="added"/>
    <m/>
  </r>
  <r>
    <n v="990"/>
    <s v="Y"/>
    <s v="Albert and Ethel Herzstein Charitable Foundation_The Heritage Foundation201115000"/>
    <x v="13"/>
    <x v="0"/>
    <n v="15000"/>
    <x v="12"/>
    <s v="added"/>
    <m/>
  </r>
  <r>
    <n v="990"/>
    <s v="Y"/>
    <s v="Albert and Ethel Herzstein Charitable Foundation_The Heritage Foundation20107000"/>
    <x v="13"/>
    <x v="0"/>
    <n v="7000"/>
    <x v="13"/>
    <s v="added"/>
    <m/>
  </r>
  <r>
    <n v="990"/>
    <s v="Y"/>
    <s v="Albert and Ethel Herzstein Charitable Foundation_The Heritage Foundation20097500"/>
    <x v="13"/>
    <x v="0"/>
    <n v="7500"/>
    <x v="14"/>
    <s v="added"/>
    <m/>
  </r>
  <r>
    <n v="990"/>
    <s v="Y"/>
    <s v="Albert and Ethel Herzstein Charitable Foundation_The Heritage Foundation200815000"/>
    <x v="13"/>
    <x v="0"/>
    <n v="15000"/>
    <x v="15"/>
    <s v="added"/>
    <m/>
  </r>
  <r>
    <n v="990"/>
    <s v="Y"/>
    <s v="Albert and Ethel Herzstein Charitable Foundation_The Heritage Foundation200712500"/>
    <x v="13"/>
    <x v="0"/>
    <n v="12500"/>
    <x v="16"/>
    <s v="added"/>
    <m/>
  </r>
  <r>
    <n v="990"/>
    <s v="Y"/>
    <s v="Albert and Ethel Herzstein Charitable Foundation_The Heritage Foundation200610000"/>
    <x v="13"/>
    <x v="0"/>
    <n v="10000"/>
    <x v="17"/>
    <s v="added"/>
    <m/>
  </r>
  <r>
    <n v="990"/>
    <s v="Y"/>
    <s v="Albert and Ethel Herzstein Charitable Foundation_The Heritage Foundation20045000"/>
    <x v="13"/>
    <x v="0"/>
    <n v="5000"/>
    <x v="19"/>
    <s v="added"/>
    <m/>
  </r>
  <r>
    <n v="990"/>
    <s v="Y"/>
    <s v="Albert and Ethel Herzstein Charitable Foundation_The Heritage Foundation20035000"/>
    <x v="13"/>
    <x v="0"/>
    <n v="5000"/>
    <x v="20"/>
    <s v="added"/>
    <m/>
  </r>
  <r>
    <s v="https://projects.propublica.org/nonprofits/organizations/382601744/202032889349100228/IRS990PF"/>
    <s v="Y"/>
    <s v="Albert M &amp; Lyda M Green Foundation_The Heritage Foundation201910000"/>
    <x v="14"/>
    <x v="0"/>
    <n v="10000"/>
    <x v="5"/>
    <s v="added2024"/>
    <m/>
  </r>
  <r>
    <s v="https://projects.propublica.org/nonprofits/organizations/382601744/201941579349100004/IRS990PF"/>
    <s v="Y"/>
    <s v="Albert M &amp; Lyda M Green Foundation_The Heritage Foundation201810000"/>
    <x v="14"/>
    <x v="0"/>
    <n v="10000"/>
    <x v="6"/>
    <s v="added2024"/>
    <m/>
  </r>
  <r>
    <s v="https://projects.propublica.org/nonprofits/organizations/382601744/201811349349102496/IRS990PF"/>
    <s v="Y"/>
    <s v="Albert M &amp; Lyda M Green Foundation_The Heritage Foundation201710000"/>
    <x v="14"/>
    <x v="0"/>
    <n v="10000"/>
    <x v="9"/>
    <s v="added2024"/>
    <m/>
  </r>
  <r>
    <s v="https://projects.propublica.org/nonprofits/display_990/382601744/2012_12_PF%2F38-2601744_990PF_201112"/>
    <s v="Y"/>
    <s v="Albert M &amp; Lyda M Green Foundation_The Heritage Foundation201110000"/>
    <x v="14"/>
    <x v="0"/>
    <n v="10000"/>
    <x v="12"/>
    <s v="added2024"/>
    <m/>
  </r>
  <r>
    <s v="https://projects.propublica.org/nonprofits/display_990/382601744/2011_11_PF%2F38-2601744_990PF_201012"/>
    <s v="Y"/>
    <s v="Albert M &amp; Lyda M Green Foundation_The Heritage Foundation201010000"/>
    <x v="14"/>
    <x v="0"/>
    <n v="10000"/>
    <x v="13"/>
    <s v="added2024"/>
    <m/>
  </r>
  <r>
    <s v="https://projects.propublica.org/nonprofits/organizations/952158989/202430819349100423/IRS990PF"/>
    <s v="Y"/>
    <s v="Albert Parvin Foundation_The Heritage Foundation2023250"/>
    <x v="15"/>
    <x v="0"/>
    <n v="250"/>
    <x v="3"/>
    <s v="added2024"/>
    <m/>
  </r>
  <r>
    <s v="https://projects.propublica.org/nonprofits/organizations/952158989/202331179349101223/IRS990PF"/>
    <s v="Y"/>
    <s v="Albert Parvin Foundation_The Heritage Foundation2022250"/>
    <x v="15"/>
    <x v="0"/>
    <n v="250"/>
    <x v="4"/>
    <s v="added2024"/>
    <m/>
  </r>
  <r>
    <s v="https://projects.propublica.org/nonprofits/organizations/952158989/202201269349101705/IRS990PF"/>
    <s v="Y"/>
    <s v="Albert Parvin Foundation_The Heritage Foundation2021250"/>
    <x v="15"/>
    <x v="0"/>
    <n v="250"/>
    <x v="7"/>
    <s v="added2024"/>
    <m/>
  </r>
  <r>
    <s v="https://projects.propublica.org/nonprofits/organizations/952158989/202111379349101711/IRS990PF"/>
    <s v="Y"/>
    <s v="Albert Parvin Foundation_The Heritage Foundation2020250"/>
    <x v="15"/>
    <x v="0"/>
    <n v="250"/>
    <x v="8"/>
    <s v="added2024"/>
    <m/>
  </r>
  <r>
    <s v="https://projects.propublica.org/nonprofits/organizations/952158989/202031369349100333/IRS990PF"/>
    <s v="Y"/>
    <s v="Albert Parvin Foundation_The Heritage Foundation2019250"/>
    <x v="15"/>
    <x v="0"/>
    <n v="250"/>
    <x v="5"/>
    <s v="added2024"/>
    <m/>
  </r>
  <r>
    <s v="https://projects.propublica.org/nonprofits/organizations/952158989/201941209349100439/IRS990PF"/>
    <s v="Y"/>
    <s v="Albert Parvin Foundation_The Heritage Foundation2018250"/>
    <x v="15"/>
    <x v="0"/>
    <n v="250"/>
    <x v="6"/>
    <s v="added2024"/>
    <m/>
  </r>
  <r>
    <s v="https://projects.propublica.org/nonprofits/organizations/952158989/201841349349102974/IRS990PF"/>
    <s v="Y"/>
    <s v="Albert Parvin Foundation_The Heritage Foundation2017250"/>
    <x v="15"/>
    <x v="0"/>
    <n v="250"/>
    <x v="9"/>
    <s v="added2024"/>
    <m/>
  </r>
  <r>
    <s v="https://projects.propublica.org/nonprofits/organizations/952158989/201731359349103693/IRS990PF"/>
    <s v="Y"/>
    <s v="Albert Parvin Foundation_The Heritage Foundation2016250"/>
    <x v="15"/>
    <x v="0"/>
    <n v="250"/>
    <x v="10"/>
    <s v="added2024"/>
    <m/>
  </r>
  <r>
    <s v="https://projects.propublica.org/nonprofits/organizations/952158989/201601379349103645/IRS990PF"/>
    <s v="Y"/>
    <s v="Albert Parvin Foundation_The Heritage Foundation2015250"/>
    <x v="15"/>
    <x v="0"/>
    <n v="250"/>
    <x v="0"/>
    <s v="added2024"/>
    <m/>
  </r>
  <r>
    <s v="https://projects.propublica.org/nonprofits/organizations/952158989/201541349349102304/IRS990PF"/>
    <s v="Y"/>
    <s v="Albert Parvin Foundation_The Heritage Foundation2014250"/>
    <x v="15"/>
    <x v="0"/>
    <n v="250"/>
    <x v="1"/>
    <s v="added2024"/>
    <m/>
  </r>
  <r>
    <s v="https://projects.propublica.org/nonprofits/organizations/201861132/202411299349101116/IRS990PF"/>
    <s v="Y"/>
    <s v="Aletheia Foundation_The Heritage Foundation202310000"/>
    <x v="16"/>
    <x v="0"/>
    <n v="10000"/>
    <x v="3"/>
    <s v="added2024"/>
    <m/>
  </r>
  <r>
    <s v="https://projects.propublica.org/nonprofits/organizations/201861132/202321229349102107/IRS990PF"/>
    <s v="Y"/>
    <s v="Aletheia Foundation_The Heritage Foundation202210000"/>
    <x v="16"/>
    <x v="0"/>
    <n v="10000"/>
    <x v="4"/>
    <s v="added2024"/>
    <m/>
  </r>
  <r>
    <s v="https://projects.propublica.org/nonprofits/organizations/201861132/202201329349100610/IRS990PF"/>
    <s v="Y"/>
    <s v="Aletheia Foundation_The Heritage Foundation20215000"/>
    <x v="16"/>
    <x v="0"/>
    <n v="5000"/>
    <x v="7"/>
    <s v="added2024"/>
    <m/>
  </r>
  <r>
    <s v="https://projects.propublica.org/nonprofits/organizations/736300551/201821849349100307/IRS990PF"/>
    <s v="Y"/>
    <s v="Allan Neustadt Charitable Trust_The Heritage Foundation2017250"/>
    <x v="17"/>
    <x v="0"/>
    <n v="250"/>
    <x v="9"/>
    <s v="added2024"/>
    <m/>
  </r>
  <r>
    <s v="CT2016"/>
    <s v="Y"/>
    <s v="Allegheny Foundation_The Heritage Foundation20101250000"/>
    <x v="18"/>
    <x v="0"/>
    <n v="1250000"/>
    <x v="13"/>
    <s v="verified"/>
    <m/>
  </r>
  <r>
    <s v="CT2016"/>
    <s v="Y"/>
    <s v="Allegheny Foundation_The Heritage Foundation2007100000"/>
    <x v="18"/>
    <x v="0"/>
    <n v="100000"/>
    <x v="16"/>
    <s v="verified"/>
    <m/>
  </r>
  <r>
    <s v="https://projects.propublica.org/nonprofits/organizations/316314074/202421359349101022/IRS990PF"/>
    <s v="Y"/>
    <s v="Alpaugh Foundation_The Heritage Foundation202222000"/>
    <x v="19"/>
    <x v="0"/>
    <n v="22000"/>
    <x v="4"/>
    <s v="added2024"/>
    <m/>
  </r>
  <r>
    <s v="https://projects.propublica.org/nonprofits/organizations/316314074/202310129349100726/IRS990PF"/>
    <s v="Y"/>
    <s v="Alpaugh Foundation_The Heritage Foundation202110100"/>
    <x v="19"/>
    <x v="0"/>
    <n v="10100"/>
    <x v="7"/>
    <s v="added2024"/>
    <m/>
  </r>
  <r>
    <s v="https://projects.propublica.org/nonprofits/organizations/316314074/202200499349100010/IRS990PF"/>
    <s v="Y"/>
    <s v="Alpaugh Foundation_The Heritage Foundation20207500"/>
    <x v="19"/>
    <x v="0"/>
    <n v="7500"/>
    <x v="8"/>
    <s v="added2024"/>
    <m/>
  </r>
  <r>
    <s v="https://projects.propublica.org/nonprofits/organizations/316314074/202130489349100013/IRS990PF"/>
    <s v="Y"/>
    <s v="Alpaugh Foundation_The Heritage Foundation20195000"/>
    <x v="19"/>
    <x v="0"/>
    <n v="5000"/>
    <x v="5"/>
    <s v="added2024"/>
    <m/>
  </r>
  <r>
    <s v="https://projects.propublica.org/nonprofits/display_990/631188643/2012_12_PF%2F63-1188643_990PF_201112"/>
    <s v="Y"/>
    <s v="Alpha Foundation Inc_The Heritage Foundation20115000"/>
    <x v="20"/>
    <x v="0"/>
    <n v="5000"/>
    <x v="12"/>
    <s v="added2024"/>
    <m/>
  </r>
  <r>
    <s v="https://projects.propublica.org/nonprofits/organizations/330626430/202121189349102017/IRS990PF"/>
    <s v="Y"/>
    <s v="Alvin &amp; Geraldine Bailey S Foundation_The Heritage Foundation20202500"/>
    <x v="21"/>
    <x v="0"/>
    <n v="2500"/>
    <x v="8"/>
    <s v="added2024"/>
    <m/>
  </r>
  <r>
    <s v="https://projects.propublica.org/nonprofits/organizations/330626430/201913059349100821/IRS990PF"/>
    <s v="Y"/>
    <s v="Alvin &amp; Geraldine Bailey S Foundation_The Heritage Foundation20182500"/>
    <x v="21"/>
    <x v="0"/>
    <n v="2500"/>
    <x v="6"/>
    <s v="added2024"/>
    <m/>
  </r>
  <r>
    <s v="https://projects.propublica.org/nonprofits/organizations/330626430/201741709349100319/IRS990PF"/>
    <s v="Y"/>
    <s v="Alvin &amp; Geraldine Bailey S Foundation_The Heritage Foundation20162500"/>
    <x v="21"/>
    <x v="0"/>
    <n v="2500"/>
    <x v="10"/>
    <s v="added2024"/>
    <m/>
  </r>
  <r>
    <s v="https://projects.propublica.org/nonprofits/organizations/330626430/201602159349100015/IRS990PF"/>
    <s v="Y"/>
    <s v="Alvin &amp; Geraldine Bailey S Foundation_The Heritage Foundation20152500"/>
    <x v="21"/>
    <x v="0"/>
    <n v="2500"/>
    <x v="0"/>
    <s v="added2024"/>
    <m/>
  </r>
  <r>
    <s v="https://projects.propublica.org/nonprofits/organizations/330626430/201511349349101196/IRS990PF"/>
    <s v="Y"/>
    <s v="Alvin &amp; Geraldine Bailey S Foundation_The Heritage Foundation20142500"/>
    <x v="21"/>
    <x v="0"/>
    <n v="2500"/>
    <x v="1"/>
    <s v="added2024"/>
    <m/>
  </r>
  <r>
    <s v="https://projects.propublica.org/nonprofits/organizations/330626430/201401399349100510/IRS990PF"/>
    <s v="Y"/>
    <s v="Alvin &amp; Geraldine Bailey S Foundation_The Heritage Foundation20132500"/>
    <x v="21"/>
    <x v="0"/>
    <n v="2500"/>
    <x v="11"/>
    <s v="added2024"/>
    <m/>
  </r>
  <r>
    <s v="https://projects.propublica.org/nonprofits/display_990/330626430/2014_01_PF%2F33-0626430_990PF_201212"/>
    <s v="Y"/>
    <s v="Alvin &amp; Geraldine Bailey S Foundation_The Heritage Foundation20122500"/>
    <x v="21"/>
    <x v="0"/>
    <n v="2500"/>
    <x v="2"/>
    <s v="added2024"/>
    <m/>
  </r>
  <r>
    <s v="https://projects.propublica.org/nonprofits/organizations/341747398/202442479349301654/IRS990ScheduleI"/>
    <s v="Y"/>
    <s v="American Endowment Foundation_The Heritage Foundation2023113600"/>
    <x v="22"/>
    <x v="0"/>
    <n v="113600"/>
    <x v="3"/>
    <s v="added2024"/>
    <m/>
  </r>
  <r>
    <s v="https://projects.propublica.org/nonprofits/organizations/341747398/202332499349300338/IRS990ScheduleI"/>
    <s v="Y"/>
    <s v="American Endowment Foundation_The Heritage Foundation2022215000"/>
    <x v="22"/>
    <x v="0"/>
    <n v="215000"/>
    <x v="4"/>
    <s v="added2024"/>
    <m/>
  </r>
  <r>
    <s v="https://projects.propublica.org/nonprofits/organizations/341747398/202222949349301137/IRS990ScheduleI"/>
    <s v="Y"/>
    <s v="American Endowment Foundation_The Heritage Foundation202196850"/>
    <x v="22"/>
    <x v="0"/>
    <n v="96850"/>
    <x v="7"/>
    <s v="added2024"/>
    <m/>
  </r>
  <r>
    <s v="https://projects.propublica.org/nonprofits/organizations/341747398/202133159349308163/IRS990ScheduleI"/>
    <s v="Y"/>
    <s v="American Endowment Foundation_The Heritage Foundation202062900"/>
    <x v="22"/>
    <x v="0"/>
    <n v="62900"/>
    <x v="8"/>
    <s v="added2024"/>
    <m/>
  </r>
  <r>
    <s v="https://projects.propublica.org/nonprofits/organizations/341747398/202033219349313153/IRS990ScheduleI"/>
    <s v="Y"/>
    <s v="American Endowment Foundation_The Heritage Foundation201933300"/>
    <x v="22"/>
    <x v="0"/>
    <n v="33300"/>
    <x v="5"/>
    <s v="added2024"/>
    <m/>
  </r>
  <r>
    <s v="https://projects.propublica.org/nonprofits/organizations/341747398/201923179349302672/IRS990ScheduleI"/>
    <s v="Y"/>
    <s v="American Endowment Foundation_The Heritage Foundation201820300"/>
    <x v="22"/>
    <x v="0"/>
    <n v="20300"/>
    <x v="6"/>
    <s v="added2024"/>
    <m/>
  </r>
  <r>
    <s v="https://projects.propublica.org/nonprofits/organizations/341747398/201803179349301415/IRS990ScheduleI"/>
    <s v="Y"/>
    <s v="American Endowment Foundation_The Heritage Foundation201716600"/>
    <x v="22"/>
    <x v="0"/>
    <n v="16600"/>
    <x v="9"/>
    <s v="added2024"/>
    <m/>
  </r>
  <r>
    <s v="https://projects.propublica.org/nonprofits/organizations/341747398/201703199349303400/IRS990ScheduleI"/>
    <s v="Y"/>
    <s v="American Endowment Foundation_The Heritage Foundation201646032"/>
    <x v="22"/>
    <x v="0"/>
    <n v="46032"/>
    <x v="10"/>
    <s v="added2024"/>
    <m/>
  </r>
  <r>
    <s v="https://projects.propublica.org/nonprofits/display_990/341747398/2011_06_EO%2F34-1747398_990_201012"/>
    <s v="Y"/>
    <s v="American Endowment Foundation_The Heritage Foundation201010000"/>
    <x v="22"/>
    <x v="0"/>
    <n v="10000"/>
    <x v="13"/>
    <s v="added2024"/>
    <m/>
  </r>
  <r>
    <s v="https://projects.propublica.org/nonprofits/organizations/530115970/202213199349302981/IRS990ScheduleI"/>
    <s v="Y"/>
    <s v="American Fuel And Petrochemical Manufacturers_The Heritage Foundation202110000"/>
    <x v="23"/>
    <x v="0"/>
    <n v="10000"/>
    <x v="7"/>
    <s v="added2024"/>
    <m/>
  </r>
  <r>
    <s v="https://projects.propublica.org/nonprofits/organizations/530115970/202123169349311977/IRS990ScheduleI"/>
    <s v="Y"/>
    <s v="American Fuel And Petrochemical Manufacturers_The Heritage Foundation202010000"/>
    <x v="23"/>
    <x v="0"/>
    <n v="10000"/>
    <x v="8"/>
    <s v="added2024"/>
    <m/>
  </r>
  <r>
    <s v="https://projects.propublica.org/nonprofits/organizations/530115970/202033189349303243/IRS990ScheduleI"/>
    <s v="Y"/>
    <s v="American Fuel And Petrochemical Manufacturers_The Heritage Foundation201910000"/>
    <x v="23"/>
    <x v="0"/>
    <n v="10000"/>
    <x v="5"/>
    <s v="added2024"/>
    <m/>
  </r>
  <r>
    <s v="https://projects.propublica.org/nonprofits/organizations/530115970/201801029349300205/IRS990ScheduleI"/>
    <s v="Y"/>
    <s v="American Fuel And Petrochemical Manufacturers_The Heritage Foundation201710000"/>
    <x v="23"/>
    <x v="0"/>
    <n v="10000"/>
    <x v="9"/>
    <s v="added2024"/>
    <m/>
  </r>
  <r>
    <s v="https://projects.propublica.org/nonprofits/organizations/516506426/202343189349312749/IRS990ScheduleI"/>
    <s v="Y"/>
    <s v="American Gift Fund_The Heritage Foundation202210500"/>
    <x v="24"/>
    <x v="0"/>
    <n v="10500"/>
    <x v="4"/>
    <s v="added2024"/>
    <m/>
  </r>
  <r>
    <s v="https://projects.propublica.org/nonprofits/organizations/516506426/202203199349316395/IRS990ScheduleI"/>
    <s v="Y"/>
    <s v="American Gift Fund_The Heritage Foundation202112000"/>
    <x v="24"/>
    <x v="0"/>
    <n v="12000"/>
    <x v="7"/>
    <s v="added2024"/>
    <m/>
  </r>
  <r>
    <s v="https://projects.propublica.org/nonprofits/organizations/810739440/202410469349300741/IRS990ScheduleI"/>
    <s v="Y"/>
    <s v="American Online Giving Foundation Inc_The Heritage Foundation202346238"/>
    <x v="25"/>
    <x v="0"/>
    <n v="46238"/>
    <x v="3"/>
    <s v="added2024"/>
    <m/>
  </r>
  <r>
    <s v="https://projects.propublica.org/nonprofits/organizations/810739440/202340469349301209/IRS990ScheduleI"/>
    <s v="Y"/>
    <s v="American Online Giving Foundation Inc_The Heritage Foundation202242904"/>
    <x v="25"/>
    <x v="0"/>
    <n v="42904"/>
    <x v="4"/>
    <s v="added2024"/>
    <m/>
  </r>
  <r>
    <s v="https://projects.propublica.org/nonprofits/organizations/810739440/202240469349301419/IRS990ScheduleI"/>
    <s v="Y"/>
    <s v="American Online Giving Foundation Inc_The Heritage Foundation202110494"/>
    <x v="25"/>
    <x v="0"/>
    <n v="10494"/>
    <x v="7"/>
    <s v="added2024"/>
    <m/>
  </r>
  <r>
    <s v="https://projects.propublica.org/nonprofits/organizations/810739440/202120469349300002/IRS990ScheduleI"/>
    <s v="Y"/>
    <s v="American Online Giving Foundation Inc_The Heritage Foundation202014464"/>
    <x v="25"/>
    <x v="0"/>
    <n v="14464"/>
    <x v="8"/>
    <s v="added2024"/>
    <m/>
  </r>
  <r>
    <s v="https://projects.propublica.org/nonprofits/organizations/331011426/201821279349101277/IRS990PF"/>
    <s v="Y"/>
    <s v="Ames Family Foundation_The Heritage Foundation201775"/>
    <x v="26"/>
    <x v="0"/>
    <n v="75"/>
    <x v="9"/>
    <s v="added2024"/>
    <m/>
  </r>
  <r>
    <s v="https://projects.propublica.org/nonprofits/organizations/331011426/201710959349100501/IRS990PF"/>
    <s v="Y"/>
    <s v="Ames Family Foundation_The Heritage Foundation2016150"/>
    <x v="26"/>
    <x v="0"/>
    <n v="150"/>
    <x v="10"/>
    <s v="added2024"/>
    <m/>
  </r>
  <r>
    <s v="https://projects.propublica.org/nonprofits/organizations/841260437/202033219349300918/IRS990ScheduleI"/>
    <s v="Y"/>
    <s v="Amg Charitable Gift Foundation_The Heritage Foundation2019500"/>
    <x v="27"/>
    <x v="0"/>
    <n v="500"/>
    <x v="5"/>
    <s v="added2024"/>
    <m/>
  </r>
  <r>
    <s v="https://projects.propublica.org/nonprofits/organizations/841260437/201933199349300418/IRS990ScheduleI"/>
    <s v="Y"/>
    <s v="Amg Charitable Gift Foundation_The Heritage Foundation2018250"/>
    <x v="27"/>
    <x v="0"/>
    <n v="250"/>
    <x v="6"/>
    <s v="added2024"/>
    <m/>
  </r>
  <r>
    <s v="https://projects.propublica.org/nonprofits/organizations/841260437/201933199349300418/IRS990ScheduleI"/>
    <s v="Y"/>
    <s v="Amg Charitable Gift Foundation_The Heritage Foundation2018500"/>
    <x v="27"/>
    <x v="0"/>
    <n v="500"/>
    <x v="6"/>
    <s v="added2024"/>
    <m/>
  </r>
  <r>
    <s v="https://projects.propublica.org/nonprofits/organizations/841260437/201503219349300615/IRS990ScheduleI"/>
    <s v="Y"/>
    <s v="Amg Charitable Gift Foundation_The Heritage Foundation20141000"/>
    <x v="27"/>
    <x v="0"/>
    <n v="1000"/>
    <x v="1"/>
    <s v="added2024"/>
    <m/>
  </r>
  <r>
    <s v="https://projects.propublica.org/nonprofits/organizations/753187397/202322559349300932/IRS990ScheduleI"/>
    <s v="Y"/>
    <s v="Anabaptist Foundation_The Heritage Foundation20225500"/>
    <x v="28"/>
    <x v="0"/>
    <n v="5500"/>
    <x v="4"/>
    <s v="added2024"/>
    <m/>
  </r>
  <r>
    <s v="https://projects.propublica.org/nonprofits/organizations/472445448/202143029349100524/IRS990PF"/>
    <s v="Y"/>
    <s v="Anantha Narayana Foundation Inc_The Heritage Foundation202025"/>
    <x v="29"/>
    <x v="0"/>
    <n v="25"/>
    <x v="8"/>
    <s v="added2024"/>
    <m/>
  </r>
  <r>
    <s v="https://projects.propublica.org/nonprofits/organizations/860910220/202103199349105815/IRS990PF"/>
    <s v="Y"/>
    <s v="Andrea Waitt Carlton Family Foundation_The Heritage Foundation2020250000"/>
    <x v="30"/>
    <x v="0"/>
    <n v="250000"/>
    <x v="8"/>
    <s v="added2024"/>
    <m/>
  </r>
  <r>
    <s v="https://projects.propublica.org/nonprofits/organizations/860910220/202003219349102400/IRS990PF"/>
    <s v="Y"/>
    <s v="Andrea Waitt Carlton Family Foundation_The Heritage Foundation2019250000"/>
    <x v="30"/>
    <x v="0"/>
    <n v="250000"/>
    <x v="5"/>
    <s v="added2024"/>
    <m/>
  </r>
  <r>
    <s v="https://projects.propublica.org/nonprofits/organizations/860910220/202003219349102400/IRS990PF"/>
    <s v="Y"/>
    <s v="Andrea Waitt Carlton Family Foundation_The Heritage Foundation2019250000"/>
    <x v="30"/>
    <x v="0"/>
    <n v="250000"/>
    <x v="5"/>
    <s v="added2024"/>
    <s v="Approved for future payments"/>
  </r>
  <r>
    <s v="https://projects.propublica.org/nonprofits/organizations/133100869/202401289349103885/IRS990PF"/>
    <s v="Y"/>
    <s v="Angeles T Arredondo Foundation_The Heritage Foundation202350000"/>
    <x v="31"/>
    <x v="0"/>
    <n v="50000"/>
    <x v="3"/>
    <s v="added2024"/>
    <m/>
  </r>
  <r>
    <s v="https://projects.propublica.org/nonprofits/organizations/133100869/202313139349100316/IRS990PF"/>
    <s v="Y"/>
    <s v="Angeles T Arredondo Foundation_The Heritage Foundation202250000"/>
    <x v="31"/>
    <x v="0"/>
    <n v="50000"/>
    <x v="4"/>
    <s v="added2024"/>
    <m/>
  </r>
  <r>
    <s v="https://projects.propublica.org/nonprofits/organizations/133100869/202021399349100332/IRS990PF"/>
    <s v="Y"/>
    <s v="Angeles T Arredondo Foundation_The Heritage Foundation20191550000"/>
    <x v="31"/>
    <x v="0"/>
    <n v="1550000"/>
    <x v="5"/>
    <s v="added2024"/>
    <m/>
  </r>
  <r>
    <s v="https://projects.propublica.org/nonprofits/organizations/133100869/201921309349101502/IRS990PF"/>
    <s v="Y"/>
    <s v="Angeles T Arredondo Foundation_The Heritage Foundation201850000"/>
    <x v="31"/>
    <x v="0"/>
    <n v="50000"/>
    <x v="6"/>
    <s v="added2024"/>
    <m/>
  </r>
  <r>
    <s v="https://projects.propublica.org/nonprofits/organizations/133100869/201821349349102412/IRS990PF"/>
    <s v="Y"/>
    <s v="Angeles T Arredondo Foundation_The Heritage Foundation201750000"/>
    <x v="31"/>
    <x v="0"/>
    <n v="50000"/>
    <x v="9"/>
    <s v="added2024"/>
    <m/>
  </r>
  <r>
    <s v="https://projects.propublica.org/nonprofits/organizations/133100869/201721079349100702/IRS990PF"/>
    <s v="Y"/>
    <s v="Angeles T Arredondo Foundation_The Heritage Foundation201650000"/>
    <x v="31"/>
    <x v="0"/>
    <n v="50000"/>
    <x v="10"/>
    <s v="added2024"/>
    <m/>
  </r>
  <r>
    <s v="https://projects.propublica.org/nonprofits/display_990/352095222/2013_11_PF%2F35-2095222_990PF_201212"/>
    <s v="Y"/>
    <s v="Ann Sputh Family Foundation_The Heritage Foundation20122000"/>
    <x v="32"/>
    <x v="0"/>
    <n v="2000"/>
    <x v="2"/>
    <s v="added2024"/>
    <m/>
  </r>
  <r>
    <s v="https://projects.propublica.org/nonprofits/organizations/352095222/201501329349103315/IRS990PF"/>
    <s v="Y"/>
    <s v="Ann Sputh Family Foundation Inc_The Heritage Foundation20142000"/>
    <x v="33"/>
    <x v="0"/>
    <n v="2000"/>
    <x v="1"/>
    <s v="added2024"/>
    <m/>
  </r>
  <r>
    <s v="https://projects.propublica.org/nonprofits/organizations/352095222/201431009349100003/IRS990PF"/>
    <s v="Y"/>
    <s v="Ann Sputh Family Foundation Inc_The Heritage Foundation20131000"/>
    <x v="33"/>
    <x v="0"/>
    <n v="1000"/>
    <x v="11"/>
    <s v="added2024"/>
    <m/>
  </r>
  <r>
    <s v="https://projects.propublica.org/nonprofits/organizations/597195615/201502329349100000/IRS990PF"/>
    <s v="Y"/>
    <s v="Anne From Forbes Family Foundation_The Heritage Foundation20141500"/>
    <x v="34"/>
    <x v="0"/>
    <n v="1500"/>
    <x v="1"/>
    <s v="added2024"/>
    <m/>
  </r>
  <r>
    <s v="https://projects.propublica.org/nonprofits/organizations/597195615/201403189349100300/IRS990PF"/>
    <s v="Y"/>
    <s v="Anne From Forbes Family Foundation_The Heritage Foundation20131000"/>
    <x v="34"/>
    <x v="0"/>
    <n v="1000"/>
    <x v="11"/>
    <s v="added2024"/>
    <m/>
  </r>
  <r>
    <s v="https://projects.propublica.org/nonprofits/organizations/521951681/201433189349100408/IRS990PF"/>
    <s v="Y"/>
    <s v="Annie E Casey Foundation_The Heritage Foundation201350"/>
    <x v="35"/>
    <x v="0"/>
    <n v="50"/>
    <x v="11"/>
    <s v="added2024"/>
    <m/>
  </r>
  <r>
    <s v="https://projects.propublica.org/nonprofits/redirect_to_990/521951681/2012"/>
    <s v="Y"/>
    <s v="Annie E Casey Foundation_The Heritage Foundation201250"/>
    <x v="35"/>
    <x v="0"/>
    <n v="50"/>
    <x v="2"/>
    <s v="added2024"/>
    <m/>
  </r>
  <r>
    <s v="https://projects.propublica.org/nonprofits/display_990/521951681/2012_12_PF%2F52-1951681_990PF_201112"/>
    <s v="Y"/>
    <s v="Annie E Casey Foundation_The Heritage Foundation201150"/>
    <x v="35"/>
    <x v="0"/>
    <n v="50"/>
    <x v="12"/>
    <s v="added2024"/>
    <m/>
  </r>
  <r>
    <s v="https://projects.propublica.org/nonprofits/organizations/330727889/202240389349100954/IRS990PF"/>
    <s v="Y"/>
    <s v="Anthony W And Delores J Desio Foundation_The Heritage Foundation20205000"/>
    <x v="36"/>
    <x v="0"/>
    <n v="5000"/>
    <x v="8"/>
    <s v="added2024"/>
    <m/>
  </r>
  <r>
    <s v="https://projects.propublica.org/nonprofits/organizations/330727889/202140749349100314/IRS990PF"/>
    <s v="Y"/>
    <s v="Anthony W And Delores J Desio Foundation_The Heritage Foundation20195000"/>
    <x v="36"/>
    <x v="0"/>
    <n v="5000"/>
    <x v="5"/>
    <s v="added2024"/>
    <m/>
  </r>
  <r>
    <s v="https://projects.propublica.org/nonprofits/organizations/330727889/202010459349100506/IRS990PF"/>
    <s v="Y"/>
    <s v="Anthony W And Delores J Desio Foundation_The Heritage Foundation20185000"/>
    <x v="36"/>
    <x v="0"/>
    <n v="5000"/>
    <x v="6"/>
    <s v="added2024"/>
    <m/>
  </r>
  <r>
    <s v="https://projects.propublica.org/nonprofits/organizations/330727889/201902259349100000/IRS990PF"/>
    <s v="Y"/>
    <s v="Anthony W And Delores J Desio Foundation_The Heritage Foundation20175000"/>
    <x v="36"/>
    <x v="0"/>
    <n v="5000"/>
    <x v="9"/>
    <s v="added2024"/>
    <m/>
  </r>
  <r>
    <s v="https://projects.propublica.org/nonprofits/organizations/330727889/201810609349100306/IRS990PF"/>
    <s v="Y"/>
    <s v="Anthony W And Delores J Desio Foundation_The Heritage Foundation20165000"/>
    <x v="36"/>
    <x v="0"/>
    <n v="5000"/>
    <x v="10"/>
    <s v="added2024"/>
    <s v="To promote conservative public policies"/>
  </r>
  <r>
    <s v="https://projects.propublica.org/nonprofits/organizations/330727889/201712489349100406/IRS990PF"/>
    <s v="Y"/>
    <s v="Anthony W And Delores J Desio Foundation_The Heritage Foundation2015500"/>
    <x v="36"/>
    <x v="0"/>
    <n v="500"/>
    <x v="0"/>
    <s v="added2024"/>
    <s v="To promote conservative public policy"/>
  </r>
  <r>
    <s v="https://projects.propublica.org/nonprofits/organizations/330727889/201630979349100338/IRS990PF"/>
    <s v="Y"/>
    <s v="Anthony W And Delores J Desio Foundation_The Heritage Foundation20142750"/>
    <x v="36"/>
    <x v="0"/>
    <n v="2750"/>
    <x v="1"/>
    <s v="added2024"/>
    <m/>
  </r>
  <r>
    <s v="https://projects.propublica.org/nonprofits/organizations/911950397/202413209349104971/full"/>
    <s v="Y"/>
    <s v="Apex Foundation_The Heritage Foundation202325000"/>
    <x v="37"/>
    <x v="0"/>
    <n v="25000"/>
    <x v="3"/>
    <s v="added2024"/>
    <m/>
  </r>
  <r>
    <s v="https://projects.propublica.org/nonprofits/organizations/911950397/202343199349105204/IRS990PF"/>
    <s v="Y"/>
    <s v="Apex Foundation_The Heritage Foundation202225000"/>
    <x v="37"/>
    <x v="0"/>
    <n v="25000"/>
    <x v="4"/>
    <s v="added2024"/>
    <m/>
  </r>
  <r>
    <n v="990"/>
    <s v="Y"/>
    <s v="Apex Foundation_The Heritage Foundation201315000"/>
    <x v="37"/>
    <x v="0"/>
    <n v="15000"/>
    <x v="11"/>
    <s v="added"/>
    <m/>
  </r>
  <r>
    <n v="990"/>
    <s v="Y"/>
    <s v="Apex Foundation_The Heritage Foundation201215000"/>
    <x v="37"/>
    <x v="0"/>
    <n v="15000"/>
    <x v="2"/>
    <s v="added"/>
    <m/>
  </r>
  <r>
    <n v="990"/>
    <s v="Y"/>
    <s v="Apex Foundation_The Heritage Foundation201015000"/>
    <x v="37"/>
    <x v="0"/>
    <n v="15000"/>
    <x v="13"/>
    <s v="added"/>
    <m/>
  </r>
  <r>
    <n v="990"/>
    <s v="Y"/>
    <s v="Apex Foundation_The Heritage Foundation200815000"/>
    <x v="37"/>
    <x v="0"/>
    <n v="15000"/>
    <x v="15"/>
    <s v="added"/>
    <m/>
  </r>
  <r>
    <n v="990"/>
    <s v="Y"/>
    <s v="Apex Foundation_The Heritage Foundation200712000"/>
    <x v="37"/>
    <x v="0"/>
    <n v="12000"/>
    <x v="16"/>
    <s v="added"/>
    <m/>
  </r>
  <r>
    <n v="990"/>
    <s v="Y"/>
    <s v="Apex Foundation_The Heritage Foundation200612000"/>
    <x v="37"/>
    <x v="0"/>
    <n v="12000"/>
    <x v="17"/>
    <s v="added"/>
    <m/>
  </r>
  <r>
    <n v="990"/>
    <s v="Y"/>
    <s v="Apex Foundation_The Heritage Foundation200411000"/>
    <x v="37"/>
    <x v="0"/>
    <n v="11000"/>
    <x v="19"/>
    <s v="added"/>
    <m/>
  </r>
  <r>
    <n v="990"/>
    <s v="Y"/>
    <s v="Apex Foundation_The Heritage Foundation200310000"/>
    <x v="37"/>
    <x v="0"/>
    <n v="10000"/>
    <x v="20"/>
    <s v="added"/>
    <m/>
  </r>
  <r>
    <s v="https://projects.propublica.org/nonprofits/organizations/453952852/202323199349109787/IRS990PF"/>
    <s v="Y"/>
    <s v="Apollos Charitable Foundation_The Heritage Foundation202250000"/>
    <x v="38"/>
    <x v="0"/>
    <n v="50000"/>
    <x v="4"/>
    <s v="added2024"/>
    <m/>
  </r>
  <r>
    <s v="https://projects.propublica.org/nonprofits/organizations/810878495/201712999349100701/IRS990PF"/>
    <s v="Y"/>
    <s v="Aqua Foundation_The Heritage Foundation20165000"/>
    <x v="39"/>
    <x v="0"/>
    <n v="5000"/>
    <x v="10"/>
    <s v="added2024"/>
    <m/>
  </r>
  <r>
    <s v="https://projects.propublica.org/nonprofits/organizations/860348306/202400439349300735/IRS990ScheduleI"/>
    <s v="Y"/>
    <s v="Arizona Community Foundation_The Heritage Foundation202333522"/>
    <x v="40"/>
    <x v="0"/>
    <n v="33522"/>
    <x v="3"/>
    <s v="added2024"/>
    <m/>
  </r>
  <r>
    <s v="https://projects.propublica.org/nonprofits/organizations/876225332/201611319349100701/IRS990PF"/>
    <s v="Y"/>
    <s v="Arlen B Crouch Family Foundation_The Heritage Foundation20151000"/>
    <x v="41"/>
    <x v="0"/>
    <n v="1000"/>
    <x v="0"/>
    <s v="added2024"/>
    <m/>
  </r>
  <r>
    <s v="https://projects.propublica.org/nonprofits/organizations/876225332/201531339349100123/IRS990PF"/>
    <s v="Y"/>
    <s v="Arlen B Crouch Family Foundation_The Heritage Foundation20141000"/>
    <x v="41"/>
    <x v="0"/>
    <n v="1000"/>
    <x v="1"/>
    <s v="added2024"/>
    <s v="Scholarship"/>
  </r>
  <r>
    <s v="https://projects.propublica.org/nonprofits/organizations/876225332/201442739349100704/IRS990PF"/>
    <s v="Y"/>
    <s v="Arlen B Crouch Family Foundation_The Heritage Foundation20131000"/>
    <x v="41"/>
    <x v="0"/>
    <n v="1000"/>
    <x v="11"/>
    <s v="added2024"/>
    <m/>
  </r>
  <r>
    <s v="https://projects.propublica.org/nonprofits/display_990/876225332/2014_01_PF%2F87-6225332_990PF_201212"/>
    <s v="Y"/>
    <s v="Arlen B Crouch Family Foundation_The Heritage Foundation20121000"/>
    <x v="41"/>
    <x v="0"/>
    <n v="1000"/>
    <x v="2"/>
    <s v="added2024"/>
    <s v="Scholarship"/>
  </r>
  <r>
    <s v="https://projects.propublica.org/nonprofits/display_990/876225332/2012_11_PF%2F87-6225332_990PF_201112"/>
    <s v="Y"/>
    <s v="Arlen B Crouch Family Foundation_The Heritage Foundation20111000"/>
    <x v="41"/>
    <x v="0"/>
    <n v="1000"/>
    <x v="12"/>
    <s v="added2024"/>
    <m/>
  </r>
  <r>
    <s v="https://projects.propublica.org/nonprofits/organizations/336176612/202112259349100331/IRS990PF"/>
    <s v="Y"/>
    <s v="Arms Family Foundation Trust_The Heritage Foundation2020500"/>
    <x v="42"/>
    <x v="0"/>
    <n v="500"/>
    <x v="8"/>
    <s v="added2024"/>
    <m/>
  </r>
  <r>
    <s v="https://projects.propublica.org/nonprofits/organizations/336176612/202012329349100616/IRS990PF"/>
    <s v="Y"/>
    <s v="Arms Family Foundation Trust_The Heritage Foundation2019250"/>
    <x v="42"/>
    <x v="0"/>
    <n v="250"/>
    <x v="5"/>
    <s v="added2024"/>
    <m/>
  </r>
  <r>
    <s v="https://projects.propublica.org/nonprofits/organizations/841289655/202411279349101841/IRS990PF"/>
    <s v="Y"/>
    <s v="Armstrong Family Foundation_The Heritage Foundation202310000"/>
    <x v="43"/>
    <x v="0"/>
    <n v="10000"/>
    <x v="3"/>
    <s v="added2024"/>
    <m/>
  </r>
  <r>
    <s v="https://projects.propublica.org/nonprofits/organizations/841289655/202321239349100237/IRS990PF"/>
    <s v="Y"/>
    <s v="Armstrong Family Foundation_The Heritage Foundation202210000"/>
    <x v="43"/>
    <x v="0"/>
    <n v="10000"/>
    <x v="4"/>
    <s v="added2024"/>
    <m/>
  </r>
  <r>
    <s v="https://projects.propublica.org/nonprofits/organizations/841289655/202211369349102141/IRS990PF"/>
    <s v="Y"/>
    <s v="Armstrong Family Foundation_The Heritage Foundation202110000"/>
    <x v="43"/>
    <x v="0"/>
    <n v="10000"/>
    <x v="7"/>
    <s v="added2024"/>
    <m/>
  </r>
  <r>
    <s v="https://projects.propublica.org/nonprofits/organizations/841289655/201501349349102900/IRS990PF"/>
    <s v="Y"/>
    <s v="Armstrong Family Foundation_The Heritage Foundation20145000"/>
    <x v="43"/>
    <x v="0"/>
    <n v="5000"/>
    <x v="1"/>
    <s v="added2024"/>
    <m/>
  </r>
  <r>
    <s v="https://projects.propublica.org/nonprofits/organizations/756003209/202323189349102012/IRS990PF"/>
    <s v="Y"/>
    <s v="Armstrong Foundation_The Heritage Foundation202240000"/>
    <x v="44"/>
    <x v="0"/>
    <n v="40000"/>
    <x v="4"/>
    <s v="added2024"/>
    <m/>
  </r>
  <r>
    <s v="https://projects.propublica.org/nonprofits/organizations/756003209/202223199349101927/IRS990PF"/>
    <s v="Y"/>
    <s v="Armstrong Foundation_The Heritage Foundation202140000"/>
    <x v="44"/>
    <x v="0"/>
    <n v="40000"/>
    <x v="7"/>
    <s v="added2024"/>
    <m/>
  </r>
  <r>
    <s v="https://projects.propublica.org/nonprofits/organizations/756003209/202123159349102207/IRS990PF"/>
    <s v="Y"/>
    <s v="Armstrong Foundation_The Heritage Foundation202040000"/>
    <x v="44"/>
    <x v="0"/>
    <n v="40000"/>
    <x v="8"/>
    <s v="added2024"/>
    <m/>
  </r>
  <r>
    <s v="https://projects.propublica.org/nonprofits/organizations/756003209/202003169349102315/IRS990PF"/>
    <s v="Y"/>
    <s v="Armstrong Foundation_The Heritage Foundation201940000"/>
    <x v="44"/>
    <x v="0"/>
    <n v="40000"/>
    <x v="5"/>
    <s v="added2024"/>
    <m/>
  </r>
  <r>
    <s v="https://projects.propublica.org/nonprofits/organizations/756003209/201903189349103485/IRS990PF"/>
    <s v="Y"/>
    <s v="Armstrong Foundation_The Heritage Foundation201840000"/>
    <x v="44"/>
    <x v="0"/>
    <n v="40000"/>
    <x v="6"/>
    <s v="added2024"/>
    <m/>
  </r>
  <r>
    <s v="https://projects.propublica.org/nonprofits/organizations/756003209/201823179349102192/IRS990PF"/>
    <s v="Y"/>
    <s v="Armstrong Foundation_The Heritage Foundation2017150000"/>
    <x v="44"/>
    <x v="0"/>
    <n v="150000"/>
    <x v="9"/>
    <s v="added2024"/>
    <m/>
  </r>
  <r>
    <n v="990"/>
    <s v="Y"/>
    <s v="Armstrong Foundation_The Heritage Foundation2016150000"/>
    <x v="44"/>
    <x v="0"/>
    <n v="150000"/>
    <x v="10"/>
    <s v="added"/>
    <m/>
  </r>
  <r>
    <n v="990"/>
    <s v="Y"/>
    <s v="Armstrong Foundation_The Heritage Foundation2015150000"/>
    <x v="44"/>
    <x v="0"/>
    <n v="150000"/>
    <x v="0"/>
    <s v="added"/>
    <m/>
  </r>
  <r>
    <n v="990"/>
    <s v="Y"/>
    <s v="Armstrong Foundation_The Heritage Foundation2014150000"/>
    <x v="44"/>
    <x v="0"/>
    <n v="150000"/>
    <x v="1"/>
    <s v="added"/>
    <m/>
  </r>
  <r>
    <n v="990"/>
    <s v="Y"/>
    <s v="Armstrong Foundation_The Heritage Foundation2013150000"/>
    <x v="44"/>
    <x v="0"/>
    <n v="150000"/>
    <x v="11"/>
    <s v="added"/>
    <m/>
  </r>
  <r>
    <s v="CT2016"/>
    <s v="Y"/>
    <s v="Armstrong Foundation_The Heritage Foundation2012100000"/>
    <x v="44"/>
    <x v="0"/>
    <n v="100000"/>
    <x v="2"/>
    <m/>
    <m/>
  </r>
  <r>
    <s v="CT2016"/>
    <s v="Y"/>
    <s v="Armstrong Foundation_The Heritage Foundation2011100000"/>
    <x v="44"/>
    <x v="0"/>
    <n v="100000"/>
    <x v="12"/>
    <m/>
    <m/>
  </r>
  <r>
    <s v="CT2016"/>
    <s v="Y"/>
    <s v="Armstrong Foundation_The Heritage Foundation2010100000"/>
    <x v="44"/>
    <x v="0"/>
    <n v="100000"/>
    <x v="13"/>
    <m/>
    <m/>
  </r>
  <r>
    <s v="CT2016"/>
    <s v="Y"/>
    <s v="Armstrong Foundation_The Heritage Foundation2009100000"/>
    <x v="44"/>
    <x v="0"/>
    <n v="100000"/>
    <x v="14"/>
    <m/>
    <m/>
  </r>
  <r>
    <s v="CT2016"/>
    <s v="Y"/>
    <s v="Armstrong Foundation_The Heritage Foundation2008100000"/>
    <x v="44"/>
    <x v="0"/>
    <n v="100000"/>
    <x v="15"/>
    <m/>
    <m/>
  </r>
  <r>
    <s v="CT2016"/>
    <s v="Y"/>
    <s v="Armstrong Foundation_The Heritage Foundation200750000"/>
    <x v="44"/>
    <x v="0"/>
    <n v="50000"/>
    <x v="16"/>
    <m/>
    <m/>
  </r>
  <r>
    <s v="CT2016"/>
    <s v="Y"/>
    <s v="Armstrong Foundation_The Heritage Foundation200625000"/>
    <x v="44"/>
    <x v="0"/>
    <n v="25000"/>
    <x v="17"/>
    <m/>
    <m/>
  </r>
  <r>
    <s v="CT2016"/>
    <s v="Y"/>
    <s v="Armstrong Foundation_The Heritage Foundation200525000"/>
    <x v="44"/>
    <x v="0"/>
    <n v="25000"/>
    <x v="18"/>
    <m/>
    <m/>
  </r>
  <r>
    <s v="CT2016"/>
    <s v="Y"/>
    <s v="Armstrong Foundation_The Heritage Foundation200425000"/>
    <x v="44"/>
    <x v="0"/>
    <n v="25000"/>
    <x v="19"/>
    <m/>
    <m/>
  </r>
  <r>
    <s v="CT2016"/>
    <s v="Y"/>
    <s v="Armstrong Foundation_The Heritage Foundation200325000"/>
    <x v="44"/>
    <x v="0"/>
    <n v="25000"/>
    <x v="20"/>
    <m/>
    <m/>
  </r>
  <r>
    <s v="CT2016"/>
    <s v="Y"/>
    <s v="Armstrong Foundation_The Heritage Foundation200225000"/>
    <x v="44"/>
    <x v="0"/>
    <n v="25000"/>
    <x v="21"/>
    <m/>
    <m/>
  </r>
  <r>
    <s v="CT2016"/>
    <s v="Y"/>
    <s v="Armstrong Foundation_The Heritage Foundation200125000"/>
    <x v="44"/>
    <x v="0"/>
    <n v="25000"/>
    <x v="22"/>
    <m/>
    <m/>
  </r>
  <r>
    <s v="CT2016"/>
    <s v="Y"/>
    <s v="Armstrong Foundation_The Heritage Foundation200025000"/>
    <x v="44"/>
    <x v="0"/>
    <n v="25000"/>
    <x v="23"/>
    <m/>
    <m/>
  </r>
  <r>
    <s v="CT2016"/>
    <s v="Y"/>
    <s v="Armstrong Foundation_The Heritage Foundation199925000"/>
    <x v="44"/>
    <x v="0"/>
    <n v="25000"/>
    <x v="24"/>
    <m/>
    <m/>
  </r>
  <r>
    <s v="CT2016"/>
    <s v="Y"/>
    <s v="Armstrong Foundation_The Heritage Foundation199820000"/>
    <x v="44"/>
    <x v="0"/>
    <n v="20000"/>
    <x v="25"/>
    <m/>
    <m/>
  </r>
  <r>
    <s v="https://projects.propublica.org/nonprofits/organizations/953619250/202202899349100710/IRS990PF"/>
    <s v="Y"/>
    <s v="Art Laboe Foundation Inc_The Heritage Foundation20201000"/>
    <x v="45"/>
    <x v="0"/>
    <n v="1000"/>
    <x v="8"/>
    <s v="added2024"/>
    <m/>
  </r>
  <r>
    <s v="https://projects.propublica.org/nonprofits/organizations/953619250/202112879349100001/IRS990PF"/>
    <s v="Y"/>
    <s v="Art Laboe Foundation Inc_The Heritage Foundation20191000"/>
    <x v="45"/>
    <x v="0"/>
    <n v="1000"/>
    <x v="5"/>
    <s v="added2024"/>
    <m/>
  </r>
  <r>
    <s v="https://projects.propublica.org/nonprofits/organizations/953619250/202022789349100502/IRS990PF"/>
    <s v="Y"/>
    <s v="Art Laboe Foundation Inc_The Heritage Foundation20181000"/>
    <x v="45"/>
    <x v="0"/>
    <n v="1000"/>
    <x v="6"/>
    <s v="added2024"/>
    <m/>
  </r>
  <r>
    <s v="https://projects.propublica.org/nonprofits/organizations/953619250/201902879349100100/IRS990PF"/>
    <s v="Y"/>
    <s v="Art Laboe Foundation Inc_The Heritage Foundation20171000"/>
    <x v="45"/>
    <x v="0"/>
    <n v="1000"/>
    <x v="9"/>
    <s v="added2024"/>
    <m/>
  </r>
  <r>
    <s v="https://projects.propublica.org/nonprofits/organizations/953619250/201842859349100124/IRS990PF"/>
    <s v="Y"/>
    <s v="Art Laboe Foundation Inc_The Heritage Foundation20161000"/>
    <x v="45"/>
    <x v="0"/>
    <n v="1000"/>
    <x v="10"/>
    <s v="added2024"/>
    <m/>
  </r>
  <r>
    <s v="https://projects.propublica.org/nonprofits/organizations/953619250/201702699349100000/IRS990PF"/>
    <s v="Y"/>
    <s v="Art Laboe Foundation Inc_The Heritage Foundation20151000"/>
    <x v="45"/>
    <x v="0"/>
    <n v="1000"/>
    <x v="0"/>
    <s v="added2024"/>
    <m/>
  </r>
  <r>
    <s v="https://projects.propublica.org/nonprofits/organizations/953679804/202220689349101307/IRS990PF"/>
    <s v="Y"/>
    <s v="Arthur &amp; Barbara Bloom Foundation_The Heritage Foundation2020250"/>
    <x v="46"/>
    <x v="0"/>
    <n v="250"/>
    <x v="8"/>
    <s v="added2024"/>
    <s v="To support the conservative movement of restoring America's founding principles"/>
  </r>
  <r>
    <s v="https://projects.propublica.org/nonprofits/organizations/953679804/202130509349100608/IRS990PF"/>
    <s v="Y"/>
    <s v="Arthur &amp; Barbara Bloom Foundation_The Heritage Foundation2019250"/>
    <x v="46"/>
    <x v="0"/>
    <n v="250"/>
    <x v="5"/>
    <s v="added2024"/>
    <m/>
  </r>
  <r>
    <s v="https://projects.propublica.org/nonprofits/organizations/953679804/201900639349100655/IRS990PF"/>
    <s v="Y"/>
    <s v="Arthur &amp; Barbara Bloom Foundation_The Heritage Foundation2017150"/>
    <x v="46"/>
    <x v="0"/>
    <n v="150"/>
    <x v="9"/>
    <s v="added2024"/>
    <m/>
  </r>
  <r>
    <s v="https://projects.propublica.org/nonprofits/organizations/953679804/201820749349100517/IRS990PF"/>
    <s v="Y"/>
    <s v="Arthur &amp; Barbara Bloom Foundation_The Heritage Foundation2016100"/>
    <x v="46"/>
    <x v="0"/>
    <n v="100"/>
    <x v="10"/>
    <s v="added2024"/>
    <m/>
  </r>
  <r>
    <s v="https://projects.propublica.org/nonprofits/organizations/953679804/201730899349100213/IRS990PF"/>
    <s v="Y"/>
    <s v="Arthur &amp; Barbara Bloom Foundation_The Heritage Foundation2015100"/>
    <x v="46"/>
    <x v="0"/>
    <n v="100"/>
    <x v="0"/>
    <s v="added2024"/>
    <m/>
  </r>
  <r>
    <s v="https://projects.propublica.org/nonprofits/organizations/953679804/201610949349100301/IRS990PF"/>
    <s v="Y"/>
    <s v="Arthur &amp; Barbara Bloom Foundation_The Heritage Foundation2014100"/>
    <x v="46"/>
    <x v="0"/>
    <n v="100"/>
    <x v="1"/>
    <s v="added2024"/>
    <m/>
  </r>
  <r>
    <s v="https://projects.propublica.org/nonprofits/organizations/873498470/202441359349103929/IRS990PF"/>
    <s v="Y"/>
    <s v="Arthur E And Tina S Mallock Family Foundation Inc_The Heritage Foundation2023108"/>
    <x v="47"/>
    <x v="0"/>
    <n v="108"/>
    <x v="3"/>
    <s v="added2024"/>
    <m/>
  </r>
  <r>
    <s v="https://projects.propublica.org/nonprofits/organizations/873498470/202301599349100120/IRS990PF"/>
    <s v="Y"/>
    <s v="Arthur E And Tina S Mallock Family Foundation Inc_The Heritage Foundation202290"/>
    <x v="47"/>
    <x v="0"/>
    <n v="90"/>
    <x v="4"/>
    <s v="added2024"/>
    <m/>
  </r>
  <r>
    <s v="https://projects.propublica.org/nonprofits/organizations/206090921/202402579349100640/IRS990PF"/>
    <s v="Y"/>
    <s v="Arthur G Jaros Sr And Dawn L Jaros Charitable Trust_The Heritage Foundation20235000"/>
    <x v="48"/>
    <x v="0"/>
    <n v="5000"/>
    <x v="3"/>
    <s v="added2024"/>
    <m/>
  </r>
  <r>
    <s v="https://projects.propublica.org/nonprofits/organizations/206090921/202302379349100230/IRS990PF"/>
    <s v="Y"/>
    <s v="Arthur G Jaros Sr And Dawn L Jaros Charitable Trust_The Heritage Foundation20227000"/>
    <x v="48"/>
    <x v="0"/>
    <n v="7000"/>
    <x v="4"/>
    <s v="added2024"/>
    <m/>
  </r>
  <r>
    <s v="https://projects.propublica.org/nonprofits/organizations/206090921/202202999349100520/IRS990PF"/>
    <s v="Y"/>
    <s v="Arthur G Jaros Sr And Dawn L Jaros Charitable Trust_The Heritage Foundation20215000"/>
    <x v="48"/>
    <x v="0"/>
    <n v="5000"/>
    <x v="7"/>
    <s v="added2024"/>
    <m/>
  </r>
  <r>
    <s v="https://projects.propublica.org/nonprofits/organizations/206090921/202132989349100608/IRS990PF"/>
    <s v="Y"/>
    <s v="Arthur G Jaros Sr And Dawn L Jaros Charitable Trust_The Heritage Foundation20205000"/>
    <x v="48"/>
    <x v="0"/>
    <n v="5000"/>
    <x v="8"/>
    <s v="added2024"/>
    <m/>
  </r>
  <r>
    <s v="https://projects.propublica.org/nonprofits/organizations/206090921/202043009349100019/IRS990PF"/>
    <s v="Y"/>
    <s v="Arthur G Jaros Sr And Dawn L Jaros Charitable Trust_The Heritage Foundation20195000"/>
    <x v="48"/>
    <x v="0"/>
    <n v="5000"/>
    <x v="5"/>
    <s v="added2024"/>
    <m/>
  </r>
  <r>
    <s v="https://projects.propublica.org/nonprofits/organizations/206090921/201913199349105491/IRS990PF"/>
    <s v="Y"/>
    <s v="Arthur G Jaros Sr And Dawn L Jaros Charitable Trust_The Heritage Foundation20185000"/>
    <x v="48"/>
    <x v="0"/>
    <n v="5000"/>
    <x v="6"/>
    <s v="added2024"/>
    <m/>
  </r>
  <r>
    <s v="https://projects.propublica.org/nonprofits/organizations/206090921/201823189349102722/IRS990PF"/>
    <s v="Y"/>
    <s v="Arthur G Jaros Sr And Dawn L Jaros Charitable Trust_The Heritage Foundation20175000"/>
    <x v="48"/>
    <x v="0"/>
    <n v="5000"/>
    <x v="9"/>
    <s v="added2024"/>
    <m/>
  </r>
  <r>
    <s v="https://projects.propublica.org/nonprofits/organizations/206090921/201742019349100204/IRS990PF"/>
    <s v="Y"/>
    <s v="Arthur G Jaros Sr And Dawn L Jaros Charitable Trust_The Heritage Foundation20165000"/>
    <x v="48"/>
    <x v="0"/>
    <n v="5000"/>
    <x v="10"/>
    <s v="added2024"/>
    <m/>
  </r>
  <r>
    <s v="https://projects.propublica.org/nonprofits/organizations/206090921/201612269349100406/IRS990PF"/>
    <s v="Y"/>
    <s v="Arthur G Jaros Sr And Dawn L Jaros Charitable Trust_The Heritage Foundation20155000"/>
    <x v="48"/>
    <x v="0"/>
    <n v="5000"/>
    <x v="0"/>
    <s v="added2024"/>
    <m/>
  </r>
  <r>
    <s v="https://projects.propublica.org/nonprofits/organizations/206090921/201442269349101174/IRS990PF"/>
    <s v="Y"/>
    <s v="Arthur G Jaros Sr And Dawn L Jaros Charitable Trust_The Heritage Foundation20135000"/>
    <x v="48"/>
    <x v="0"/>
    <n v="5000"/>
    <x v="11"/>
    <s v="added2024"/>
    <m/>
  </r>
  <r>
    <s v="https://projects.propublica.org/nonprofits/display_990/206090921/2012_12_PF%2F20-6090921_990PF_201112"/>
    <s v="Y"/>
    <s v="Arthur G Jaros Sr And Dawn L Jaros Charitable Trust_The Heritage Foundation20113000"/>
    <x v="48"/>
    <x v="0"/>
    <n v="3000"/>
    <x v="12"/>
    <s v="added2024"/>
    <m/>
  </r>
  <r>
    <s v="https://projects.propublica.org/nonprofits/display_990/206090921/2011_09_PF%2F20-6090921_990PF_201012"/>
    <s v="Y"/>
    <s v="Arthur G Jaros Sr And Dawn L Jaros Charitable Trust_The Heritage Foundation20103000"/>
    <x v="48"/>
    <x v="0"/>
    <n v="3000"/>
    <x v="13"/>
    <s v="added2024"/>
    <m/>
  </r>
  <r>
    <s v="https://projects.propublica.org/nonprofits/organizations/800111331/201930379349100408/IRS990PF"/>
    <s v="Y"/>
    <s v="Arthur L &amp; Lily D Walters Foundation_The Heritage Foundation2018900"/>
    <x v="49"/>
    <x v="0"/>
    <n v="900"/>
    <x v="6"/>
    <s v="added2024"/>
    <m/>
  </r>
  <r>
    <s v="https://projects.propublica.org/nonprofits/organizations/800111331/201830439349100523/IRS990PF"/>
    <s v="Y"/>
    <s v="Arthur L &amp; Lily D Walters Foundation_The Heritage Foundation20171700"/>
    <x v="49"/>
    <x v="0"/>
    <n v="1700"/>
    <x v="9"/>
    <s v="added2024"/>
    <m/>
  </r>
  <r>
    <s v="https://projects.propublica.org/nonprofits/organizations/800111331/201720699349100607/IRS990PF"/>
    <s v="Y"/>
    <s v="Arthur L &amp; Lily D Walters Foundation_The Heritage Foundation20161500"/>
    <x v="49"/>
    <x v="0"/>
    <n v="1500"/>
    <x v="10"/>
    <s v="added2024"/>
    <m/>
  </r>
  <r>
    <s v="https://projects.propublica.org/nonprofits/organizations/800111331/201640779349100104/IRS990PF"/>
    <s v="Y"/>
    <s v="Arthur L &amp; Lily D Walters Foundation_The Heritage Foundation20151000"/>
    <x v="49"/>
    <x v="0"/>
    <n v="1000"/>
    <x v="0"/>
    <s v="added2024"/>
    <m/>
  </r>
  <r>
    <s v="https://projects.propublica.org/nonprofits/organizations/800111331/201531349349102868/IRS990PF"/>
    <s v="Y"/>
    <s v="Arthur L &amp; Lily D Walters Foundation_The Heritage Foundation2014600"/>
    <x v="49"/>
    <x v="0"/>
    <n v="600"/>
    <x v="1"/>
    <s v="added2024"/>
    <m/>
  </r>
  <r>
    <s v="CT2016"/>
    <s v="Y"/>
    <s v="Arthur N. Rupe Foundation_The Heritage Foundation20105000"/>
    <x v="50"/>
    <x v="0"/>
    <n v="5000"/>
    <x v="13"/>
    <m/>
    <m/>
  </r>
  <r>
    <s v="CT2016"/>
    <s v="Y"/>
    <s v="Arthur N. Rupe Foundation_The Heritage Foundation200942500"/>
    <x v="50"/>
    <x v="0"/>
    <n v="42500"/>
    <x v="14"/>
    <m/>
    <m/>
  </r>
  <r>
    <s v="CT2016"/>
    <s v="Y"/>
    <s v="Arthur N. Rupe Foundation_The Heritage Foundation20081000"/>
    <x v="50"/>
    <x v="0"/>
    <n v="1000"/>
    <x v="15"/>
    <m/>
    <m/>
  </r>
  <r>
    <s v="https://projects.propublica.org/nonprofits/organizations/611632799/202432609349100248/IRS990PF"/>
    <s v="Y"/>
    <s v="Ashcraft Foundation Inc_The Heritage Foundation2023250"/>
    <x v="51"/>
    <x v="0"/>
    <n v="250"/>
    <x v="3"/>
    <s v="added2024"/>
    <m/>
  </r>
  <r>
    <s v="https://projects.propublica.org/nonprofits/organizations/611632799/202112889349100001/IRS990PF"/>
    <s v="Y"/>
    <s v="Ashcraft Foundation Inc_The Heritage Foundation2020250"/>
    <x v="51"/>
    <x v="0"/>
    <n v="250"/>
    <x v="8"/>
    <s v="added2024"/>
    <m/>
  </r>
  <r>
    <s v="https://projects.propublica.org/nonprofits/organizations/611632799/202022589349100017/IRS990PF"/>
    <s v="Y"/>
    <s v="Ashcraft Foundation Inc_The Heritage Foundation2019250"/>
    <x v="51"/>
    <x v="0"/>
    <n v="250"/>
    <x v="5"/>
    <s v="added2024"/>
    <m/>
  </r>
  <r>
    <s v="https://projects.propublica.org/nonprofits/organizations/141782466/202302859349302265/IRS990ScheduleI"/>
    <s v="Y"/>
    <s v="Ayco Charitable Foundation_The Heritage Foundation202218150"/>
    <x v="52"/>
    <x v="0"/>
    <n v="18150"/>
    <x v="4"/>
    <s v="added2024"/>
    <m/>
  </r>
  <r>
    <s v="https://projects.propublica.org/nonprofits/organizations/141782466/202233009349301218/IRS990ScheduleI"/>
    <s v="Y"/>
    <s v="Ayco Charitable Foundation_The Heritage Foundation202113900"/>
    <x v="52"/>
    <x v="0"/>
    <n v="13900"/>
    <x v="7"/>
    <s v="added2024"/>
    <m/>
  </r>
  <r>
    <s v="https://projects.propublica.org/nonprofits/organizations/141782466/202142929349301604/IRS990ScheduleI"/>
    <s v="Y"/>
    <s v="Ayco Charitable Foundation_The Heritage Foundation20209100"/>
    <x v="52"/>
    <x v="0"/>
    <n v="9100"/>
    <x v="8"/>
    <s v="added2024"/>
    <m/>
  </r>
  <r>
    <s v="https://projects.propublica.org/nonprofits/organizations/141782466/202100749349301125/IRS990ScheduleI"/>
    <s v="Y"/>
    <s v="Ayco Charitable Foundation_The Heritage Foundation201914200"/>
    <x v="52"/>
    <x v="0"/>
    <n v="14200"/>
    <x v="5"/>
    <s v="added2024"/>
    <m/>
  </r>
  <r>
    <s v="https://projects.propublica.org/nonprofits/organizations/841455726/202342159349100419/IRS990PF"/>
    <s v="Y"/>
    <s v="B &amp; E Collins Foundation_The Heritage Foundation202210000"/>
    <x v="53"/>
    <x v="0"/>
    <n v="10000"/>
    <x v="4"/>
    <s v="added2024"/>
    <m/>
  </r>
  <r>
    <s v="https://projects.propublica.org/nonprofits/organizations/841455726/202231829349100903/IRS990PF"/>
    <s v="Y"/>
    <s v="B &amp; E Collins Foundation_The Heritage Foundation202110000"/>
    <x v="53"/>
    <x v="0"/>
    <n v="10000"/>
    <x v="7"/>
    <s v="added2024"/>
    <s v="Restricted grant for young leaders program"/>
  </r>
  <r>
    <s v="https://projects.propublica.org/nonprofits/organizations/206817430/202421289349101942/IRS990PF"/>
    <s v="Y"/>
    <s v="B K Simon Charitable Foundation_The Heritage Foundation20231000"/>
    <x v="54"/>
    <x v="0"/>
    <n v="1000"/>
    <x v="3"/>
    <s v="added2024"/>
    <m/>
  </r>
  <r>
    <s v="https://projects.propublica.org/nonprofits/organizations/206817430/202341289349102209/IRS990PF"/>
    <s v="Y"/>
    <s v="B K Simon Charitable Foundation_The Heritage Foundation202250000"/>
    <x v="54"/>
    <x v="0"/>
    <n v="50000"/>
    <x v="4"/>
    <s v="added2024"/>
    <m/>
  </r>
  <r>
    <s v="https://projects.propublica.org/nonprofits/organizations/206817430/202203119349102100/IRS990PF"/>
    <s v="Y"/>
    <s v="B K Simon Charitable Foundation_The Heritage Foundation202180000"/>
    <x v="54"/>
    <x v="0"/>
    <n v="80000"/>
    <x v="7"/>
    <s v="added2024"/>
    <m/>
  </r>
  <r>
    <s v="https://projects.propublica.org/nonprofits/organizations/206817430/202123129349100312/IRS990PF"/>
    <s v="Y"/>
    <s v="B K Simon Charitable Foundation_The Heritage Foundation2020110000"/>
    <x v="54"/>
    <x v="0"/>
    <n v="110000"/>
    <x v="8"/>
    <s v="added2024"/>
    <m/>
  </r>
  <r>
    <s v="https://projects.propublica.org/nonprofits/organizations/113641753/202303039349100515/IRS990PF"/>
    <s v="Y"/>
    <s v="B Sloane Family Foundation_The Heritage Foundation202210000"/>
    <x v="55"/>
    <x v="0"/>
    <n v="10000"/>
    <x v="4"/>
    <s v="added2024"/>
    <m/>
  </r>
  <r>
    <s v="https://projects.propublica.org/nonprofits/organizations/276359747/202343189349102434/IRS990PF"/>
    <s v="Y"/>
    <s v="Bader Family Foundation_The Heritage Foundation202260000"/>
    <x v="56"/>
    <x v="0"/>
    <n v="60000"/>
    <x v="4"/>
    <s v="added2024"/>
    <m/>
  </r>
  <r>
    <s v="https://projects.propublica.org/nonprofits/organizations/276359747/202213199349109381/IRS990PF"/>
    <s v="Y"/>
    <s v="Bader Family Foundation_The Heritage Foundation202160000"/>
    <x v="56"/>
    <x v="0"/>
    <n v="60000"/>
    <x v="7"/>
    <s v="added2024"/>
    <m/>
  </r>
  <r>
    <s v="https://projects.propublica.org/nonprofits/organizations/276359747/202143239349100409/IRS990PF"/>
    <s v="Y"/>
    <s v="Bader Family Foundation_The Heritage Foundation202050000"/>
    <x v="56"/>
    <x v="0"/>
    <n v="50000"/>
    <x v="8"/>
    <s v="added2024"/>
    <m/>
  </r>
  <r>
    <s v="https://projects.propublica.org/nonprofits/organizations/276359747/202033219349105833/IRS990PF"/>
    <s v="Y"/>
    <s v="Bader Family Foundation_The Heritage Foundation2019145000"/>
    <x v="56"/>
    <x v="0"/>
    <n v="145000"/>
    <x v="5"/>
    <s v="added2024"/>
    <m/>
  </r>
  <r>
    <s v="https://projects.propublica.org/nonprofits/organizations/276359747/201903239349100005/IRS990PF"/>
    <s v="Y"/>
    <s v="Bader Family Foundation_The Heritage Foundation201845000"/>
    <x v="56"/>
    <x v="0"/>
    <n v="45000"/>
    <x v="6"/>
    <s v="added2024"/>
    <m/>
  </r>
  <r>
    <s v="https://projects.propublica.org/nonprofits/organizations/276359747/201813199349101526/IRS990PF"/>
    <s v="Y"/>
    <s v="Bader Family Foundation_The Heritage Foundation201745000"/>
    <x v="56"/>
    <x v="0"/>
    <n v="45000"/>
    <x v="9"/>
    <s v="added2024"/>
    <m/>
  </r>
  <r>
    <s v="https://projects.propublica.org/nonprofits/organizations/276359747/201703189349100975/IRS990PF"/>
    <s v="Y"/>
    <s v="Bader Family Foundation_The Heritage Foundation201643000"/>
    <x v="56"/>
    <x v="0"/>
    <n v="43000"/>
    <x v="10"/>
    <s v="added2024"/>
    <m/>
  </r>
  <r>
    <s v="https://projects.propublica.org/nonprofits/organizations/276359747/201643209349102594/IRS990PF"/>
    <s v="Y"/>
    <s v="Bader Family Foundation_The Heritage Foundation201540000"/>
    <x v="56"/>
    <x v="0"/>
    <n v="40000"/>
    <x v="0"/>
    <s v="added2024"/>
    <m/>
  </r>
  <r>
    <s v="https://projects.propublica.org/nonprofits/organizations/276359747/201523139349100647/IRS990PF"/>
    <s v="Y"/>
    <s v="Bader Family Foundation_The Heritage Foundation201437000"/>
    <x v="56"/>
    <x v="0"/>
    <n v="37000"/>
    <x v="1"/>
    <s v="added2024"/>
    <m/>
  </r>
  <r>
    <s v="https://projects.propublica.org/nonprofits/organizations/593154364/201730699349100108/IRS990PF"/>
    <s v="Y"/>
    <s v="Bailey Family Foundation Inc_The Heritage Foundation20161000"/>
    <x v="57"/>
    <x v="0"/>
    <n v="1000"/>
    <x v="10"/>
    <s v="added2024"/>
    <m/>
  </r>
  <r>
    <s v="https://projects.propublica.org/nonprofits/organizations/593154364/201640279349100304/IRS990PF"/>
    <s v="Y"/>
    <s v="Bailey Family Foundation Inc_The Heritage Foundation20152250"/>
    <x v="57"/>
    <x v="0"/>
    <n v="2250"/>
    <x v="0"/>
    <s v="added2024"/>
    <m/>
  </r>
  <r>
    <s v="https://projects.propublica.org/nonprofits/organizations/593154364/201540379349100404/IRS990PF"/>
    <s v="Y"/>
    <s v="Bailey Family Foundation Inc_The Heritage Foundation20142700"/>
    <x v="57"/>
    <x v="0"/>
    <n v="2700"/>
    <x v="1"/>
    <s v="added2024"/>
    <m/>
  </r>
  <r>
    <s v="https://projects.propublica.org/nonprofits/organizations/593154364/201410529349100501/IRS990PF"/>
    <s v="Y"/>
    <s v="Bailey Family Foundation Inc_The Heritage Foundation20131300"/>
    <x v="57"/>
    <x v="0"/>
    <n v="1300"/>
    <x v="11"/>
    <s v="added2024"/>
    <m/>
  </r>
  <r>
    <s v="https://projects.propublica.org/nonprofits/display_990/593154364/2013_10_PF%2F59-3154364_990PF_201212"/>
    <s v="Y"/>
    <s v="Bailey Family Foundation Inc_The Heritage Foundation20121600"/>
    <x v="57"/>
    <x v="0"/>
    <n v="1600"/>
    <x v="2"/>
    <s v="added2024"/>
    <m/>
  </r>
  <r>
    <s v="https://projects.propublica.org/nonprofits/display_990/593154364/2012_11_PF%2F59-3154364_990PF_201112"/>
    <s v="Y"/>
    <s v="Bailey Family Foundation Inc_The Heritage Foundation2011800"/>
    <x v="57"/>
    <x v="0"/>
    <n v="800"/>
    <x v="12"/>
    <s v="added2024"/>
    <m/>
  </r>
  <r>
    <s v="https://projects.propublica.org/nonprofits/display_990/136062463/2014_01_PF%2F13-6062463_990PF_201212"/>
    <s v="Y"/>
    <s v="Banbury Fund Inc_The Heritage Foundation201250000"/>
    <x v="58"/>
    <x v="0"/>
    <n v="50000"/>
    <x v="2"/>
    <s v="added2024"/>
    <m/>
  </r>
  <r>
    <s v="https://projects.propublica.org/nonprofits/organizations/200721133/202411309349100126/IRS990PF"/>
    <s v="Y"/>
    <s v="Bank Of America Charitable Foundation Inc_The Heritage Foundation202350"/>
    <x v="59"/>
    <x v="0"/>
    <n v="50"/>
    <x v="3"/>
    <s v="added2024"/>
    <m/>
  </r>
  <r>
    <s v="https://projects.propublica.org/nonprofits/organizations/200721133/202131479349100003/IRS990PF"/>
    <s v="Y"/>
    <s v="Bank Of America Charitable Foundation Inc_The Heritage Foundation2020250"/>
    <x v="59"/>
    <x v="0"/>
    <n v="250"/>
    <x v="8"/>
    <s v="added2024"/>
    <m/>
  </r>
  <r>
    <s v="https://projects.propublica.org/nonprofits/organizations/200721133/202001499349100200/IRS990PF"/>
    <s v="Y"/>
    <s v="Bank Of America Charitable Foundation Inc_The Heritage Foundation2019700"/>
    <x v="59"/>
    <x v="0"/>
    <n v="700"/>
    <x v="5"/>
    <s v="added2024"/>
    <m/>
  </r>
  <r>
    <s v="https://projects.propublica.org/nonprofits/organizations/200721133/202001499349100200/IRS990PF"/>
    <s v="Y"/>
    <s v="Bank Of America Charitable Foundation Inc_The Heritage Foundation2019250"/>
    <x v="59"/>
    <x v="0"/>
    <n v="250"/>
    <x v="5"/>
    <s v="added2024"/>
    <m/>
  </r>
  <r>
    <s v="https://projects.propublica.org/nonprofits/organizations/200721133/202001499349100200/IRS990PF"/>
    <s v="Y"/>
    <s v="Bank Of America Charitable Foundation Inc_The Heritage Foundation2019100"/>
    <x v="59"/>
    <x v="0"/>
    <n v="100"/>
    <x v="5"/>
    <s v="added2024"/>
    <m/>
  </r>
  <r>
    <s v="https://projects.propublica.org/nonprofits/organizations/200721133/201931349349102143/IRS990PF"/>
    <s v="Y"/>
    <s v="Bank Of America Charitable Foundation Inc_The Heritage Foundation2018450"/>
    <x v="59"/>
    <x v="0"/>
    <n v="450"/>
    <x v="6"/>
    <s v="added2024"/>
    <m/>
  </r>
  <r>
    <s v="https://projects.propublica.org/nonprofits/organizations/200721133/201811359349103516/IRS990PF"/>
    <s v="Y"/>
    <s v="Bank Of America Charitable Foundation Inc_The Heritage Foundation2017325"/>
    <x v="59"/>
    <x v="0"/>
    <n v="325"/>
    <x v="9"/>
    <s v="added2024"/>
    <m/>
  </r>
  <r>
    <s v="https://projects.propublica.org/nonprofits/organizations/200721133/201811359349103516/IRS990PF"/>
    <s v="Y"/>
    <s v="Bank Of America Charitable Foundation Inc_The Heritage Foundation2017275"/>
    <x v="59"/>
    <x v="0"/>
    <n v="275"/>
    <x v="9"/>
    <s v="added2024"/>
    <m/>
  </r>
  <r>
    <s v="https://projects.propublica.org/nonprofits/organizations/200721133/201741609349100764/IRS990PF"/>
    <s v="Y"/>
    <s v="Bank Of America Charitable Foundation Inc_The Heritage Foundation2016450"/>
    <x v="59"/>
    <x v="0"/>
    <n v="450"/>
    <x v="10"/>
    <s v="added2024"/>
    <m/>
  </r>
  <r>
    <s v="https://projects.propublica.org/nonprofits/organizations/200721133/201621349349102037/IRS990PF"/>
    <s v="Y"/>
    <s v="Bank Of America Charitable Foundation Inc_The Heritage Foundation20151000"/>
    <x v="59"/>
    <x v="0"/>
    <n v="1000"/>
    <x v="0"/>
    <s v="added2024"/>
    <m/>
  </r>
  <r>
    <s v="https://projects.propublica.org/nonprofits/organizations/200721133/201621349349102037/IRS990PF"/>
    <s v="Y"/>
    <s v="Bank Of America Charitable Foundation Inc_The Heritage Foundation20151050"/>
    <x v="59"/>
    <x v="0"/>
    <n v="1050"/>
    <x v="0"/>
    <s v="added2024"/>
    <m/>
  </r>
  <r>
    <s v="https://projects.propublica.org/nonprofits/organizations/200721133/201621349349102037/IRS990PF"/>
    <s v="Y"/>
    <s v="Bank Of America Charitable Foundation Inc_The Heritage Foundation201550"/>
    <x v="59"/>
    <x v="0"/>
    <n v="50"/>
    <x v="0"/>
    <s v="added2024"/>
    <m/>
  </r>
  <r>
    <s v="https://projects.propublica.org/nonprofits/organizations/200721133/201521319349102417/IRS990PF"/>
    <s v="Y"/>
    <s v="Bank Of America Charitable Foundation Inc_The Heritage Foundation20141225"/>
    <x v="59"/>
    <x v="0"/>
    <n v="1225"/>
    <x v="1"/>
    <s v="added2024"/>
    <m/>
  </r>
  <r>
    <s v="https://projects.propublica.org/nonprofits/organizations/200721133/201521319349102417/IRS990PF"/>
    <s v="Y"/>
    <s v="Bank Of America Charitable Foundation Inc_The Heritage Foundation2014100"/>
    <x v="59"/>
    <x v="0"/>
    <n v="100"/>
    <x v="1"/>
    <s v="added2024"/>
    <m/>
  </r>
  <r>
    <s v="https://projects.propublica.org/nonprofits/organizations/200721133/201521319349102417/IRS990PF"/>
    <s v="Y"/>
    <s v="Bank Of America Charitable Foundation Inc_The Heritage Foundation2014110"/>
    <x v="59"/>
    <x v="0"/>
    <n v="110"/>
    <x v="1"/>
    <s v="added2024"/>
    <m/>
  </r>
  <r>
    <s v="https://projects.propublica.org/nonprofits/organizations/200721133/201521319349102417/IRS990PF"/>
    <s v="Y"/>
    <s v="Bank Of America Charitable Foundation Inc_The Heritage Foundation201425"/>
    <x v="59"/>
    <x v="0"/>
    <n v="25"/>
    <x v="1"/>
    <s v="added2024"/>
    <m/>
  </r>
  <r>
    <s v="https://projects.propublica.org/nonprofits/organizations/200721133/201521319349102417/IRS990PF"/>
    <s v="Y"/>
    <s v="Bank Of America Charitable Foundation Inc_The Heritage Foundation2014375"/>
    <x v="59"/>
    <x v="0"/>
    <n v="375"/>
    <x v="1"/>
    <s v="added2024"/>
    <m/>
  </r>
  <r>
    <s v="https://projects.propublica.org/nonprofits/organizations/200721133/201521319349102417/IRS990PF"/>
    <s v="Y"/>
    <s v="Bank Of America Charitable Foundation Inc_The Heritage Foundation2014475"/>
    <x v="59"/>
    <x v="0"/>
    <n v="475"/>
    <x v="1"/>
    <s v="added2024"/>
    <m/>
  </r>
  <r>
    <s v="https://projects.propublica.org/nonprofits/organizations/200721133/201521319349102417/IRS990PF"/>
    <s v="Y"/>
    <s v="Bank Of America Charitable Foundation Inc_The Heritage Foundation2014500"/>
    <x v="59"/>
    <x v="0"/>
    <n v="500"/>
    <x v="1"/>
    <s v="added2024"/>
    <m/>
  </r>
  <r>
    <s v="https://projects.propublica.org/nonprofits/organizations/200721133/201521319349102417/IRS990PF"/>
    <s v="Y"/>
    <s v="Bank Of America Charitable Foundation Inc_The Heritage Foundation2014100"/>
    <x v="59"/>
    <x v="0"/>
    <n v="100"/>
    <x v="1"/>
    <s v="added2024"/>
    <m/>
  </r>
  <r>
    <s v="https://projects.propublica.org/nonprofits/organizations/200721133/201521319349102417/IRS990PF"/>
    <s v="Y"/>
    <s v="Bank Of America Charitable Foundation Inc_The Heritage Foundation2014500"/>
    <x v="59"/>
    <x v="0"/>
    <n v="500"/>
    <x v="1"/>
    <s v="added2024"/>
    <m/>
  </r>
  <r>
    <s v="https://projects.propublica.org/nonprofits/organizations/200721133/201431579349100603/IRS990PF"/>
    <s v="Y"/>
    <s v="Bank Of America Charitable Foundation Inc_The Heritage Foundation20132050"/>
    <x v="59"/>
    <x v="0"/>
    <n v="2050"/>
    <x v="11"/>
    <s v="added2024"/>
    <m/>
  </r>
  <r>
    <s v="https://projects.propublica.org/nonprofits/organizations/200721133/201431579349100603/IRS990PF"/>
    <s v="Y"/>
    <s v="Bank Of America Charitable Foundation Inc_The Heritage Foundation2013800"/>
    <x v="59"/>
    <x v="0"/>
    <n v="800"/>
    <x v="11"/>
    <s v="added2024"/>
    <m/>
  </r>
  <r>
    <s v="https://projects.propublica.org/nonprofits/organizations/200721133/201431579349100603/IRS990PF"/>
    <s v="Y"/>
    <s v="Bank Of America Charitable Foundation Inc_The Heritage Foundation2013500"/>
    <x v="59"/>
    <x v="0"/>
    <n v="500"/>
    <x v="11"/>
    <s v="added2024"/>
    <m/>
  </r>
  <r>
    <s v="https://projects.propublica.org/nonprofits/display_990/200721133/2014_01_PF%2F20-0721133_990PF_201212"/>
    <s v="Y"/>
    <s v="Bank Of America Charitable Foundation Inc_The Heritage Foundation201250"/>
    <x v="59"/>
    <x v="0"/>
    <n v="50"/>
    <x v="2"/>
    <s v="added2024"/>
    <m/>
  </r>
  <r>
    <s v="https://projects.propublica.org/nonprofits/display_990/200721133/2014_01_PF%2F20-0721133_990PF_201212"/>
    <s v="Y"/>
    <s v="Bank Of America Charitable Foundation Inc_The Heritage Foundation2012150"/>
    <x v="59"/>
    <x v="0"/>
    <n v="150"/>
    <x v="2"/>
    <s v="added2024"/>
    <m/>
  </r>
  <r>
    <s v="https://projects.propublica.org/nonprofits/display_990/200721133/2014_01_PF%2F20-0721133_990PF_201212"/>
    <s v="Y"/>
    <s v="Bank Of America Charitable Foundation Inc_The Heritage Foundation2012200"/>
    <x v="59"/>
    <x v="0"/>
    <n v="200"/>
    <x v="2"/>
    <s v="added2024"/>
    <m/>
  </r>
  <r>
    <s v="https://projects.propublica.org/nonprofits/display_990/200721133/2014_01_PF%2F20-0721133_990PF_201212"/>
    <s v="Y"/>
    <s v="Bank Of America Charitable Foundation Inc_The Heritage Foundation2012575"/>
    <x v="59"/>
    <x v="0"/>
    <n v="575"/>
    <x v="2"/>
    <s v="added2024"/>
    <m/>
  </r>
  <r>
    <s v="https://projects.propublica.org/nonprofits/display_990/200721133/2014_01_PF%2F20-0721133_990PF_201212"/>
    <s v="Y"/>
    <s v="Bank Of America Charitable Foundation Inc_The Heritage Foundation2012955"/>
    <x v="59"/>
    <x v="0"/>
    <n v="955"/>
    <x v="2"/>
    <s v="added2024"/>
    <m/>
  </r>
  <r>
    <s v="https://projects.propublica.org/nonprofits/organizations/383257742/201642039349100009/IRS990PF"/>
    <s v="Y"/>
    <s v="Bar Levav Family Foundation_The Heritage Foundation2014100"/>
    <x v="60"/>
    <x v="0"/>
    <n v="100"/>
    <x v="1"/>
    <s v="added2024"/>
    <s v="Cultural"/>
  </r>
  <r>
    <s v="https://projects.propublica.org/nonprofits/organizations/562227885/201522249349100417/IRS990PF"/>
    <s v="Y"/>
    <s v="Barbara &amp; Jerry Levin Charitable Foundation_The Heritage Foundation20143500"/>
    <x v="61"/>
    <x v="0"/>
    <n v="3500"/>
    <x v="1"/>
    <s v="added2024"/>
    <m/>
  </r>
  <r>
    <s v="CT2016"/>
    <s v="Y"/>
    <s v="Barbara and Barre Seid Foundation_The Heritage Foundation20055000"/>
    <x v="62"/>
    <x v="0"/>
    <n v="5000"/>
    <x v="18"/>
    <m/>
    <m/>
  </r>
  <r>
    <s v="https://projects.propublica.org/nonprofits/display_990/391710863/2012_12_PF%2F39-1710863_990PF_201112"/>
    <s v="Y"/>
    <s v="Barbara Meyer Elsner Foundation Inc_The Heritage Foundation201150"/>
    <x v="63"/>
    <x v="0"/>
    <n v="50"/>
    <x v="12"/>
    <s v="added2024"/>
    <m/>
  </r>
  <r>
    <s v="https://projects.propublica.org/nonprofits/organizations/841172704/201703179349100210/IRS990PF"/>
    <s v="Y"/>
    <s v="Barish Foundation_The Heritage Foundation20161000"/>
    <x v="64"/>
    <x v="0"/>
    <n v="1000"/>
    <x v="10"/>
    <s v="added2024"/>
    <s v="Annual fund"/>
  </r>
  <r>
    <s v="https://projects.propublica.org/nonprofits/organizations/841172704/201622389349100602/IRS990PF"/>
    <s v="Y"/>
    <s v="Barish Foundation_The Heritage Foundation20151000"/>
    <x v="64"/>
    <x v="0"/>
    <n v="1000"/>
    <x v="0"/>
    <s v="added2024"/>
    <s v="Annual fund"/>
  </r>
  <r>
    <s v="https://projects.propublica.org/nonprofits/organizations/841172704/201512649349100306/IRS990PF"/>
    <s v="Y"/>
    <s v="Barish Foundation_The Heritage Foundation20142000"/>
    <x v="64"/>
    <x v="0"/>
    <n v="2000"/>
    <x v="1"/>
    <s v="added2024"/>
    <s v="Annual fund"/>
  </r>
  <r>
    <s v="https://projects.propublica.org/nonprofits/organizations/61391284/202420859349100202/IRS990PF"/>
    <s v="Y"/>
    <s v="Barnabas Foundation_The Heritage Foundation2023300"/>
    <x v="65"/>
    <x v="0"/>
    <n v="300"/>
    <x v="3"/>
    <s v="added2024"/>
    <m/>
  </r>
  <r>
    <s v="https://projects.propublica.org/nonprofits/organizations/61391284/202200949349100405/IRS990PF"/>
    <s v="Y"/>
    <s v="Barnabas Foundation_The Heritage Foundation202175"/>
    <x v="65"/>
    <x v="0"/>
    <n v="75"/>
    <x v="7"/>
    <s v="added2024"/>
    <m/>
  </r>
  <r>
    <s v="https://projects.propublica.org/nonprofits/organizations/61391284/202141119349100909/IRS990PF"/>
    <s v="Y"/>
    <s v="Barnabas Foundation_The Heritage Foundation202075"/>
    <x v="65"/>
    <x v="0"/>
    <n v="75"/>
    <x v="8"/>
    <s v="added2024"/>
    <m/>
  </r>
  <r>
    <s v="https://projects.propublica.org/nonprofits/organizations/362904503/201603159349302325/IRS990ScheduleI"/>
    <s v="Y"/>
    <s v="Barnabas Foundation_The Heritage Foundation201511382"/>
    <x v="65"/>
    <x v="0"/>
    <n v="11382"/>
    <x v="0"/>
    <s v="added2024"/>
    <m/>
  </r>
  <r>
    <s v="https://projects.propublica.org/nonprofits/organizations/362904503/201423099349301927/IRS990ScheduleI"/>
    <s v="Y"/>
    <s v="Barnabas Foundation_The Heritage Foundation20135450"/>
    <x v="65"/>
    <x v="0"/>
    <n v="5450"/>
    <x v="11"/>
    <s v="added2024"/>
    <m/>
  </r>
  <r>
    <s v="https://projects.propublica.org/nonprofits/display_990/362904503/2013_12_EO%2F36-2904503_990_201212"/>
    <s v="Y"/>
    <s v="Barnabas Foundation_The Heritage Foundation20125250"/>
    <x v="65"/>
    <x v="0"/>
    <n v="5250"/>
    <x v="2"/>
    <s v="added2024"/>
    <m/>
  </r>
  <r>
    <s v="https://projects.propublica.org/nonprofits/display_990/362904503/2012_12_EO%2F36-2904503_990_201112"/>
    <s v="Y"/>
    <s v="Barnabas Foundation_The Heritage Foundation20115150"/>
    <x v="65"/>
    <x v="0"/>
    <n v="5150"/>
    <x v="12"/>
    <s v="added2024"/>
    <m/>
  </r>
  <r>
    <s v="https://projects.propublica.org/nonprofits/display_990/362904503/2011_12_EO%2F36-2904503_990_201012"/>
    <s v="Y"/>
    <s v="Barnabas Foundation_The Heritage Foundation2010125000"/>
    <x v="65"/>
    <x v="0"/>
    <n v="125000"/>
    <x v="13"/>
    <s v="added2024"/>
    <m/>
  </r>
  <r>
    <s v="https://projects.propublica.org/nonprofits/organizations/367195126/201823039349100727/IRS990PF"/>
    <s v="Y"/>
    <s v="Barney Family Foundation_The Heritage Foundation201740000"/>
    <x v="66"/>
    <x v="0"/>
    <n v="40000"/>
    <x v="9"/>
    <s v="added2024"/>
    <m/>
  </r>
  <r>
    <n v="990"/>
    <s v="Y"/>
    <s v="Barney Family Foundation_The Heritage Foundation201670000"/>
    <x v="66"/>
    <x v="0"/>
    <n v="70000"/>
    <x v="10"/>
    <s v="added"/>
    <m/>
  </r>
  <r>
    <n v="990"/>
    <s v="Y"/>
    <s v="Barney Family Foundation_The Heritage Foundation2014100000"/>
    <x v="66"/>
    <x v="0"/>
    <n v="100000"/>
    <x v="1"/>
    <s v="added"/>
    <m/>
  </r>
  <r>
    <n v="990"/>
    <s v="Y"/>
    <s v="Barney Family Foundation_The Heritage Foundation2013200000"/>
    <x v="66"/>
    <x v="0"/>
    <n v="200000"/>
    <x v="11"/>
    <s v="added"/>
    <m/>
  </r>
  <r>
    <s v="CT2016"/>
    <s v="Y"/>
    <s v="Barney Family Foundation_The Heritage Foundation2012100000"/>
    <x v="66"/>
    <x v="0"/>
    <n v="100000"/>
    <x v="2"/>
    <m/>
    <m/>
  </r>
  <r>
    <s v="CT2016"/>
    <s v="Y"/>
    <s v="Barney Family Foundation_The Heritage Foundation2011100000"/>
    <x v="66"/>
    <x v="0"/>
    <n v="100000"/>
    <x v="12"/>
    <m/>
    <m/>
  </r>
  <r>
    <s v="CT2016"/>
    <s v="Y"/>
    <s v="Barney Family Foundation_The Heritage Foundation2010100000"/>
    <x v="66"/>
    <x v="0"/>
    <n v="100000"/>
    <x v="13"/>
    <m/>
    <m/>
  </r>
  <r>
    <s v="CT2016"/>
    <s v="Y"/>
    <s v="Barney Family Foundation_The Heritage Foundation2009100000"/>
    <x v="66"/>
    <x v="0"/>
    <n v="100000"/>
    <x v="14"/>
    <m/>
    <m/>
  </r>
  <r>
    <s v="CT2016"/>
    <s v="Y"/>
    <s v="Barney Family Foundation_The Heritage Foundation2008100000"/>
    <x v="66"/>
    <x v="0"/>
    <n v="100000"/>
    <x v="15"/>
    <m/>
    <m/>
  </r>
  <r>
    <s v="CT2016"/>
    <s v="Y"/>
    <s v="Barney Family Foundation_The Heritage Foundation2007100000"/>
    <x v="66"/>
    <x v="0"/>
    <n v="100000"/>
    <x v="16"/>
    <m/>
    <m/>
  </r>
  <r>
    <s v="CT2016"/>
    <s v="Y"/>
    <s v="Barney Family Foundation_The Heritage Foundation2006100000"/>
    <x v="66"/>
    <x v="0"/>
    <n v="100000"/>
    <x v="17"/>
    <m/>
    <m/>
  </r>
  <r>
    <s v="CT2016"/>
    <s v="Y"/>
    <s v="Barney Family Foundation_The Heritage Foundation2005110000"/>
    <x v="66"/>
    <x v="0"/>
    <n v="110000"/>
    <x v="18"/>
    <m/>
    <m/>
  </r>
  <r>
    <s v="CT2016"/>
    <s v="Y"/>
    <s v="Barney Family Foundation_The Heritage Foundation200450000"/>
    <x v="66"/>
    <x v="0"/>
    <n v="50000"/>
    <x v="19"/>
    <m/>
    <m/>
  </r>
  <r>
    <s v="CT2016"/>
    <s v="Y"/>
    <s v="Barney Family Foundation_The Heritage Foundation200310000"/>
    <x v="66"/>
    <x v="0"/>
    <n v="10000"/>
    <x v="20"/>
    <m/>
    <m/>
  </r>
  <r>
    <s v="https://projects.propublica.org/nonprofits/organizations/274092721/201941359349102084/IRS990PF"/>
    <s v="Y"/>
    <s v="Barnstone Foundation Inc_The Heritage Foundation20181000"/>
    <x v="67"/>
    <x v="0"/>
    <n v="1000"/>
    <x v="6"/>
    <s v="added2024"/>
    <m/>
  </r>
  <r>
    <s v="https://projects.propublica.org/nonprofits/organizations/43732711/202011639349100511/IRS990PF"/>
    <s v="Y"/>
    <s v="Barrette Family Fund_The Heritage Foundation20192000"/>
    <x v="68"/>
    <x v="0"/>
    <n v="2000"/>
    <x v="5"/>
    <s v="added2024"/>
    <m/>
  </r>
  <r>
    <s v="https://projects.propublica.org/nonprofits/organizations/812771517/202242909349100519/IRS990PF"/>
    <s v="Y"/>
    <s v="Barry H Tigay Family Foundation_The Heritage Foundation20211000"/>
    <x v="69"/>
    <x v="0"/>
    <n v="1000"/>
    <x v="7"/>
    <s v="added2024"/>
    <m/>
  </r>
  <r>
    <s v="https://projects.propublica.org/nonprofits/organizations/582684069/202310409349101206/IRS990PF"/>
    <s v="Y"/>
    <s v="Barton And Shirley Weisman Foundation Inc_The Heritage Foundation2021100"/>
    <x v="70"/>
    <x v="0"/>
    <n v="100"/>
    <x v="7"/>
    <s v="added2024"/>
    <m/>
  </r>
  <r>
    <s v="https://projects.propublica.org/nonprofits/organizations/311739566/201502009349100050/IRS990PF"/>
    <s v="Y"/>
    <s v="Baxter Family Foundation_The Heritage Foundation201410000"/>
    <x v="71"/>
    <x v="0"/>
    <n v="10000"/>
    <x v="1"/>
    <s v="added2024"/>
    <m/>
  </r>
  <r>
    <s v="https://projects.propublica.org/nonprofits/organizations/311739566/201432099349100913/IRS990PF"/>
    <s v="Y"/>
    <s v="Baxter Family Foundation_The Heritage Foundation20135000"/>
    <x v="71"/>
    <x v="0"/>
    <n v="5000"/>
    <x v="11"/>
    <s v="added2024"/>
    <m/>
  </r>
  <r>
    <s v="https://projects.propublica.org/nonprofits/display_990/311739566/2013_12_PF%2F31-1739566_990PF_201212"/>
    <s v="Y"/>
    <s v="Baxter Family Foundation_The Heritage Foundation20121000"/>
    <x v="71"/>
    <x v="0"/>
    <n v="1000"/>
    <x v="2"/>
    <s v="added2024"/>
    <m/>
  </r>
  <r>
    <s v="https://projects.propublica.org/nonprofits/organizations/113241924/201733539349100708/IRS990PF"/>
    <s v="Y"/>
    <s v="Bedik Muran Foundation Inc_The Heritage Foundation201685"/>
    <x v="72"/>
    <x v="0"/>
    <n v="85"/>
    <x v="10"/>
    <s v="added2024"/>
    <m/>
  </r>
  <r>
    <s v="https://projects.propublica.org/nonprofits/organizations/226073903/201510489349100411/IRS990PF"/>
    <s v="Y"/>
    <s v="Beer Family Foundation Inc_The Heritage Foundation2013105"/>
    <x v="73"/>
    <x v="0"/>
    <n v="105"/>
    <x v="11"/>
    <s v="added2024"/>
    <m/>
  </r>
  <r>
    <s v="https://projects.propublica.org/nonprofits/display_990/226073903/2014_03_PF%2F22-6073903_990PF_201306"/>
    <s v="Y"/>
    <s v="Beer Family Foundation Inc_The Heritage Foundation201288"/>
    <x v="73"/>
    <x v="0"/>
    <n v="88"/>
    <x v="2"/>
    <s v="added2024"/>
    <m/>
  </r>
  <r>
    <s v="https://projects.propublica.org/nonprofits/organizations/330640946/202430329349100408/IRS990PF"/>
    <s v="Y"/>
    <s v="Bell Charitable Foundation_The Heritage Foundation202220000"/>
    <x v="74"/>
    <x v="0"/>
    <n v="20000"/>
    <x v="4"/>
    <s v="added2024"/>
    <s v="Support programs to preserve and protect conservative ideals"/>
  </r>
  <r>
    <s v="https://projects.propublica.org/nonprofits/organizations/330640946/202210479349100606/IRS990PF"/>
    <s v="Y"/>
    <s v="Bell Charitable Foundation_The Heritage Foundation202020000"/>
    <x v="74"/>
    <x v="0"/>
    <n v="20000"/>
    <x v="8"/>
    <s v="added2024"/>
    <m/>
  </r>
  <r>
    <s v="https://projects.propublica.org/nonprofits/organizations/475614070/202432969349100308/IRS990PF"/>
    <s v="Y"/>
    <s v="Bellevue Foundation_The Heritage Foundation20231000"/>
    <x v="75"/>
    <x v="0"/>
    <n v="1000"/>
    <x v="3"/>
    <s v="added2024"/>
    <m/>
  </r>
  <r>
    <s v="https://projects.propublica.org/nonprofits/organizations/475614070/202123169349103112/IRS990PF"/>
    <s v="Y"/>
    <s v="Bellevue Foundation_The Heritage Foundation20201000"/>
    <x v="75"/>
    <x v="0"/>
    <n v="1000"/>
    <x v="8"/>
    <s v="added2024"/>
    <m/>
  </r>
  <r>
    <s v="https://projects.propublica.org/nonprofits/organizations/208087229/201403189349101540/IRS990PF"/>
    <s v="Y"/>
    <s v="Bello Family Foundation Inc_The Heritage Foundation2013250"/>
    <x v="76"/>
    <x v="0"/>
    <n v="250"/>
    <x v="11"/>
    <s v="added2024"/>
    <m/>
  </r>
  <r>
    <s v="https://projects.propublica.org/nonprofits/display_990/208087229/2013_12_PF%2F20-8087229_990PF_201212"/>
    <s v="Y"/>
    <s v="Bello Family Foundation Inc_The Heritage Foundation2012250"/>
    <x v="76"/>
    <x v="0"/>
    <n v="250"/>
    <x v="2"/>
    <s v="added2024"/>
    <m/>
  </r>
  <r>
    <s v="https://projects.propublica.org/nonprofits/organizations/943390324/201833199349102678/IRS990PF"/>
    <s v="Y"/>
    <s v="Beltmann Miller Foundation_The Heritage Foundation20171500"/>
    <x v="77"/>
    <x v="0"/>
    <n v="1500"/>
    <x v="9"/>
    <s v="added2024"/>
    <m/>
  </r>
  <r>
    <s v="https://projects.propublica.org/nonprofits/organizations/943390324/201733149349101468/IRS990PF"/>
    <s v="Y"/>
    <s v="Beltmann Miller Foundation_The Heritage Foundation20161500"/>
    <x v="77"/>
    <x v="0"/>
    <n v="1500"/>
    <x v="10"/>
    <s v="added2024"/>
    <m/>
  </r>
  <r>
    <s v="https://projects.propublica.org/nonprofits/organizations/943390324/201601699349100510/IRS990PF"/>
    <s v="Y"/>
    <s v="Beltmann Miller Foundation_The Heritage Foundation20151500"/>
    <x v="77"/>
    <x v="0"/>
    <n v="1500"/>
    <x v="0"/>
    <s v="added2024"/>
    <m/>
  </r>
  <r>
    <s v="https://projects.propublica.org/nonprofits/organizations/943390324/201513169349101706/IRS990PF"/>
    <s v="Y"/>
    <s v="Beltmann Miller Foundation_The Heritage Foundation20142500"/>
    <x v="77"/>
    <x v="0"/>
    <n v="2500"/>
    <x v="1"/>
    <s v="added2024"/>
    <m/>
  </r>
  <r>
    <s v="https://projects.propublica.org/nonprofits/organizations/943390324/201441839349100619/IRS990PF"/>
    <s v="Y"/>
    <s v="Beltmann Miller Foundation_The Heritage Foundation20131000"/>
    <x v="77"/>
    <x v="0"/>
    <n v="1000"/>
    <x v="11"/>
    <s v="added2024"/>
    <m/>
  </r>
  <r>
    <s v="https://projects.propublica.org/nonprofits/display_990/943390324/2013_12_PF%2F94-3390324_990PF_201212"/>
    <s v="Y"/>
    <s v="Beltmann Miller Foundation_The Heritage Foundation20121000"/>
    <x v="77"/>
    <x v="0"/>
    <n v="1000"/>
    <x v="2"/>
    <s v="added2024"/>
    <m/>
  </r>
  <r>
    <s v="https://projects.propublica.org/nonprofits/display_990/943390324/2012_12_PF%2F94-3390324_990PF_201112"/>
    <s v="Y"/>
    <s v="Beltmann Miller Foundation_The Heritage Foundation20111000"/>
    <x v="77"/>
    <x v="0"/>
    <n v="1000"/>
    <x v="12"/>
    <s v="added2024"/>
    <m/>
  </r>
  <r>
    <s v="https://projects.propublica.org/nonprofits/display_990/943390324/2011_10_PF%2F94-3390324_990PF_201012"/>
    <s v="Y"/>
    <s v="Beltmann Miller Foundation_The Heritage Foundation20101000"/>
    <x v="77"/>
    <x v="0"/>
    <n v="1000"/>
    <x v="13"/>
    <s v="added2024"/>
    <m/>
  </r>
  <r>
    <s v="https://projects.propublica.org/nonprofits/organizations/626046715/202301359349104960/IRS990PF"/>
    <s v="Y"/>
    <s v="Belz Foundation_The Heritage Foundation20221250"/>
    <x v="78"/>
    <x v="0"/>
    <n v="1250"/>
    <x v="4"/>
    <s v="added2024"/>
    <m/>
  </r>
  <r>
    <s v="https://projects.propublica.org/nonprofits/organizations/626046715/202223159349100402/IRS990PF"/>
    <s v="Y"/>
    <s v="Belz Foundation_The Heritage Foundation20211100"/>
    <x v="78"/>
    <x v="0"/>
    <n v="1100"/>
    <x v="7"/>
    <s v="added2024"/>
    <m/>
  </r>
  <r>
    <s v="https://projects.propublica.org/nonprofits/organizations/626046715/202131349349100223/IRS990PF"/>
    <s v="Y"/>
    <s v="Belz Foundation_The Heritage Foundation20201000"/>
    <x v="78"/>
    <x v="0"/>
    <n v="1000"/>
    <x v="8"/>
    <s v="added2024"/>
    <m/>
  </r>
  <r>
    <s v="https://projects.propublica.org/nonprofits/organizations/273390081/201842359349100119/IRS990PF"/>
    <s v="Y"/>
    <s v="Ben And Bonnie Walkingstick Foundation_The Heritage Foundation2017100"/>
    <x v="79"/>
    <x v="0"/>
    <n v="100"/>
    <x v="9"/>
    <s v="added2024"/>
    <m/>
  </r>
  <r>
    <s v="https://projects.propublica.org/nonprofits/organizations/273390081/201632229349100238/IRS990PF"/>
    <s v="Y"/>
    <s v="Ben And Bonnie Walkingstick Foundation_The Heritage Foundation201550"/>
    <x v="79"/>
    <x v="0"/>
    <n v="50"/>
    <x v="0"/>
    <s v="added2024"/>
    <m/>
  </r>
  <r>
    <s v="https://projects.propublica.org/nonprofits/organizations/273390081/201541879349100114/IRS990PF"/>
    <s v="Y"/>
    <s v="Ben And Bonnie Walkingstick Foundation_The Heritage Foundation201485"/>
    <x v="79"/>
    <x v="0"/>
    <n v="85"/>
    <x v="1"/>
    <s v="added2024"/>
    <m/>
  </r>
  <r>
    <s v="https://projects.propublica.org/nonprofits/organizations/721086995/202421309349100217/IRS990PF"/>
    <s v="Y"/>
    <s v="Ben E Factor Foundation_The Heritage Foundation20237500"/>
    <x v="80"/>
    <x v="0"/>
    <n v="7500"/>
    <x v="3"/>
    <s v="added2024"/>
    <m/>
  </r>
  <r>
    <s v="https://projects.propublica.org/nonprofits/organizations/721086995/202311329349101021/IRS990PF"/>
    <s v="Y"/>
    <s v="Ben E Factor Foundation_The Heritage Foundation20226000"/>
    <x v="80"/>
    <x v="0"/>
    <n v="6000"/>
    <x v="4"/>
    <s v="added2024"/>
    <m/>
  </r>
  <r>
    <s v="https://projects.propublica.org/nonprofits/organizations/721086995/202241339349100614/IRS990PF"/>
    <s v="Y"/>
    <s v="Ben E Factor Foundation_The Heritage Foundation20216000"/>
    <x v="80"/>
    <x v="0"/>
    <n v="6000"/>
    <x v="7"/>
    <s v="added2024"/>
    <m/>
  </r>
  <r>
    <s v="https://projects.propublica.org/nonprofits/organizations/721086995/202111279349101201/IRS990PF"/>
    <s v="Y"/>
    <s v="Ben E Factor Foundation_The Heritage Foundation20206000"/>
    <x v="80"/>
    <x v="0"/>
    <n v="6000"/>
    <x v="8"/>
    <s v="added2024"/>
    <m/>
  </r>
  <r>
    <s v="https://projects.propublica.org/nonprofits/organizations/721086995/202021369349100702/IRS990PF"/>
    <s v="Y"/>
    <s v="Ben E Factor Foundation_The Heritage Foundation20196000"/>
    <x v="80"/>
    <x v="0"/>
    <n v="6000"/>
    <x v="5"/>
    <s v="added2024"/>
    <m/>
  </r>
  <r>
    <s v="https://projects.propublica.org/nonprofits/organizations/721086995/201941299349101699/IRS990PF"/>
    <s v="Y"/>
    <s v="Ben E Factor Foundation_The Heritage Foundation20186000"/>
    <x v="80"/>
    <x v="0"/>
    <n v="6000"/>
    <x v="6"/>
    <s v="added2024"/>
    <m/>
  </r>
  <r>
    <s v="https://projects.propublica.org/nonprofits/organizations/721086995/201821349349104112/IRS990PF"/>
    <s v="Y"/>
    <s v="Ben E Factor Foundation_The Heritage Foundation20176000"/>
    <x v="80"/>
    <x v="0"/>
    <n v="6000"/>
    <x v="9"/>
    <s v="added2024"/>
    <m/>
  </r>
  <r>
    <s v="https://projects.propublica.org/nonprofits/organizations/721086995/201721329349101282/IRS990PF"/>
    <s v="Y"/>
    <s v="Ben E Factor Foundation_The Heritage Foundation20166000"/>
    <x v="80"/>
    <x v="0"/>
    <n v="6000"/>
    <x v="10"/>
    <s v="added2024"/>
    <s v="Research &amp; educational institute"/>
  </r>
  <r>
    <s v="https://projects.propublica.org/nonprofits/organizations/721086995/201611379349102416/IRS990PF"/>
    <s v="Y"/>
    <s v="Ben E Factor Foundation_The Heritage Foundation20157500"/>
    <x v="80"/>
    <x v="0"/>
    <n v="7500"/>
    <x v="0"/>
    <s v="added2024"/>
    <m/>
  </r>
  <r>
    <s v="https://projects.propublica.org/nonprofits/organizations/721086995/201501349349101520/IRS990PF"/>
    <s v="Y"/>
    <s v="Ben E Factor Foundation_The Heritage Foundation20146000"/>
    <x v="80"/>
    <x v="0"/>
    <n v="6000"/>
    <x v="1"/>
    <s v="added2024"/>
    <m/>
  </r>
  <r>
    <s v="https://projects.propublica.org/nonprofits/organizations/721086995/201431359349100928/IRS990PF"/>
    <s v="Y"/>
    <s v="Ben E Factor Foundation_The Heritage Foundation20136000"/>
    <x v="80"/>
    <x v="0"/>
    <n v="6000"/>
    <x v="11"/>
    <s v="added2024"/>
    <m/>
  </r>
  <r>
    <s v="https://projects.propublica.org/nonprofits/display_990/721086995/2014_01_PF%2F72-1086995_990PF_201212"/>
    <s v="Y"/>
    <s v="Ben E Factor Foundation_The Heritage Foundation20126000"/>
    <x v="80"/>
    <x v="0"/>
    <n v="6000"/>
    <x v="2"/>
    <s v="added2024"/>
    <m/>
  </r>
  <r>
    <s v="https://projects.propublica.org/nonprofits/display_990/721086995/2012_12_PF%2F72-1086995_990PF_201112"/>
    <s v="Y"/>
    <s v="Ben E Factor Foundation_The Heritage Foundation20116000"/>
    <x v="80"/>
    <x v="0"/>
    <n v="6000"/>
    <x v="12"/>
    <s v="added2024"/>
    <m/>
  </r>
  <r>
    <s v="https://projects.propublica.org/nonprofits/organizations/592803980/202001849349100730/IRS990PF"/>
    <s v="Y"/>
    <s v="Berg Family Charitable Foundation_The Heritage Foundation20195000"/>
    <x v="81"/>
    <x v="0"/>
    <n v="5000"/>
    <x v="5"/>
    <s v="added2024"/>
    <m/>
  </r>
  <r>
    <s v="https://projects.propublica.org/nonprofits/organizations/650501660/202431089349100223/IRS990PF"/>
    <s v="Y"/>
    <s v="Bernard A Egan Foundation Inc_The Heritage Foundation202250000"/>
    <x v="82"/>
    <x v="0"/>
    <n v="50000"/>
    <x v="4"/>
    <s v="added2024"/>
    <m/>
  </r>
  <r>
    <s v="https://projects.propublica.org/nonprofits/organizations/650501660/202321079349101132/IRS990PF"/>
    <s v="Y"/>
    <s v="Bernard A Egan Foundation Inc_The Heritage Foundation202150000"/>
    <x v="82"/>
    <x v="0"/>
    <n v="50000"/>
    <x v="7"/>
    <s v="added2024"/>
    <m/>
  </r>
  <r>
    <s v="https://projects.propublica.org/nonprofits/organizations/650501660/202201089349100510/IRS990PF"/>
    <s v="Y"/>
    <s v="Bernard A Egan Foundation Inc_The Heritage Foundation202050000"/>
    <x v="82"/>
    <x v="0"/>
    <n v="50000"/>
    <x v="8"/>
    <s v="added2024"/>
    <m/>
  </r>
  <r>
    <s v="https://projects.propublica.org/nonprofits/organizations/650501660/202101059349102060/IRS990PF"/>
    <s v="Y"/>
    <s v="Bernard A Egan Foundation Inc_The Heritage Foundation2019200"/>
    <x v="82"/>
    <x v="0"/>
    <n v="200"/>
    <x v="5"/>
    <s v="added2024"/>
    <m/>
  </r>
  <r>
    <s v="https://projects.propublica.org/nonprofits/organizations/316026144/202423199349100937/IRS990PF"/>
    <s v="Y"/>
    <s v="Berry Family Foundation_The Heritage Foundation20232500"/>
    <x v="83"/>
    <x v="0"/>
    <n v="2500"/>
    <x v="3"/>
    <s v="added2024"/>
    <m/>
  </r>
  <r>
    <s v="https://projects.propublica.org/nonprofits/organizations/316026144/202343129349101514/IRS990PF"/>
    <s v="Y"/>
    <s v="Berry Family Foundation_The Heritage Foundation20222500"/>
    <x v="83"/>
    <x v="0"/>
    <n v="2500"/>
    <x v="4"/>
    <s v="added2024"/>
    <m/>
  </r>
  <r>
    <s v="https://projects.propublica.org/nonprofits/organizations/316026144/202203139349101350/IRS990PF"/>
    <s v="Y"/>
    <s v="Berry Family Foundation_The Heritage Foundation20215000"/>
    <x v="83"/>
    <x v="0"/>
    <n v="5000"/>
    <x v="7"/>
    <s v="added2024"/>
    <s v="Patriotic"/>
  </r>
  <r>
    <s v="https://projects.propublica.org/nonprofits/organizations/316026144/202123099349100952/IRS990PF"/>
    <s v="Y"/>
    <s v="Berry Family Foundation_The Heritage Foundation20205500"/>
    <x v="83"/>
    <x v="0"/>
    <n v="5500"/>
    <x v="8"/>
    <s v="added2024"/>
    <s v="Patriotic"/>
  </r>
  <r>
    <s v="https://projects.propublica.org/nonprofits/organizations/316026144/202003139349100505/IRS990PF"/>
    <s v="Y"/>
    <s v="Berry Family Foundation_The Heritage Foundation20192500"/>
    <x v="83"/>
    <x v="0"/>
    <n v="2500"/>
    <x v="5"/>
    <s v="added2024"/>
    <m/>
  </r>
  <r>
    <s v="https://projects.propublica.org/nonprofits/organizations/316026144/201923179349100107/IRS990PF"/>
    <s v="Y"/>
    <s v="Berry Family Foundation_The Heritage Foundation20182500"/>
    <x v="83"/>
    <x v="0"/>
    <n v="2500"/>
    <x v="6"/>
    <s v="added2024"/>
    <m/>
  </r>
  <r>
    <s v="https://projects.propublica.org/nonprofits/display_990/316026144/2013_11_PF%2F31-6026144_990PF_201212"/>
    <s v="Y"/>
    <s v="Berry Family Foundation_The Heritage Foundation20122500"/>
    <x v="83"/>
    <x v="0"/>
    <n v="2500"/>
    <x v="2"/>
    <s v="added2024"/>
    <m/>
  </r>
  <r>
    <s v="https://projects.propublica.org/nonprofits/organizations/912029353/201903159349101450/IRS990PF"/>
    <s v="Y"/>
    <s v="Betcher Family Foundation_The Heritage Foundation2018100"/>
    <x v="84"/>
    <x v="0"/>
    <n v="100"/>
    <x v="6"/>
    <s v="added2024"/>
    <m/>
  </r>
  <r>
    <n v="990"/>
    <s v="Y"/>
    <s v="Betcher Family Foundation_The Heritage Foundation2013250"/>
    <x v="84"/>
    <x v="0"/>
    <n v="250"/>
    <x v="11"/>
    <s v="added"/>
    <m/>
  </r>
  <r>
    <s v="https://projects.propublica.org/nonprofits/organizations/464221469/202023009349100572/IRS990PF"/>
    <s v="Y"/>
    <s v="Bettie Gordon Neale Foundation Inc_The Heritage Foundation20191000"/>
    <x v="85"/>
    <x v="0"/>
    <n v="1000"/>
    <x v="5"/>
    <s v="added2024"/>
    <m/>
  </r>
  <r>
    <s v="https://projects.propublica.org/nonprofits/organizations/464221469/201931779349100608/IRS990PF"/>
    <s v="Y"/>
    <s v="Bettie Gordon Neale Foundation Inc_The Heritage Foundation20181100"/>
    <x v="85"/>
    <x v="0"/>
    <n v="1100"/>
    <x v="6"/>
    <s v="added2024"/>
    <m/>
  </r>
  <r>
    <s v="https://projects.propublica.org/nonprofits/display_990/383353832/2012_12_PF%2F38-3353832_990PF_201112"/>
    <s v="Y"/>
    <s v="Betty And Bob Foundation Inc_The Heritage Foundation2011200"/>
    <x v="86"/>
    <x v="0"/>
    <n v="200"/>
    <x v="12"/>
    <s v="added2024"/>
    <m/>
  </r>
  <r>
    <s v="https://projects.propublica.org/nonprofits/redirect_to_990/756423068/2012"/>
    <s v="Y"/>
    <s v="Betty K Wolfe Foundation_The Heritage Foundation2012500000"/>
    <x v="87"/>
    <x v="0"/>
    <n v="500000"/>
    <x v="2"/>
    <s v="added2024"/>
    <m/>
  </r>
  <r>
    <s v="https://projects.propublica.org/nonprofits/organizations/201304884/202311369349100241/IRS990PF"/>
    <s v="Y"/>
    <s v="Bgr Foundation Inc_The Heritage Foundation20225000"/>
    <x v="88"/>
    <x v="0"/>
    <n v="5000"/>
    <x v="4"/>
    <s v="added2024"/>
    <m/>
  </r>
  <r>
    <s v="https://projects.propublica.org/nonprofits/organizations/201304884/202021969349101742/IRS990PF"/>
    <s v="Y"/>
    <s v="Bgr Foundation Inc_The Heritage Foundation20193500"/>
    <x v="88"/>
    <x v="0"/>
    <n v="3500"/>
    <x v="5"/>
    <s v="added2024"/>
    <m/>
  </r>
  <r>
    <s v="https://projects.propublica.org/nonprofits/display_990/203305451/2012_12_PF%2F20-3305451_990PF_201112"/>
    <s v="Y"/>
    <s v="Biel Family Foundation Inc_The Heritage Foundation2011125"/>
    <x v="89"/>
    <x v="0"/>
    <n v="125"/>
    <x v="12"/>
    <s v="added2024"/>
    <m/>
  </r>
  <r>
    <s v="CT2016"/>
    <s v="Y"/>
    <s v="Bill and Berniece Grewcock Foundation_The Heritage Foundation200725000"/>
    <x v="90"/>
    <x v="0"/>
    <n v="25000"/>
    <x v="16"/>
    <m/>
    <m/>
  </r>
  <r>
    <s v="CT2016"/>
    <s v="Y"/>
    <s v="Bill and Berniece Grewcock Foundation_The Heritage Foundation200625000"/>
    <x v="90"/>
    <x v="0"/>
    <n v="25000"/>
    <x v="17"/>
    <m/>
    <m/>
  </r>
  <r>
    <s v="CT2016"/>
    <s v="Y"/>
    <s v="Bill and Berniece Grewcock Foundation_The Heritage Foundation200530000"/>
    <x v="90"/>
    <x v="0"/>
    <n v="30000"/>
    <x v="18"/>
    <m/>
    <m/>
  </r>
  <r>
    <s v="CT2016"/>
    <s v="Y"/>
    <s v="Bill and Berniece Grewcock Foundation_The Heritage Foundation200450000"/>
    <x v="90"/>
    <x v="0"/>
    <n v="50000"/>
    <x v="19"/>
    <m/>
    <m/>
  </r>
  <r>
    <s v="CT2016"/>
    <s v="Y"/>
    <s v="Bill and Berniece Grewcock Foundation_The Heritage Foundation200350000"/>
    <x v="90"/>
    <x v="0"/>
    <n v="50000"/>
    <x v="20"/>
    <m/>
    <m/>
  </r>
  <r>
    <s v="CT2016"/>
    <s v="Y"/>
    <s v="Bill and Berniece Grewcock Foundation_The Heritage Foundation200250000"/>
    <x v="90"/>
    <x v="0"/>
    <n v="50000"/>
    <x v="21"/>
    <m/>
    <m/>
  </r>
  <r>
    <s v="CT2016"/>
    <s v="Y"/>
    <s v="Bill and Berniece Grewcock Foundation_The Heritage Foundation200150000"/>
    <x v="90"/>
    <x v="0"/>
    <n v="50000"/>
    <x v="22"/>
    <m/>
    <m/>
  </r>
  <r>
    <s v="CT2016"/>
    <s v="Y"/>
    <s v="Bill and Berniece Grewcock Foundation_The Heritage Foundation200025000"/>
    <x v="90"/>
    <x v="0"/>
    <n v="25000"/>
    <x v="23"/>
    <m/>
    <m/>
  </r>
  <r>
    <s v="CT2016"/>
    <s v="Y"/>
    <s v="Bill and Berniece Grewcock Foundation_The Heritage Foundation199920000"/>
    <x v="90"/>
    <x v="0"/>
    <n v="20000"/>
    <x v="24"/>
    <m/>
    <m/>
  </r>
  <r>
    <s v="CT2016"/>
    <s v="Y"/>
    <s v="Bill and Berniece Grewcock Foundation_The Heritage Foundation199820000"/>
    <x v="90"/>
    <x v="0"/>
    <n v="20000"/>
    <x v="25"/>
    <m/>
    <m/>
  </r>
  <r>
    <s v="https://projects.propublica.org/nonprofits/organizations/680299542/202021929349100832/IRS990PF"/>
    <s v="Y"/>
    <s v="Bill And Susan Oberndorf Foundation_The Heritage Foundation20195000"/>
    <x v="91"/>
    <x v="0"/>
    <n v="5000"/>
    <x v="5"/>
    <s v="added2024"/>
    <m/>
  </r>
  <r>
    <s v="https://projects.propublica.org/nonprofits/organizations/452761890/202333199349110008/IRS990PF"/>
    <s v="Y"/>
    <s v="Bill Stroecker Foundation_The Heritage Foundation20222000"/>
    <x v="92"/>
    <x v="0"/>
    <n v="2000"/>
    <x v="4"/>
    <s v="added2024"/>
    <m/>
  </r>
  <r>
    <s v="https://projects.propublica.org/nonprofits/organizations/452761890/202123139349102672/IRS990PF"/>
    <s v="Y"/>
    <s v="Bill Stroecker Foundation_The Heritage Foundation20201250"/>
    <x v="92"/>
    <x v="0"/>
    <n v="1250"/>
    <x v="8"/>
    <s v="added2024"/>
    <m/>
  </r>
  <r>
    <s v="https://projects.propublica.org/nonprofits/organizations/452761890/202043219349103839/IRS990PF"/>
    <s v="Y"/>
    <s v="Bill Stroecker Foundation_The Heritage Foundation20193000"/>
    <x v="92"/>
    <x v="0"/>
    <n v="3000"/>
    <x v="5"/>
    <s v="added2024"/>
    <m/>
  </r>
  <r>
    <s v="https://projects.propublica.org/nonprofits/organizations/452761890/201943189349103189/IRS990PF"/>
    <s v="Y"/>
    <s v="Bill Stroecker Foundation_The Heritage Foundation20182700"/>
    <x v="92"/>
    <x v="0"/>
    <n v="2700"/>
    <x v="6"/>
    <s v="added2024"/>
    <m/>
  </r>
  <r>
    <s v="https://projects.propublica.org/nonprofits/organizations/452761890/201843199349104759/IRS990PF"/>
    <s v="Y"/>
    <s v="Bill Stroecker Foundation_The Heritage Foundation20171550"/>
    <x v="92"/>
    <x v="0"/>
    <n v="1550"/>
    <x v="9"/>
    <s v="added2024"/>
    <m/>
  </r>
  <r>
    <s v="https://projects.propublica.org/nonprofits/organizations/452761890/201743199349104634/IRS990PF"/>
    <s v="Y"/>
    <s v="Bill Stroecker Foundation_The Heritage Foundation20161575"/>
    <x v="92"/>
    <x v="0"/>
    <n v="1575"/>
    <x v="10"/>
    <s v="added2024"/>
    <m/>
  </r>
  <r>
    <s v="https://projects.propublica.org/nonprofits/organizations/452761890/201643199349103089/IRS990PF"/>
    <s v="Y"/>
    <s v="Bill Stroecker Foundation_The Heritage Foundation2015975"/>
    <x v="92"/>
    <x v="0"/>
    <n v="975"/>
    <x v="0"/>
    <s v="added2024"/>
    <m/>
  </r>
  <r>
    <s v="https://projects.propublica.org/nonprofits/organizations/452761890/201513209349103781/IRS990PF"/>
    <s v="Y"/>
    <s v="Bill Stroecker Foundation_The Heritage Foundation2014750"/>
    <x v="92"/>
    <x v="0"/>
    <n v="750"/>
    <x v="1"/>
    <s v="added2024"/>
    <m/>
  </r>
  <r>
    <s v="https://projects.propublica.org/nonprofits/organizations/452761890/201520309349100407/IRS990PF"/>
    <s v="Y"/>
    <s v="Bill Stroecker Foundation_The Heritage Foundation20131300"/>
    <x v="92"/>
    <x v="0"/>
    <n v="1300"/>
    <x v="11"/>
    <s v="added2024"/>
    <m/>
  </r>
  <r>
    <s v="https://projects.propublica.org/nonprofits/display_990/870651267/2013_02_PF%2F87-0651267_990PF_201208"/>
    <s v="Y"/>
    <s v="Black Family Foundation_The Heritage Foundation20111000"/>
    <x v="93"/>
    <x v="0"/>
    <n v="1000"/>
    <x v="12"/>
    <s v="added2024"/>
    <m/>
  </r>
  <r>
    <s v="https://projects.propublica.org/nonprofits/organizations/582145016/202002649349100200/IRS990PF"/>
    <s v="Y"/>
    <s v="Blaine Family Foundation Inc_The Heritage Foundation2019450"/>
    <x v="94"/>
    <x v="0"/>
    <n v="450"/>
    <x v="5"/>
    <s v="added2024"/>
    <m/>
  </r>
  <r>
    <s v="https://projects.propublica.org/nonprofits/organizations/582145016/201941719349100209/IRS990PF"/>
    <s v="Y"/>
    <s v="Blaine Family Foundation Inc_The Heritage Foundation2018200"/>
    <x v="94"/>
    <x v="0"/>
    <n v="200"/>
    <x v="6"/>
    <s v="added2024"/>
    <m/>
  </r>
  <r>
    <s v="https://projects.propublica.org/nonprofits/organizations/582145016/201821349349100407/IRS990PF"/>
    <s v="Y"/>
    <s v="Blaine Family Foundation Inc_The Heritage Foundation2017200"/>
    <x v="94"/>
    <x v="0"/>
    <n v="200"/>
    <x v="9"/>
    <s v="added2024"/>
    <m/>
  </r>
  <r>
    <s v="https://projects.propublica.org/nonprofits/organizations/582145016/201711299349100441/IRS990PF"/>
    <s v="Y"/>
    <s v="Blaine Family Foundation Inc_The Heritage Foundation2016200"/>
    <x v="94"/>
    <x v="0"/>
    <n v="200"/>
    <x v="10"/>
    <s v="added2024"/>
    <m/>
  </r>
  <r>
    <s v="https://projects.propublica.org/nonprofits/organizations/582145016/201641379349100704/IRS990PF"/>
    <s v="Y"/>
    <s v="Blaine Family Foundation Inc_The Heritage Foundation2015225"/>
    <x v="94"/>
    <x v="0"/>
    <n v="225"/>
    <x v="0"/>
    <s v="added2024"/>
    <m/>
  </r>
  <r>
    <s v="https://projects.propublica.org/nonprofits/organizations/582145016/201501349349101495/IRS990PF"/>
    <s v="Y"/>
    <s v="Blaine Family Foundation Inc_The Heritage Foundation2014200"/>
    <x v="94"/>
    <x v="0"/>
    <n v="200"/>
    <x v="1"/>
    <s v="added2024"/>
    <m/>
  </r>
  <r>
    <s v="https://projects.propublica.org/nonprofits/organizations/352128225/202323149349100527/IRS990PF"/>
    <s v="Y"/>
    <s v="Blake Family Charitable Foundation_The Heritage Foundation20222000"/>
    <x v="95"/>
    <x v="0"/>
    <n v="2000"/>
    <x v="4"/>
    <s v="added2024"/>
    <m/>
  </r>
  <r>
    <s v="https://projects.propublica.org/nonprofits/organizations/352128225/202212179349100406/IRS990PF"/>
    <s v="Y"/>
    <s v="Blake Family Charitable Foundation_The Heritage Foundation20212000"/>
    <x v="95"/>
    <x v="0"/>
    <n v="2000"/>
    <x v="7"/>
    <s v="added2024"/>
    <m/>
  </r>
  <r>
    <s v="https://projects.propublica.org/nonprofits/organizations/352128225/202121379349100507/IRS990PF"/>
    <s v="Y"/>
    <s v="Blake Family Charitable Foundation_The Heritage Foundation20201000"/>
    <x v="95"/>
    <x v="0"/>
    <n v="1000"/>
    <x v="8"/>
    <s v="added2024"/>
    <m/>
  </r>
  <r>
    <s v="https://projects.propublica.org/nonprofits/organizations/352128225/202031969349100148/IRS990PF"/>
    <s v="Y"/>
    <s v="Blake Family Charitable Foundation_The Heritage Foundation20191000"/>
    <x v="95"/>
    <x v="0"/>
    <n v="1000"/>
    <x v="5"/>
    <s v="added2024"/>
    <m/>
  </r>
  <r>
    <s v="https://projects.propublica.org/nonprofits/organizations/352128225/201901219349100240/IRS990PF"/>
    <s v="Y"/>
    <s v="Blake Family Charitable Foundation_The Heritage Foundation20181000"/>
    <x v="95"/>
    <x v="0"/>
    <n v="1000"/>
    <x v="6"/>
    <s v="added2024"/>
    <m/>
  </r>
  <r>
    <s v="https://projects.propublica.org/nonprofits/organizations/352128225/201831309349102093/IRS990PF"/>
    <s v="Y"/>
    <s v="Blake Family Charitable Foundation_The Heritage Foundation20171000"/>
    <x v="95"/>
    <x v="0"/>
    <n v="1000"/>
    <x v="9"/>
    <s v="added2024"/>
    <m/>
  </r>
  <r>
    <s v="https://projects.propublica.org/nonprofits/organizations/352128225/201731299349100518/IRS990PF"/>
    <s v="Y"/>
    <s v="Blake Family Charitable Foundation_The Heritage Foundation20161000"/>
    <x v="95"/>
    <x v="0"/>
    <n v="1000"/>
    <x v="10"/>
    <s v="added2024"/>
    <m/>
  </r>
  <r>
    <s v="https://projects.propublica.org/nonprofits/organizations/883612201/202421369349103292/IRS990PF"/>
    <s v="Y"/>
    <s v="BLH Foundation_The Heritage Foundation202330000"/>
    <x v="96"/>
    <x v="0"/>
    <n v="30000"/>
    <x v="3"/>
    <s v="added2024"/>
    <m/>
  </r>
  <r>
    <s v="https://projects.propublica.org/nonprofits/organizations/300748315/202031909349301903/IRS990ScheduleI"/>
    <s v="Y"/>
    <s v="BNY Mellon Charitable Gift Fund_The Heritage Foundation20195500"/>
    <x v="97"/>
    <x v="0"/>
    <n v="5500"/>
    <x v="5"/>
    <s v="added2024"/>
    <m/>
  </r>
  <r>
    <s v="https://projects.propublica.org/nonprofits/organizations/300748315/201911989349300226/IRS990ScheduleI"/>
    <s v="Y"/>
    <s v="BNY Mellon Charitable Gift Fund_The Heritage Foundation20186000"/>
    <x v="97"/>
    <x v="0"/>
    <n v="6000"/>
    <x v="6"/>
    <s v="added2024"/>
    <m/>
  </r>
  <r>
    <s v="https://projects.propublica.org/nonprofits/organizations/651006383/202441319349102489/IRS990PF"/>
    <s v="Y"/>
    <s v="Bob And Linda Taylor Foundation Inc_The Heritage Foundation20236000"/>
    <x v="98"/>
    <x v="0"/>
    <n v="6000"/>
    <x v="3"/>
    <s v="added2024"/>
    <s v="Policy research"/>
  </r>
  <r>
    <s v="https://projects.propublica.org/nonprofits/organizations/651006383/202331319349105128/IRS990PF"/>
    <s v="Y"/>
    <s v="Bob And Linda Taylor Foundation Inc_The Heritage Foundation20222500"/>
    <x v="98"/>
    <x v="0"/>
    <n v="2500"/>
    <x v="4"/>
    <s v="added2024"/>
    <s v="Policy research"/>
  </r>
  <r>
    <n v="990"/>
    <s v="Y"/>
    <s v="Bochnowski Family Foundation_The Heritage Foundation201710000"/>
    <x v="99"/>
    <x v="0"/>
    <n v="10000"/>
    <x v="9"/>
    <m/>
    <m/>
  </r>
  <r>
    <n v="990"/>
    <s v="Y"/>
    <s v="Bochnowski Family Foundation_The Heritage Foundation201510000"/>
    <x v="99"/>
    <x v="0"/>
    <n v="10000"/>
    <x v="0"/>
    <s v="added"/>
    <m/>
  </r>
  <r>
    <n v="990"/>
    <s v="Y"/>
    <s v="Bochnowski Family Foundation_The Heritage Foundation201410000"/>
    <x v="99"/>
    <x v="0"/>
    <n v="10000"/>
    <x v="1"/>
    <s v="added"/>
    <m/>
  </r>
  <r>
    <s v="CT2016"/>
    <s v="Y"/>
    <s v="Bochnowski Family Foundation_The Heritage Foundation201310000"/>
    <x v="99"/>
    <x v="0"/>
    <n v="10000"/>
    <x v="11"/>
    <m/>
    <m/>
  </r>
  <r>
    <s v="CT2016"/>
    <s v="Y"/>
    <s v="Bochnowski Family Foundation_The Heritage Foundation201210000"/>
    <x v="99"/>
    <x v="0"/>
    <n v="10000"/>
    <x v="2"/>
    <m/>
    <m/>
  </r>
  <r>
    <s v="https://projects.propublica.org/nonprofits/organizations/650874850/201511079349100601/IRS990PF"/>
    <s v="Y"/>
    <s v="Bodine Family Foundation Inc_The Heritage Foundation2014100"/>
    <x v="100"/>
    <x v="0"/>
    <n v="100"/>
    <x v="1"/>
    <s v="added2024"/>
    <m/>
  </r>
  <r>
    <s v="https://projects.propublica.org/nonprofits/organizations/650874850/201400869349100210/IRS990PF"/>
    <s v="Y"/>
    <s v="Bodine Family Foundation Inc_The Heritage Foundation2013100"/>
    <x v="100"/>
    <x v="0"/>
    <n v="100"/>
    <x v="11"/>
    <s v="added2024"/>
    <m/>
  </r>
  <r>
    <s v="https://projects.propublica.org/nonprofits/display_990/311195114/2014_01_PF%2F31-1195114_990PF_201212"/>
    <s v="Y"/>
    <s v="Boeschenstein Family Foundation_The Heritage Foundation2012100"/>
    <x v="101"/>
    <x v="0"/>
    <n v="100"/>
    <x v="2"/>
    <s v="added2024"/>
    <m/>
  </r>
  <r>
    <s v="https://projects.propublica.org/nonprofits/display_990/311195114/2012_12_PF%2F31-1195114_990PF_201112"/>
    <s v="Y"/>
    <s v="Boeschenstein Family Foundation_The Heritage Foundation2011200"/>
    <x v="101"/>
    <x v="0"/>
    <n v="200"/>
    <x v="12"/>
    <s v="added2024"/>
    <m/>
  </r>
  <r>
    <s v="https://projects.propublica.org/nonprofits/organizations/222818488/202411369349102966/IRS990PF"/>
    <s v="Y"/>
    <s v="Botnick Family Foundation_The Heritage Foundation20231000"/>
    <x v="102"/>
    <x v="0"/>
    <n v="1000"/>
    <x v="3"/>
    <s v="added2024"/>
    <m/>
  </r>
  <r>
    <s v="https://projects.propublica.org/nonprofits/organizations/222818488/202321639349100107/IRS990PF"/>
    <s v="Y"/>
    <s v="Botnick Family Foundation_The Heritage Foundation20221500"/>
    <x v="102"/>
    <x v="0"/>
    <n v="1500"/>
    <x v="4"/>
    <s v="added2024"/>
    <m/>
  </r>
  <r>
    <s v="https://projects.propublica.org/nonprofits/organizations/222818488/202231339349100608/IRS990PF"/>
    <s v="Y"/>
    <s v="Botnick Family Foundation_The Heritage Foundation20211500"/>
    <x v="102"/>
    <x v="0"/>
    <n v="1500"/>
    <x v="7"/>
    <s v="added2024"/>
    <m/>
  </r>
  <r>
    <s v="https://projects.propublica.org/nonprofits/organizations/203560145/201931359349102388/IRS990PF"/>
    <s v="Y"/>
    <s v="Bourgraf Family Foundation_The Heritage Foundation20181000"/>
    <x v="103"/>
    <x v="0"/>
    <n v="1000"/>
    <x v="6"/>
    <s v="added2024"/>
    <m/>
  </r>
  <r>
    <s v="https://projects.propublica.org/nonprofits/organizations/203560145/201801319349101560/IRS990PF"/>
    <s v="Y"/>
    <s v="Bourgraf Family Foundation_The Heritage Foundation20171000"/>
    <x v="103"/>
    <x v="0"/>
    <n v="1000"/>
    <x v="9"/>
    <s v="added2024"/>
    <m/>
  </r>
  <r>
    <s v="https://projects.propublica.org/nonprofits/organizations/203560145/201533079349100308/IRS990PF"/>
    <s v="Y"/>
    <s v="Bourgraf Family Foundation_The Heritage Foundation20141000"/>
    <x v="103"/>
    <x v="0"/>
    <n v="1000"/>
    <x v="1"/>
    <s v="added2024"/>
    <m/>
  </r>
  <r>
    <s v="https://projects.propublica.org/nonprofits/organizations/263871656/202123099349100637/IRS990PF"/>
    <s v="Y"/>
    <s v="Bowen Foundation_The Heritage Foundation20202000"/>
    <x v="104"/>
    <x v="0"/>
    <n v="2000"/>
    <x v="8"/>
    <s v="added2024"/>
    <m/>
  </r>
  <r>
    <s v="https://projects.propublica.org/nonprofits/organizations/263871656/202033109349100103/IRS990PF"/>
    <s v="Y"/>
    <s v="Bowen Foundation_The Heritage Foundation20191000"/>
    <x v="104"/>
    <x v="0"/>
    <n v="1000"/>
    <x v="5"/>
    <s v="added2024"/>
    <m/>
  </r>
  <r>
    <s v="https://projects.propublica.org/nonprofits/organizations/263871656/201833139349100438/IRS990PF"/>
    <s v="Y"/>
    <s v="Bowen Foundation_The Heritage Foundation20171000"/>
    <x v="104"/>
    <x v="0"/>
    <n v="1000"/>
    <x v="9"/>
    <s v="added2024"/>
    <m/>
  </r>
  <r>
    <s v="https://projects.propublica.org/nonprofits/organizations/263871656/201640419349100014/IRS990PF"/>
    <s v="Y"/>
    <s v="Bowen Foundation_The Heritage Foundation20141000"/>
    <x v="104"/>
    <x v="0"/>
    <n v="1000"/>
    <x v="1"/>
    <s v="added2024"/>
    <m/>
  </r>
  <r>
    <s v="https://projects.propublica.org/nonprofits/display_990/263871656/2013_12_PF%2F26-3871656_990PF_201209"/>
    <s v="Y"/>
    <s v="Bowen Foundation_The Heritage Foundation20111000"/>
    <x v="104"/>
    <x v="0"/>
    <n v="1000"/>
    <x v="12"/>
    <s v="added2024"/>
    <m/>
  </r>
  <r>
    <s v="https://projects.propublica.org/nonprofits/display_990/203138731/2012_12_PF%2F20-3138731_990PF_201112"/>
    <s v="Y"/>
    <s v="Boyce Foundation_The Heritage Foundation2011100"/>
    <x v="105"/>
    <x v="0"/>
    <n v="100"/>
    <x v="12"/>
    <s v="added2024"/>
    <m/>
  </r>
  <r>
    <s v="https://projects.propublica.org/nonprofits/display_990/203138731/2011_12_PF%2F20-3138731_990PF_201012"/>
    <s v="Y"/>
    <s v="Boyce Foundation_The Heritage Foundation2010950"/>
    <x v="105"/>
    <x v="0"/>
    <n v="950"/>
    <x v="13"/>
    <s v="added2024"/>
    <m/>
  </r>
  <r>
    <s v="https://projects.propublica.org/nonprofits/organizations/376560964/202112319349100811/IRS990PF"/>
    <s v="Y"/>
    <s v="Bradford Family Foundation_The Heritage Foundation20201000"/>
    <x v="106"/>
    <x v="0"/>
    <n v="1000"/>
    <x v="8"/>
    <s v="added2024"/>
    <m/>
  </r>
  <r>
    <s v="https://projects.propublica.org/nonprofits/organizations/43683486/201911349349104236/IRS990PF"/>
    <s v="Y"/>
    <s v="Bradley And Deborah R Howard Family Foundation_The Heritage Foundation201850"/>
    <x v="107"/>
    <x v="0"/>
    <n v="50"/>
    <x v="6"/>
    <s v="added2024"/>
    <m/>
  </r>
  <r>
    <s v="https://projects.propublica.org/nonprofits/organizations/454678325/202323199349323507/IRS990ScheduleI"/>
    <s v="Y"/>
    <s v="Bradley Impact Fund_The Heritage Foundation2022104850"/>
    <x v="108"/>
    <x v="0"/>
    <n v="104850"/>
    <x v="4"/>
    <s v="added2024"/>
    <m/>
  </r>
  <r>
    <s v="https://projects.propublica.org/nonprofits/organizations/454678325/202233199349326743/IRS990ScheduleI"/>
    <s v="Y"/>
    <s v="Bradley Impact Fund_The Heritage Foundation2021139871"/>
    <x v="108"/>
    <x v="0"/>
    <n v="139871"/>
    <x v="7"/>
    <s v="added2024"/>
    <m/>
  </r>
  <r>
    <s v="https://projects.propublica.org/nonprofits/organizations/454678325/202022979349301842/IRS990ScheduleI"/>
    <s v="Y"/>
    <s v="Bradley Impact Fund_The Heritage Foundation201952500"/>
    <x v="108"/>
    <x v="0"/>
    <n v="52500"/>
    <x v="5"/>
    <s v="added2024"/>
    <m/>
  </r>
  <r>
    <s v="https://projects.propublica.org/nonprofits/organizations/454678325/201941449349300114/IRS990ScheduleI"/>
    <s v="Y"/>
    <s v="Bradley Impact Fund_The Heritage Foundation201852000"/>
    <x v="108"/>
    <x v="0"/>
    <n v="52000"/>
    <x v="6"/>
    <s v="added2024"/>
    <m/>
  </r>
  <r>
    <s v="https://projects.propublica.org/nonprofits/organizations/454678325/201821219349300737/IRS990ScheduleI"/>
    <s v="Y"/>
    <s v="Bradley Impact Fund_The Heritage Foundation201722000"/>
    <x v="108"/>
    <x v="0"/>
    <n v="22000"/>
    <x v="9"/>
    <s v="added2024"/>
    <m/>
  </r>
  <r>
    <s v="https://projects.propublica.org/nonprofits/organizations/454678325/201711099349300536/IRS990ScheduleI"/>
    <s v="Y"/>
    <s v="Bradley Impact Fund_The Heritage Foundation201615000"/>
    <x v="108"/>
    <x v="0"/>
    <n v="15000"/>
    <x v="10"/>
    <s v="added2024"/>
    <m/>
  </r>
  <r>
    <n v="990"/>
    <s v="Y"/>
    <s v="Bradley Impact Fund_The Heritage Foundation201615000"/>
    <x v="108"/>
    <x v="0"/>
    <n v="15000"/>
    <x v="10"/>
    <s v="added"/>
    <m/>
  </r>
  <r>
    <s v="https://projects.propublica.org/nonprofits/organizations/454678325/201611379349306231/IRS990ScheduleI"/>
    <s v="Y"/>
    <s v="Bradley Impact Fund_The Heritage Foundation201512000"/>
    <x v="108"/>
    <x v="0"/>
    <n v="12000"/>
    <x v="0"/>
    <s v="added2024"/>
    <m/>
  </r>
  <r>
    <n v="990"/>
    <s v="Y"/>
    <s v="Bradley Impact Fund_The Heritage Foundation201512000"/>
    <x v="108"/>
    <x v="0"/>
    <n v="12000"/>
    <x v="0"/>
    <s v="added"/>
    <m/>
  </r>
  <r>
    <s v="https://projects.propublica.org/nonprofits/organizations/454678325/201541419349300129/IRS990ScheduleI"/>
    <s v="Y"/>
    <s v="Bradley Impact Fund_The Heritage Foundation201456000"/>
    <x v="108"/>
    <x v="0"/>
    <n v="56000"/>
    <x v="1"/>
    <s v="added2024"/>
    <m/>
  </r>
  <r>
    <s v="https://projects.propublica.org/nonprofits/organizations/454678325/201401349349303240/IRS990ScheduleI"/>
    <s v="Y"/>
    <s v="Bradley Impact Fund_The Heritage Foundation201351000"/>
    <x v="108"/>
    <x v="0"/>
    <n v="51000"/>
    <x v="11"/>
    <s v="added2024"/>
    <m/>
  </r>
  <r>
    <s v="https://projects.propublica.org/nonprofits/redirect_to_990/742959690/2010"/>
    <s v="Y"/>
    <s v="Brady &amp; Pauline Lowe Charitable Trust_The Heritage Foundation20101000"/>
    <x v="109"/>
    <x v="0"/>
    <n v="1000"/>
    <x v="13"/>
    <s v="added2024"/>
    <m/>
  </r>
  <r>
    <n v="990"/>
    <s v="Y"/>
    <s v="Brady Education Foundation_The Heritage Foundation20011000"/>
    <x v="110"/>
    <x v="0"/>
    <n v="1000"/>
    <x v="22"/>
    <s v="added"/>
    <m/>
  </r>
  <r>
    <n v="990"/>
    <s v="Y"/>
    <s v="Brady Education Foundation_The Heritage Foundation20001000"/>
    <x v="110"/>
    <x v="0"/>
    <n v="1000"/>
    <x v="23"/>
    <s v="added"/>
    <m/>
  </r>
  <r>
    <n v="990"/>
    <s v="Y"/>
    <s v="Brady Education Foundation_The Heritage Foundation199910000"/>
    <x v="110"/>
    <x v="0"/>
    <n v="10000"/>
    <x v="24"/>
    <m/>
    <m/>
  </r>
  <r>
    <n v="990"/>
    <s v="Y"/>
    <s v="Brady Education Foundation_The Heritage Foundation19981000"/>
    <x v="110"/>
    <x v="0"/>
    <n v="1000"/>
    <x v="25"/>
    <m/>
    <m/>
  </r>
  <r>
    <n v="990"/>
    <s v="Y"/>
    <s v="Brady Education Foundation_The Heritage Foundation19971000"/>
    <x v="110"/>
    <x v="0"/>
    <n v="1000"/>
    <x v="26"/>
    <m/>
    <m/>
  </r>
  <r>
    <s v="https://projects.propublica.org/nonprofits/organizations/742474880/202123499349100702/IRS990PF"/>
    <s v="Y"/>
    <s v="Brady Foundation Inc_The Heritage Foundation202025000"/>
    <x v="111"/>
    <x v="0"/>
    <n v="25000"/>
    <x v="8"/>
    <s v="added2024"/>
    <m/>
  </r>
  <r>
    <s v="https://projects.propublica.org/nonprofits/organizations/742474880/202033439349101103/IRS990PF"/>
    <s v="Y"/>
    <s v="Brady Foundation Inc_The Heritage Foundation201925000"/>
    <x v="111"/>
    <x v="0"/>
    <n v="25000"/>
    <x v="5"/>
    <s v="added2024"/>
    <m/>
  </r>
  <r>
    <s v="https://projects.propublica.org/nonprofits/organizations/742474880/201903509349100600/IRS990PF"/>
    <s v="Y"/>
    <s v="Brady Foundation Inc_The Heritage Foundation201825000"/>
    <x v="111"/>
    <x v="0"/>
    <n v="25000"/>
    <x v="6"/>
    <s v="added2024"/>
    <m/>
  </r>
  <r>
    <s v="https://projects.propublica.org/nonprofits/organizations/742474880/201823519349100102/IRS990PF"/>
    <s v="Y"/>
    <s v="Brady Foundation Inc_The Heritage Foundation201725000"/>
    <x v="111"/>
    <x v="0"/>
    <n v="25000"/>
    <x v="9"/>
    <s v="added2024"/>
    <m/>
  </r>
  <r>
    <s v="https://projects.propublica.org/nonprofits/organizations/61433102/202411229349100706/IRS990PF"/>
    <s v="Y"/>
    <s v="Brame Foundation Inc_The Heritage Foundation20232000"/>
    <x v="112"/>
    <x v="0"/>
    <n v="2000"/>
    <x v="3"/>
    <s v="added2024"/>
    <m/>
  </r>
  <r>
    <s v="https://projects.propublica.org/nonprofits/organizations/61433102/202311499349100101/IRS990PF"/>
    <s v="Y"/>
    <s v="Brame Foundation Inc_The Heritage Foundation20221500"/>
    <x v="112"/>
    <x v="0"/>
    <n v="1500"/>
    <x v="4"/>
    <s v="added2024"/>
    <m/>
  </r>
  <r>
    <s v="https://projects.propublica.org/nonprofits/organizations/61433102/202241299349101984/IRS990PF"/>
    <s v="Y"/>
    <s v="Brame Foundation Inc_The Heritage Foundation20211000"/>
    <x v="112"/>
    <x v="0"/>
    <n v="1000"/>
    <x v="7"/>
    <s v="added2024"/>
    <m/>
  </r>
  <r>
    <s v="https://projects.propublica.org/nonprofits/organizations/61433102/202141199349101229/IRS990PF"/>
    <s v="Y"/>
    <s v="Brame Foundation Inc_The Heritage Foundation20201000"/>
    <x v="112"/>
    <x v="0"/>
    <n v="1000"/>
    <x v="8"/>
    <s v="added2024"/>
    <m/>
  </r>
  <r>
    <s v="https://projects.propublica.org/nonprofits/display_990/61433102/2013_12_PF%2F06-1433102_990PF_201212"/>
    <s v="Y"/>
    <s v="Brame Foundation Inc_The Heritage Foundation2012250"/>
    <x v="112"/>
    <x v="0"/>
    <n v="250"/>
    <x v="2"/>
    <s v="added2024"/>
    <m/>
  </r>
  <r>
    <s v="https://projects.propublica.org/nonprofits/organizations/742940220/201613209349101851/IRS990PF"/>
    <s v="Y"/>
    <s v="Braverman Family Charitable Foundation_The Heritage Foundation2015100"/>
    <x v="113"/>
    <x v="0"/>
    <n v="100"/>
    <x v="0"/>
    <s v="added2024"/>
    <m/>
  </r>
  <r>
    <s v="https://projects.propublica.org/nonprofits/organizations/742940220/201511969349100011/IRS990PF"/>
    <s v="Y"/>
    <s v="Braverman Family Charitable Foundation_The Heritage Foundation2014100"/>
    <x v="113"/>
    <x v="0"/>
    <n v="100"/>
    <x v="1"/>
    <s v="added2024"/>
    <m/>
  </r>
  <r>
    <s v="https://projects.propublica.org/nonprofits/organizations/742940220/201403089349100625/IRS990PF"/>
    <s v="Y"/>
    <s v="Braverman Family Charitable Foundation_The Heritage Foundation2013100"/>
    <x v="113"/>
    <x v="0"/>
    <n v="100"/>
    <x v="11"/>
    <s v="added2024"/>
    <m/>
  </r>
  <r>
    <s v="https://projects.propublica.org/nonprofits/redirect_to_990/742940220/2012"/>
    <s v="Y"/>
    <s v="Braverman Family Charitable Foundation_The Heritage Foundation201275"/>
    <x v="113"/>
    <x v="0"/>
    <n v="75"/>
    <x v="2"/>
    <s v="added2024"/>
    <m/>
  </r>
  <r>
    <s v="https://projects.propublica.org/nonprofits/redirect_to_990/742940220/2011"/>
    <s v="Y"/>
    <s v="Braverman Family Charitable Foundation_The Heritage Foundation201150"/>
    <x v="113"/>
    <x v="0"/>
    <n v="50"/>
    <x v="12"/>
    <s v="added2024"/>
    <m/>
  </r>
  <r>
    <s v="https://projects.propublica.org/nonprofits/organizations/461358346/202430899349100703/IRS990PF"/>
    <s v="Y"/>
    <s v="Bremer Family Foundation_The Heritage Foundation2023600"/>
    <x v="114"/>
    <x v="0"/>
    <n v="600"/>
    <x v="3"/>
    <s v="added2024"/>
    <s v="Mandate Leadership"/>
  </r>
  <r>
    <s v="https://projects.propublica.org/nonprofits/organizations/461358346/202321309349102732/IRS990PF"/>
    <s v="Y"/>
    <s v="Bremer Family Foundation_The Heritage Foundation2022500"/>
    <x v="114"/>
    <x v="0"/>
    <n v="500"/>
    <x v="4"/>
    <s v="added2024"/>
    <s v="Mandate Leadership"/>
  </r>
  <r>
    <s v="https://projects.propublica.org/nonprofits/organizations/461358346/202241999349100719/IRS990PF"/>
    <s v="Y"/>
    <s v="Bremer Family Foundation_The Heritage Foundation2021500"/>
    <x v="114"/>
    <x v="0"/>
    <n v="500"/>
    <x v="7"/>
    <s v="added2024"/>
    <m/>
  </r>
  <r>
    <s v="https://projects.propublica.org/nonprofits/organizations/461358346/202112039349100401/IRS990PF"/>
    <s v="Y"/>
    <s v="Bremer Family Foundation_The Heritage Foundation2020300"/>
    <x v="114"/>
    <x v="0"/>
    <n v="300"/>
    <x v="8"/>
    <s v="added2024"/>
    <s v="Mandate Leadership"/>
  </r>
  <r>
    <s v="https://projects.propublica.org/nonprofits/organizations/461358346/202031679349100913/IRS990PF"/>
    <s v="Y"/>
    <s v="Bremer Family Foundation_The Heritage Foundation2019200"/>
    <x v="114"/>
    <x v="0"/>
    <n v="200"/>
    <x v="5"/>
    <s v="added2024"/>
    <s v="Mandate Leadership"/>
  </r>
  <r>
    <s v="https://projects.propublica.org/nonprofits/organizations/461358346/201912669349100306/IRS990PF"/>
    <s v="Y"/>
    <s v="Bremer Family Foundation_The Heritage Foundation2018300"/>
    <x v="114"/>
    <x v="0"/>
    <n v="300"/>
    <x v="6"/>
    <s v="added2024"/>
    <s v="Mandate Leadership"/>
  </r>
  <r>
    <s v="https://projects.propublica.org/nonprofits/organizations/461358346/201811989349100401/IRS990PF"/>
    <s v="Y"/>
    <s v="Bremer Family Foundation_The Heritage Foundation2017300"/>
    <x v="114"/>
    <x v="0"/>
    <n v="300"/>
    <x v="9"/>
    <s v="added2024"/>
    <s v="Mandate Leadership"/>
  </r>
  <r>
    <s v="https://projects.propublica.org/nonprofits/organizations/461358346/201731789349100113/IRS990PF"/>
    <s v="Y"/>
    <s v="Bremer Family Foundation_The Heritage Foundation2016200"/>
    <x v="114"/>
    <x v="0"/>
    <n v="200"/>
    <x v="10"/>
    <s v="added2024"/>
    <m/>
  </r>
  <r>
    <s v="https://projects.propublica.org/nonprofits/organizations/461358346/201601269349100725/IRS990PF"/>
    <s v="Y"/>
    <s v="Bremer Family Foundation_The Heritage Foundation2015200"/>
    <x v="114"/>
    <x v="0"/>
    <n v="200"/>
    <x v="0"/>
    <s v="added2024"/>
    <m/>
  </r>
  <r>
    <s v="https://projects.propublica.org/nonprofits/organizations/461358346/201541979349100309/IRS990PF"/>
    <s v="Y"/>
    <s v="Bremer Family Foundation_The Heritage Foundation2014300"/>
    <x v="114"/>
    <x v="0"/>
    <n v="300"/>
    <x v="1"/>
    <s v="added2024"/>
    <m/>
  </r>
  <r>
    <s v="https://projects.propublica.org/nonprofits/organizations/266139249/202343059349101104/IRS990PF"/>
    <s v="Y"/>
    <s v="Brian &amp; Joelle Kelly Family Foundation_The Heritage Foundation2022100"/>
    <x v="115"/>
    <x v="0"/>
    <n v="100"/>
    <x v="4"/>
    <s v="added2024"/>
    <m/>
  </r>
  <r>
    <s v="https://projects.propublica.org/nonprofits/organizations/266139249/202223139349102357/IRS990PF"/>
    <s v="Y"/>
    <s v="Brian &amp; Joelle Kelly Family Foundation_The Heritage Foundation2021100"/>
    <x v="115"/>
    <x v="0"/>
    <n v="100"/>
    <x v="7"/>
    <s v="added2024"/>
    <m/>
  </r>
  <r>
    <s v="https://projects.propublica.org/nonprofits/organizations/266139249/202123149349101897/IRS990PF"/>
    <s v="Y"/>
    <s v="Brian &amp; Joelle Kelly Family Foundation_The Heritage Foundation2020200"/>
    <x v="115"/>
    <x v="0"/>
    <n v="200"/>
    <x v="8"/>
    <s v="added2024"/>
    <m/>
  </r>
  <r>
    <s v="https://projects.propublica.org/nonprofits/organizations/266139249/202032189349100508/IRS990PF"/>
    <s v="Y"/>
    <s v="Brian &amp; Joelle Kelly Family Foundation_The Heritage Foundation201953636"/>
    <x v="115"/>
    <x v="0"/>
    <n v="53636"/>
    <x v="5"/>
    <s v="added2024"/>
    <m/>
  </r>
  <r>
    <s v="https://projects.propublica.org/nonprofits/organizations/266139249/201742629349100609/IRS990PF"/>
    <s v="Y"/>
    <s v="Brian &amp; Joelle Kelly Family Foundation_The Heritage Foundation20169963"/>
    <x v="115"/>
    <x v="0"/>
    <n v="9963"/>
    <x v="10"/>
    <s v="added2024"/>
    <m/>
  </r>
  <r>
    <s v="https://projects.propublica.org/nonprofits/organizations/266139249/201742629349100609/IRS990PF"/>
    <s v="Y"/>
    <s v="Brian &amp; Joelle Kelly Family Foundation_The Heritage Foundation20161000"/>
    <x v="115"/>
    <x v="0"/>
    <n v="1000"/>
    <x v="10"/>
    <s v="added2024"/>
    <m/>
  </r>
  <r>
    <s v="https://projects.propublica.org/nonprofits/organizations/266139249/201633169349101453/IRS990PF"/>
    <s v="Y"/>
    <s v="Brian &amp; Joelle Kelly Family Foundation_The Heritage Foundation20151000"/>
    <x v="115"/>
    <x v="0"/>
    <n v="1000"/>
    <x v="0"/>
    <s v="added2024"/>
    <m/>
  </r>
  <r>
    <s v="https://projects.propublica.org/nonprofits/organizations/266139249/201542899349100204/IRS990PF"/>
    <s v="Y"/>
    <s v="Brian &amp; Joelle Kelly Family Foundation_The Heritage Foundation20141100"/>
    <x v="115"/>
    <x v="0"/>
    <n v="1100"/>
    <x v="1"/>
    <s v="added2024"/>
    <m/>
  </r>
  <r>
    <s v="https://projects.propublica.org/nonprofits/organizations/266139249/201411299349101516/IRS990PF"/>
    <s v="Y"/>
    <s v="Brian &amp; Joelle Kelly Family Foundation_The Heritage Foundation20131000"/>
    <x v="115"/>
    <x v="0"/>
    <n v="1000"/>
    <x v="11"/>
    <s v="added2024"/>
    <m/>
  </r>
  <r>
    <s v="https://projects.propublica.org/nonprofits/display_990/266139249/2013_11_PF%2F26-6139249_990PF_201212"/>
    <s v="Y"/>
    <s v="Brian &amp; Joelle Kelly Family Foundation_The Heritage Foundation20121000"/>
    <x v="115"/>
    <x v="0"/>
    <n v="1000"/>
    <x v="2"/>
    <s v="added2024"/>
    <m/>
  </r>
  <r>
    <s v="https://projects.propublica.org/nonprofits/organizations/471361279/201612439349100106/IRS990PF"/>
    <s v="Y"/>
    <s v="Brian And Lorene Furrer Foundation Inc_The Heritage Foundation2015100"/>
    <x v="116"/>
    <x v="0"/>
    <n v="100"/>
    <x v="0"/>
    <s v="added2024"/>
    <s v="Educational financial support"/>
  </r>
  <r>
    <s v="https://projects.propublica.org/nonprofits/organizations/237790986/201923199349101677/IRS990PF"/>
    <s v="Y"/>
    <s v="Brickman Foundation_The Heritage Foundation2018100000"/>
    <x v="117"/>
    <x v="0"/>
    <n v="100000"/>
    <x v="6"/>
    <s v="added2024"/>
    <m/>
  </r>
  <r>
    <s v="https://projects.propublica.org/nonprofits/organizations/237790986/201833189349102543/IRS990PF"/>
    <s v="Y"/>
    <s v="Brickman Foundation_The Heritage Foundation2017100000"/>
    <x v="117"/>
    <x v="0"/>
    <n v="100000"/>
    <x v="9"/>
    <s v="added2024"/>
    <m/>
  </r>
  <r>
    <s v="https://projects.propublica.org/nonprofits/organizations/237790986/201503209349101295/IRS990PF"/>
    <s v="Y"/>
    <s v="Brickman Foundation_The Heritage Foundation201420000"/>
    <x v="117"/>
    <x v="0"/>
    <n v="20000"/>
    <x v="1"/>
    <s v="added2024"/>
    <m/>
  </r>
  <r>
    <s v="https://projects.propublica.org/nonprofits/organizations/237790986/201403219349102300/IRS990PF"/>
    <s v="Y"/>
    <s v="Brickman Foundation_The Heritage Foundation201320000"/>
    <x v="117"/>
    <x v="0"/>
    <n v="20000"/>
    <x v="11"/>
    <s v="added2024"/>
    <m/>
  </r>
  <r>
    <s v="https://projects.propublica.org/nonprofits/display_990/237790986/2014_01_PF%2F23-7790986_990PF_201212"/>
    <s v="Y"/>
    <s v="Brickman Foundation_The Heritage Foundation201220000"/>
    <x v="117"/>
    <x v="0"/>
    <n v="20000"/>
    <x v="2"/>
    <s v="added2024"/>
    <m/>
  </r>
  <r>
    <s v="https://projects.propublica.org/nonprofits/organizations/207006437/201510129349100511/IRS990PF"/>
    <s v="Y"/>
    <s v="Briggs Foundation_The Heritage Foundation2013200"/>
    <x v="118"/>
    <x v="0"/>
    <n v="200"/>
    <x v="11"/>
    <s v="added2024"/>
    <m/>
  </r>
  <r>
    <s v="https://projects.propublica.org/nonprofits/organizations/526851031/202422169349100002/IRS990PF"/>
    <s v="Y"/>
    <s v="Brinkley Family Charitable Trust_The Heritage Foundation20235000"/>
    <x v="119"/>
    <x v="0"/>
    <n v="5000"/>
    <x v="3"/>
    <s v="added2024"/>
    <m/>
  </r>
  <r>
    <s v="https://projects.propublica.org/nonprofits/organizations/526851031/202322159349100332/IRS990PF"/>
    <s v="Y"/>
    <s v="Brinkley Family Charitable Trust_The Heritage Foundation202210000"/>
    <x v="119"/>
    <x v="0"/>
    <n v="10000"/>
    <x v="4"/>
    <s v="added2024"/>
    <m/>
  </r>
  <r>
    <s v="https://projects.propublica.org/nonprofits/organizations/526851031/202132039349100808/IRS990PF"/>
    <s v="Y"/>
    <s v="Brinkley Family Charitable Trust_The Heritage Foundation20201600"/>
    <x v="119"/>
    <x v="0"/>
    <n v="1600"/>
    <x v="8"/>
    <s v="added2024"/>
    <m/>
  </r>
  <r>
    <s v="https://projects.propublica.org/nonprofits/organizations/526851031/202012619349100801/IRS990PF"/>
    <s v="Y"/>
    <s v="Brinkley Family Charitable Trust_The Heritage Foundation2019200"/>
    <x v="119"/>
    <x v="0"/>
    <n v="200"/>
    <x v="5"/>
    <s v="added2024"/>
    <m/>
  </r>
  <r>
    <s v="https://projects.propublica.org/nonprofits/display_990/352158155/2014_01_PF%2F35-2158155_990PF_201212"/>
    <s v="Y"/>
    <s v="Broesche Family Foundation_The Heritage Foundation20122000"/>
    <x v="120"/>
    <x v="0"/>
    <n v="2000"/>
    <x v="2"/>
    <s v="added2024"/>
    <m/>
  </r>
  <r>
    <s v="https://projects.propublica.org/nonprofits/display_990/330775278/2014_01_PF%2F33-0775278_990PF_201212"/>
    <s v="Y"/>
    <s v="Brown Family Foundation_The Heritage Foundation201220000"/>
    <x v="121"/>
    <x v="0"/>
    <n v="20000"/>
    <x v="2"/>
    <s v="added2024"/>
    <m/>
  </r>
  <r>
    <s v="https://projects.propublica.org/nonprofits/organizations/203871657/202401179349100515/IRS990PF"/>
    <s v="Y"/>
    <s v="Bruce And Deborah Duncan Foundation_The Heritage Foundation202335000"/>
    <x v="122"/>
    <x v="0"/>
    <n v="35000"/>
    <x v="3"/>
    <s v="added2024"/>
    <m/>
  </r>
  <r>
    <s v="https://projects.propublica.org/nonprofits/organizations/751686688/201711309349102601/IRS990PF"/>
    <s v="Y"/>
    <s v="Bruckner Family Foundation Inc_The Heritage Foundation2016500"/>
    <x v="123"/>
    <x v="0"/>
    <n v="500"/>
    <x v="10"/>
    <s v="added2024"/>
    <m/>
  </r>
  <r>
    <s v="https://projects.propublica.org/nonprofits/organizations/751686688/201601319349101740/IRS990PF"/>
    <s v="Y"/>
    <s v="Bruckner Family Foundation Inc_The Heritage Foundation2015250"/>
    <x v="123"/>
    <x v="0"/>
    <n v="250"/>
    <x v="0"/>
    <s v="added2024"/>
    <m/>
  </r>
  <r>
    <s v="https://projects.propublica.org/nonprofits/organizations/751686688/201511279349101656/IRS990PF"/>
    <s v="Y"/>
    <s v="Bruckner Family Foundation Inc_The Heritage Foundation2014250"/>
    <x v="123"/>
    <x v="0"/>
    <n v="250"/>
    <x v="1"/>
    <s v="added2024"/>
    <m/>
  </r>
  <r>
    <s v="https://projects.propublica.org/nonprofits/organizations/751686688/201401329349100030/IRS990PF"/>
    <s v="Y"/>
    <s v="Bruckner Family Foundation Inc_The Heritage Foundation2013200"/>
    <x v="123"/>
    <x v="0"/>
    <n v="200"/>
    <x v="11"/>
    <s v="added2024"/>
    <m/>
  </r>
  <r>
    <s v="https://projects.propublica.org/nonprofits/organizations/626363392/201702369349100600/IRS990PF"/>
    <s v="Y"/>
    <s v="Brumit Family Charitable Foundation_The Heritage Foundation2016100"/>
    <x v="124"/>
    <x v="0"/>
    <n v="100"/>
    <x v="10"/>
    <s v="added2024"/>
    <m/>
  </r>
  <r>
    <s v="https://projects.propublica.org/nonprofits/organizations/626363392/201642529349100409/IRS990PF"/>
    <s v="Y"/>
    <s v="Brumit Family Charitable Foundation_The Heritage Foundation20151000"/>
    <x v="124"/>
    <x v="0"/>
    <n v="1000"/>
    <x v="0"/>
    <s v="added2024"/>
    <m/>
  </r>
  <r>
    <s v="https://projects.propublica.org/nonprofits/display_990/626363392/2011_11_PF%2F62-6363392_990PF_201106"/>
    <s v="Y"/>
    <s v="Brumit Family Charitable Foundation_The Heritage Foundation20101000"/>
    <x v="124"/>
    <x v="0"/>
    <n v="1000"/>
    <x v="13"/>
    <s v="added2024"/>
    <m/>
  </r>
  <r>
    <s v="https://projects.propublica.org/nonprofits/organizations/202897316/202431729349100608/IRS990PF"/>
    <s v="Y"/>
    <s v="Bryan And Amy Lewis Family Foundation Inc_The Heritage Foundation2023500"/>
    <x v="125"/>
    <x v="0"/>
    <n v="500"/>
    <x v="3"/>
    <s v="added2024"/>
    <m/>
  </r>
  <r>
    <s v="https://projects.propublica.org/nonprofits/organizations/202897316/202332489349100008/IRS990PF"/>
    <s v="Y"/>
    <s v="Bryan And Amy Lewis Family Foundation Inc_The Heritage Foundation2022500"/>
    <x v="125"/>
    <x v="0"/>
    <n v="500"/>
    <x v="4"/>
    <s v="added2024"/>
    <m/>
  </r>
  <r>
    <s v="https://projects.propublica.org/nonprofits/organizations/872088249/202431369349104318/IRS990PF"/>
    <s v="Y"/>
    <s v="Bryan Blossom Foundation Inc_The Heritage Foundation202311500"/>
    <x v="126"/>
    <x v="0"/>
    <n v="11500"/>
    <x v="3"/>
    <s v="added2024"/>
    <m/>
  </r>
  <r>
    <s v="https://projects.propublica.org/nonprofits/organizations/833694159/202312859349101001/IRS990PF"/>
    <s v="Y"/>
    <s v="Bryan Cressey And Iliana Sweis Foundation_The Heritage Foundation20202000"/>
    <x v="127"/>
    <x v="0"/>
    <n v="2000"/>
    <x v="8"/>
    <s v="added2024"/>
    <m/>
  </r>
  <r>
    <s v="https://projects.propublica.org/nonprofits/organizations/833694159/202043089349100049/IRS990PF"/>
    <s v="Y"/>
    <s v="Bryan Cressey And Iliana Sweis Foundation_The Heritage Foundation201910000"/>
    <x v="127"/>
    <x v="0"/>
    <n v="10000"/>
    <x v="5"/>
    <s v="added2024"/>
    <m/>
  </r>
  <r>
    <s v="https://projects.propublica.org/nonprofits/organizations/261326999/202121239349101902/IRS990PF"/>
    <s v="Y"/>
    <s v="BSL Foundation_The Heritage Foundation20202500"/>
    <x v="128"/>
    <x v="0"/>
    <n v="2500"/>
    <x v="8"/>
    <s v="added2024"/>
    <m/>
  </r>
  <r>
    <s v="https://projects.propublica.org/nonprofits/organizations/261326999/202030839349100213/IRS990PF"/>
    <s v="Y"/>
    <s v="BSL Foundation_The Heritage Foundation20192500"/>
    <x v="128"/>
    <x v="0"/>
    <n v="2500"/>
    <x v="5"/>
    <s v="added2024"/>
    <m/>
  </r>
  <r>
    <s v="https://projects.propublica.org/nonprofits/organizations/261326999/201910669349100306/IRS990PF"/>
    <s v="Y"/>
    <s v="BSL Foundation_The Heritage Foundation20182500"/>
    <x v="128"/>
    <x v="0"/>
    <n v="2500"/>
    <x v="6"/>
    <s v="added2024"/>
    <s v="Operating"/>
  </r>
  <r>
    <s v="https://projects.propublica.org/nonprofits/organizations/261326999/201810649349100006/IRS990PF"/>
    <s v="Y"/>
    <s v="BSL Foundation_The Heritage Foundation20175000"/>
    <x v="128"/>
    <x v="0"/>
    <n v="5000"/>
    <x v="9"/>
    <s v="added2024"/>
    <m/>
  </r>
  <r>
    <s v="https://projects.propublica.org/nonprofits/organizations/261326999/201720729349100607/IRS990PF"/>
    <s v="Y"/>
    <s v="BSL Foundation_The Heritage Foundation20161000"/>
    <x v="128"/>
    <x v="0"/>
    <n v="1000"/>
    <x v="10"/>
    <s v="added2024"/>
    <m/>
  </r>
  <r>
    <s v="https://projects.propublica.org/nonprofits/organizations/261326999/201612229349100141/IRS990PF"/>
    <s v="Y"/>
    <s v="BSL Foundation_The Heritage Foundation20154000"/>
    <x v="128"/>
    <x v="0"/>
    <n v="4000"/>
    <x v="0"/>
    <s v="added2024"/>
    <m/>
  </r>
  <r>
    <s v="https://projects.propublica.org/nonprofits/organizations/526034781/201421339349102612/IRS990PF"/>
    <s v="Y"/>
    <s v="Buckingham School Of Frederick County Maryland_The Heritage Foundation2013100"/>
    <x v="129"/>
    <x v="0"/>
    <n v="100"/>
    <x v="11"/>
    <s v="added2024"/>
    <m/>
  </r>
  <r>
    <s v="https://projects.propublica.org/nonprofits/redirect_to_990/526034781/2012"/>
    <s v="Y"/>
    <s v="Buckingham School Of Frederick County Maryland_The Heritage Foundation2012100"/>
    <x v="129"/>
    <x v="0"/>
    <n v="100"/>
    <x v="2"/>
    <s v="added2024"/>
    <m/>
  </r>
  <r>
    <s v="https://projects.propublica.org/nonprofits/organizations/203944171/202441369349103194/IRS990PF"/>
    <s v="Y"/>
    <s v="Burgdorf Family Foundation_The Heritage Foundation20225600"/>
    <x v="130"/>
    <x v="0"/>
    <n v="5600"/>
    <x v="4"/>
    <s v="added2024"/>
    <m/>
  </r>
  <r>
    <s v="https://projects.propublica.org/nonprofits/organizations/203944171/202201369349103990/IRS990PF"/>
    <s v="Y"/>
    <s v="Burgdorf Family Foundation_The Heritage Foundation20202500"/>
    <x v="130"/>
    <x v="0"/>
    <n v="2500"/>
    <x v="8"/>
    <s v="added2024"/>
    <m/>
  </r>
  <r>
    <s v="https://projects.propublica.org/nonprofits/organizations/203944171/202141359349101074/IRS990PF"/>
    <s v="Y"/>
    <s v="Burgdorf Family Foundation_The Heritage Foundation20192500"/>
    <x v="130"/>
    <x v="0"/>
    <n v="2500"/>
    <x v="5"/>
    <s v="added2024"/>
    <m/>
  </r>
  <r>
    <s v="https://projects.propublica.org/nonprofits/organizations/203944171/202011369349101411/IRS990PF"/>
    <s v="Y"/>
    <s v="Burgdorf Family Foundation_The Heritage Foundation20182500"/>
    <x v="130"/>
    <x v="0"/>
    <n v="2500"/>
    <x v="6"/>
    <s v="added2024"/>
    <m/>
  </r>
  <r>
    <s v="https://projects.propublica.org/nonprofits/organizations/203944171/201921349349104262/IRS990PF"/>
    <s v="Y"/>
    <s v="Burgdorf Family Foundation_The Heritage Foundation20171500"/>
    <x v="130"/>
    <x v="0"/>
    <n v="1500"/>
    <x v="9"/>
    <s v="added2024"/>
    <m/>
  </r>
  <r>
    <s v="https://projects.propublica.org/nonprofits/organizations/203944171/201821349349103362/IRS990PF"/>
    <s v="Y"/>
    <s v="Burgdorf Family Foundation_The Heritage Foundation20162000"/>
    <x v="130"/>
    <x v="0"/>
    <n v="2000"/>
    <x v="10"/>
    <s v="added2024"/>
    <m/>
  </r>
  <r>
    <s v="https://projects.propublica.org/nonprofits/organizations/843160414/202430739349100008/IRS990PF"/>
    <s v="Y"/>
    <s v="Burke Family Charitable Foundation_The Heritage Foundation2023500"/>
    <x v="131"/>
    <x v="0"/>
    <n v="500"/>
    <x v="3"/>
    <s v="added2024"/>
    <m/>
  </r>
  <r>
    <s v="https://projects.propublica.org/nonprofits/organizations/421429940/202321259349101657/IRS990PF"/>
    <s v="Y"/>
    <s v="Butler Family Foundation_The Heritage Foundation20225000"/>
    <x v="132"/>
    <x v="0"/>
    <n v="5000"/>
    <x v="4"/>
    <s v="added2024"/>
    <m/>
  </r>
  <r>
    <s v="https://projects.propublica.org/nonprofits/organizations/421429940/202221369349101507/IRS990PF"/>
    <s v="Y"/>
    <s v="Butler Family Foundation_The Heritage Foundation20215000"/>
    <x v="132"/>
    <x v="0"/>
    <n v="5000"/>
    <x v="7"/>
    <s v="added2024"/>
    <m/>
  </r>
  <r>
    <s v="https://projects.propublica.org/nonprofits/organizations/421429940/202121379349101802/IRS990PF"/>
    <s v="Y"/>
    <s v="Butler Family Foundation_The Heritage Foundation20205000"/>
    <x v="132"/>
    <x v="0"/>
    <n v="5000"/>
    <x v="8"/>
    <s v="added2024"/>
    <m/>
  </r>
  <r>
    <s v="https://projects.propublica.org/nonprofits/display_990/752819095/2014_01_PF%2F75-2819095_990PF_201212"/>
    <s v="Y"/>
    <s v="Buzbee Foundation_The Heritage Foundation20121000"/>
    <x v="133"/>
    <x v="0"/>
    <n v="1000"/>
    <x v="2"/>
    <s v="added2024"/>
    <m/>
  </r>
  <r>
    <s v="https://projects.propublica.org/nonprofits/organizations/760538400/202013179349101396/IRS990PF"/>
    <s v="Y"/>
    <s v="C &amp; M Davis Charitable Foundation Irrv Trust_The Heritage Foundation201925000"/>
    <x v="134"/>
    <x v="0"/>
    <n v="25000"/>
    <x v="5"/>
    <s v="added2024"/>
    <m/>
  </r>
  <r>
    <s v="https://projects.propublica.org/nonprofits/organizations/760538400/201603209349103190/IRS990PF"/>
    <s v="Y"/>
    <s v="C &amp; M Davis Charitable Foundation Irrv Trust_The Heritage Foundation201515000"/>
    <x v="134"/>
    <x v="0"/>
    <n v="15000"/>
    <x v="0"/>
    <s v="added2024"/>
    <m/>
  </r>
  <r>
    <s v="https://projects.propublica.org/nonprofits/organizations/760538400/201543169349101324/IRS990PF"/>
    <s v="Y"/>
    <s v="C &amp; M Davis Charitable Foundation Irrv Trust_The Heritage Foundation201410000"/>
    <x v="134"/>
    <x v="0"/>
    <n v="10000"/>
    <x v="1"/>
    <s v="added2024"/>
    <m/>
  </r>
  <r>
    <s v="https://projects.propublica.org/nonprofits/organizations/760538400/201403179349100040/IRS990PF"/>
    <s v="Y"/>
    <s v="C &amp; M Davis Charitable Foundation Irrv Trust_The Heritage Foundation201310000"/>
    <x v="134"/>
    <x v="0"/>
    <n v="10000"/>
    <x v="11"/>
    <s v="added2024"/>
    <m/>
  </r>
  <r>
    <s v="https://projects.propublica.org/nonprofits/display_990/760538400/2013_12_PF%2F76-0538400_990PF_201212"/>
    <s v="Y"/>
    <s v="C &amp; M Davis Charitable Foundation Irrv Trust_The Heritage Foundation20125000"/>
    <x v="134"/>
    <x v="0"/>
    <n v="5000"/>
    <x v="2"/>
    <s v="added2024"/>
    <m/>
  </r>
  <r>
    <s v="https://projects.propublica.org/nonprofits/display_990/760538400/2012_12_PF%2F76-0538400_990PF_201112"/>
    <s v="Y"/>
    <s v="C &amp; M Davis Charitable Foundation Irrv Trust_The Heritage Foundation20115000"/>
    <x v="134"/>
    <x v="0"/>
    <n v="5000"/>
    <x v="12"/>
    <s v="added2024"/>
    <m/>
  </r>
  <r>
    <s v="https://projects.propublica.org/nonprofits/display_990/382746657/2012_12_PF%2F38-2746657_990PF_201205"/>
    <s v="Y"/>
    <s v="C &amp; N Foundation_The Heritage Foundation20111000"/>
    <x v="135"/>
    <x v="0"/>
    <n v="1000"/>
    <x v="12"/>
    <s v="added2024"/>
    <m/>
  </r>
  <r>
    <s v="https://projects.propublica.org/nonprofits/display_990/382746657/2011_11_PF%2F38-2746657_990PF_201105"/>
    <s v="Y"/>
    <s v="C &amp; N Foundation_The Heritage Foundation20101000"/>
    <x v="135"/>
    <x v="0"/>
    <n v="1000"/>
    <x v="13"/>
    <s v="added2024"/>
    <m/>
  </r>
  <r>
    <s v="https://projects.propublica.org/nonprofits/display_990/61483018/2011_09_PF%2F06-1483018_990PF_201103"/>
    <s v="Y"/>
    <s v="C J Heilig Foundation Inc_The Heritage Foundation201010000"/>
    <x v="136"/>
    <x v="0"/>
    <n v="10000"/>
    <x v="13"/>
    <s v="added2024"/>
    <m/>
  </r>
  <r>
    <s v="https://projects.propublica.org/nonprofits/organizations/760604133/202342559349101114/IRS990PF"/>
    <s v="Y"/>
    <s v="C N And Maria Papadopoulos Charitable Foundation_The Heritage Foundation20225000"/>
    <x v="137"/>
    <x v="0"/>
    <n v="5000"/>
    <x v="4"/>
    <s v="added2024"/>
    <m/>
  </r>
  <r>
    <s v="https://projects.propublica.org/nonprofits/organizations/760604133/202223189349105167/IRS990PF"/>
    <s v="Y"/>
    <s v="C N And Maria Papadopoulos Charitable Foundation_The Heritage Foundation20215000"/>
    <x v="137"/>
    <x v="0"/>
    <n v="5000"/>
    <x v="7"/>
    <s v="added2024"/>
    <m/>
  </r>
  <r>
    <s v="https://projects.propublica.org/nonprofits/organizations/203972504/202421139349102147/IRS990PF"/>
    <s v="Y"/>
    <s v="C R Stevenson Family Foundation_The Heritage Foundation20232500"/>
    <x v="138"/>
    <x v="0"/>
    <n v="2500"/>
    <x v="3"/>
    <s v="added2024"/>
    <m/>
  </r>
  <r>
    <s v="https://projects.propublica.org/nonprofits/organizations/203972504/202301949349100300/IRS990PF"/>
    <s v="Y"/>
    <s v="C R Stevenson Family Foundation_The Heritage Foundation20222500"/>
    <x v="138"/>
    <x v="0"/>
    <n v="2500"/>
    <x v="4"/>
    <s v="added2024"/>
    <m/>
  </r>
  <r>
    <s v="https://projects.propublica.org/nonprofits/organizations/203972504/202211249349102156/IRS990PF"/>
    <s v="Y"/>
    <s v="C R Stevenson Family Foundation_The Heritage Foundation20211000"/>
    <x v="138"/>
    <x v="0"/>
    <n v="1000"/>
    <x v="7"/>
    <s v="added2024"/>
    <m/>
  </r>
  <r>
    <s v="https://projects.propublica.org/nonprofits/organizations/582145942/201443159349100714/IRS990PF"/>
    <s v="Y"/>
    <s v="Caldwell Foundation Inc_The Heritage Foundation20132500"/>
    <x v="139"/>
    <x v="0"/>
    <n v="2500"/>
    <x v="11"/>
    <s v="added2024"/>
    <m/>
  </r>
  <r>
    <s v="https://projects.propublica.org/nonprofits/organizations/953510055/202311349349300141/IRS990ScheduleI"/>
    <s v="Y"/>
    <s v="California Community Foundation_The Heritage Foundation202126000"/>
    <x v="140"/>
    <x v="0"/>
    <n v="26000"/>
    <x v="7"/>
    <s v="added2024"/>
    <m/>
  </r>
  <r>
    <s v="https://projects.propublica.org/nonprofits/display_990/953510055/2012_06_EO%2F95-3510055_990_201106"/>
    <s v="Y"/>
    <s v="California Community Foundation_The Heritage Foundation201012000"/>
    <x v="140"/>
    <x v="0"/>
    <n v="12000"/>
    <x v="13"/>
    <s v="added2024"/>
    <m/>
  </r>
  <r>
    <s v="https://projects.propublica.org/nonprofits/organizations/656230833/202011369349100711/IRS990PF"/>
    <s v="Y"/>
    <s v="Calvanese Family Foundation Trust_The Heritage Foundation20191000"/>
    <x v="141"/>
    <x v="0"/>
    <n v="1000"/>
    <x v="5"/>
    <s v="added2024"/>
    <m/>
  </r>
  <r>
    <s v="https://projects.propublica.org/nonprofits/organizations/656230833/201831989349100618/IRS990PF"/>
    <s v="Y"/>
    <s v="Calvanese Family Foundation Trust_The Heritage Foundation20172000"/>
    <x v="141"/>
    <x v="0"/>
    <n v="2000"/>
    <x v="9"/>
    <s v="added2024"/>
    <m/>
  </r>
  <r>
    <s v="https://projects.propublica.org/nonprofits/organizations/656230833/201641249349101009/IRS990PF"/>
    <s v="Y"/>
    <s v="Calvanese Family Foundation Trust_The Heritage Foundation20151000"/>
    <x v="141"/>
    <x v="0"/>
    <n v="1000"/>
    <x v="0"/>
    <s v="added2024"/>
    <m/>
  </r>
  <r>
    <s v="https://projects.propublica.org/nonprofits/organizations/656230833/201531289349101003/IRS990PF"/>
    <s v="Y"/>
    <s v="Calvanese Family Foundation Trust_The Heritage Foundation20142500"/>
    <x v="141"/>
    <x v="0"/>
    <n v="2500"/>
    <x v="1"/>
    <s v="added2024"/>
    <m/>
  </r>
  <r>
    <s v="https://projects.propublica.org/nonprofits/display_990/656230833/2012_11_PF%2F65-6230833_990PF_201112"/>
    <s v="Y"/>
    <s v="Calvanese Family Foundation Trust_The Heritage Foundation20111000"/>
    <x v="141"/>
    <x v="0"/>
    <n v="1000"/>
    <x v="12"/>
    <s v="added2024"/>
    <m/>
  </r>
  <r>
    <s v="https://projects.propublica.org/nonprofits/display_990/656230833/2011_09_PF%2F65-6230833_990PF_201012"/>
    <s v="Y"/>
    <s v="Calvanese Family Foundation Trust_The Heritage Foundation2010500"/>
    <x v="141"/>
    <x v="0"/>
    <n v="500"/>
    <x v="13"/>
    <s v="added2024"/>
    <m/>
  </r>
  <r>
    <s v="https://projects.propublica.org/nonprofits/organizations/20633398/202103199349106660/IRS990PF"/>
    <s v="Y"/>
    <s v="Campbell Family Foundation_The Heritage Foundation20201000"/>
    <x v="142"/>
    <x v="0"/>
    <n v="1000"/>
    <x v="8"/>
    <s v="added2024"/>
    <m/>
  </r>
  <r>
    <s v="https://projects.propublica.org/nonprofits/organizations/436854712/201633069349100803/IRS990PF"/>
    <s v="Y"/>
    <s v="Canfield Family Foundation_The Heritage Foundation20152500"/>
    <x v="143"/>
    <x v="0"/>
    <n v="2500"/>
    <x v="0"/>
    <s v="added2024"/>
    <s v="Public education policy"/>
  </r>
  <r>
    <s v="https://projects.propublica.org/nonprofits/display_990/561942969/2012_10_EO%2F56-1942969_990_201112"/>
    <s v="Y"/>
    <s v="Capital Community Foundation Inc_The Heritage Foundation20117500"/>
    <x v="144"/>
    <x v="0"/>
    <n v="7500"/>
    <x v="12"/>
    <s v="added2024"/>
    <m/>
  </r>
  <r>
    <s v="https://projects.propublica.org/nonprofits/display_990/561942969/2011_09_EO%2F56-1942969_990_201012"/>
    <s v="Y"/>
    <s v="Capital Community Foundation Inc_The Heritage Foundation201015000"/>
    <x v="144"/>
    <x v="0"/>
    <n v="15000"/>
    <x v="13"/>
    <s v="added2024"/>
    <m/>
  </r>
  <r>
    <s v="https://projects.propublica.org/nonprofits/organizations/364547925/202411369349101616/IRS990PF"/>
    <s v="Y"/>
    <s v="Carden Family Private Foundation_The Heritage Foundation20233000"/>
    <x v="145"/>
    <x v="0"/>
    <n v="3000"/>
    <x v="3"/>
    <s v="added2024"/>
    <m/>
  </r>
  <r>
    <s v="https://projects.propublica.org/nonprofits/organizations/364547925/202302449349100015/IRS990PF"/>
    <s v="Y"/>
    <s v="Carden Family Private Foundation_The Heritage Foundation20222500"/>
    <x v="145"/>
    <x v="0"/>
    <n v="2500"/>
    <x v="4"/>
    <s v="added2024"/>
    <m/>
  </r>
  <r>
    <s v="https://projects.propublica.org/nonprofits/organizations/364547925/202143199349106099/IRS990PF"/>
    <s v="Y"/>
    <s v="Carden Family Private Foundation_The Heritage Foundation20202813"/>
    <x v="145"/>
    <x v="0"/>
    <n v="2813"/>
    <x v="8"/>
    <s v="added2024"/>
    <m/>
  </r>
  <r>
    <s v="https://projects.propublica.org/nonprofits/organizations/364547925/202001979349100220/IRS990PF"/>
    <s v="Y"/>
    <s v="Carden Family Private Foundation_The Heritage Foundation20193071"/>
    <x v="145"/>
    <x v="0"/>
    <n v="3071"/>
    <x v="5"/>
    <s v="added2024"/>
    <m/>
  </r>
  <r>
    <s v="https://projects.propublica.org/nonprofits/organizations/364547925/201941339349100544/IRS990PF"/>
    <s v="Y"/>
    <s v="Carden Family Private Foundation_The Heritage Foundation20183909"/>
    <x v="145"/>
    <x v="0"/>
    <n v="3909"/>
    <x v="6"/>
    <s v="added2024"/>
    <m/>
  </r>
  <r>
    <s v="https://projects.propublica.org/nonprofits/organizations/364547925/201811319349100411/IRS990PF"/>
    <s v="Y"/>
    <s v="Carden Family Private Foundation_The Heritage Foundation20172790"/>
    <x v="145"/>
    <x v="0"/>
    <n v="2790"/>
    <x v="9"/>
    <s v="added2024"/>
    <m/>
  </r>
  <r>
    <s v="https://projects.propublica.org/nonprofits/organizations/364547925/201731329349102178/IRS990PF"/>
    <s v="Y"/>
    <s v="Carden Family Private Foundation_The Heritage Foundation20164624"/>
    <x v="145"/>
    <x v="0"/>
    <n v="4624"/>
    <x v="10"/>
    <s v="added2024"/>
    <m/>
  </r>
  <r>
    <s v="https://projects.propublica.org/nonprofits/organizations/364547925/201613199349101686/IRS990PF"/>
    <s v="Y"/>
    <s v="Carden Family Private Foundation_The Heritage Foundation20154213"/>
    <x v="145"/>
    <x v="0"/>
    <n v="4213"/>
    <x v="0"/>
    <s v="added2024"/>
    <m/>
  </r>
  <r>
    <s v="https://projects.propublica.org/nonprofits/organizations/364547925/201503209349101400/IRS990PF"/>
    <s v="Y"/>
    <s v="Carden Family Private Foundation_The Heritage Foundation20144213"/>
    <x v="145"/>
    <x v="0"/>
    <n v="4213"/>
    <x v="1"/>
    <s v="added2024"/>
    <m/>
  </r>
  <r>
    <s v="https://projects.propublica.org/nonprofits/organizations/364547925/201443169349100209/IRS990PF"/>
    <s v="Y"/>
    <s v="Carden Family Private Foundation_The Heritage Foundation20133219"/>
    <x v="145"/>
    <x v="0"/>
    <n v="3219"/>
    <x v="11"/>
    <s v="added2024"/>
    <m/>
  </r>
  <r>
    <s v="https://projects.propublica.org/nonprofits/display_990/364547925/2014_01_PF%2F36-4547925_990PF_201212"/>
    <s v="Y"/>
    <s v="Carden Family Private Foundation_The Heritage Foundation20124051"/>
    <x v="145"/>
    <x v="0"/>
    <n v="4051"/>
    <x v="2"/>
    <s v="added2024"/>
    <m/>
  </r>
  <r>
    <s v="https://projects.propublica.org/nonprofits/display_990/364547925/2012_12_PF%2F36-4547925_990PF_201112"/>
    <s v="Y"/>
    <s v="Carden Family Private Foundation_The Heritage Foundation20115886"/>
    <x v="145"/>
    <x v="0"/>
    <n v="5886"/>
    <x v="12"/>
    <s v="added2024"/>
    <m/>
  </r>
  <r>
    <s v="https://projects.propublica.org/nonprofits/organizations/766066429/201511289349100336/IRS990PF"/>
    <s v="Y"/>
    <s v="Carl A Davis &amp; Lois E Davis Religious &amp; Charitable Trust_The Heritage Foundation201450000"/>
    <x v="146"/>
    <x v="0"/>
    <n v="50000"/>
    <x v="1"/>
    <s v="added2024"/>
    <m/>
  </r>
  <r>
    <s v="https://projects.propublica.org/nonprofits/organizations/766066429/201440849349100404/IRS990PF"/>
    <s v="Y"/>
    <s v="Carl A Davis &amp; Lois E Davis Religious &amp; Charitable Trust_The Heritage Foundation201355000"/>
    <x v="146"/>
    <x v="0"/>
    <n v="55000"/>
    <x v="11"/>
    <s v="added2024"/>
    <m/>
  </r>
  <r>
    <s v="https://projects.propublica.org/nonprofits/display_990/766066429/2013_12_PF%2F76-6066429_990PF_201212"/>
    <s v="Y"/>
    <s v="Carl A Davis &amp; Lois E Davis Religious &amp; Charitable Trust_The Heritage Foundation201210000"/>
    <x v="146"/>
    <x v="0"/>
    <n v="10000"/>
    <x v="2"/>
    <s v="added2024"/>
    <m/>
  </r>
  <r>
    <s v="https://projects.propublica.org/nonprofits/organizations/911726290/202202069349100320/IRS990PF"/>
    <s v="Y"/>
    <s v="Carl L Hossman Family Foundation_The Heritage Foundation20211500"/>
    <x v="147"/>
    <x v="0"/>
    <n v="1500"/>
    <x v="7"/>
    <s v="added2024"/>
    <m/>
  </r>
  <r>
    <s v="https://projects.propublica.org/nonprofits/organizations/911726290/202102869349100620/IRS990PF"/>
    <s v="Y"/>
    <s v="Carl L Hossman Family Foundation_The Heritage Foundation20201000"/>
    <x v="147"/>
    <x v="0"/>
    <n v="1000"/>
    <x v="8"/>
    <s v="added2024"/>
    <m/>
  </r>
  <r>
    <s v="https://projects.propublica.org/nonprofits/organizations/223754629/201601379349103600/IRS990PF"/>
    <s v="Y"/>
    <s v="Carmine J Matarazzo Charitable Foundation_The Heritage Foundation20151000"/>
    <x v="148"/>
    <x v="0"/>
    <n v="1000"/>
    <x v="0"/>
    <s v="added2024"/>
    <m/>
  </r>
  <r>
    <s v="https://projects.propublica.org/nonprofits/organizations/223754629/201511359349100866/IRS990PF"/>
    <s v="Y"/>
    <s v="Carmine J Matarazzo Charitable Foundation_The Heritage Foundation20141000"/>
    <x v="148"/>
    <x v="0"/>
    <n v="1000"/>
    <x v="1"/>
    <s v="added2024"/>
    <m/>
  </r>
  <r>
    <s v="https://projects.propublica.org/nonprofits/organizations/223754629/201441349349100714/IRS990PF"/>
    <s v="Y"/>
    <s v="Carmine J Matarazzo Charitable Foundation_The Heritage Foundation20131000"/>
    <x v="148"/>
    <x v="0"/>
    <n v="1000"/>
    <x v="11"/>
    <s v="added2024"/>
    <m/>
  </r>
  <r>
    <s v="https://projects.propublica.org/nonprofits/display_990/223754629/2014_01_PF%2F22-3754629_990PF_201212"/>
    <s v="Y"/>
    <s v="Carmine J Matarazzo Charitable Foundation_The Heritage Foundation20121000"/>
    <x v="148"/>
    <x v="0"/>
    <n v="1000"/>
    <x v="2"/>
    <s v="added2024"/>
    <m/>
  </r>
  <r>
    <s v="https://projects.propublica.org/nonprofits/organizations/364346222/201721719349100612/IRS990PF"/>
    <s v="Y"/>
    <s v="Carney Family Foundation_The Heritage Foundation2016100"/>
    <x v="149"/>
    <x v="0"/>
    <n v="100"/>
    <x v="10"/>
    <s v="added2024"/>
    <m/>
  </r>
  <r>
    <s v="https://projects.propublica.org/nonprofits/organizations/364346222/201621259349100742/IRS990PF"/>
    <s v="Y"/>
    <s v="Carney Family Foundation_The Heritage Foundation2015300"/>
    <x v="149"/>
    <x v="0"/>
    <n v="300"/>
    <x v="0"/>
    <s v="added2024"/>
    <m/>
  </r>
  <r>
    <s v="https://projects.propublica.org/nonprofits/organizations/364346222/201531209349100938/IRS990PF"/>
    <s v="Y"/>
    <s v="Carney Family Foundation_The Heritage Foundation2014100"/>
    <x v="149"/>
    <x v="0"/>
    <n v="100"/>
    <x v="1"/>
    <s v="added2024"/>
    <m/>
  </r>
  <r>
    <s v="https://projects.propublica.org/nonprofits/organizations/364346222/201431489349100313/IRS990PF"/>
    <s v="Y"/>
    <s v="Carney Family Foundation_The Heritage Foundation2013100"/>
    <x v="149"/>
    <x v="0"/>
    <n v="100"/>
    <x v="11"/>
    <s v="added2024"/>
    <m/>
  </r>
  <r>
    <s v="https://projects.propublica.org/nonprofits/organizations/391975173/202211949349100111/IRS990PF"/>
    <s v="Y"/>
    <s v="Carol And Richard Bayerlein Foundation Ltd_The Heritage Foundation2021250"/>
    <x v="150"/>
    <x v="0"/>
    <n v="250"/>
    <x v="7"/>
    <s v="added2024"/>
    <m/>
  </r>
  <r>
    <s v="https://projects.propublica.org/nonprofits/organizations/391975173/202043579349100509/IRS990PF"/>
    <s v="Y"/>
    <s v="Carol And Richard Bayerlein Foundation Ltd_The Heritage Foundation2019700"/>
    <x v="150"/>
    <x v="0"/>
    <n v="700"/>
    <x v="5"/>
    <s v="added2024"/>
    <m/>
  </r>
  <r>
    <s v="https://projects.propublica.org/nonprofits/organizations/391975173/201812539349100561/IRS990PF"/>
    <s v="Y"/>
    <s v="Carol And Richard Bayerlein Foundation Ltd_The Heritage Foundation2017500"/>
    <x v="150"/>
    <x v="0"/>
    <n v="500"/>
    <x v="9"/>
    <s v="added2024"/>
    <m/>
  </r>
  <r>
    <s v="https://projects.propublica.org/nonprofits/organizations/391975173/201701679349100505/IRS990PF"/>
    <s v="Y"/>
    <s v="Carol And Richard Bayerlein Foundation Ltd_The Heritage Foundation20161000"/>
    <x v="150"/>
    <x v="0"/>
    <n v="1000"/>
    <x v="10"/>
    <s v="added2024"/>
    <m/>
  </r>
  <r>
    <s v="https://projects.propublica.org/nonprofits/organizations/391975173/201531329349103303/IRS990PF"/>
    <s v="Y"/>
    <s v="Carol And Richard Bayerlein Foundation Ltd_The Heritage Foundation20141500"/>
    <x v="150"/>
    <x v="0"/>
    <n v="1500"/>
    <x v="1"/>
    <s v="added2024"/>
    <m/>
  </r>
  <r>
    <s v="https://projects.propublica.org/nonprofits/display_990/391975173/2013_11_PF%2F39-1975173_990PF_201212"/>
    <s v="Y"/>
    <s v="Carol And Richard Bayerlein Foundation Ltd_The Heritage Foundation20121150"/>
    <x v="150"/>
    <x v="0"/>
    <n v="1150"/>
    <x v="2"/>
    <s v="added2024"/>
    <m/>
  </r>
  <r>
    <s v="https://projects.propublica.org/nonprofits/display_990/364134174/2014_01_PF%2F36-4134174_990PF_201211"/>
    <s v="Y"/>
    <s v="Carol Lavin Bernick Family Foundation_The Heritage Foundation20111000"/>
    <x v="151"/>
    <x v="0"/>
    <n v="1000"/>
    <x v="12"/>
    <s v="added2024"/>
    <m/>
  </r>
  <r>
    <s v="https://projects.propublica.org/nonprofits/organizations/760539246/202401019349100905/IRS990PF"/>
    <s v="Y"/>
    <s v="Carolyn J &amp; Robert J Allison Jr Family Foundation_The Heritage Foundation202350000"/>
    <x v="152"/>
    <x v="0"/>
    <n v="50000"/>
    <x v="3"/>
    <s v="added2024"/>
    <m/>
  </r>
  <r>
    <s v="https://projects.propublica.org/nonprofits/organizations/760539246/202221329349101137/IRS990PF"/>
    <s v="Y"/>
    <s v="Carolyn J &amp; Robert J Allison Jr Family Foundation_The Heritage Foundation20215000"/>
    <x v="152"/>
    <x v="0"/>
    <n v="5000"/>
    <x v="7"/>
    <s v="added2024"/>
    <m/>
  </r>
  <r>
    <s v="https://projects.propublica.org/nonprofits/organizations/364478861/202431789349101223/IRS990PF"/>
    <s v="Y"/>
    <s v="Carson Family Foundation_The Heritage Foundation20232000"/>
    <x v="153"/>
    <x v="0"/>
    <n v="2000"/>
    <x v="3"/>
    <s v="added2024"/>
    <m/>
  </r>
  <r>
    <s v="https://projects.propublica.org/nonprofits/organizations/364478861/202322439349100407/IRS990PF"/>
    <s v="Y"/>
    <s v="Carson Family Foundation_The Heritage Foundation20222000"/>
    <x v="153"/>
    <x v="0"/>
    <n v="2000"/>
    <x v="4"/>
    <s v="added2024"/>
    <m/>
  </r>
  <r>
    <s v="https://projects.propublica.org/nonprofits/organizations/364478861/202212209349101721/IRS990PF"/>
    <s v="Y"/>
    <s v="Carson Family Foundation_The Heritage Foundation20212000"/>
    <x v="153"/>
    <x v="0"/>
    <n v="2000"/>
    <x v="7"/>
    <s v="added2024"/>
    <m/>
  </r>
  <r>
    <s v="https://projects.propublica.org/nonprofits/organizations/364478861/202212459349100816/IRS990PF"/>
    <s v="Y"/>
    <s v="Carson Family Foundation_The Heritage Foundation20202000"/>
    <x v="153"/>
    <x v="0"/>
    <n v="2000"/>
    <x v="8"/>
    <s v="added2024"/>
    <m/>
  </r>
  <r>
    <s v="https://projects.propublica.org/nonprofits/display_990/364478861/2012_11_PF%2F36-4478861_990PF_201112"/>
    <s v="Y"/>
    <s v="Carson Family Foundation_The Heritage Foundation20113000"/>
    <x v="153"/>
    <x v="0"/>
    <n v="3000"/>
    <x v="12"/>
    <s v="added2024"/>
    <m/>
  </r>
  <r>
    <s v="https://projects.propublica.org/nonprofits/organizations/391942244/202333149349101668/IRS990PF"/>
    <s v="Y"/>
    <s v="Castle Rock Foundation_The Heritage Foundation202250"/>
    <x v="154"/>
    <x v="0"/>
    <n v="50"/>
    <x v="4"/>
    <s v="added2024"/>
    <m/>
  </r>
  <r>
    <s v="https://projects.propublica.org/nonprofits/organizations/391942244/202231339349102558/IRS990PF"/>
    <s v="Y"/>
    <s v="Castle Rock Foundation_The Heritage Foundation202150"/>
    <x v="154"/>
    <x v="0"/>
    <n v="50"/>
    <x v="7"/>
    <s v="added2024"/>
    <m/>
  </r>
  <r>
    <s v="https://projects.propublica.org/nonprofits/organizations/391942244/202110919349100706/IRS990PF"/>
    <s v="Y"/>
    <s v="Castle Rock Foundation_The Heritage Foundation202050"/>
    <x v="154"/>
    <x v="0"/>
    <n v="50"/>
    <x v="8"/>
    <s v="added2024"/>
    <m/>
  </r>
  <r>
    <s v="https://projects.propublica.org/nonprofits/organizations/391942244/201903189349102960/IRS990PF"/>
    <s v="Y"/>
    <s v="Castle Rock Foundation_The Heritage Foundation201850"/>
    <x v="154"/>
    <x v="0"/>
    <n v="50"/>
    <x v="6"/>
    <s v="added2024"/>
    <s v="Special Project"/>
  </r>
  <r>
    <s v="https://projects.propublica.org/nonprofits/display_990/391942244/07_2018_prefixes_37-42%2F391942244_201712_990PF_2018071915522994"/>
    <s v="Y"/>
    <s v="Castle Rock Foundation_The Heritage Foundation201750"/>
    <x v="154"/>
    <x v="0"/>
    <n v="50"/>
    <x v="9"/>
    <s v="added2024"/>
    <m/>
  </r>
  <r>
    <s v="CT2016"/>
    <s v="Y"/>
    <s v="Castle Rock Foundation_The Heritage Foundation2008150000"/>
    <x v="154"/>
    <x v="0"/>
    <n v="150000"/>
    <x v="15"/>
    <m/>
    <m/>
  </r>
  <r>
    <s v="CT2016"/>
    <s v="Y"/>
    <s v="Castle Rock Foundation_The Heritage Foundation2007200000"/>
    <x v="154"/>
    <x v="0"/>
    <n v="200000"/>
    <x v="16"/>
    <m/>
    <m/>
  </r>
  <r>
    <s v="CT2016"/>
    <s v="Y"/>
    <s v="Castle Rock Foundation_The Heritage Foundation2006200000"/>
    <x v="154"/>
    <x v="0"/>
    <n v="200000"/>
    <x v="17"/>
    <m/>
    <m/>
  </r>
  <r>
    <s v="CT2016"/>
    <s v="Y"/>
    <s v="Castle Rock Foundation_The Heritage Foundation2005200000"/>
    <x v="154"/>
    <x v="0"/>
    <n v="200000"/>
    <x v="18"/>
    <m/>
    <m/>
  </r>
  <r>
    <s v="CT2016"/>
    <s v="Y"/>
    <s v="Castle Rock Foundation_The Heritage Foundation2004200000"/>
    <x v="154"/>
    <x v="0"/>
    <n v="200000"/>
    <x v="19"/>
    <m/>
    <m/>
  </r>
  <r>
    <s v="CT2016"/>
    <s v="Y"/>
    <s v="Castle Rock Foundation_The Heritage Foundation2003200000"/>
    <x v="154"/>
    <x v="0"/>
    <n v="200000"/>
    <x v="20"/>
    <m/>
    <m/>
  </r>
  <r>
    <s v="CT2016"/>
    <s v="Y"/>
    <s v="Castle Rock Foundation_The Heritage Foundation2002200000"/>
    <x v="154"/>
    <x v="0"/>
    <n v="200000"/>
    <x v="21"/>
    <m/>
    <m/>
  </r>
  <r>
    <s v="CT2016"/>
    <s v="Y"/>
    <s v="Castle Rock Foundation_The Heritage Foundation2001200000"/>
    <x v="154"/>
    <x v="0"/>
    <n v="200000"/>
    <x v="22"/>
    <m/>
    <m/>
  </r>
  <r>
    <s v="CT2016"/>
    <s v="Y"/>
    <s v="Castle Rock Foundation_The Heritage Foundation2000200000"/>
    <x v="154"/>
    <x v="0"/>
    <n v="200000"/>
    <x v="23"/>
    <m/>
    <m/>
  </r>
  <r>
    <s v="CT2016"/>
    <s v="Y"/>
    <s v="Castle Rock Foundation_The Heritage Foundation1999200000"/>
    <x v="154"/>
    <x v="0"/>
    <n v="200000"/>
    <x v="24"/>
    <m/>
    <m/>
  </r>
  <r>
    <s v="CT2016"/>
    <s v="Y"/>
    <s v="Castle Rock Foundation_The Heritage Foundation1998748760"/>
    <x v="154"/>
    <x v="0"/>
    <n v="748760"/>
    <x v="25"/>
    <m/>
    <m/>
  </r>
  <r>
    <s v="CT2016"/>
    <s v="Y"/>
    <s v="Castle Rock Foundation_The Heritage Foundation1998100000"/>
    <x v="154"/>
    <x v="0"/>
    <n v="100000"/>
    <x v="25"/>
    <m/>
    <m/>
  </r>
  <r>
    <s v="CT2016"/>
    <s v="Y"/>
    <s v="Castle Rock Foundation_The Heritage Foundation1997100000"/>
    <x v="154"/>
    <x v="0"/>
    <n v="100000"/>
    <x v="26"/>
    <m/>
    <m/>
  </r>
  <r>
    <s v="CT2016"/>
    <s v="Y"/>
    <s v="Castle Rock Foundation_The Heritage Foundation1996100000"/>
    <x v="154"/>
    <x v="0"/>
    <n v="100000"/>
    <x v="27"/>
    <m/>
    <m/>
  </r>
  <r>
    <s v="CT2016"/>
    <s v="Y"/>
    <s v="Castle Rock Foundation_The Heritage Foundation1995100000"/>
    <x v="154"/>
    <x v="0"/>
    <n v="100000"/>
    <x v="28"/>
    <m/>
    <m/>
  </r>
  <r>
    <s v="https://projects.propublica.org/nonprofits/organizations/236447843/202343119349100529/IRS990PF"/>
    <s v="Y"/>
    <s v="Catherine V &amp; Martin Hofmann Foundation_The Heritage Foundation2022350"/>
    <x v="155"/>
    <x v="0"/>
    <n v="350"/>
    <x v="4"/>
    <s v="added2024"/>
    <m/>
  </r>
  <r>
    <s v="https://projects.propublica.org/nonprofits/organizations/236447843/202213189349103676/IRS990PF"/>
    <s v="Y"/>
    <s v="Catherine V &amp; Martin Hofmann Foundation_The Heritage Foundation2021350"/>
    <x v="155"/>
    <x v="0"/>
    <n v="350"/>
    <x v="7"/>
    <s v="added2024"/>
    <m/>
  </r>
  <r>
    <s v="https://projects.propublica.org/nonprofits/organizations/236447843/202102529349100205/IRS990PF"/>
    <s v="Y"/>
    <s v="Catherine V &amp; Martin Hofmann Foundation_The Heritage Foundation2020250"/>
    <x v="155"/>
    <x v="0"/>
    <n v="250"/>
    <x v="8"/>
    <s v="added2024"/>
    <m/>
  </r>
  <r>
    <s v="https://projects.propublica.org/nonprofits/organizations/236447843/202043179349102179/IRS990PF"/>
    <s v="Y"/>
    <s v="Catherine V &amp; Martin Hofmann Foundation_The Heritage Foundation2019250"/>
    <x v="155"/>
    <x v="0"/>
    <n v="250"/>
    <x v="5"/>
    <s v="added2024"/>
    <m/>
  </r>
  <r>
    <s v="https://projects.propublica.org/nonprofits/organizations/236447843/201902339349100310/IRS990PF"/>
    <s v="Y"/>
    <s v="Catherine V &amp; Martin Hofmann Foundation_The Heritage Foundation2018250"/>
    <x v="155"/>
    <x v="0"/>
    <n v="250"/>
    <x v="6"/>
    <s v="added2024"/>
    <m/>
  </r>
  <r>
    <s v="https://projects.propublica.org/nonprofits/organizations/236447843/201803169349101025/IRS990PF"/>
    <s v="Y"/>
    <s v="Catherine V &amp; Martin Hofmann Foundation_The Heritage Foundation2017250"/>
    <x v="155"/>
    <x v="0"/>
    <n v="250"/>
    <x v="9"/>
    <s v="added2024"/>
    <m/>
  </r>
  <r>
    <s v="https://projects.propublica.org/nonprofits/organizations/236447843/201721649349100007/IRS990PF"/>
    <s v="Y"/>
    <s v="Catherine V &amp; Martin Hofmann Foundation_The Heritage Foundation2016250"/>
    <x v="155"/>
    <x v="0"/>
    <n v="250"/>
    <x v="10"/>
    <s v="added2024"/>
    <m/>
  </r>
  <r>
    <s v="https://projects.propublica.org/nonprofits/organizations/236447843/201631969349100303/IRS990PF"/>
    <s v="Y"/>
    <s v="Catherine V &amp; Martin Hofmann Foundation_The Heritage Foundation2015250"/>
    <x v="155"/>
    <x v="0"/>
    <n v="250"/>
    <x v="0"/>
    <s v="added2024"/>
    <m/>
  </r>
  <r>
    <s v="https://projects.propublica.org/nonprofits/organizations/236447843/201511609349100366/IRS990PF"/>
    <s v="Y"/>
    <s v="Catherine V &amp; Martin Hofmann Foundation_The Heritage Foundation2014250"/>
    <x v="155"/>
    <x v="0"/>
    <n v="250"/>
    <x v="1"/>
    <s v="added2024"/>
    <m/>
  </r>
  <r>
    <s v="https://projects.propublica.org/nonprofits/organizations/236447843/201412269349100141/IRS990PF"/>
    <s v="Y"/>
    <s v="Catherine V &amp; Martin Hofmann Foundation_The Heritage Foundation2013200"/>
    <x v="155"/>
    <x v="0"/>
    <n v="200"/>
    <x v="11"/>
    <s v="added2024"/>
    <m/>
  </r>
  <r>
    <s v="https://projects.propublica.org/nonprofits/display_990/236447843/2014_01_PF%2F23-6447843_990PF_201212"/>
    <s v="Y"/>
    <s v="Catherine V &amp; Martin Hofmann Foundation_The Heritage Foundation2012150"/>
    <x v="155"/>
    <x v="0"/>
    <n v="150"/>
    <x v="2"/>
    <s v="added2024"/>
    <m/>
  </r>
  <r>
    <s v="https://projects.propublica.org/nonprofits/display_990/236447843/2012_12_PF%2F23-6447843_990PF_201112"/>
    <s v="Y"/>
    <s v="Catherine V &amp; Martin Hofmann Foundation_The Heritage Foundation2011150"/>
    <x v="155"/>
    <x v="0"/>
    <n v="150"/>
    <x v="12"/>
    <s v="added2024"/>
    <m/>
  </r>
  <r>
    <s v="https://projects.propublica.org/nonprofits/display_990/236447843/2011_10_PF%2F23-6447843_990PF_201012"/>
    <s v="Y"/>
    <s v="Catherine V &amp; Martin Hofmann Foundation_The Heritage Foundation2010125"/>
    <x v="155"/>
    <x v="0"/>
    <n v="125"/>
    <x v="13"/>
    <s v="added2024"/>
    <m/>
  </r>
  <r>
    <n v="990"/>
    <s v="Y"/>
    <s v="Cato Institute_The Heritage Foundation20052500"/>
    <x v="156"/>
    <x v="0"/>
    <n v="2500"/>
    <x v="18"/>
    <s v="added"/>
    <m/>
  </r>
  <r>
    <s v="https://projects.propublica.org/nonprofits/organizations/472449297/201821449349100012/IRS990PF"/>
    <s v="Y"/>
    <s v="Caught Fish Foundation_The Heritage Foundation20171000"/>
    <x v="157"/>
    <x v="0"/>
    <n v="1000"/>
    <x v="9"/>
    <s v="added2024"/>
    <m/>
  </r>
  <r>
    <s v="https://projects.propublica.org/nonprofits/organizations/954268286/202211609349100816/IRS990PF"/>
    <s v="Y"/>
    <s v="Cecil B De Mille Foundation_The Heritage Foundation20211000"/>
    <x v="158"/>
    <x v="0"/>
    <n v="1000"/>
    <x v="7"/>
    <s v="added2024"/>
    <s v="To promote conservative values based on traditional american values"/>
  </r>
  <r>
    <s v="https://projects.propublica.org/nonprofits/organizations/954268286/202011959349100011/IRS990PF"/>
    <s v="Y"/>
    <s v="Cecil B De Mille Foundation_The Heritage Foundation20191000"/>
    <x v="158"/>
    <x v="0"/>
    <n v="1000"/>
    <x v="5"/>
    <s v="added2024"/>
    <s v="To promote conservative public policies"/>
  </r>
  <r>
    <s v="https://projects.propublica.org/nonprofits/organizations/263601096/202400319349100420/IRS990PF"/>
    <s v="Y"/>
    <s v="Cedar Branch Foundation_The Heritage Foundation202280000"/>
    <x v="159"/>
    <x v="0"/>
    <n v="80000"/>
    <x v="4"/>
    <s v="added2024"/>
    <m/>
  </r>
  <r>
    <s v="https://projects.propublica.org/nonprofits/organizations/263601096/202233549349100403/IRS990PF"/>
    <s v="Y"/>
    <s v="Cedar Branch Foundation_The Heritage Foundation202143078"/>
    <x v="159"/>
    <x v="0"/>
    <n v="43078"/>
    <x v="7"/>
    <s v="added2024"/>
    <m/>
  </r>
  <r>
    <s v="https://projects.propublica.org/nonprofits/organizations/263601096/202103439349100205/IRS990PF"/>
    <s v="Y"/>
    <s v="Cedar Branch Foundation_The Heritage Foundation202065444"/>
    <x v="159"/>
    <x v="0"/>
    <n v="65444"/>
    <x v="8"/>
    <s v="added2024"/>
    <m/>
  </r>
  <r>
    <s v="https://projects.propublica.org/nonprofits/organizations/453766481/202123159349103132/IRS990PF"/>
    <s v="Y"/>
    <s v="Celanese Foundation_The Heritage Foundation202040"/>
    <x v="160"/>
    <x v="0"/>
    <n v="40"/>
    <x v="8"/>
    <s v="added2024"/>
    <m/>
  </r>
  <r>
    <s v="https://projects.propublica.org/nonprofits/organizations/421597309/202401459349101010/IRS990PF"/>
    <s v="Y"/>
    <s v="Chadwick Family Foundation_The Heritage Foundation20231000"/>
    <x v="161"/>
    <x v="0"/>
    <n v="1000"/>
    <x v="3"/>
    <s v="added2024"/>
    <m/>
  </r>
  <r>
    <s v="https://projects.propublica.org/nonprofits/organizations/421597309/202031719349100603/IRS990PF"/>
    <s v="Y"/>
    <s v="Chadwick Family Foundation_The Heritage Foundation20191000"/>
    <x v="161"/>
    <x v="0"/>
    <n v="1000"/>
    <x v="5"/>
    <s v="added2024"/>
    <s v="To fund research and education policies on public issues"/>
  </r>
  <r>
    <s v="https://projects.propublica.org/nonprofits/organizations/421597309/201941349349104149/IRS990PF"/>
    <s v="Y"/>
    <s v="Chadwick Family Foundation_The Heritage Foundation20181000"/>
    <x v="161"/>
    <x v="0"/>
    <n v="1000"/>
    <x v="6"/>
    <s v="added2024"/>
    <m/>
  </r>
  <r>
    <s v="https://projects.propublica.org/nonprofits/organizations/421597309/201811169349100506/IRS990PF"/>
    <s v="Y"/>
    <s v="Chadwick Family Foundation_The Heritage Foundation20171000"/>
    <x v="161"/>
    <x v="0"/>
    <n v="1000"/>
    <x v="9"/>
    <s v="added2024"/>
    <s v="To fund research and educational policies on public issues"/>
  </r>
  <r>
    <s v="https://projects.propublica.org/nonprofits/organizations/421597309/201711299349101076/IRS990PF"/>
    <s v="Y"/>
    <s v="Chadwick Family Foundation_The Heritage Foundation20161000"/>
    <x v="161"/>
    <x v="0"/>
    <n v="1000"/>
    <x v="10"/>
    <s v="added2024"/>
    <m/>
  </r>
  <r>
    <s v="https://projects.propublica.org/nonprofits/organizations/421597309/201631339349101608/IRS990PF"/>
    <s v="Y"/>
    <s v="Chadwick Family Foundation_The Heritage Foundation20151000"/>
    <x v="161"/>
    <x v="0"/>
    <n v="1000"/>
    <x v="0"/>
    <s v="added2024"/>
    <m/>
  </r>
  <r>
    <s v="https://projects.propublica.org/nonprofits/organizations/421597309/201501419349100455/IRS990PF"/>
    <s v="Y"/>
    <s v="Chadwick Family Foundation_The Heritage Foundation20141000"/>
    <x v="161"/>
    <x v="0"/>
    <n v="1000"/>
    <x v="1"/>
    <s v="added2024"/>
    <s v="To fund research and educational policies on public issues"/>
  </r>
  <r>
    <s v="https://projects.propublica.org/nonprofits/organizations/421597309/201420529349100502/IRS990PF"/>
    <s v="Y"/>
    <s v="Chadwick Family Foundation_The Heritage Foundation2013500"/>
    <x v="161"/>
    <x v="0"/>
    <n v="500"/>
    <x v="11"/>
    <s v="added2024"/>
    <m/>
  </r>
  <r>
    <s v="https://projects.propublica.org/nonprofits/display_990/421597309/2013_10_PF%2F42-1597309_990PF_201212"/>
    <s v="Y"/>
    <s v="Chadwick Family Foundation_The Heritage Foundation2012500"/>
    <x v="161"/>
    <x v="0"/>
    <n v="500"/>
    <x v="2"/>
    <s v="added2024"/>
    <s v="To fund research and educational policies on public issues"/>
  </r>
  <r>
    <s v="https://projects.propublica.org/nonprofits/display_990/421597309/2012_11_PF%2F42-1597309_990PF_201112"/>
    <s v="Y"/>
    <s v="Chadwick Family Foundation_The Heritage Foundation2011500"/>
    <x v="161"/>
    <x v="0"/>
    <n v="500"/>
    <x v="12"/>
    <s v="added2024"/>
    <s v="To fund research and educational policies on public issues"/>
  </r>
  <r>
    <s v="https://projects.propublica.org/nonprofits/display_990/421597309/2011_10_PF%2F42-1597309_990PF_201012"/>
    <s v="Y"/>
    <s v="Chadwick Family Foundation_The Heritage Foundation2010500"/>
    <x v="161"/>
    <x v="0"/>
    <n v="500"/>
    <x v="13"/>
    <s v="added2024"/>
    <s v="To fund research and educational policies on conservative public issues"/>
  </r>
  <r>
    <s v="https://projects.propublica.org/nonprofits/organizations/593547226/201830269349100703/IRS990PF"/>
    <s v="Y"/>
    <s v="Chaffiot Family Foundation Inc_The Heritage Foundation2016100"/>
    <x v="162"/>
    <x v="0"/>
    <n v="100"/>
    <x v="10"/>
    <s v="added2024"/>
    <m/>
  </r>
  <r>
    <s v="https://projects.propublica.org/nonprofits/organizations/593547226/201423149349100107/IRS990PF"/>
    <s v="Y"/>
    <s v="Chaffiot Family Foundation Inc_The Heritage Foundation201320"/>
    <x v="162"/>
    <x v="0"/>
    <n v="20"/>
    <x v="11"/>
    <s v="added2024"/>
    <m/>
  </r>
  <r>
    <s v="https://projects.propublica.org/nonprofits/organizations/581817816/202442899349100314/IRS990PF"/>
    <s v="Y"/>
    <s v="Challenge Foundation_The Heritage Foundation2023125000"/>
    <x v="163"/>
    <x v="0"/>
    <n v="125000"/>
    <x v="3"/>
    <s v="added2024"/>
    <s v="Projects with the Center for Education policy"/>
  </r>
  <r>
    <s v="https://projects.propublica.org/nonprofits/organizations/581817816/202343179349101964/IRS990PF"/>
    <s v="Y"/>
    <s v="Challenge Foundation_The Heritage Foundation2022125000"/>
    <x v="163"/>
    <x v="0"/>
    <n v="125000"/>
    <x v="4"/>
    <s v="added2024"/>
    <m/>
  </r>
  <r>
    <s v="https://projects.propublica.org/nonprofits/organizations/581817816/202243079349100504/IRS990PF"/>
    <s v="Y"/>
    <s v="Challenge Foundation_The Heritage Foundation2021125000"/>
    <x v="163"/>
    <x v="0"/>
    <n v="125000"/>
    <x v="7"/>
    <s v="added2024"/>
    <s v="Projects with the Center for Education policy"/>
  </r>
  <r>
    <s v="https://projects.propublica.org/nonprofits/organizations/581817816/202143199349107664/IRS990PF"/>
    <s v="Y"/>
    <s v="Challenge Foundation_The Heritage Foundation2020100000"/>
    <x v="163"/>
    <x v="0"/>
    <n v="100000"/>
    <x v="8"/>
    <s v="added2024"/>
    <s v="Ed Choices Reform"/>
  </r>
  <r>
    <s v="https://projects.propublica.org/nonprofits/organizations/581817816/202043219349105804/IRS990PF"/>
    <s v="Y"/>
    <s v="Challenge Foundation_The Heritage Foundation2019100000"/>
    <x v="163"/>
    <x v="0"/>
    <n v="100000"/>
    <x v="5"/>
    <s v="added2024"/>
    <s v="Military ESA legislation &amp; free speech efforts"/>
  </r>
  <r>
    <s v="https://projects.propublica.org/nonprofits/organizations/581817816/201923199349105232/IRS990PF"/>
    <s v="Y"/>
    <s v="Challenge Foundation_The Heritage Foundation2018100000"/>
    <x v="163"/>
    <x v="0"/>
    <n v="100000"/>
    <x v="6"/>
    <s v="added2024"/>
    <s v="Military ESA legislation &amp; free speech efforts"/>
  </r>
  <r>
    <s v="https://projects.propublica.org/nonprofits/organizations/581817816/201823199349103222/IRS990PF"/>
    <s v="Y"/>
    <s v="Challenge Foundation_The Heritage Foundation201725000"/>
    <x v="163"/>
    <x v="0"/>
    <n v="25000"/>
    <x v="9"/>
    <s v="added2024"/>
    <s v="Support for the national ESA plan"/>
  </r>
  <r>
    <s v="https://projects.propublica.org/nonprofits/organizations/431634280/202440679349300014/IRS990ScheduleI"/>
    <s v="Y"/>
    <s v="Charities Aid Foundation America_The Heritage Foundation20226940"/>
    <x v="164"/>
    <x v="0"/>
    <n v="6940"/>
    <x v="4"/>
    <s v="added2024"/>
    <m/>
  </r>
  <r>
    <s v="https://projects.propublica.org/nonprofits/organizations/431634280/202320699349300532/IRS990ScheduleI"/>
    <s v="Y"/>
    <s v="Charities Aid Foundation America_The Heritage Foundation20219862"/>
    <x v="164"/>
    <x v="0"/>
    <n v="9862"/>
    <x v="7"/>
    <s v="added2024"/>
    <m/>
  </r>
  <r>
    <s v="https://projects.propublica.org/nonprofits/display_990/760538400/2011_10_PF%2F76-0538400_990PF_201012"/>
    <s v="Y"/>
    <s v="Charles &amp; Melissa Davis Charitable Foundation_The Heritage Foundation20102000"/>
    <x v="165"/>
    <x v="0"/>
    <n v="2000"/>
    <x v="13"/>
    <s v="added2024"/>
    <m/>
  </r>
  <r>
    <n v="990"/>
    <s v="Y"/>
    <s v="Charles and Ann Johnson Foundation_The Heritage Foundation20155000"/>
    <x v="166"/>
    <x v="0"/>
    <n v="5000"/>
    <x v="0"/>
    <m/>
    <m/>
  </r>
  <r>
    <n v="990"/>
    <s v="Y"/>
    <s v="Charles and Ann Johnson Foundation_The Heritage Foundation20145000"/>
    <x v="166"/>
    <x v="0"/>
    <n v="5000"/>
    <x v="1"/>
    <m/>
    <m/>
  </r>
  <r>
    <n v="990"/>
    <s v="Y"/>
    <s v="Charles and Ann Johnson Foundation_The Heritage Foundation20135000"/>
    <x v="166"/>
    <x v="0"/>
    <n v="5000"/>
    <x v="11"/>
    <m/>
    <m/>
  </r>
  <r>
    <n v="990"/>
    <s v="Y"/>
    <s v="Charles and Ann Johnson Foundation_The Heritage Foundation20125000"/>
    <x v="166"/>
    <x v="0"/>
    <n v="5000"/>
    <x v="2"/>
    <m/>
    <m/>
  </r>
  <r>
    <n v="990"/>
    <s v="Y"/>
    <s v="Charles and Ann Johnson Foundation_The Heritage Foundation20115000"/>
    <x v="166"/>
    <x v="0"/>
    <n v="5000"/>
    <x v="12"/>
    <m/>
    <m/>
  </r>
  <r>
    <n v="990"/>
    <s v="Y"/>
    <s v="Charles and Ann Johnson Foundation_The Heritage Foundation20105000"/>
    <x v="166"/>
    <x v="0"/>
    <n v="5000"/>
    <x v="13"/>
    <s v="added"/>
    <m/>
  </r>
  <r>
    <n v="990"/>
    <s v="Y"/>
    <s v="Charles and Ann Johnson Foundation_The Heritage Foundation20095000"/>
    <x v="166"/>
    <x v="0"/>
    <n v="5000"/>
    <x v="14"/>
    <s v="added"/>
    <m/>
  </r>
  <r>
    <n v="990"/>
    <s v="Y"/>
    <s v="Charles and Ann Johnson Foundation_The Heritage Foundation20091000"/>
    <x v="166"/>
    <x v="0"/>
    <n v="1000"/>
    <x v="14"/>
    <s v="added"/>
    <m/>
  </r>
  <r>
    <n v="990"/>
    <s v="Y"/>
    <s v="Charles and Ann Johnson Foundation_The Heritage Foundation20085000"/>
    <x v="166"/>
    <x v="0"/>
    <n v="5000"/>
    <x v="15"/>
    <s v="added"/>
    <m/>
  </r>
  <r>
    <n v="990"/>
    <s v="Y"/>
    <s v="Charles and Ann Johnson Foundation_The Heritage Foundation20071000"/>
    <x v="166"/>
    <x v="0"/>
    <n v="1000"/>
    <x v="16"/>
    <s v="added"/>
    <m/>
  </r>
  <r>
    <s v="https://projects.propublica.org/nonprofits/organizations/201957591/202043149349100104/IRS990PF"/>
    <s v="Y"/>
    <s v="Charles And Catherine B Rice Foundation_The Heritage Foundation2019500"/>
    <x v="167"/>
    <x v="0"/>
    <n v="500"/>
    <x v="5"/>
    <s v="added2024"/>
    <m/>
  </r>
  <r>
    <s v="https://projects.propublica.org/nonprofits/organizations/201957591/201743199349100509/IRS990PF"/>
    <s v="Y"/>
    <s v="Charles And Catherine B Rice Foundation_The Heritage Foundation20161000"/>
    <x v="167"/>
    <x v="0"/>
    <n v="1000"/>
    <x v="10"/>
    <s v="added2024"/>
    <m/>
  </r>
  <r>
    <s v="https://projects.propublica.org/nonprofits/organizations/842957149/202243049349100504/IRS990PF"/>
    <s v="Y"/>
    <s v="Charles And Julie Tang Family Foundation_The Heritage Foundation2021200"/>
    <x v="168"/>
    <x v="0"/>
    <n v="200"/>
    <x v="7"/>
    <s v="added2024"/>
    <m/>
  </r>
  <r>
    <s v="https://projects.propublica.org/nonprofits/organizations/842957149/202101389349100605/IRS990PF"/>
    <s v="Y"/>
    <s v="Charles And Julie Tang Family Foundation_The Heritage Foundation2020200"/>
    <x v="168"/>
    <x v="0"/>
    <n v="200"/>
    <x v="8"/>
    <s v="added2024"/>
    <m/>
  </r>
  <r>
    <s v="https://projects.propublica.org/nonprofits/organizations/260873423/201841299349100524/IRS990PF"/>
    <s v="Y"/>
    <s v="Charles E Tweedy III Charitable Foundation_The Heritage Foundation20172500"/>
    <x v="169"/>
    <x v="0"/>
    <n v="2500"/>
    <x v="9"/>
    <s v="added2024"/>
    <m/>
  </r>
  <r>
    <s v="https://projects.propublica.org/nonprofits/organizations/260873423/201701309349100930/IRS990PF"/>
    <s v="Y"/>
    <s v="Charles E Tweedy III Charitable Foundation_The Heritage Foundation20162500"/>
    <x v="169"/>
    <x v="0"/>
    <n v="2500"/>
    <x v="10"/>
    <s v="added2024"/>
    <m/>
  </r>
  <r>
    <s v="https://projects.propublica.org/nonprofits/organizations/206099876/202333129349100703/IRS990PF"/>
    <s v="Y"/>
    <s v="Charles F De Ganahl Family Foundation_The Heritage Foundation202210000"/>
    <x v="170"/>
    <x v="0"/>
    <n v="10000"/>
    <x v="4"/>
    <s v="added2024"/>
    <s v="For reactivation and maintenance expenses for car collection"/>
  </r>
  <r>
    <s v="https://projects.propublica.org/nonprofits/organizations/206099876/202333129349100703/IRS990PF"/>
    <s v="Y"/>
    <s v="Charles F De Ganahl Family Foundation_The Heritage Foundation20225000"/>
    <x v="170"/>
    <x v="0"/>
    <n v="5000"/>
    <x v="4"/>
    <s v="added2024"/>
    <m/>
  </r>
  <r>
    <s v="https://projects.propublica.org/nonprofits/organizations/206099876/202241329349101814/IRS990PF"/>
    <s v="Y"/>
    <s v="Charles F De Ganahl Family Foundation_The Heritage Foundation202110000"/>
    <x v="170"/>
    <x v="0"/>
    <n v="10000"/>
    <x v="7"/>
    <s v="added2024"/>
    <m/>
  </r>
  <r>
    <s v="https://projects.propublica.org/nonprofits/organizations/206099876/202121339349100217/IRS990PF"/>
    <s v="Y"/>
    <s v="Charles F De Ganahl Family Foundation_The Heritage Foundation20205000"/>
    <x v="170"/>
    <x v="0"/>
    <n v="5000"/>
    <x v="8"/>
    <s v="added2024"/>
    <m/>
  </r>
  <r>
    <s v="https://projects.propublica.org/nonprofits/organizations/206099876/202031889349101213/IRS990PF"/>
    <s v="Y"/>
    <s v="Charles F De Ganahl Family Foundation_The Heritage Foundation20195000"/>
    <x v="170"/>
    <x v="0"/>
    <n v="5000"/>
    <x v="5"/>
    <s v="added2024"/>
    <m/>
  </r>
  <r>
    <s v="https://projects.propublica.org/nonprofits/organizations/480918408/202223199349109022/IRS990PF"/>
    <s v="Y"/>
    <s v="Charles G. Koch Charitable Foundation_The Heritage Foundation202115244"/>
    <x v="171"/>
    <x v="0"/>
    <n v="15244"/>
    <x v="7"/>
    <s v="added2024"/>
    <m/>
  </r>
  <r>
    <s v="https://projects.propublica.org/nonprofits/organizations/480918408/202103199349107330/IRS990PF"/>
    <s v="Y"/>
    <s v="Charles G. Koch Charitable Foundation_The Heritage Foundation202018190"/>
    <x v="171"/>
    <x v="0"/>
    <n v="18190"/>
    <x v="8"/>
    <s v="added2024"/>
    <m/>
  </r>
  <r>
    <s v="https://projects.propublica.org/nonprofits/organizations/480918408/202013219349105781/IRS990PF"/>
    <s v="Y"/>
    <s v="Charles G. Koch Charitable Foundation_The Heritage Foundation20192946"/>
    <x v="171"/>
    <x v="0"/>
    <n v="2946"/>
    <x v="5"/>
    <s v="added2024"/>
    <s v="Incorrect address listed"/>
  </r>
  <r>
    <s v="https://projects.propublica.org/nonprofits/organizations/480918408/202013219349105781/IRS990PF"/>
    <s v="Y"/>
    <s v="Charles G. Koch Charitable Foundation_The Heritage Foundation20194250"/>
    <x v="171"/>
    <x v="0"/>
    <n v="4250"/>
    <x v="5"/>
    <s v="added2024"/>
    <s v="Incorrect address listed"/>
  </r>
  <r>
    <s v="https://projects.propublica.org/nonprofits/organizations/480918408/202013219349105781/IRS990PF"/>
    <s v="Y"/>
    <s v="Charles G. Koch Charitable Foundation_The Heritage Foundation20195813"/>
    <x v="171"/>
    <x v="0"/>
    <n v="5813"/>
    <x v="5"/>
    <s v="added2024"/>
    <s v="Incorrect address listed"/>
  </r>
  <r>
    <s v="https://projects.propublica.org/nonprofits/organizations/480918408/202013219349105781/IRS990PF"/>
    <s v="Y"/>
    <s v="Charles G. Koch Charitable Foundation_The Heritage Foundation2019165000"/>
    <x v="171"/>
    <x v="0"/>
    <n v="165000"/>
    <x v="5"/>
    <s v="added2024"/>
    <m/>
  </r>
  <r>
    <n v="990"/>
    <s v="Y"/>
    <s v="Charles G. Koch Charitable Foundation_The Heritage Foundation2018200000"/>
    <x v="171"/>
    <x v="0"/>
    <n v="200000"/>
    <x v="6"/>
    <s v="added"/>
    <m/>
  </r>
  <r>
    <n v="990"/>
    <s v="Y"/>
    <s v="Charles G. Koch Charitable Foundation_The Heritage Foundation20176938"/>
    <x v="171"/>
    <x v="0"/>
    <n v="6938"/>
    <x v="9"/>
    <s v="added"/>
    <m/>
  </r>
  <r>
    <n v="990"/>
    <s v="Y"/>
    <s v="Charles G. Koch Charitable Foundation_The Heritage Foundation2017200000"/>
    <x v="171"/>
    <x v="0"/>
    <n v="200000"/>
    <x v="9"/>
    <s v="added"/>
    <m/>
  </r>
  <r>
    <n v="990"/>
    <s v="Y"/>
    <s v="Charles G. Koch Charitable Foundation_The Heritage Foundation2016200000"/>
    <x v="171"/>
    <x v="0"/>
    <n v="200000"/>
    <x v="10"/>
    <s v="added"/>
    <m/>
  </r>
  <r>
    <n v="990"/>
    <s v="Y"/>
    <s v="Charles G. Koch Charitable Foundation_The Heritage Foundation20166938"/>
    <x v="171"/>
    <x v="0"/>
    <n v="6938"/>
    <x v="10"/>
    <s v="added"/>
    <m/>
  </r>
  <r>
    <n v="990"/>
    <s v="Y"/>
    <s v="Charles G. Koch Charitable Foundation_The Heritage Foundation20153480"/>
    <x v="171"/>
    <x v="0"/>
    <n v="3480"/>
    <x v="0"/>
    <s v="added"/>
    <m/>
  </r>
  <r>
    <n v="990"/>
    <s v="Y"/>
    <s v="Charles G. Koch Charitable Foundation_The Heritage Foundation2014200000"/>
    <x v="171"/>
    <x v="0"/>
    <n v="200000"/>
    <x v="1"/>
    <s v="added"/>
    <m/>
  </r>
  <r>
    <n v="990"/>
    <s v="Y"/>
    <s v="Charles G. Koch Charitable Foundation_The Heritage Foundation2013300000"/>
    <x v="171"/>
    <x v="0"/>
    <n v="300000"/>
    <x v="11"/>
    <s v="added"/>
    <m/>
  </r>
  <r>
    <n v="990"/>
    <s v="Y"/>
    <s v="Charles G. Koch Charitable Foundation_The Heritage Foundation201211274"/>
    <x v="171"/>
    <x v="0"/>
    <n v="11274"/>
    <x v="2"/>
    <s v="added"/>
    <m/>
  </r>
  <r>
    <s v="CT2019"/>
    <s v="Y"/>
    <s v="Charles G. Koch Charitable Foundation_The Heritage Foundation19973000"/>
    <x v="171"/>
    <x v="0"/>
    <n v="3000"/>
    <x v="26"/>
    <s v="N/A"/>
    <m/>
  </r>
  <r>
    <s v="CT2019"/>
    <s v="Y"/>
    <s v="Charles G. Koch Charitable Foundation_The Heritage Foundation199550000"/>
    <x v="171"/>
    <x v="0"/>
    <n v="50000"/>
    <x v="28"/>
    <s v="N/A"/>
    <m/>
  </r>
  <r>
    <s v="CT2019"/>
    <s v="Y"/>
    <s v="Charles G. Koch Charitable Foundation_The Heritage Foundation199210000"/>
    <x v="171"/>
    <x v="0"/>
    <n v="10000"/>
    <x v="29"/>
    <s v="N/A"/>
    <m/>
  </r>
  <r>
    <s v="CT2019"/>
    <s v="Y"/>
    <s v="Charles G. Koch Charitable Foundation_The Heritage Foundation19915000"/>
    <x v="171"/>
    <x v="0"/>
    <n v="5000"/>
    <x v="30"/>
    <s v="N/A"/>
    <m/>
  </r>
  <r>
    <s v="CT2019"/>
    <s v="Y"/>
    <s v="Charles G. Koch Charitable Foundation_The Heritage Foundation19875000"/>
    <x v="171"/>
    <x v="0"/>
    <n v="5000"/>
    <x v="31"/>
    <s v="N/A"/>
    <m/>
  </r>
  <r>
    <s v="CT2019"/>
    <s v="Y"/>
    <s v="Charles G. Koch Charitable Foundation_The Heritage Foundation19865000"/>
    <x v="171"/>
    <x v="0"/>
    <n v="5000"/>
    <x v="32"/>
    <s v="N/A"/>
    <m/>
  </r>
  <r>
    <s v="https://projects.propublica.org/nonprofits/organizations/237256010/202401349349102035/IRS990PF"/>
    <s v="Y"/>
    <s v="Charles H Boyle Fon Inc_The Heritage Foundation202365000"/>
    <x v="172"/>
    <x v="0"/>
    <n v="65000"/>
    <x v="3"/>
    <s v="added2024"/>
    <m/>
  </r>
  <r>
    <s v="https://projects.propublica.org/nonprofits/organizations/237256010/202300749349100415/IRS990PF"/>
    <s v="Y"/>
    <s v="Charles H Boyle Fon Inc_The Heritage Foundation202240000"/>
    <x v="172"/>
    <x v="0"/>
    <n v="40000"/>
    <x v="4"/>
    <s v="added2024"/>
    <m/>
  </r>
  <r>
    <s v="https://projects.propublica.org/nonprofits/organizations/237256010/202113069349101116/IRS990PF"/>
    <s v="Y"/>
    <s v="Charles H Boyle Fon Inc_The Heritage Foundation20205000"/>
    <x v="172"/>
    <x v="0"/>
    <n v="5000"/>
    <x v="8"/>
    <s v="added2024"/>
    <m/>
  </r>
  <r>
    <s v="https://projects.propublica.org/nonprofits/organizations/274967732/202223199349324392/IRS990ScheduleI"/>
    <s v="Y"/>
    <s v="Charles Koch Institute_The Heritage Foundation20218000"/>
    <x v="173"/>
    <x v="0"/>
    <n v="8000"/>
    <x v="7"/>
    <s v="added2024"/>
    <m/>
  </r>
  <r>
    <s v="https://projects.propublica.org/nonprofits/organizations/274967732/202103199349324450/IRS990ScheduleI"/>
    <s v="Y"/>
    <s v="Charles Koch Institute_The Heritage Foundation2020604000"/>
    <x v="173"/>
    <x v="0"/>
    <n v="604000"/>
    <x v="8"/>
    <s v="added2024"/>
    <m/>
  </r>
  <r>
    <s v="https://projects.propublica.org/nonprofits/organizations/274967732/202043219349322254/IRS990ScheduleI"/>
    <s v="Y"/>
    <s v="Charles Koch Institute_The Heritage Foundation20198000"/>
    <x v="173"/>
    <x v="0"/>
    <n v="8000"/>
    <x v="5"/>
    <s v="added2024"/>
    <m/>
  </r>
  <r>
    <n v="990"/>
    <s v="Y"/>
    <s v="Charles Koch Institute_The Heritage Foundation201812000"/>
    <x v="173"/>
    <x v="0"/>
    <n v="12000"/>
    <x v="6"/>
    <s v="added"/>
    <m/>
  </r>
  <r>
    <s v="https://projects.propublica.org/nonprofits/organizations/870490763/202431429349100508/IRS990PF"/>
    <s v="Y"/>
    <s v="Charles Maxfield Parrish And Gloria F Parrish Foundation_The Heritage Foundation2023140000"/>
    <x v="174"/>
    <x v="0"/>
    <n v="140000"/>
    <x v="3"/>
    <s v="added2024"/>
    <m/>
  </r>
  <r>
    <s v="https://projects.propublica.org/nonprofits/organizations/870490763/202331359349105133/IRS990PF"/>
    <s v="Y"/>
    <s v="Charles Maxfield Parrish And Gloria F Parrish Foundation_The Heritage Foundation2022161000"/>
    <x v="174"/>
    <x v="0"/>
    <n v="161000"/>
    <x v="4"/>
    <s v="added2024"/>
    <m/>
  </r>
  <r>
    <s v="https://projects.propublica.org/nonprofits/organizations/870490763/202221369349105497/IRS990PF"/>
    <s v="Y"/>
    <s v="Charles Maxfield Parrish And Gloria F Parrish Foundation_The Heritage Foundation2021140000"/>
    <x v="174"/>
    <x v="0"/>
    <n v="140000"/>
    <x v="7"/>
    <s v="added2024"/>
    <m/>
  </r>
  <r>
    <s v="https://projects.propublica.org/nonprofits/organizations/870490763/202133199349107683/IRS990PF"/>
    <s v="Y"/>
    <s v="Charles Maxfield Parrish And Gloria F Parrish Foundation_The Heritage Foundation2020140000"/>
    <x v="174"/>
    <x v="0"/>
    <n v="140000"/>
    <x v="8"/>
    <s v="added2024"/>
    <m/>
  </r>
  <r>
    <s v="https://projects.propublica.org/nonprofits/organizations/870490763/202041969349102274/IRS990PF"/>
    <s v="Y"/>
    <s v="Charles Maxfield Parrish And Gloria F Parrish Foundation_The Heritage Foundation2019140000"/>
    <x v="174"/>
    <x v="0"/>
    <n v="140000"/>
    <x v="5"/>
    <s v="added2024"/>
    <m/>
  </r>
  <r>
    <s v="https://projects.propublica.org/nonprofits/organizations/870490763/201911359349103956/IRS990PF"/>
    <s v="Y"/>
    <s v="Charles Maxfield Parrish And Gloria F Parrish Foundation_The Heritage Foundation2018125000"/>
    <x v="174"/>
    <x v="0"/>
    <n v="125000"/>
    <x v="6"/>
    <s v="added2024"/>
    <m/>
  </r>
  <r>
    <s v="https://projects.propublica.org/nonprofits/organizations/870490763/201841319349102174/IRS990PF"/>
    <s v="Y"/>
    <s v="Charles Maxfield Parrish And Gloria F Parrish Foundation_The Heritage Foundation2017125000"/>
    <x v="174"/>
    <x v="0"/>
    <n v="125000"/>
    <x v="9"/>
    <s v="added2024"/>
    <m/>
  </r>
  <r>
    <n v="990"/>
    <s v="Y"/>
    <s v="Charles Maxfield Parrish And Gloria F Parrish Foundation_The Heritage Foundation2016150000"/>
    <x v="174"/>
    <x v="0"/>
    <n v="150000"/>
    <x v="10"/>
    <s v="added"/>
    <m/>
  </r>
  <r>
    <n v="990"/>
    <s v="Y"/>
    <s v="Charles Maxfield Parrish And Gloria F Parrish Foundation_The Heritage Foundation2015150000"/>
    <x v="174"/>
    <x v="0"/>
    <n v="150000"/>
    <x v="0"/>
    <s v="added"/>
    <m/>
  </r>
  <r>
    <n v="990"/>
    <s v="Y"/>
    <s v="Charles Maxfield Parrish And Gloria F Parrish Foundation_The Heritage Foundation2014150000"/>
    <x v="174"/>
    <x v="0"/>
    <n v="150000"/>
    <x v="1"/>
    <s v="added"/>
    <m/>
  </r>
  <r>
    <n v="990"/>
    <s v="Y"/>
    <s v="Charles Maxfield Parrish And Gloria F Parrish Foundation_The Heritage Foundation2013150000"/>
    <x v="174"/>
    <x v="0"/>
    <n v="150000"/>
    <x v="11"/>
    <s v="added"/>
    <m/>
  </r>
  <r>
    <n v="990"/>
    <s v="Y"/>
    <s v="Charles Maxfield Parrish And Gloria F Parrish Foundation_The Heritage Foundation2012150000"/>
    <x v="174"/>
    <x v="0"/>
    <n v="150000"/>
    <x v="2"/>
    <s v="added"/>
    <m/>
  </r>
  <r>
    <n v="990"/>
    <s v="Y"/>
    <s v="Charles Maxfield Parrish And Gloria F Parrish Foundation_The Heritage Foundation201175000"/>
    <x v="174"/>
    <x v="0"/>
    <n v="75000"/>
    <x v="12"/>
    <s v="added"/>
    <m/>
  </r>
  <r>
    <n v="990"/>
    <s v="Y"/>
    <s v="Charles Maxfield Parrish And Gloria F Parrish Foundation_The Heritage Foundation201050000"/>
    <x v="174"/>
    <x v="0"/>
    <n v="50000"/>
    <x v="13"/>
    <m/>
    <m/>
  </r>
  <r>
    <n v="990"/>
    <s v="Y"/>
    <s v="Charles Maxfield Parrish And Gloria F Parrish Foundation_The Heritage Foundation200945000"/>
    <x v="174"/>
    <x v="0"/>
    <n v="45000"/>
    <x v="14"/>
    <m/>
    <m/>
  </r>
  <r>
    <n v="990"/>
    <s v="Y"/>
    <s v="Charles Maxfield Parrish And Gloria F Parrish Foundation_The Heritage Foundation200750000"/>
    <x v="174"/>
    <x v="0"/>
    <n v="50000"/>
    <x v="16"/>
    <m/>
    <m/>
  </r>
  <r>
    <n v="990"/>
    <s v="Y"/>
    <s v="Charles Maxfield Parrish And Gloria F Parrish Foundation_The Heritage Foundation200620000"/>
    <x v="174"/>
    <x v="0"/>
    <n v="20000"/>
    <x v="17"/>
    <s v="added"/>
    <m/>
  </r>
  <r>
    <n v="990"/>
    <s v="Y"/>
    <s v="Charles Maxfield Parrish And Gloria F Parrish Foundation_The Heritage Foundation200515000"/>
    <x v="174"/>
    <x v="0"/>
    <n v="15000"/>
    <x v="18"/>
    <s v="added"/>
    <m/>
  </r>
  <r>
    <n v="990"/>
    <s v="Y"/>
    <s v="Charles Maxfield Parrish And Gloria F Parrish Foundation_The Heritage Foundation200420000"/>
    <x v="174"/>
    <x v="0"/>
    <n v="20000"/>
    <x v="19"/>
    <s v="added"/>
    <m/>
  </r>
  <r>
    <n v="990"/>
    <s v="Y"/>
    <s v="Charles Maxfield Parrish And Gloria F Parrish Foundation_The Heritage Foundation200320000"/>
    <x v="174"/>
    <x v="0"/>
    <n v="20000"/>
    <x v="20"/>
    <s v="added"/>
    <m/>
  </r>
  <r>
    <n v="990"/>
    <s v="Y"/>
    <s v="Charles Maxfield Parrish And Gloria F Parrish Foundation_The Heritage Foundation200225000"/>
    <x v="174"/>
    <x v="0"/>
    <n v="25000"/>
    <x v="21"/>
    <s v="added"/>
    <m/>
  </r>
  <r>
    <n v="990"/>
    <s v="Y"/>
    <s v="Charles Maxfield Parrish And Gloria F Parrish Foundation_The Heritage Foundation20017500"/>
    <x v="174"/>
    <x v="0"/>
    <n v="7500"/>
    <x v="22"/>
    <s v="added"/>
    <m/>
  </r>
  <r>
    <n v="990"/>
    <s v="Y"/>
    <s v="Charles Maxfield Parrish And Gloria F Parrish Foundation_The Heritage Foundation200017500"/>
    <x v="174"/>
    <x v="0"/>
    <n v="17500"/>
    <x v="23"/>
    <s v="added"/>
    <m/>
  </r>
  <r>
    <s v="https://projects.propublica.org/nonprofits/display_990/546166191/2012_11_PF%2F54-6166191_990PF_201112"/>
    <s v="Y"/>
    <s v="Charles Preston Lunsford &amp; Marion Garrett Lunsford Charitable Trust_The Heritage Foundation20111000"/>
    <x v="175"/>
    <x v="0"/>
    <n v="1000"/>
    <x v="12"/>
    <s v="added2024"/>
    <m/>
  </r>
  <r>
    <s v="https://projects.propublica.org/nonprofits/display_990/546166191/2011_10_PF%2F54-6166191_990PF_201012"/>
    <s v="Y"/>
    <s v="Charles Preston Lunsford &amp; Marion Garrett Lunsford Charitable Trust_The Heritage Foundation20101000"/>
    <x v="175"/>
    <x v="0"/>
    <n v="1000"/>
    <x v="13"/>
    <s v="added2024"/>
    <m/>
  </r>
  <r>
    <s v="https://projects.propublica.org/nonprofits/organizations/201915383/201803519349100305/IRS990PF"/>
    <s v="Y"/>
    <s v="Charles S Young And Barbara L Young Family Foundation Inc_The Heritage Foundation2017500"/>
    <x v="176"/>
    <x v="0"/>
    <n v="500"/>
    <x v="9"/>
    <s v="added2024"/>
    <m/>
  </r>
  <r>
    <s v="https://projects.propublica.org/nonprofits/organizations/201915383/201743179349100534/IRS990PF"/>
    <s v="Y"/>
    <s v="Charles S Young And Barbara L Young Family Foundation Inc_The Heritage Foundation2016500"/>
    <x v="176"/>
    <x v="0"/>
    <n v="500"/>
    <x v="10"/>
    <s v="added2024"/>
    <m/>
  </r>
  <r>
    <s v="https://projects.propublica.org/nonprofits/organizations/201915383/201523369349100202/IRS990PF"/>
    <s v="Y"/>
    <s v="Charles S Young And Barbara L Young Family Foundation Inc_The Heritage Foundation2014500"/>
    <x v="176"/>
    <x v="0"/>
    <n v="500"/>
    <x v="1"/>
    <s v="added2024"/>
    <m/>
  </r>
  <r>
    <s v="https://projects.propublica.org/nonprofits/organizations/921241272/202402839349100230/IRS990PF"/>
    <s v="Y"/>
    <s v="Charles Wood Family Foundation_The Heritage Foundation20222000"/>
    <x v="177"/>
    <x v="0"/>
    <n v="2000"/>
    <x v="4"/>
    <s v="added2024"/>
    <m/>
  </r>
  <r>
    <s v="https://projects.propublica.org/nonprofits/organizations/760364245/202430699349100508/IRS990PF"/>
    <s v="Y"/>
    <s v="Charlotte And Jamil Azzam Foundation_The Heritage Foundation20235000"/>
    <x v="178"/>
    <x v="0"/>
    <n v="5000"/>
    <x v="3"/>
    <s v="added2024"/>
    <m/>
  </r>
  <r>
    <s v="https://projects.propublica.org/nonprofits/organizations/541506312/201923189349309107/IRS990ScheduleI"/>
    <s v="Y"/>
    <s v="Charlottesville Area Community Foundation_The Heritage Foundation2018100"/>
    <x v="179"/>
    <x v="0"/>
    <n v="100"/>
    <x v="6"/>
    <s v="added2024"/>
    <m/>
  </r>
  <r>
    <s v="https://projects.propublica.org/nonprofits/organizations/541506312/201923189349309107/IRS990ScheduleI"/>
    <s v="Y"/>
    <s v="Charlottesville Area Community Foundation_The Heritage Foundation20181000"/>
    <x v="179"/>
    <x v="0"/>
    <n v="1000"/>
    <x v="6"/>
    <s v="added2024"/>
    <m/>
  </r>
  <r>
    <n v="990"/>
    <s v="Y"/>
    <s v="Chase Foundation of Virginia_The Heritage Foundation201510000"/>
    <x v="180"/>
    <x v="0"/>
    <n v="10000"/>
    <x v="0"/>
    <s v="added"/>
    <s v="Earmarked for Center for Economic Growth"/>
  </r>
  <r>
    <s v="https://projects.propublica.org/nonprofits/organizations/621536731/202323199349312247/IRS990ScheduleI"/>
    <s v="Y"/>
    <s v="Chattanooga Christian Community Foundation_The Heritage Foundation202243700"/>
    <x v="181"/>
    <x v="0"/>
    <n v="43700"/>
    <x v="4"/>
    <s v="added2024"/>
    <m/>
  </r>
  <r>
    <s v="https://projects.propublica.org/nonprofits/organizations/621536731/202211679349300441/IRS990ScheduleI"/>
    <s v="Y"/>
    <s v="Chattanooga Christian Community Foundation_The Heritage Foundation202010995"/>
    <x v="181"/>
    <x v="0"/>
    <n v="10995"/>
    <x v="8"/>
    <s v="added2024"/>
    <m/>
  </r>
  <r>
    <s v="https://projects.propublica.org/nonprofits/organizations/651033909/202401419349101200/IRS990PF"/>
    <s v="Y"/>
    <s v="Chiavacci Family Foundation_The Heritage Foundation20231000"/>
    <x v="182"/>
    <x v="0"/>
    <n v="1000"/>
    <x v="3"/>
    <s v="added2024"/>
    <m/>
  </r>
  <r>
    <s v="https://projects.propublica.org/nonprofits/organizations/651033909/202302429349100305/IRS990PF"/>
    <s v="Y"/>
    <s v="Chiavacci Family Foundation_The Heritage Foundation20223000"/>
    <x v="182"/>
    <x v="0"/>
    <n v="3000"/>
    <x v="4"/>
    <s v="added2024"/>
    <m/>
  </r>
  <r>
    <s v="https://projects.propublica.org/nonprofits/organizations/651033909/202243329349100614/IRS990PF"/>
    <s v="Y"/>
    <s v="Chiavacci Family Foundation_The Heritage Foundation202125000"/>
    <x v="182"/>
    <x v="0"/>
    <n v="25000"/>
    <x v="7"/>
    <s v="added2024"/>
    <m/>
  </r>
  <r>
    <n v="990"/>
    <s v="Y"/>
    <s v="Chiavacci Family Foundation_The Heritage Foundation20192000"/>
    <x v="182"/>
    <x v="0"/>
    <n v="2000"/>
    <x v="5"/>
    <m/>
    <m/>
  </r>
  <r>
    <n v="990"/>
    <s v="Y"/>
    <s v="Chiavacci Family Foundation_The Heritage Foundation20183000"/>
    <x v="182"/>
    <x v="0"/>
    <n v="3000"/>
    <x v="6"/>
    <m/>
    <m/>
  </r>
  <r>
    <n v="990"/>
    <s v="Y"/>
    <s v="Chiavacci Family Foundation_The Heritage Foundation20172000"/>
    <x v="182"/>
    <x v="0"/>
    <n v="2000"/>
    <x v="9"/>
    <m/>
    <m/>
  </r>
  <r>
    <n v="990"/>
    <s v="Y"/>
    <s v="Chiavacci Family Foundation_The Heritage Foundation20163000"/>
    <x v="182"/>
    <x v="0"/>
    <n v="3000"/>
    <x v="10"/>
    <m/>
    <m/>
  </r>
  <r>
    <n v="990"/>
    <s v="Y"/>
    <s v="Chiavacci Family Foundation_The Heritage Foundation20151000"/>
    <x v="182"/>
    <x v="0"/>
    <n v="1000"/>
    <x v="0"/>
    <m/>
    <m/>
  </r>
  <r>
    <s v="https://projects.propublica.org/nonprofits/organizations/841407793/202143069349100424/IRS990PF"/>
    <s v="Y"/>
    <s v="Child Family Foundation_The Heritage Foundation2020250"/>
    <x v="183"/>
    <x v="0"/>
    <n v="250"/>
    <x v="8"/>
    <s v="added2024"/>
    <m/>
  </r>
  <r>
    <s v="https://projects.propublica.org/nonprofits/organizations/841407793/201903169349101845/IRS990PF"/>
    <s v="Y"/>
    <s v="Child Family Foundation_The Heritage Foundation2018200"/>
    <x v="183"/>
    <x v="0"/>
    <n v="200"/>
    <x v="6"/>
    <s v="added2024"/>
    <m/>
  </r>
  <r>
    <s v="https://projects.propublica.org/nonprofits/organizations/841407793/201843169349101634/IRS990PF"/>
    <s v="Y"/>
    <s v="Child Family Foundation_The Heritage Foundation2017300"/>
    <x v="183"/>
    <x v="0"/>
    <n v="300"/>
    <x v="9"/>
    <s v="added2024"/>
    <m/>
  </r>
  <r>
    <s v="https://projects.propublica.org/nonprofits/organizations/841407793/201713139349100316/IRS990PF"/>
    <s v="Y"/>
    <s v="Child Family Foundation_The Heritage Foundation2016100"/>
    <x v="183"/>
    <x v="0"/>
    <n v="100"/>
    <x v="10"/>
    <s v="added2024"/>
    <m/>
  </r>
  <r>
    <s v="https://projects.propublica.org/nonprofits/organizations/841251809/201742729349100309/IRS990PF"/>
    <s v="Y"/>
    <s v="Chinook Foundation_The Heritage Foundation2016100"/>
    <x v="184"/>
    <x v="0"/>
    <n v="100"/>
    <x v="10"/>
    <s v="added2024"/>
    <m/>
  </r>
  <r>
    <s v="https://projects.propublica.org/nonprofits/organizations/841251809/201630639349100008/IRS990PF"/>
    <s v="Y"/>
    <s v="Chinook Foundation_The Heritage Foundation2015100"/>
    <x v="184"/>
    <x v="0"/>
    <n v="100"/>
    <x v="0"/>
    <s v="added2024"/>
    <m/>
  </r>
  <r>
    <s v="https://projects.propublica.org/nonprofits/organizations/611437291/201842899349100804/IRS990PF"/>
    <s v="Y"/>
    <s v="Chisbetts Foundation_The Heritage Foundation20170"/>
    <x v="185"/>
    <x v="0"/>
    <n v="0"/>
    <x v="9"/>
    <s v="added2024"/>
    <m/>
  </r>
  <r>
    <s v="https://projects.propublica.org/nonprofits/organizations/611437291/201723189349100912/IRS990PF"/>
    <s v="Y"/>
    <s v="Chisbetts Foundation_The Heritage Foundation20160"/>
    <x v="185"/>
    <x v="0"/>
    <n v="0"/>
    <x v="10"/>
    <s v="added2024"/>
    <m/>
  </r>
  <r>
    <s v="https://projects.propublica.org/nonprofits/organizations/611437291/201602509349100060/IRS990PF"/>
    <s v="Y"/>
    <s v="Chisbetts Foundation_The Heritage Foundation20150"/>
    <x v="185"/>
    <x v="0"/>
    <n v="0"/>
    <x v="0"/>
    <s v="added2024"/>
    <m/>
  </r>
  <r>
    <s v="https://projects.propublica.org/nonprofits/organizations/611437291/201522239349100802/IRS990PF"/>
    <s v="Y"/>
    <s v="Chisbetts Foundation_The Heritage Foundation20140"/>
    <x v="185"/>
    <x v="0"/>
    <n v="0"/>
    <x v="1"/>
    <s v="added2024"/>
    <m/>
  </r>
  <r>
    <s v="https://projects.propublica.org/nonprofits/organizations/376058120/202440669349100214/IRS990PF"/>
    <s v="Y"/>
    <s v="Christian Charities Foundation_The Heritage Foundation20231700"/>
    <x v="186"/>
    <x v="0"/>
    <n v="1700"/>
    <x v="3"/>
    <s v="added2024"/>
    <m/>
  </r>
  <r>
    <s v="https://projects.propublica.org/nonprofits/organizations/376058120/202320869349100412/IRS990PF"/>
    <s v="Y"/>
    <s v="Christian Charities Foundation_The Heritage Foundation20221150"/>
    <x v="186"/>
    <x v="0"/>
    <n v="1150"/>
    <x v="4"/>
    <s v="added2024"/>
    <m/>
  </r>
  <r>
    <s v="https://projects.propublica.org/nonprofits/organizations/376058120/202220949349100502/IRS990PF"/>
    <s v="Y"/>
    <s v="Christian Charities Foundation_The Heritage Foundation20211050"/>
    <x v="186"/>
    <x v="0"/>
    <n v="1050"/>
    <x v="7"/>
    <s v="added2024"/>
    <m/>
  </r>
  <r>
    <s v="https://projects.propublica.org/nonprofits/organizations/376058120/202130759349100703/IRS990PF"/>
    <s v="Y"/>
    <s v="Christian Charities Foundation_The Heritage Foundation2020750"/>
    <x v="186"/>
    <x v="0"/>
    <n v="750"/>
    <x v="8"/>
    <s v="added2024"/>
    <m/>
  </r>
  <r>
    <s v="https://projects.propublica.org/nonprofits/organizations/751750059/202400299349302175/IRS990ScheduleI"/>
    <s v="Y"/>
    <s v="Christian Community Foundation Inc_The Heritage Foundation202230930"/>
    <x v="187"/>
    <x v="0"/>
    <n v="30930"/>
    <x v="4"/>
    <s v="added2024"/>
    <m/>
  </r>
  <r>
    <s v="https://projects.propublica.org/nonprofits/organizations/751750059/202113559349300731/IRS990ScheduleI"/>
    <s v="Y"/>
    <s v="Christian Community Foundation Inc_The Heritage Foundation202016350"/>
    <x v="187"/>
    <x v="0"/>
    <n v="16350"/>
    <x v="8"/>
    <s v="added2024"/>
    <m/>
  </r>
  <r>
    <s v="https://projects.propublica.org/nonprofits/organizations/751750059/202003519349300115/IRS990ScheduleI"/>
    <s v="Y"/>
    <s v="Christian Community Foundation Inc_The Heritage Foundation201914100"/>
    <x v="187"/>
    <x v="0"/>
    <n v="14100"/>
    <x v="5"/>
    <s v="added2024"/>
    <m/>
  </r>
  <r>
    <s v="https://projects.propublica.org/nonprofits/organizations/751750059/201622989349301412/IRS990ScheduleI"/>
    <s v="Y"/>
    <s v="Christian Community Foundation Inc_The Heritage Foundation20156000"/>
    <x v="187"/>
    <x v="0"/>
    <n v="6000"/>
    <x v="0"/>
    <s v="added2024"/>
    <m/>
  </r>
  <r>
    <s v="https://projects.propublica.org/nonprofits/organizations/461589126/202203199349106625/IRS990PF"/>
    <s v="Y"/>
    <s v="Christian J And Eva W Trefz Family Foundation Inc_The Heritage Foundation20211000"/>
    <x v="188"/>
    <x v="0"/>
    <n v="1000"/>
    <x v="7"/>
    <s v="added2024"/>
    <m/>
  </r>
  <r>
    <s v="https://projects.propublica.org/nonprofits/organizations/461589126/201943379349100004/IRS990PF"/>
    <s v="Y"/>
    <s v="Christian J And Eva W Trefz Family Foundation Inc_The Heritage Foundation20181000"/>
    <x v="188"/>
    <x v="0"/>
    <n v="1000"/>
    <x v="6"/>
    <s v="added2024"/>
    <m/>
  </r>
  <r>
    <s v="https://projects.propublica.org/nonprofits/organizations/461589126/201812679349100356/IRS990PF"/>
    <s v="Y"/>
    <s v="Christian J And Eva W Trefz Family Foundation Inc_The Heritage Foundation20171000"/>
    <x v="188"/>
    <x v="0"/>
    <n v="1000"/>
    <x v="9"/>
    <s v="added2024"/>
    <m/>
  </r>
  <r>
    <s v="https://projects.propublica.org/nonprofits/organizations/461589126/201523169349101157/IRS990PF"/>
    <s v="Y"/>
    <s v="Christian J And Eva W Trefz Family Foundation Inc_The Heritage Foundation20142000"/>
    <x v="188"/>
    <x v="0"/>
    <n v="2000"/>
    <x v="1"/>
    <s v="added2024"/>
    <m/>
  </r>
  <r>
    <s v="https://projects.propublica.org/nonprofits/organizations/461589126/201433169349100828/IRS990PF"/>
    <s v="Y"/>
    <s v="Christian J And Eva W Trefz Family Foundation Inc_The Heritage Foundation20131000"/>
    <x v="188"/>
    <x v="0"/>
    <n v="1000"/>
    <x v="11"/>
    <s v="added2024"/>
    <m/>
  </r>
  <r>
    <s v="https://projects.propublica.org/nonprofits/organizations/261539226/201841199349100214/IRS990PF"/>
    <s v="Y"/>
    <s v="Christopher And Misty Spoelhof Foundation_The Heritage Foundation20172000"/>
    <x v="189"/>
    <x v="0"/>
    <n v="2000"/>
    <x v="9"/>
    <s v="added2024"/>
    <m/>
  </r>
  <r>
    <s v="https://projects.propublica.org/nonprofits/organizations/954373146/201521899349100712/IRS990PF"/>
    <s v="Y"/>
    <s v="Cicoria Family Foundation_The Heritage Foundation2014200"/>
    <x v="190"/>
    <x v="0"/>
    <n v="200"/>
    <x v="1"/>
    <s v="added2024"/>
    <m/>
  </r>
  <r>
    <s v="https://projects.propublica.org/nonprofits/organizations/954373146/201521899349100712/IRS990PF"/>
    <s v="Y"/>
    <s v="Cicoria Family Foundation_The Heritage Foundation2014500"/>
    <x v="190"/>
    <x v="0"/>
    <n v="500"/>
    <x v="1"/>
    <s v="added2024"/>
    <m/>
  </r>
  <r>
    <s v="https://projects.propublica.org/nonprofits/organizations/363674219/201621379349103322/IRS990PF"/>
    <s v="Y"/>
    <s v="Clarks Fork Foundation_The Heritage Foundation201550"/>
    <x v="191"/>
    <x v="0"/>
    <n v="50"/>
    <x v="0"/>
    <s v="added2024"/>
    <m/>
  </r>
  <r>
    <s v="https://projects.propublica.org/nonprofits/organizations/363674219/201531339349102753/IRS990PF"/>
    <s v="Y"/>
    <s v="Clarks Fork Foundation_The Heritage Foundation2014100"/>
    <x v="191"/>
    <x v="0"/>
    <n v="100"/>
    <x v="1"/>
    <s v="added2024"/>
    <m/>
  </r>
  <r>
    <n v="990"/>
    <s v="Y"/>
    <s v="Claude R. Lambe Charitable Foundation_The Heritage Foundation2012650000"/>
    <x v="192"/>
    <x v="0"/>
    <n v="650000"/>
    <x v="2"/>
    <s v="added"/>
    <m/>
  </r>
  <r>
    <n v="990"/>
    <s v="Y"/>
    <s v="Claude R. Lambe Charitable Foundation_The Heritage Foundation2010500000"/>
    <x v="192"/>
    <x v="0"/>
    <n v="500000"/>
    <x v="13"/>
    <s v="added"/>
    <m/>
  </r>
  <r>
    <n v="990"/>
    <s v="Y"/>
    <s v="Claude R. Lambe Charitable Foundation_The Heritage Foundation2009618571"/>
    <x v="192"/>
    <x v="0"/>
    <n v="618571"/>
    <x v="14"/>
    <s v="added"/>
    <m/>
  </r>
  <r>
    <n v="990"/>
    <s v="Y"/>
    <s v="Claude R. Lambe Charitable Foundation_The Heritage Foundation2008225000"/>
    <x v="192"/>
    <x v="0"/>
    <n v="225000"/>
    <x v="15"/>
    <s v="added"/>
    <m/>
  </r>
  <r>
    <n v="990"/>
    <s v="Y"/>
    <s v="Claude R. Lambe Charitable Foundation_The Heritage Foundation2007465000"/>
    <x v="192"/>
    <x v="0"/>
    <n v="465000"/>
    <x v="16"/>
    <s v="added"/>
    <m/>
  </r>
  <r>
    <n v="990"/>
    <s v="Y"/>
    <s v="Claude R. Lambe Charitable Foundation_The Heritage Foundation2006465000"/>
    <x v="192"/>
    <x v="0"/>
    <n v="465000"/>
    <x v="17"/>
    <s v="added"/>
    <m/>
  </r>
  <r>
    <n v="990"/>
    <s v="Y"/>
    <s v="Claude R. Lambe Charitable Foundation_The Heritage Foundation2005465000"/>
    <x v="192"/>
    <x v="0"/>
    <n v="465000"/>
    <x v="18"/>
    <s v="added"/>
    <m/>
  </r>
  <r>
    <n v="990"/>
    <s v="Y"/>
    <s v="Claude R. Lambe Charitable Foundation_The Heritage Foundation2004465000"/>
    <x v="192"/>
    <x v="0"/>
    <n v="465000"/>
    <x v="19"/>
    <s v="added"/>
    <m/>
  </r>
  <r>
    <n v="990"/>
    <s v="Y"/>
    <s v="Claude R. Lambe Charitable Foundation_The Heritage Foundation2003330000"/>
    <x v="192"/>
    <x v="0"/>
    <n v="330000"/>
    <x v="20"/>
    <s v="added"/>
    <m/>
  </r>
  <r>
    <n v="990"/>
    <s v="Y"/>
    <s v="Claude R. Lambe Charitable Foundation_The Heritage Foundation200375000"/>
    <x v="192"/>
    <x v="0"/>
    <n v="75000"/>
    <x v="20"/>
    <s v="added"/>
    <m/>
  </r>
  <r>
    <n v="990"/>
    <s v="Y"/>
    <s v="Claude R. Lambe Charitable Foundation_The Heritage Foundation2002310000"/>
    <x v="192"/>
    <x v="0"/>
    <n v="310000"/>
    <x v="21"/>
    <s v="added"/>
    <m/>
  </r>
  <r>
    <n v="990"/>
    <s v="Y"/>
    <s v="Claude R. Lambe Charitable Foundation_The Heritage Foundation200275000"/>
    <x v="192"/>
    <x v="0"/>
    <n v="75000"/>
    <x v="21"/>
    <s v="added"/>
    <m/>
  </r>
  <r>
    <s v="CT2019"/>
    <s v="Y"/>
    <s v="Claude R. Lambe Charitable Foundation_The Heritage Foundation200175000"/>
    <x v="192"/>
    <x v="0"/>
    <n v="75000"/>
    <x v="22"/>
    <m/>
    <m/>
  </r>
  <r>
    <s v="CT2019"/>
    <s v="Y"/>
    <s v="Claude R. Lambe Charitable Foundation_The Heritage Foundation200175000"/>
    <x v="192"/>
    <x v="0"/>
    <n v="75000"/>
    <x v="22"/>
    <m/>
    <m/>
  </r>
  <r>
    <s v="CT2019"/>
    <s v="Y"/>
    <s v="Claude R. Lambe Charitable Foundation_The Heritage Foundation199975000"/>
    <x v="192"/>
    <x v="0"/>
    <n v="75000"/>
    <x v="24"/>
    <m/>
    <m/>
  </r>
  <r>
    <s v="CT2019"/>
    <s v="Y"/>
    <s v="Claude R. Lambe Charitable Foundation_The Heritage Foundation199865000"/>
    <x v="192"/>
    <x v="0"/>
    <n v="65000"/>
    <x v="25"/>
    <s v="verified"/>
    <m/>
  </r>
  <r>
    <s v="CT2019"/>
    <s v="Y"/>
    <s v="Claude R. Lambe Charitable Foundation_The Heritage Foundation1997265000"/>
    <x v="192"/>
    <x v="0"/>
    <n v="265000"/>
    <x v="26"/>
    <m/>
    <m/>
  </r>
  <r>
    <s v="CT2019"/>
    <s v="Y"/>
    <s v="Claude R. Lambe Charitable Foundation_The Heritage Foundation199664000"/>
    <x v="192"/>
    <x v="0"/>
    <n v="64000"/>
    <x v="27"/>
    <m/>
    <m/>
  </r>
  <r>
    <s v="https://projects.propublica.org/nonprofits/organizations/340714588/201933159349302758/IRS990ScheduleI"/>
    <s v="Y"/>
    <s v="Cleveland Foundation_The Heritage Foundation20186500"/>
    <x v="193"/>
    <x v="0"/>
    <n v="6500"/>
    <x v="6"/>
    <s v="added2024"/>
    <m/>
  </r>
  <r>
    <s v="https://projects.propublica.org/nonprofits/organizations/474245386/202323199349100447/IRS990PF"/>
    <s v="Y"/>
    <s v="Cliff And Georganne Williams Family Foundation Inc_The Heritage Foundation20221000"/>
    <x v="194"/>
    <x v="0"/>
    <n v="1000"/>
    <x v="4"/>
    <s v="added2024"/>
    <m/>
  </r>
  <r>
    <s v="https://projects.propublica.org/nonprofits/organizations/726018687/202421379349100032/IRS990PF"/>
    <s v="Y"/>
    <s v="Clifford F Favrot Family Fund_The Heritage Foundation202315000"/>
    <x v="195"/>
    <x v="0"/>
    <n v="15000"/>
    <x v="3"/>
    <s v="added2024"/>
    <m/>
  </r>
  <r>
    <s v="https://projects.propublica.org/nonprofits/organizations/726018687/202101839349101265/IRS990PF"/>
    <s v="Y"/>
    <s v="Clifford F Favrot Family Fund_The Heritage Foundation202010000"/>
    <x v="195"/>
    <x v="0"/>
    <n v="10000"/>
    <x v="8"/>
    <s v="added2024"/>
    <m/>
  </r>
  <r>
    <s v="https://projects.propublica.org/nonprofits/organizations/270843835/202210449349100601/IRS990PF"/>
    <s v="Y"/>
    <s v="Cloud 9 Foundation_The Heritage Foundation202025"/>
    <x v="196"/>
    <x v="0"/>
    <n v="25"/>
    <x v="8"/>
    <s v="added2024"/>
    <m/>
  </r>
  <r>
    <s v="https://projects.propublica.org/nonprofits/organizations/481140738/202112149349100511/IRS990PF"/>
    <s v="Y"/>
    <s v="Cloud L Cray And Sara Jane Cray Family Foundation_The Heritage Foundation20201000"/>
    <x v="197"/>
    <x v="0"/>
    <n v="1000"/>
    <x v="8"/>
    <s v="added2024"/>
    <s v="Scholarships and educational research"/>
  </r>
  <r>
    <s v="https://projects.propublica.org/nonprofits/organizations/481140738/202043179349101699/IRS990PF"/>
    <s v="Y"/>
    <s v="Cloud L Cray And Sara Jane Cray Family Foundation_The Heritage Foundation20191000"/>
    <x v="197"/>
    <x v="0"/>
    <n v="1000"/>
    <x v="5"/>
    <s v="added2024"/>
    <s v="Scholarships &amp; educational research"/>
  </r>
  <r>
    <s v="https://projects.propublica.org/nonprofits/organizations/481140738/201921349349102737/IRS990PF"/>
    <s v="Y"/>
    <s v="Cloud L Cray And Sara Jane Cray Family Foundation_The Heritage Foundation20181000"/>
    <x v="197"/>
    <x v="0"/>
    <n v="1000"/>
    <x v="6"/>
    <s v="added2024"/>
    <m/>
  </r>
  <r>
    <s v="https://projects.propublica.org/nonprofits/organizations/481140738/201801359349103395/IRS990PF"/>
    <s v="Y"/>
    <s v="Cloud L Cray And Sara Jane Cray Family Foundation_The Heritage Foundation20171000"/>
    <x v="197"/>
    <x v="0"/>
    <n v="1000"/>
    <x v="9"/>
    <s v="added2024"/>
    <s v="Scholarships &amp; Education Research"/>
  </r>
  <r>
    <s v="https://projects.propublica.org/nonprofits/organizations/481140738/201701449349100010/IRS990PF"/>
    <s v="Y"/>
    <s v="Cloud L Cray And Sara Jane Cray Family Foundation_The Heritage Foundation20161000"/>
    <x v="197"/>
    <x v="0"/>
    <n v="1000"/>
    <x v="10"/>
    <s v="added2024"/>
    <s v="Scholarships &amp; Educational research"/>
  </r>
  <r>
    <s v="https://projects.propublica.org/nonprofits/organizations/481140738/201600309349100600/IRS990PF"/>
    <s v="Y"/>
    <s v="Cloud L Cray And Sara Jane Cray Family Foundation_The Heritage Foundation20151000"/>
    <x v="197"/>
    <x v="0"/>
    <n v="1000"/>
    <x v="0"/>
    <s v="added2024"/>
    <s v="Scholarships &amp; educational research"/>
  </r>
  <r>
    <s v="https://projects.propublica.org/nonprofits/organizations/481140738/201541669349100009/IRS990PF"/>
    <s v="Y"/>
    <s v="Cloud L Cray And Sara Jane Cray Family Foundation_The Heritage Foundation20141000"/>
    <x v="197"/>
    <x v="0"/>
    <n v="1000"/>
    <x v="1"/>
    <s v="added2024"/>
    <m/>
  </r>
  <r>
    <s v="https://projects.propublica.org/nonprofits/organizations/481140738/201432269349100328/IRS990PF"/>
    <s v="Y"/>
    <s v="Cloud L Cray And Sara Jane Cray Family Foundation_The Heritage Foundation20131000"/>
    <x v="197"/>
    <x v="0"/>
    <n v="1000"/>
    <x v="11"/>
    <s v="added2024"/>
    <s v="Scholarships and education, research"/>
  </r>
  <r>
    <s v="https://projects.propublica.org/nonprofits/display_990/481140738/2013_12_PF%2F48-1140738_990PF_201212"/>
    <s v="Y"/>
    <s v="Cloud L Cray And Sara Jane Cray Family Foundation_The Heritage Foundation20121000"/>
    <x v="197"/>
    <x v="0"/>
    <n v="1000"/>
    <x v="2"/>
    <s v="added2024"/>
    <m/>
  </r>
  <r>
    <s v="https://projects.propublica.org/nonprofits/organizations/760604133/202013099349100331/IRS990PF"/>
    <s v="Y"/>
    <s v="CN And Maria Papadopoulos Charitable Foundation_The Heritage Foundation201910000"/>
    <x v="198"/>
    <x v="0"/>
    <n v="10000"/>
    <x v="5"/>
    <s v="added2024"/>
    <m/>
  </r>
  <r>
    <s v="https://projects.propublica.org/nonprofits/organizations/311621660/202242509349100104/IRS990PF"/>
    <s v="Y"/>
    <s v="Coker Foundation_The Heritage Foundation20211000"/>
    <x v="199"/>
    <x v="0"/>
    <n v="1000"/>
    <x v="7"/>
    <s v="added2024"/>
    <m/>
  </r>
  <r>
    <s v="https://projects.propublica.org/nonprofits/organizations/640737344/201530759349100608/IRS990PF"/>
    <s v="Y"/>
    <s v="Colbert Foundation_The Heritage Foundation201440700"/>
    <x v="200"/>
    <x v="0"/>
    <n v="40700"/>
    <x v="1"/>
    <s v="added2024"/>
    <m/>
  </r>
  <r>
    <s v="https://projects.propublica.org/nonprofits/organizations/640737344/201431009349100403/IRS990PF"/>
    <s v="Y"/>
    <s v="Colbert Foundation_The Heritage Foundation201365000"/>
    <x v="200"/>
    <x v="0"/>
    <n v="65000"/>
    <x v="11"/>
    <s v="added2024"/>
    <m/>
  </r>
  <r>
    <s v="https://projects.propublica.org/nonprofits/organizations/206363603/202221449349100222/IRS990PF"/>
    <s v="Y"/>
    <s v="Colegato Foundation Trust_The Heritage Foundation20215000"/>
    <x v="201"/>
    <x v="0"/>
    <n v="5000"/>
    <x v="7"/>
    <s v="added2024"/>
    <m/>
  </r>
  <r>
    <s v="https://projects.propublica.org/nonprofits/organizations/592396243/202230459349300828/IRS990ScheduleI"/>
    <s v="Y"/>
    <s v="Collier Community Foundation Inc_The Heritage Foundation20211000"/>
    <x v="202"/>
    <x v="0"/>
    <n v="1000"/>
    <x v="7"/>
    <s v="added2024"/>
    <m/>
  </r>
  <r>
    <s v="https://projects.propublica.org/nonprofits/organizations/592396243/202131169349301228/IRS990ScheduleI"/>
    <s v="Y"/>
    <s v="Collier Community Foundation Inc_The Heritage Foundation20195000"/>
    <x v="202"/>
    <x v="0"/>
    <n v="5000"/>
    <x v="5"/>
    <s v="added2024"/>
    <m/>
  </r>
  <r>
    <s v="https://projects.propublica.org/nonprofits/organizations/592396243/201820449349301657/IRS990ScheduleI"/>
    <s v="Y"/>
    <s v="Collier Community Foundation Inc_The Heritage Foundation20165000"/>
    <x v="202"/>
    <x v="0"/>
    <n v="5000"/>
    <x v="10"/>
    <s v="added2024"/>
    <m/>
  </r>
  <r>
    <s v="https://projects.propublica.org/nonprofits/organizations/592396243/201433449349300218/IRS990ScheduleI"/>
    <s v="Y"/>
    <s v="Collier Community Foundation Inc_The Heritage Foundation20145000"/>
    <x v="202"/>
    <x v="0"/>
    <n v="5000"/>
    <x v="1"/>
    <s v="added2024"/>
    <m/>
  </r>
  <r>
    <s v="https://projects.propublica.org/nonprofits/organizations/592396243/201400249349301105/IRS990ScheduleI"/>
    <s v="Y"/>
    <s v="Collier Community Foundation Inc_The Heritage Foundation20125000"/>
    <x v="202"/>
    <x v="0"/>
    <n v="5000"/>
    <x v="2"/>
    <s v="added2024"/>
    <m/>
  </r>
  <r>
    <s v="https://projects.propublica.org/nonprofits/organizations/841327441/201701079349100325/IRS990PF"/>
    <s v="Y"/>
    <s v="Collins Johnson Family Foundation_The Heritage Foundation201650"/>
    <x v="203"/>
    <x v="0"/>
    <n v="50"/>
    <x v="10"/>
    <s v="added2024"/>
    <m/>
  </r>
  <r>
    <s v="https://projects.propublica.org/nonprofits/organizations/841327441/201640959349100214/IRS990PF"/>
    <s v="Y"/>
    <s v="Collins Johnson Family Foundation_The Heritage Foundation2015100"/>
    <x v="203"/>
    <x v="0"/>
    <n v="100"/>
    <x v="0"/>
    <s v="added2024"/>
    <m/>
  </r>
  <r>
    <s v="https://projects.propublica.org/nonprofits/organizations/841327441/201400989349100800/IRS990PF"/>
    <s v="Y"/>
    <s v="Collins Johnson Family Foundation_The Heritage Foundation2013350"/>
    <x v="203"/>
    <x v="0"/>
    <n v="350"/>
    <x v="11"/>
    <s v="added2024"/>
    <m/>
  </r>
  <r>
    <s v="https://projects.propublica.org/nonprofits/organizations/316044264/201623159349303022/IRS990ScheduleI"/>
    <s v="Y"/>
    <s v="Columbus Foundation_The Heritage Foundation2015200"/>
    <x v="204"/>
    <x v="0"/>
    <n v="200"/>
    <x v="0"/>
    <s v="added2024"/>
    <m/>
  </r>
  <r>
    <s v="https://projects.propublica.org/nonprofits/organizations/316044264/201623159349303022/IRS990ScheduleI"/>
    <s v="Y"/>
    <s v="Columbus Foundation_The Heritage Foundation2015322"/>
    <x v="204"/>
    <x v="0"/>
    <n v="322"/>
    <x v="0"/>
    <s v="added2024"/>
    <m/>
  </r>
  <r>
    <s v="https://projects.propublica.org/nonprofits/organizations/316044264/201533169349304338/IRS990ScheduleI"/>
    <s v="Y"/>
    <s v="Columbus Foundation_The Heritage Foundation2014200"/>
    <x v="204"/>
    <x v="0"/>
    <n v="200"/>
    <x v="1"/>
    <s v="added2024"/>
    <m/>
  </r>
  <r>
    <s v="https://projects.propublica.org/nonprofits/organizations/316044264/201533169349304338/IRS990ScheduleI"/>
    <s v="Y"/>
    <s v="Columbus Foundation_The Heritage Foundation2014284"/>
    <x v="204"/>
    <x v="0"/>
    <n v="284"/>
    <x v="1"/>
    <s v="added2024"/>
    <m/>
  </r>
  <r>
    <s v="https://projects.propublica.org/nonprofits/organizations/316044264/201433169349301103/IRS990ScheduleI"/>
    <s v="Y"/>
    <s v="Columbus Foundation_The Heritage Foundation2014429"/>
    <x v="204"/>
    <x v="0"/>
    <n v="429"/>
    <x v="1"/>
    <s v="added2024"/>
    <m/>
  </r>
  <r>
    <s v="https://projects.propublica.org/nonprofits/organizations/651259308/202401319349300045/IRS990ScheduleI"/>
    <s v="Y"/>
    <s v="Comerica Charitable Trust_The Heritage Foundation2022100500"/>
    <x v="205"/>
    <x v="0"/>
    <n v="100500"/>
    <x v="4"/>
    <s v="added2024"/>
    <m/>
  </r>
  <r>
    <s v="https://projects.propublica.org/nonprofits/display_990/133193131/2012_12_PF%2F13-3193131_990PF_201205"/>
    <s v="Y"/>
    <s v="Common Sense Educational Fund Inc_The Heritage Foundation2011250"/>
    <x v="206"/>
    <x v="0"/>
    <n v="250"/>
    <x v="12"/>
    <s v="added2024"/>
    <m/>
  </r>
  <r>
    <s v="https://projects.propublica.org/nonprofits/organizations/750964565/202210149349300821/IRS990ScheduleI"/>
    <s v="Y"/>
    <s v="Communities Foundation Of Texas_The Heritage Foundation202026000"/>
    <x v="207"/>
    <x v="0"/>
    <n v="26000"/>
    <x v="8"/>
    <s v="added2024"/>
    <m/>
  </r>
  <r>
    <s v="https://projects.propublica.org/nonprofits/organizations/750964565/202003569349301065/IRS990ScheduleI"/>
    <s v="Y"/>
    <s v="Communities Foundation Of Texas_The Heritage Foundation202027000"/>
    <x v="207"/>
    <x v="0"/>
    <n v="27000"/>
    <x v="8"/>
    <s v="added2024"/>
    <m/>
  </r>
  <r>
    <s v="https://projects.propublica.org/nonprofits/organizations/750964565/202003569349301065/IRS990ScheduleI"/>
    <s v="Y"/>
    <s v="Communities Foundation Of Texas_The Heritage Foundation201927000"/>
    <x v="207"/>
    <x v="0"/>
    <n v="27000"/>
    <x v="5"/>
    <s v="added2024"/>
    <m/>
  </r>
  <r>
    <s v="https://projects.propublica.org/nonprofits/organizations/750964565/202010569349301411/IRS990ScheduleI"/>
    <s v="Y"/>
    <s v="Communities Foundation Of Texas_The Heritage Foundation201826000"/>
    <x v="207"/>
    <x v="0"/>
    <n v="26000"/>
    <x v="6"/>
    <s v="added2024"/>
    <m/>
  </r>
  <r>
    <s v="https://projects.propublica.org/nonprofits/organizations/750964565/201900539349300940/IRS990ScheduleI"/>
    <s v="Y"/>
    <s v="Communities Foundation Of Texas_The Heritage Foundation201726000"/>
    <x v="207"/>
    <x v="0"/>
    <n v="26000"/>
    <x v="9"/>
    <s v="added2024"/>
    <m/>
  </r>
  <r>
    <s v="https://projects.propublica.org/nonprofits/organizations/750964565/201831299349303113/IRS990ScheduleI"/>
    <s v="Y"/>
    <s v="Communities Foundation Of Texas_The Heritage Foundation2016500"/>
    <x v="207"/>
    <x v="0"/>
    <n v="500"/>
    <x v="10"/>
    <s v="added2024"/>
    <m/>
  </r>
  <r>
    <s v="https://projects.propublica.org/nonprofits/organizations/750964565/201831299349303113/IRS990ScheduleI"/>
    <s v="Y"/>
    <s v="Communities Foundation Of Texas_The Heritage Foundation2016250"/>
    <x v="207"/>
    <x v="0"/>
    <n v="250"/>
    <x v="10"/>
    <s v="added2024"/>
    <m/>
  </r>
  <r>
    <s v="https://projects.propublica.org/nonprofits/organizations/750964565/201831299349303113/IRS990ScheduleI"/>
    <s v="Y"/>
    <s v="Communities Foundation Of Texas_The Heritage Foundation201620000"/>
    <x v="207"/>
    <x v="0"/>
    <n v="20000"/>
    <x v="10"/>
    <s v="added2024"/>
    <m/>
  </r>
  <r>
    <s v="https://projects.propublica.org/nonprofits/organizations/750964565/201710469349303551/IRS990ScheduleI"/>
    <s v="Y"/>
    <s v="Communities Foundation Of Texas_The Heritage Foundation2015150"/>
    <x v="207"/>
    <x v="0"/>
    <n v="150"/>
    <x v="0"/>
    <s v="added2024"/>
    <m/>
  </r>
  <r>
    <s v="https://projects.propublica.org/nonprofits/organizations/750964565/201710469349303551/IRS990ScheduleI"/>
    <s v="Y"/>
    <s v="Communities Foundation Of Texas_The Heritage Foundation2015500"/>
    <x v="207"/>
    <x v="0"/>
    <n v="500"/>
    <x v="0"/>
    <s v="added2024"/>
    <m/>
  </r>
  <r>
    <s v="https://projects.propublica.org/nonprofits/organizations/750964565/201710469349303551/IRS990ScheduleI"/>
    <s v="Y"/>
    <s v="Communities Foundation Of Texas_The Heritage Foundation20151000"/>
    <x v="207"/>
    <x v="0"/>
    <n v="1000"/>
    <x v="0"/>
    <s v="added2024"/>
    <m/>
  </r>
  <r>
    <s v="https://projects.propublica.org/nonprofits/organizations/750964565/201710469349303551/IRS990ScheduleI"/>
    <s v="Y"/>
    <s v="Communities Foundation Of Texas_The Heritage Foundation2015500"/>
    <x v="207"/>
    <x v="0"/>
    <n v="500"/>
    <x v="0"/>
    <s v="added2024"/>
    <m/>
  </r>
  <r>
    <s v="https://projects.propublica.org/nonprofits/organizations/750964565/201710469349303551/IRS990ScheduleI"/>
    <s v="Y"/>
    <s v="Communities Foundation Of Texas_The Heritage Foundation201520000"/>
    <x v="207"/>
    <x v="0"/>
    <n v="20000"/>
    <x v="0"/>
    <s v="added2024"/>
    <m/>
  </r>
  <r>
    <s v="https://projects.propublica.org/nonprofits/organizations/750964565/201710469349303551/IRS990ScheduleI"/>
    <s v="Y"/>
    <s v="Communities Foundation Of Texas_The Heritage Foundation2015250"/>
    <x v="207"/>
    <x v="0"/>
    <n v="250"/>
    <x v="0"/>
    <s v="added2024"/>
    <m/>
  </r>
  <r>
    <s v="https://projects.propublica.org/nonprofits/display_990/750964565/2012_05_EO%2F75-0964565_990_201106"/>
    <s v="Y"/>
    <s v="Communities Foundation Of Texas_The Heritage Foundation2010500"/>
    <x v="207"/>
    <x v="0"/>
    <n v="500"/>
    <x v="13"/>
    <s v="added2024"/>
    <m/>
  </r>
  <r>
    <s v="https://projects.propublica.org/nonprofits/display_990/750964565/2012_05_EO%2F75-0964565_990_201106"/>
    <s v="Y"/>
    <s v="Communities Foundation Of Texas_The Heritage Foundation20101000"/>
    <x v="207"/>
    <x v="0"/>
    <n v="1000"/>
    <x v="13"/>
    <s v="added2024"/>
    <m/>
  </r>
  <r>
    <s v="https://projects.propublica.org/nonprofits/display_990/750964565/2012_05_EO%2F75-0964565_990_201106"/>
    <s v="Y"/>
    <s v="Communities Foundation Of Texas_The Heritage Foundation20102000"/>
    <x v="207"/>
    <x v="0"/>
    <n v="2000"/>
    <x v="13"/>
    <s v="added2024"/>
    <m/>
  </r>
  <r>
    <s v="https://projects.propublica.org/nonprofits/display_990/750964565/2012_05_EO%2F75-0964565_990_201106"/>
    <s v="Y"/>
    <s v="Communities Foundation Of Texas_The Heritage Foundation20105000"/>
    <x v="207"/>
    <x v="0"/>
    <n v="5000"/>
    <x v="13"/>
    <s v="added2024"/>
    <m/>
  </r>
  <r>
    <s v="https://projects.propublica.org/nonprofits/display_990/750964565/2012_05_EO%2F75-0964565_990_201106"/>
    <s v="Y"/>
    <s v="Communities Foundation Of Texas_The Heritage Foundation201020000"/>
    <x v="207"/>
    <x v="0"/>
    <n v="20000"/>
    <x v="13"/>
    <s v="added2024"/>
    <m/>
  </r>
  <r>
    <s v="https://projects.propublica.org/nonprofits/redirect_to_990/750964565/2010"/>
    <s v="Y"/>
    <s v="Communities Foundation Of Texas_The Heritage Foundation2009100"/>
    <x v="207"/>
    <x v="0"/>
    <n v="100"/>
    <x v="14"/>
    <s v="added2024"/>
    <m/>
  </r>
  <r>
    <s v="https://projects.propublica.org/nonprofits/redirect_to_990/750964565/2010"/>
    <s v="Y"/>
    <s v="Communities Foundation Of Texas_The Heritage Foundation200920000"/>
    <x v="207"/>
    <x v="0"/>
    <n v="20000"/>
    <x v="14"/>
    <s v="added2024"/>
    <m/>
  </r>
  <r>
    <s v="https://projects.propublica.org/nonprofits/organizations/640845750/201730129349301503/IRS990ScheduleI"/>
    <s v="Y"/>
    <s v="Community Foundation For Mississippi_The Heritage Foundation2015250000"/>
    <x v="208"/>
    <x v="0"/>
    <n v="250000"/>
    <x v="0"/>
    <s v="added2024"/>
    <m/>
  </r>
  <r>
    <s v="https://projects.propublica.org/nonprofits/organizations/640845750/201433529349300703/IRS990ScheduleI"/>
    <s v="Y"/>
    <s v="Community Foundation For Mississippi_The Heritage Foundation201477000"/>
    <x v="208"/>
    <x v="0"/>
    <n v="77000"/>
    <x v="1"/>
    <s v="added2024"/>
    <m/>
  </r>
  <r>
    <s v="https://projects.propublica.org/nonprofits/display_990/640845750/2012_12_EO%2F64-0845750_990_201203"/>
    <s v="Y"/>
    <s v="Community Foundation For Mississippi_The Heritage Foundation20115000"/>
    <x v="208"/>
    <x v="0"/>
    <n v="5000"/>
    <x v="12"/>
    <s v="added2024"/>
    <m/>
  </r>
  <r>
    <s v="https://projects.propublica.org/nonprofits/organizations/134316755/202241389349301104/IRS990ScheduleI"/>
    <s v="Y"/>
    <s v="Community Foundation For Nantucket_The Heritage Foundation20218000"/>
    <x v="209"/>
    <x v="0"/>
    <n v="8000"/>
    <x v="7"/>
    <s v="added2024"/>
    <m/>
  </r>
  <r>
    <s v="https://projects.propublica.org/nonprofits/organizations/237181875/201831359349306378/IRS990ScheduleI"/>
    <s v="Y"/>
    <s v="Community Foundation For Palm Beach &amp; Martin Counties Inc_The Heritage Foundation20165000"/>
    <x v="210"/>
    <x v="0"/>
    <n v="5000"/>
    <x v="10"/>
    <s v="added2024"/>
    <m/>
  </r>
  <r>
    <s v="https://projects.propublica.org/nonprofits/organizations/237181875/201611349349303256/IRS990ScheduleI"/>
    <s v="Y"/>
    <s v="Community Foundation For Palm Beach &amp; Martin Counties Inc_The Heritage Foundation20147500"/>
    <x v="210"/>
    <x v="0"/>
    <n v="7500"/>
    <x v="1"/>
    <s v="added2024"/>
    <m/>
  </r>
  <r>
    <s v="https://projects.propublica.org/nonprofits/organizations/382530980/202303199349328215/IRS990ScheduleI"/>
    <s v="Y"/>
    <s v="Community Foundation For Southeast Michigan_The Heritage Foundation202252000"/>
    <x v="211"/>
    <x v="0"/>
    <n v="52000"/>
    <x v="4"/>
    <s v="added2024"/>
    <m/>
  </r>
  <r>
    <s v="https://projects.propublica.org/nonprofits/organizations/382530980/202233199349300313/IRS990ScheduleI"/>
    <s v="Y"/>
    <s v="Community Foundation For Southeast Michigan_The Heritage Foundation202135000"/>
    <x v="211"/>
    <x v="0"/>
    <n v="35000"/>
    <x v="7"/>
    <s v="added2024"/>
    <m/>
  </r>
  <r>
    <s v="https://projects.propublica.org/nonprofits/organizations/382530980/202123199349311342/IRS990ScheduleI"/>
    <s v="Y"/>
    <s v="Community Foundation For Southeast Michigan_The Heritage Foundation202032500"/>
    <x v="211"/>
    <x v="0"/>
    <n v="32500"/>
    <x v="8"/>
    <s v="added2024"/>
    <m/>
  </r>
  <r>
    <s v="https://projects.propublica.org/nonprofits/organizations/650024030/201810689349300821/IRS990ScheduleI"/>
    <s v="Y"/>
    <s v="Community Foundation Martin St Lucie Inc_The Heritage Foundation201630000"/>
    <x v="212"/>
    <x v="0"/>
    <n v="30000"/>
    <x v="10"/>
    <s v="added2024"/>
    <s v="Operating and Program Support"/>
  </r>
  <r>
    <s v="https://projects.propublica.org/nonprofits/organizations/592477112/202310699349300411/IRS990ScheduleI"/>
    <s v="Y"/>
    <s v="Community Foundation Of Broward Inc_The Heritage Foundation20217500"/>
    <x v="213"/>
    <x v="0"/>
    <n v="7500"/>
    <x v="7"/>
    <s v="added2024"/>
    <m/>
  </r>
  <r>
    <s v="https://projects.propublica.org/nonprofits/organizations/592477112/202220489349301322/IRS990ScheduleI"/>
    <s v="Y"/>
    <s v="Community Foundation Of Broward Inc_The Heritage Foundation20205000"/>
    <x v="213"/>
    <x v="0"/>
    <n v="5000"/>
    <x v="8"/>
    <s v="added2024"/>
    <m/>
  </r>
  <r>
    <s v="https://projects.propublica.org/nonprofits/organizations/581723645/202323129349300447/IRS990ScheduleI"/>
    <s v="Y"/>
    <s v="Community Foundation Of Greater Memphis Inc_The Heritage Foundation202270000"/>
    <x v="214"/>
    <x v="0"/>
    <n v="70000"/>
    <x v="4"/>
    <s v="added2024"/>
    <m/>
  </r>
  <r>
    <s v="https://projects.propublica.org/nonprofits/organizations/581723645/202300739349301765/IRS990ScheduleI"/>
    <s v="Y"/>
    <s v="Community Foundation Of Greater Memphis Inc_The Heritage Foundation202115000"/>
    <x v="214"/>
    <x v="0"/>
    <n v="15000"/>
    <x v="7"/>
    <s v="added2024"/>
    <m/>
  </r>
  <r>
    <s v="https://projects.propublica.org/nonprofits/organizations/581723645/202220139349300717/IRS990ScheduleI"/>
    <s v="Y"/>
    <s v="Community Foundation Of Greater Memphis Inc_The Heritage Foundation202045500"/>
    <x v="214"/>
    <x v="0"/>
    <n v="45500"/>
    <x v="8"/>
    <s v="added2024"/>
    <m/>
  </r>
  <r>
    <s v="https://projects.propublica.org/nonprofits/organizations/581723645/202013429349300206/IRS990ScheduleI"/>
    <s v="Y"/>
    <s v="Community Foundation Of Greater Memphis Inc_The Heritage Foundation2019100000"/>
    <x v="214"/>
    <x v="0"/>
    <n v="100000"/>
    <x v="5"/>
    <s v="added2024"/>
    <m/>
  </r>
  <r>
    <s v="https://projects.propublica.org/nonprofits/organizations/581723645/201700749349300010/IRS990ScheduleI"/>
    <s v="Y"/>
    <s v="Community Foundation Of Greater Memphis Inc_The Heritage Foundation20151000"/>
    <x v="214"/>
    <x v="0"/>
    <n v="1000"/>
    <x v="0"/>
    <s v="added2024"/>
    <m/>
  </r>
  <r>
    <s v="https://projects.propublica.org/nonprofits/organizations/581723645/201700749349300010/IRS990ScheduleI"/>
    <s v="Y"/>
    <s v="Community Foundation Of Greater Memphis Inc_The Heritage Foundation2015100"/>
    <x v="214"/>
    <x v="0"/>
    <n v="100"/>
    <x v="0"/>
    <s v="added2024"/>
    <m/>
  </r>
  <r>
    <s v="https://projects.propublica.org/nonprofits/organizations/581723645/201700749349300010/IRS990ScheduleI"/>
    <s v="Y"/>
    <s v="Community Foundation Of Greater Memphis Inc_The Heritage Foundation2015375"/>
    <x v="214"/>
    <x v="0"/>
    <n v="375"/>
    <x v="0"/>
    <s v="added2024"/>
    <m/>
  </r>
  <r>
    <s v="https://projects.propublica.org/nonprofits/organizations/156016932/202412969349301226/IRS990ScheduleI"/>
    <s v="Y"/>
    <s v="Community Foundation Of Herkimer And Oneida Counties Inc_The Heritage Foundation20235600"/>
    <x v="215"/>
    <x v="0"/>
    <n v="5600"/>
    <x v="3"/>
    <s v="added2024"/>
    <m/>
  </r>
  <r>
    <s v="https://projects.propublica.org/nonprofits/organizations/156016932/202322769349300822/IRS990ScheduleI"/>
    <s v="Y"/>
    <s v="Community Foundation Of Herkimer And Oneida Counties Inc_The Heritage Foundation20225500"/>
    <x v="215"/>
    <x v="0"/>
    <n v="5500"/>
    <x v="4"/>
    <s v="added2024"/>
    <m/>
  </r>
  <r>
    <s v="https://projects.propublica.org/nonprofits/organizations/156016932/202233079349302358/IRS990ScheduleI"/>
    <s v="Y"/>
    <s v="Community Foundation Of Herkimer And Oneida Counties Inc_The Heritage Foundation202115500"/>
    <x v="215"/>
    <x v="0"/>
    <n v="15500"/>
    <x v="7"/>
    <s v="added2024"/>
    <m/>
  </r>
  <r>
    <s v="https://projects.propublica.org/nonprofits/organizations/156016932/202111829349300036/IRS990ScheduleI"/>
    <s v="Y"/>
    <s v="Community Foundation Of Herkimer And Oneida Counties Inc_The Heritage Foundation20205750"/>
    <x v="215"/>
    <x v="0"/>
    <n v="5750"/>
    <x v="8"/>
    <s v="added2024"/>
    <m/>
  </r>
  <r>
    <s v="https://projects.propublica.org/nonprofits/organizations/222281783/202302919349301120/IRS990ScheduleI"/>
    <s v="Y"/>
    <s v="Community Foundation Of New Jersey_The Heritage Foundation202225100"/>
    <x v="216"/>
    <x v="0"/>
    <n v="25100"/>
    <x v="4"/>
    <s v="added2024"/>
    <m/>
  </r>
  <r>
    <s v="https://projects.propublica.org/nonprofits/organizations/222281783/202203139349302135/IRS990ScheduleI"/>
    <s v="Y"/>
    <s v="Community Foundation Of New Jersey_The Heritage Foundation202126300"/>
    <x v="216"/>
    <x v="0"/>
    <n v="26300"/>
    <x v="7"/>
    <s v="added2024"/>
    <m/>
  </r>
  <r>
    <s v="https://projects.propublica.org/nonprofits/organizations/222281783/202142999349301249/IRS990ScheduleI"/>
    <s v="Y"/>
    <s v="Community Foundation Of New Jersey_The Heritage Foundation202026200"/>
    <x v="216"/>
    <x v="0"/>
    <n v="26200"/>
    <x v="8"/>
    <s v="added2024"/>
    <m/>
  </r>
  <r>
    <s v="https://projects.propublica.org/nonprofits/organizations/222281783/202033259349300508/IRS990ScheduleI"/>
    <s v="Y"/>
    <s v="Community Foundation Of New Jersey_The Heritage Foundation201929000"/>
    <x v="216"/>
    <x v="0"/>
    <n v="29000"/>
    <x v="5"/>
    <s v="added2024"/>
    <m/>
  </r>
  <r>
    <s v="https://projects.propublica.org/nonprofits/organizations/222281783/201943199349319579/IRS990ScheduleI"/>
    <s v="Y"/>
    <s v="Community Foundation Of New Jersey_The Heritage Foundation201829600"/>
    <x v="216"/>
    <x v="0"/>
    <n v="29600"/>
    <x v="6"/>
    <s v="added2024"/>
    <m/>
  </r>
  <r>
    <s v="https://projects.propublica.org/nonprofits/organizations/222281783/201832749349301308/IRS990ScheduleI"/>
    <s v="Y"/>
    <s v="Community Foundation Of New Jersey_The Heritage Foundation201725000"/>
    <x v="216"/>
    <x v="0"/>
    <n v="25000"/>
    <x v="9"/>
    <s v="added2024"/>
    <m/>
  </r>
  <r>
    <s v="https://projects.propublica.org/nonprofits/organizations/222281783/201742729349300244/IRS990ScheduleI"/>
    <s v="Y"/>
    <s v="Community Foundation Of New Jersey_The Heritage Foundation201610000"/>
    <x v="216"/>
    <x v="0"/>
    <n v="10000"/>
    <x v="10"/>
    <s v="added2024"/>
    <m/>
  </r>
  <r>
    <s v="https://projects.propublica.org/nonprofits/organizations/752267767/202143139349304859/IRS990ScheduleI"/>
    <s v="Y"/>
    <s v="Community Foundation Of North Texas_The Heritage Foundation2020250"/>
    <x v="217"/>
    <x v="0"/>
    <n v="250"/>
    <x v="8"/>
    <s v="added2024"/>
    <m/>
  </r>
  <r>
    <s v="https://projects.propublica.org/nonprofits/organizations/752267767/202043189349311449/IRS990ScheduleI"/>
    <s v="Y"/>
    <s v="Community Foundation Of North Texas_The Heritage Foundation2019250"/>
    <x v="217"/>
    <x v="0"/>
    <n v="250"/>
    <x v="5"/>
    <s v="added2024"/>
    <m/>
  </r>
  <r>
    <s v="https://projects.propublica.org/nonprofits/organizations/752267767/202043189349311449/IRS990ScheduleI"/>
    <s v="Y"/>
    <s v="Community Foundation Of North Texas_The Heritage Foundation2019250"/>
    <x v="217"/>
    <x v="0"/>
    <n v="250"/>
    <x v="5"/>
    <s v="added2024"/>
    <m/>
  </r>
  <r>
    <s v="https://projects.propublica.org/nonprofits/organizations/752267767/202043189349311449/IRS990ScheduleI"/>
    <s v="Y"/>
    <s v="Community Foundation Of North Texas_The Heritage Foundation2019250"/>
    <x v="217"/>
    <x v="0"/>
    <n v="250"/>
    <x v="5"/>
    <s v="added2024"/>
    <m/>
  </r>
  <r>
    <s v="https://projects.propublica.org/nonprofits/organizations/752267767/201913189349309766/IRS990ScheduleI"/>
    <s v="Y"/>
    <s v="Community Foundation Of North Texas_The Heritage Foundation2018250"/>
    <x v="217"/>
    <x v="0"/>
    <n v="250"/>
    <x v="6"/>
    <s v="added2024"/>
    <m/>
  </r>
  <r>
    <s v="https://projects.propublica.org/nonprofits/organizations/752267767/201913189349309766/IRS990ScheduleI"/>
    <s v="Y"/>
    <s v="Community Foundation Of North Texas_The Heritage Foundation2018250"/>
    <x v="217"/>
    <x v="0"/>
    <n v="250"/>
    <x v="6"/>
    <s v="added2024"/>
    <m/>
  </r>
  <r>
    <s v="https://projects.propublica.org/nonprofits/organizations/752267767/201713179349308431/IRS990ScheduleI"/>
    <s v="Y"/>
    <s v="Community Foundation Of North Texas_The Heritage Foundation2016250"/>
    <x v="217"/>
    <x v="0"/>
    <n v="250"/>
    <x v="10"/>
    <s v="added2024"/>
    <m/>
  </r>
  <r>
    <s v="https://projects.propublica.org/nonprofits/organizations/752267767/201713179349308431/IRS990ScheduleI"/>
    <s v="Y"/>
    <s v="Community Foundation Of North Texas_The Heritage Foundation201610000"/>
    <x v="217"/>
    <x v="0"/>
    <n v="10000"/>
    <x v="10"/>
    <s v="added2024"/>
    <m/>
  </r>
  <r>
    <s v="https://projects.propublica.org/nonprofits/organizations/752267767/201603199349309265/IRS990ScheduleI"/>
    <s v="Y"/>
    <s v="Community Foundation Of North Texas_The Heritage Foundation20151000"/>
    <x v="217"/>
    <x v="0"/>
    <n v="1000"/>
    <x v="0"/>
    <s v="added2024"/>
    <m/>
  </r>
  <r>
    <s v="https://projects.propublica.org/nonprofits/organizations/752267767/201603199349309265/IRS990ScheduleI"/>
    <s v="Y"/>
    <s v="Community Foundation Of North Texas_The Heritage Foundation2015250"/>
    <x v="217"/>
    <x v="0"/>
    <n v="250"/>
    <x v="0"/>
    <s v="added2024"/>
    <m/>
  </r>
  <r>
    <s v="https://projects.propublica.org/nonprofits/organizations/752267767/201543169349301904/IRS990ScheduleI"/>
    <s v="Y"/>
    <s v="Community Foundation Of North Texas_The Heritage Foundation2014250"/>
    <x v="217"/>
    <x v="0"/>
    <n v="250"/>
    <x v="1"/>
    <s v="added2024"/>
    <m/>
  </r>
  <r>
    <s v="https://projects.propublica.org/nonprofits/organizations/752267767/201543169349301904/IRS990ScheduleI"/>
    <s v="Y"/>
    <s v="Community Foundation Of North Texas_The Heritage Foundation20141000"/>
    <x v="217"/>
    <x v="0"/>
    <n v="1000"/>
    <x v="1"/>
    <s v="added2024"/>
    <s v="FOR HERITAGE ACTION FOR AMERICA"/>
  </r>
  <r>
    <s v="https://projects.propublica.org/nonprofits/organizations/752267767/201543169349301904/IRS990ScheduleI"/>
    <s v="Y"/>
    <s v="Community Foundation Of North Texas_The Heritage Foundation20141000"/>
    <x v="217"/>
    <x v="0"/>
    <n v="1000"/>
    <x v="1"/>
    <s v="added2024"/>
    <m/>
  </r>
  <r>
    <s v="https://projects.propublica.org/nonprofits/organizations/752267767/201543169349301904/IRS990ScheduleI"/>
    <s v="Y"/>
    <s v="Community Foundation Of North Texas_The Heritage Foundation20145000"/>
    <x v="217"/>
    <x v="0"/>
    <n v="5000"/>
    <x v="1"/>
    <s v="added2024"/>
    <m/>
  </r>
  <r>
    <s v="https://projects.propublica.org/nonprofits/organizations/752267767/201433169349303433/IRS990ScheduleI"/>
    <s v="Y"/>
    <s v="Community Foundation Of North Texas_The Heritage Foundation20135000"/>
    <x v="217"/>
    <x v="0"/>
    <n v="5000"/>
    <x v="11"/>
    <s v="added2024"/>
    <m/>
  </r>
  <r>
    <s v="https://projects.propublica.org/nonprofits/organizations/752267767/201433169349303433/IRS990ScheduleI"/>
    <s v="Y"/>
    <s v="Community Foundation Of North Texas_The Heritage Foundation20132500"/>
    <x v="217"/>
    <x v="0"/>
    <n v="2500"/>
    <x v="11"/>
    <s v="added2024"/>
    <m/>
  </r>
  <r>
    <s v="https://projects.propublica.org/nonprofits/organizations/752267767/201433169349303433/IRS990ScheduleI"/>
    <s v="Y"/>
    <s v="Community Foundation Of North Texas_The Heritage Foundation20131000"/>
    <x v="217"/>
    <x v="0"/>
    <n v="1000"/>
    <x v="11"/>
    <s v="added2024"/>
    <m/>
  </r>
  <r>
    <s v="https://projects.propublica.org/nonprofits/display_990/752267767/2013_12_EO%2F75-2267767_990_201212"/>
    <s v="Y"/>
    <s v="Community Foundation Of North Texas_The Heritage Foundation20125000"/>
    <x v="217"/>
    <x v="0"/>
    <n v="5000"/>
    <x v="2"/>
    <s v="added2024"/>
    <m/>
  </r>
  <r>
    <s v="https://projects.propublica.org/nonprofits/display_990/752267767/2013_12_EO%2F75-2267767_990_201212"/>
    <s v="Y"/>
    <s v="Community Foundation Of North Texas_The Heritage Foundation20121000"/>
    <x v="217"/>
    <x v="0"/>
    <n v="1000"/>
    <x v="2"/>
    <s v="added2024"/>
    <m/>
  </r>
  <r>
    <s v="https://projects.propublica.org/nonprofits/display_990/752267767/2012_11_EO%2F75-2267767_990_201112"/>
    <s v="Y"/>
    <s v="Community Foundation Of North Texas_The Heritage Foundation20115000"/>
    <x v="217"/>
    <x v="0"/>
    <n v="5000"/>
    <x v="12"/>
    <s v="added2024"/>
    <m/>
  </r>
  <r>
    <s v="https://projects.propublica.org/nonprofits/display_990/752267767/2012_11_EO%2F75-2267767_990_201112"/>
    <s v="Y"/>
    <s v="Community Foundation Of North Texas_The Heritage Foundation20111000"/>
    <x v="217"/>
    <x v="0"/>
    <n v="1000"/>
    <x v="12"/>
    <s v="added2024"/>
    <m/>
  </r>
  <r>
    <s v="https://projects.propublica.org/nonprofits/display_990/752267767/2011_11_EO%2F75-2267767_990_201012"/>
    <s v="Y"/>
    <s v="Community Foundation Of North Texas_The Heritage Foundation20105000"/>
    <x v="217"/>
    <x v="0"/>
    <n v="5000"/>
    <x v="13"/>
    <s v="added2024"/>
    <m/>
  </r>
  <r>
    <s v="https://projects.propublica.org/nonprofits/organizations/593001853/202201189349301225/IRS990ScheduleI"/>
    <s v="Y"/>
    <s v="Community Foundation Of Tampa Bay Inc_The Heritage Foundation202037492"/>
    <x v="218"/>
    <x v="0"/>
    <n v="37492"/>
    <x v="8"/>
    <s v="added2024"/>
    <m/>
  </r>
  <r>
    <s v="https://projects.propublica.org/nonprofits/organizations/541959458/202100429349301175/IRS990ScheduleI"/>
    <s v="Y"/>
    <s v="Community Foundation Serving Western Virginia_The Heritage Foundation20196000"/>
    <x v="219"/>
    <x v="0"/>
    <n v="6000"/>
    <x v="5"/>
    <s v="added2024"/>
    <m/>
  </r>
  <r>
    <s v="https://projects.propublica.org/nonprofits/organizations/237026859/202430169349301483/IRS990ScheduleI"/>
    <s v="Y"/>
    <s v="Community Foundations Of The Hudson Valley_The Heritage Foundation202210616"/>
    <x v="220"/>
    <x v="0"/>
    <n v="10616"/>
    <x v="4"/>
    <s v="added2024"/>
    <m/>
  </r>
  <r>
    <s v="https://projects.propublica.org/nonprofits/organizations/237026859/202243559349300334/IRS990ScheduleI"/>
    <s v="Y"/>
    <s v="Community Foundations Of The Hudson Valley_The Heritage Foundation20219449"/>
    <x v="220"/>
    <x v="0"/>
    <n v="9449"/>
    <x v="7"/>
    <s v="added2024"/>
    <m/>
  </r>
  <r>
    <s v="https://projects.propublica.org/nonprofits/organizations/237026859/202143489349301014/IRS990ScheduleI"/>
    <s v="Y"/>
    <s v="Community Foundations Of The Hudson Valley_The Heritage Foundation20208668"/>
    <x v="220"/>
    <x v="0"/>
    <n v="8668"/>
    <x v="8"/>
    <s v="added2024"/>
    <m/>
  </r>
  <r>
    <s v="https://projects.propublica.org/nonprofits/organizations/237026859/202120279349300227/IRS990ScheduleI"/>
    <s v="Y"/>
    <s v="Community Foundations Of The Hudson Valley_The Heritage Foundation20198334"/>
    <x v="220"/>
    <x v="0"/>
    <n v="8334"/>
    <x v="5"/>
    <s v="added2024"/>
    <m/>
  </r>
  <r>
    <s v="https://projects.propublica.org/nonprofits/organizations/237026859/201913389349300711/IRS990ScheduleI"/>
    <s v="Y"/>
    <s v="Community Foundations Of The Hudson Valley_The Heritage Foundation20186698"/>
    <x v="220"/>
    <x v="0"/>
    <n v="6698"/>
    <x v="6"/>
    <s v="added2024"/>
    <m/>
  </r>
  <r>
    <s v="https://projects.propublica.org/nonprofits/organizations/384056138/202313149349101016/IRS990PF"/>
    <s v="Y"/>
    <s v="Coombs Family Foundation_The Heritage Foundation20221000"/>
    <x v="221"/>
    <x v="0"/>
    <n v="1000"/>
    <x v="4"/>
    <s v="added2024"/>
    <s v="To fund the formulation and promotion of policies for free enterprise, and traditional american values."/>
  </r>
  <r>
    <s v="https://projects.propublica.org/nonprofits/organizations/384056138/202233189349101608/IRS990PF"/>
    <s v="Y"/>
    <s v="Coombs Family Foundation_The Heritage Foundation20211000"/>
    <x v="221"/>
    <x v="0"/>
    <n v="1000"/>
    <x v="7"/>
    <s v="added2024"/>
    <s v="To fund the formulation and promotion of policies for free enterprise, and traditional American values"/>
  </r>
  <r>
    <s v="https://projects.propublica.org/nonprofits/organizations/46051091/201530499349100603/IRS990PF"/>
    <s v="Y"/>
    <s v="Cotsidas Charitable Trust_The Heritage Foundation2013100"/>
    <x v="222"/>
    <x v="0"/>
    <n v="100"/>
    <x v="11"/>
    <s v="added2024"/>
    <m/>
  </r>
  <r>
    <s v="https://projects.propublica.org/nonprofits/organizations/46051091/201410379349100601/IRS990PF"/>
    <s v="Y"/>
    <s v="Cotsidas Charitable Trust_The Heritage Foundation2012100"/>
    <x v="222"/>
    <x v="0"/>
    <n v="100"/>
    <x v="2"/>
    <s v="added2024"/>
    <m/>
  </r>
  <r>
    <s v="https://projects.propublica.org/nonprofits/display_990/46051091/2013_02_PF%2F04-6051091_990PF_201211"/>
    <s v="Y"/>
    <s v="Cotsidas Charitable Trust_The Heritage Foundation2011100"/>
    <x v="222"/>
    <x v="0"/>
    <n v="100"/>
    <x v="12"/>
    <s v="added2024"/>
    <m/>
  </r>
  <r>
    <s v="https://projects.propublica.org/nonprofits/organizations/845033022/202422749349100102/IRS990PF"/>
    <s v="Y"/>
    <s v="Cousineau Family Charity_The Heritage Foundation2023250"/>
    <x v="223"/>
    <x v="0"/>
    <n v="250"/>
    <x v="3"/>
    <s v="added2024"/>
    <m/>
  </r>
  <r>
    <s v="https://projects.propublica.org/nonprofits/organizations/845033022/202331319349102038/IRS990PF"/>
    <s v="Y"/>
    <s v="Cousineau Family Charity_The Heritage Foundation2022200"/>
    <x v="223"/>
    <x v="0"/>
    <n v="200"/>
    <x v="4"/>
    <s v="added2024"/>
    <m/>
  </r>
  <r>
    <s v="https://projects.propublica.org/nonprofits/organizations/845033022/202220859349100402/IRS990PF"/>
    <s v="Y"/>
    <s v="Cousineau Family Charity_The Heritage Foundation2021100"/>
    <x v="223"/>
    <x v="0"/>
    <n v="100"/>
    <x v="7"/>
    <s v="added2024"/>
    <m/>
  </r>
  <r>
    <s v="https://projects.propublica.org/nonprofits/redirect_to_990/742797515/2012"/>
    <s v="Y"/>
    <s v="Crail Foundation_The Heritage Foundation201220000"/>
    <x v="224"/>
    <x v="0"/>
    <n v="20000"/>
    <x v="2"/>
    <s v="added2024"/>
    <m/>
  </r>
  <r>
    <s v="https://projects.propublica.org/nonprofits/redirect_to_990/742797515/2011"/>
    <s v="Y"/>
    <s v="Crail Foundation_The Heritage Foundation201110000"/>
    <x v="224"/>
    <x v="0"/>
    <n v="10000"/>
    <x v="12"/>
    <s v="added2024"/>
    <m/>
  </r>
  <r>
    <s v="https://projects.propublica.org/nonprofits/organizations/270858822/202440739349100509/IRS990PF"/>
    <s v="Y"/>
    <s v="Crawford Family Foundation_The Heritage Foundation2023500"/>
    <x v="225"/>
    <x v="0"/>
    <n v="500"/>
    <x v="3"/>
    <s v="added2024"/>
    <m/>
  </r>
  <r>
    <s v="https://projects.propublica.org/nonprofits/organizations/270858822/202301089349101800/IRS990PF"/>
    <s v="Y"/>
    <s v="Crawford Family Foundation_The Heritage Foundation2022500"/>
    <x v="225"/>
    <x v="0"/>
    <n v="500"/>
    <x v="4"/>
    <s v="added2024"/>
    <m/>
  </r>
  <r>
    <s v="https://projects.propublica.org/nonprofits/organizations/270858822/202241889349100609/IRS990PF"/>
    <s v="Y"/>
    <s v="Crawford Family Foundation_The Heritage Foundation2021500"/>
    <x v="225"/>
    <x v="0"/>
    <n v="500"/>
    <x v="7"/>
    <s v="added2024"/>
    <m/>
  </r>
  <r>
    <s v="https://projects.propublica.org/nonprofits/organizations/270858822/202131339349100123/IRS990PF"/>
    <s v="Y"/>
    <s v="Crawford Family Foundation_The Heritage Foundation2020500"/>
    <x v="225"/>
    <x v="0"/>
    <n v="500"/>
    <x v="8"/>
    <s v="added2024"/>
    <m/>
  </r>
  <r>
    <s v="https://projects.propublica.org/nonprofits/organizations/270858822/202001219349101510/IRS990PF"/>
    <s v="Y"/>
    <s v="Crawford Family Foundation_The Heritage Foundation2019500"/>
    <x v="225"/>
    <x v="0"/>
    <n v="500"/>
    <x v="5"/>
    <s v="added2024"/>
    <m/>
  </r>
  <r>
    <s v="https://projects.propublica.org/nonprofits/organizations/270858822/201920879349100327/IRS990PF"/>
    <s v="Y"/>
    <s v="Crawford Family Foundation_The Heritage Foundation2018500"/>
    <x v="225"/>
    <x v="0"/>
    <n v="500"/>
    <x v="6"/>
    <s v="added2024"/>
    <m/>
  </r>
  <r>
    <s v="https://projects.propublica.org/nonprofits/organizations/270858822/201831989349100323/IRS990PF"/>
    <s v="Y"/>
    <s v="Crawford Family Foundation_The Heritage Foundation2017500"/>
    <x v="225"/>
    <x v="0"/>
    <n v="500"/>
    <x v="9"/>
    <s v="added2024"/>
    <m/>
  </r>
  <r>
    <s v="https://projects.propublica.org/nonprofits/organizations/270858822/201721329349101402/IRS990PF"/>
    <s v="Y"/>
    <s v="Crawford Family Foundation_The Heritage Foundation2016500"/>
    <x v="225"/>
    <x v="0"/>
    <n v="500"/>
    <x v="10"/>
    <s v="added2024"/>
    <m/>
  </r>
  <r>
    <s v="https://projects.propublica.org/nonprofits/organizations/270858822/201620919349100822/IRS990PF"/>
    <s v="Y"/>
    <s v="Crawford Family Foundation_The Heritage Foundation2015500"/>
    <x v="225"/>
    <x v="0"/>
    <n v="500"/>
    <x v="0"/>
    <s v="added2024"/>
    <m/>
  </r>
  <r>
    <s v="https://projects.propublica.org/nonprofits/organizations/726027718/202410889349100411/IRS990PF"/>
    <s v="Y"/>
    <s v="Crawford Foundation_The Heritage Foundation2023125"/>
    <x v="226"/>
    <x v="0"/>
    <n v="125"/>
    <x v="3"/>
    <s v="added2024"/>
    <m/>
  </r>
  <r>
    <s v="https://projects.propublica.org/nonprofits/organizations/726027718/202410889349100411/IRS990PF"/>
    <s v="Y"/>
    <s v="Crawford Foundation_The Heritage Foundation2022125"/>
    <x v="226"/>
    <x v="0"/>
    <n v="125"/>
    <x v="4"/>
    <s v="added2024"/>
    <m/>
  </r>
  <r>
    <s v="https://projects.propublica.org/nonprofits/organizations/726027718/202243559349100319/IRS990PF"/>
    <s v="Y"/>
    <s v="Crawford Foundation_The Heritage Foundation2022200"/>
    <x v="226"/>
    <x v="0"/>
    <n v="200"/>
    <x v="4"/>
    <s v="added2024"/>
    <m/>
  </r>
  <r>
    <s v="https://projects.propublica.org/nonprofits/organizations/726027718/202243559349100319/IRS990PF"/>
    <s v="Y"/>
    <s v="Crawford Foundation_The Heritage Foundation2021200"/>
    <x v="226"/>
    <x v="0"/>
    <n v="200"/>
    <x v="7"/>
    <s v="added2024"/>
    <m/>
  </r>
  <r>
    <s v="https://projects.propublica.org/nonprofits/organizations/726027718/201900439349100700/IRS990PF"/>
    <s v="Y"/>
    <s v="Crawford Foundation_The Heritage Foundation2017100"/>
    <x v="226"/>
    <x v="0"/>
    <n v="100"/>
    <x v="9"/>
    <s v="added2024"/>
    <m/>
  </r>
  <r>
    <s v="https://projects.propublica.org/nonprofits/organizations/880433312/202322729349100412/IRS990PF"/>
    <s v="Y"/>
    <s v="Crebs Family Foundation_The Heritage Foundation2022300"/>
    <x v="227"/>
    <x v="0"/>
    <n v="300"/>
    <x v="4"/>
    <s v="added2024"/>
    <m/>
  </r>
  <r>
    <s v="https://projects.propublica.org/nonprofits/organizations/880433312/202241399349100004/IRS990PF"/>
    <s v="Y"/>
    <s v="Crebs Family Foundation_The Heritage Foundation2021300"/>
    <x v="227"/>
    <x v="0"/>
    <n v="300"/>
    <x v="7"/>
    <s v="added2024"/>
    <m/>
  </r>
  <r>
    <s v="https://projects.propublica.org/nonprofits/organizations/880433312/202133189349100158/IRS990PF"/>
    <s v="Y"/>
    <s v="Crebs Family Foundation_The Heritage Foundation2020600"/>
    <x v="227"/>
    <x v="0"/>
    <n v="600"/>
    <x v="8"/>
    <s v="added2024"/>
    <m/>
  </r>
  <r>
    <s v="https://projects.propublica.org/nonprofits/organizations/880433312/202023219349106442/IRS990PF"/>
    <s v="Y"/>
    <s v="Crebs Family Foundation_The Heritage Foundation2019950"/>
    <x v="227"/>
    <x v="0"/>
    <n v="950"/>
    <x v="5"/>
    <s v="added2024"/>
    <m/>
  </r>
  <r>
    <s v="https://projects.propublica.org/nonprofits/organizations/880433312/201921699349100412/IRS990PF"/>
    <s v="Y"/>
    <s v="Crebs Family Foundation_The Heritage Foundation2018200"/>
    <x v="227"/>
    <x v="0"/>
    <n v="200"/>
    <x v="6"/>
    <s v="added2024"/>
    <m/>
  </r>
  <r>
    <s v="https://projects.propublica.org/nonprofits/organizations/880433312/201843189349101859/IRS990PF"/>
    <s v="Y"/>
    <s v="Crebs Family Foundation_The Heritage Foundation2017200"/>
    <x v="227"/>
    <x v="0"/>
    <n v="200"/>
    <x v="9"/>
    <s v="added2024"/>
    <m/>
  </r>
  <r>
    <s v="https://projects.propublica.org/nonprofits/organizations/880433312/201533029349100308/IRS990PF"/>
    <s v="Y"/>
    <s v="Crebs Family Foundation_The Heritage Foundation2014500"/>
    <x v="227"/>
    <x v="0"/>
    <n v="500"/>
    <x v="1"/>
    <s v="added2024"/>
    <m/>
  </r>
  <r>
    <s v="https://projects.propublica.org/nonprofits/organizations/880433312/201433189349101088/IRS990PF"/>
    <s v="Y"/>
    <s v="Crebs Family Foundation_The Heritage Foundation2013500"/>
    <x v="227"/>
    <x v="0"/>
    <n v="500"/>
    <x v="11"/>
    <s v="added2024"/>
    <m/>
  </r>
  <r>
    <s v="https://projects.propublica.org/nonprofits/organizations/460503537/202431359349101788/IRS990PF"/>
    <s v="Y"/>
    <s v="Creigh Family Foundation_The Heritage Foundation20234500"/>
    <x v="228"/>
    <x v="0"/>
    <n v="4500"/>
    <x v="3"/>
    <s v="added2024"/>
    <m/>
  </r>
  <r>
    <s v="https://projects.propublica.org/nonprofits/organizations/460503537/202321379349100812/IRS990PF"/>
    <s v="Y"/>
    <s v="Creigh Family Foundation_The Heritage Foundation20223500"/>
    <x v="228"/>
    <x v="0"/>
    <n v="3500"/>
    <x v="4"/>
    <s v="added2024"/>
    <m/>
  </r>
  <r>
    <s v="https://projects.propublica.org/nonprofits/organizations/460503537/202241339349100829/IRS990PF"/>
    <s v="Y"/>
    <s v="Creigh Family Foundation_The Heritage Foundation20214000"/>
    <x v="228"/>
    <x v="0"/>
    <n v="4000"/>
    <x v="7"/>
    <s v="added2024"/>
    <m/>
  </r>
  <r>
    <s v="https://projects.propublica.org/nonprofits/organizations/460503537/202143159349100714/IRS990PF"/>
    <s v="Y"/>
    <s v="Creigh Family Foundation_The Heritage Foundation20203500"/>
    <x v="228"/>
    <x v="0"/>
    <n v="3500"/>
    <x v="8"/>
    <s v="added2024"/>
    <m/>
  </r>
  <r>
    <s v="https://projects.propublica.org/nonprofits/organizations/460503537/202033219349102883/IRS990PF"/>
    <s v="Y"/>
    <s v="Creigh Family Foundation_The Heritage Foundation20193500"/>
    <x v="228"/>
    <x v="0"/>
    <n v="3500"/>
    <x v="5"/>
    <s v="added2024"/>
    <m/>
  </r>
  <r>
    <s v="https://projects.propublica.org/nonprofits/organizations/460503537/201631389349100413/IRS990PF"/>
    <s v="Y"/>
    <s v="Creigh Family Foundation_The Heritage Foundation20152500"/>
    <x v="228"/>
    <x v="0"/>
    <n v="2500"/>
    <x v="0"/>
    <s v="added2024"/>
    <m/>
  </r>
  <r>
    <s v="https://projects.propublica.org/nonprofits/organizations/753025533/202101769349100705/IRS990PF"/>
    <s v="Y"/>
    <s v="Cronk Family Foundation_The Heritage Foundation20201000"/>
    <x v="229"/>
    <x v="0"/>
    <n v="1000"/>
    <x v="8"/>
    <s v="added2024"/>
    <m/>
  </r>
  <r>
    <s v="https://projects.propublica.org/nonprofits/display_990/582313175/2011_10_PF%2F58-2313175_990PF_201012"/>
    <s v="Y"/>
    <s v="Crossroads Charitable Foundation Inc_The Heritage Foundation2010100"/>
    <x v="230"/>
    <x v="0"/>
    <n v="100"/>
    <x v="13"/>
    <s v="added2024"/>
    <m/>
  </r>
  <r>
    <s v="https://projects.propublica.org/nonprofits/organizations/721375432/202341339349100144/IRS990PF"/>
    <s v="Y"/>
    <s v="Crum Family Charitable Foundation_The Heritage Foundation2022250"/>
    <x v="231"/>
    <x v="0"/>
    <n v="250"/>
    <x v="4"/>
    <s v="added2024"/>
    <m/>
  </r>
  <r>
    <s v="https://projects.propublica.org/nonprofits/organizations/721375432/202211309349102891/IRS990PF"/>
    <s v="Y"/>
    <s v="Crum Family Charitable Foundation_The Heritage Foundation2021250"/>
    <x v="231"/>
    <x v="0"/>
    <n v="250"/>
    <x v="7"/>
    <s v="added2024"/>
    <m/>
  </r>
  <r>
    <s v="https://projects.propublica.org/nonprofits/organizations/721375432/202121179349102407/IRS990PF"/>
    <s v="Y"/>
    <s v="Crum Family Charitable Foundation_The Heritage Foundation2020250"/>
    <x v="231"/>
    <x v="0"/>
    <n v="250"/>
    <x v="8"/>
    <s v="added2024"/>
    <m/>
  </r>
  <r>
    <s v="https://projects.propublica.org/nonprofits/display_990/201049203/2011_10_PF%2F20-1049203_990PF_201012"/>
    <s v="Y"/>
    <s v="CTKL Foundation_The Heritage Foundation20101000"/>
    <x v="232"/>
    <x v="0"/>
    <n v="1000"/>
    <x v="13"/>
    <s v="added2024"/>
    <m/>
  </r>
  <r>
    <s v="https://projects.propublica.org/nonprofits/organizations/352062881/202332449349101113/IRS990PF"/>
    <s v="Y"/>
    <s v="Culpepper Family Foundation Inc_The Heritage Foundation20221500"/>
    <x v="233"/>
    <x v="0"/>
    <n v="1500"/>
    <x v="4"/>
    <s v="added2024"/>
    <m/>
  </r>
  <r>
    <s v="https://projects.propublica.org/nonprofits/organizations/352062881/202243199349101009/IRS990PF"/>
    <s v="Y"/>
    <s v="Culpepper Family Foundation Inc_The Heritage Foundation20211250"/>
    <x v="233"/>
    <x v="0"/>
    <n v="1250"/>
    <x v="7"/>
    <s v="added2024"/>
    <m/>
  </r>
  <r>
    <s v="https://projects.propublica.org/nonprofits/organizations/352062881/202003219349105755/IRS990PF"/>
    <s v="Y"/>
    <s v="Culpepper Family Foundation Inc_The Heritage Foundation2019500"/>
    <x v="233"/>
    <x v="0"/>
    <n v="500"/>
    <x v="5"/>
    <s v="added2024"/>
    <m/>
  </r>
  <r>
    <s v="https://projects.propublica.org/nonprofits/organizations/352062881/201903199349103950/IRS990PF"/>
    <s v="Y"/>
    <s v="Culpepper Family Foundation Inc_The Heritage Foundation2018250"/>
    <x v="233"/>
    <x v="0"/>
    <n v="250"/>
    <x v="6"/>
    <s v="added2024"/>
    <m/>
  </r>
  <r>
    <s v="https://projects.propublica.org/nonprofits/organizations/352062881/201843179349100724/IRS990PF"/>
    <s v="Y"/>
    <s v="Culpepper Family Foundation Inc_The Heritage Foundation2017250"/>
    <x v="233"/>
    <x v="0"/>
    <n v="250"/>
    <x v="9"/>
    <s v="added2024"/>
    <m/>
  </r>
  <r>
    <s v="https://projects.propublica.org/nonprofits/organizations/352062881/201721329349102772/IRS990PF"/>
    <s v="Y"/>
    <s v="Culpepper Family Foundation Inc_The Heritage Foundation2016200"/>
    <x v="233"/>
    <x v="0"/>
    <n v="200"/>
    <x v="10"/>
    <s v="added2024"/>
    <m/>
  </r>
  <r>
    <s v="https://projects.propublica.org/nonprofits/organizations/352062881/201611349349102011/IRS990PF"/>
    <s v="Y"/>
    <s v="Culpepper Family Foundation Inc_The Heritage Foundation2015200"/>
    <x v="233"/>
    <x v="0"/>
    <n v="200"/>
    <x v="0"/>
    <s v="added2024"/>
    <m/>
  </r>
  <r>
    <s v="https://projects.propublica.org/nonprofits/organizations/352062881/201531329349101613/IRS990PF"/>
    <s v="Y"/>
    <s v="Culpepper Family Foundation Inc_The Heritage Foundation2014250"/>
    <x v="233"/>
    <x v="0"/>
    <n v="250"/>
    <x v="1"/>
    <s v="added2024"/>
    <m/>
  </r>
  <r>
    <s v="https://projects.propublica.org/nonprofits/organizations/352062881/201421349349100032/IRS990PF"/>
    <s v="Y"/>
    <s v="Culpepper Family Foundation Inc_The Heritage Foundation2013200"/>
    <x v="233"/>
    <x v="0"/>
    <n v="200"/>
    <x v="11"/>
    <s v="added2024"/>
    <m/>
  </r>
  <r>
    <s v="https://projects.propublica.org/nonprofits/display_990/352062881/2014_01_PF%2F35-2062881_990PF_201212"/>
    <s v="Y"/>
    <s v="Culpepper Family Foundation Inc_The Heritage Foundation2012100"/>
    <x v="233"/>
    <x v="0"/>
    <n v="100"/>
    <x v="2"/>
    <s v="added2024"/>
    <m/>
  </r>
  <r>
    <s v="https://projects.propublica.org/nonprofits/display_990/352062881/2012_11_PF%2F35-2062881_990PF_201112"/>
    <s v="Y"/>
    <s v="Culpepper Family Foundation Inc_The Heritage Foundation2011100"/>
    <x v="233"/>
    <x v="0"/>
    <n v="100"/>
    <x v="12"/>
    <s v="added2024"/>
    <m/>
  </r>
  <r>
    <s v="https://projects.propublica.org/nonprofits/organizations/911805591/202441309349100539/IRS990PF"/>
    <s v="Y"/>
    <s v="D F Dillon Foundation_The Heritage Foundation202350000"/>
    <x v="234"/>
    <x v="0"/>
    <n v="50000"/>
    <x v="3"/>
    <s v="added2024"/>
    <m/>
  </r>
  <r>
    <s v="https://projects.propublica.org/nonprofits/organizations/911805591/202341329349101609/IRS990PF"/>
    <s v="Y"/>
    <s v="D F Dillon Foundation_The Heritage Foundation202250000"/>
    <x v="234"/>
    <x v="0"/>
    <n v="50000"/>
    <x v="4"/>
    <s v="added2024"/>
    <m/>
  </r>
  <r>
    <s v="https://projects.propublica.org/nonprofits/organizations/911805591/202221319349103262/IRS990PF"/>
    <s v="Y"/>
    <s v="D F Dillon Foundation_The Heritage Foundation202110000"/>
    <x v="234"/>
    <x v="0"/>
    <n v="10000"/>
    <x v="7"/>
    <s v="added2024"/>
    <m/>
  </r>
  <r>
    <s v="https://projects.propublica.org/nonprofits/organizations/752890371/201903199349321110/IRS990ScheduleI"/>
    <s v="Y"/>
    <s v="Dallas Foundation_The Heritage Foundation201850000"/>
    <x v="235"/>
    <x v="0"/>
    <n v="50000"/>
    <x v="6"/>
    <s v="added2024"/>
    <m/>
  </r>
  <r>
    <s v="https://projects.propublica.org/nonprofits/organizations/752890371/201813199349310111/IRS990ScheduleI"/>
    <s v="Y"/>
    <s v="Dallas Foundation_The Heritage Foundation201768000"/>
    <x v="235"/>
    <x v="0"/>
    <n v="68000"/>
    <x v="9"/>
    <s v="added2024"/>
    <m/>
  </r>
  <r>
    <s v="https://projects.propublica.org/nonprofits/organizations/752890371/201800319349301180/IRS990ScheduleI"/>
    <s v="Y"/>
    <s v="Dallas Foundation_The Heritage Foundation201670000"/>
    <x v="235"/>
    <x v="0"/>
    <n v="70000"/>
    <x v="10"/>
    <s v="added2024"/>
    <m/>
  </r>
  <r>
    <s v="https://projects.propublica.org/nonprofits/organizations/752890371/201603199349310565/IRS990ScheduleI"/>
    <s v="Y"/>
    <s v="Dallas Foundation_The Heritage Foundation201555000"/>
    <x v="235"/>
    <x v="0"/>
    <n v="55000"/>
    <x v="0"/>
    <s v="added2024"/>
    <m/>
  </r>
  <r>
    <s v="https://projects.propublica.org/nonprofits/organizations/752890371/201513169349304636/IRS990ScheduleI"/>
    <s v="Y"/>
    <s v="Dallas Foundation_The Heritage Foundation201450000"/>
    <x v="235"/>
    <x v="0"/>
    <n v="50000"/>
    <x v="1"/>
    <s v="added2024"/>
    <m/>
  </r>
  <r>
    <s v="https://projects.propublica.org/nonprofits/organizations/752890371/201413169349303466/IRS990ScheduleI"/>
    <s v="Y"/>
    <s v="Dallas Foundation_The Heritage Foundation201375000"/>
    <x v="235"/>
    <x v="0"/>
    <n v="75000"/>
    <x v="11"/>
    <s v="added2024"/>
    <m/>
  </r>
  <r>
    <s v="https://projects.propublica.org/nonprofits/organizations/263432969/202132219349100903/IRS990PF"/>
    <s v="Y"/>
    <s v="Dalton Family Foundation_The Heritage Foundation2020100"/>
    <x v="236"/>
    <x v="0"/>
    <n v="100"/>
    <x v="8"/>
    <s v="added2024"/>
    <m/>
  </r>
  <r>
    <s v="https://projects.propublica.org/nonprofits/organizations/330783818/201511329349103211/IRS990PF"/>
    <s v="Y"/>
    <s v="Dan And Jenny Coelho Family_The Heritage Foundation20141110"/>
    <x v="237"/>
    <x v="0"/>
    <n v="1110"/>
    <x v="1"/>
    <s v="added2024"/>
    <m/>
  </r>
  <r>
    <s v="https://projects.propublica.org/nonprofits/organizations/330783818/201401629349100605/IRS990PF"/>
    <s v="Y"/>
    <s v="Dan And Jenny Coelho Family_The Heritage Foundation2013915"/>
    <x v="237"/>
    <x v="0"/>
    <n v="915"/>
    <x v="11"/>
    <s v="added2024"/>
    <m/>
  </r>
  <r>
    <s v="https://projects.propublica.org/nonprofits/organizations/481203060/202401139349102195/IRS990PF"/>
    <s v="Y"/>
    <s v="Daniel J Taylor Family Charitable Foundation_The Heritage Foundation20231000"/>
    <x v="238"/>
    <x v="0"/>
    <n v="1000"/>
    <x v="3"/>
    <s v="added2024"/>
    <m/>
  </r>
  <r>
    <s v="https://projects.propublica.org/nonprofits/organizations/481203060/202311149349100221/IRS990PF"/>
    <s v="Y"/>
    <s v="Daniel J Taylor Family Charitable Foundation_The Heritage Foundation20221000"/>
    <x v="238"/>
    <x v="0"/>
    <n v="1000"/>
    <x v="4"/>
    <s v="added2024"/>
    <m/>
  </r>
  <r>
    <s v="https://projects.propublica.org/nonprofits/organizations/481203060/202241059349100014/IRS990PF"/>
    <s v="Y"/>
    <s v="Daniel J Taylor Family Charitable Foundation_The Heritage Foundation20216000"/>
    <x v="238"/>
    <x v="0"/>
    <n v="6000"/>
    <x v="7"/>
    <s v="added2024"/>
    <m/>
  </r>
  <r>
    <s v="https://projects.propublica.org/nonprofits/organizations/481203060/202100509349100300/IRS990PF"/>
    <s v="Y"/>
    <s v="Daniel J Taylor Family Charitable Foundation_The Heritage Foundation20201000"/>
    <x v="238"/>
    <x v="0"/>
    <n v="1000"/>
    <x v="8"/>
    <s v="added2024"/>
    <m/>
  </r>
  <r>
    <s v="https://projects.propublica.org/nonprofits/organizations/222804896/201710599349100411/IRS990PF"/>
    <s v="Y"/>
    <s v="Daniel P And Grace I Tully Charitable Trust_The Heritage Foundation20152500"/>
    <x v="239"/>
    <x v="0"/>
    <n v="2500"/>
    <x v="0"/>
    <s v="added2024"/>
    <s v="Human services"/>
  </r>
  <r>
    <s v="https://projects.propublica.org/nonprofits/organizations/222804896/201542109349100504/IRS990PF"/>
    <s v="Y"/>
    <s v="Daniel P And Grace I Tully Charitable Trust_The Heritage Foundation20131500"/>
    <x v="239"/>
    <x v="0"/>
    <n v="1500"/>
    <x v="11"/>
    <s v="added2024"/>
    <m/>
  </r>
  <r>
    <s v="https://projects.propublica.org/nonprofits/display_990/222804896/2014_07_PF%2F22-2804896_990PF_201311"/>
    <s v="Y"/>
    <s v="Daniel P And Grace I Tully Charitable Trust_The Heritage Foundation20122500"/>
    <x v="239"/>
    <x v="0"/>
    <n v="2500"/>
    <x v="2"/>
    <s v="added2024"/>
    <m/>
  </r>
  <r>
    <s v="https://projects.propublica.org/nonprofits/display_990/382849841/2012_07_PF%2F38-2849841_990PF_201110"/>
    <s v="Y"/>
    <s v="Dart Foundation_The Heritage Foundation20102500"/>
    <x v="240"/>
    <x v="0"/>
    <n v="2500"/>
    <x v="13"/>
    <s v="added2024"/>
    <m/>
  </r>
  <r>
    <s v="https://projects.propublica.org/nonprofits/organizations/527241082/202421309349102682/IRS990PF"/>
    <s v="Y"/>
    <s v="Dave G Ruf Jr Family Foundation_The Heritage Foundation2023100"/>
    <x v="241"/>
    <x v="0"/>
    <n v="100"/>
    <x v="3"/>
    <s v="added2024"/>
    <m/>
  </r>
  <r>
    <s v="https://projects.propublica.org/nonprofits/organizations/527241082/201901339349101195/IRS990PF"/>
    <s v="Y"/>
    <s v="Dave G Ruf Jr Family Foundation_The Heritage Foundation201825"/>
    <x v="241"/>
    <x v="0"/>
    <n v="25"/>
    <x v="6"/>
    <s v="added2024"/>
    <m/>
  </r>
  <r>
    <s v="https://projects.propublica.org/nonprofits/organizations/830629821/202333179349103268/IRS990PF"/>
    <s v="Y"/>
    <s v="David &amp; Susan Roberts Foundation Inc_The Heritage Foundation20221000"/>
    <x v="242"/>
    <x v="0"/>
    <n v="1000"/>
    <x v="4"/>
    <s v="added2024"/>
    <m/>
  </r>
  <r>
    <s v="https://projects.propublica.org/nonprofits/organizations/830629821/202203149349100745/IRS990PF"/>
    <s v="Y"/>
    <s v="David &amp; Susan Roberts Foundation Inc_The Heritage Foundation20212500"/>
    <x v="242"/>
    <x v="0"/>
    <n v="2500"/>
    <x v="7"/>
    <s v="added2024"/>
    <m/>
  </r>
  <r>
    <s v="https://projects.propublica.org/nonprofits/organizations/830629821/202223419349100707/IRS990PF"/>
    <s v="Y"/>
    <s v="David &amp; Susan Roberts Foundation Inc_The Heritage Foundation20201000"/>
    <x v="242"/>
    <x v="0"/>
    <n v="1000"/>
    <x v="8"/>
    <s v="added2024"/>
    <m/>
  </r>
  <r>
    <s v="https://projects.propublica.org/nonprofits/organizations/833123777/202200599349100615/IRS990PF"/>
    <s v="Y"/>
    <s v="David And Ann Sutherland Family Foundation_The Heritage Foundation202115000"/>
    <x v="243"/>
    <x v="0"/>
    <n v="15000"/>
    <x v="7"/>
    <s v="added2024"/>
    <m/>
  </r>
  <r>
    <s v="https://projects.propublica.org/nonprofits/organizations/461499002/202302439349100200/IRS990PF"/>
    <s v="Y"/>
    <s v="David And Patricia Caldwell Foundation_The Heritage Foundation2022110000"/>
    <x v="244"/>
    <x v="0"/>
    <n v="110000"/>
    <x v="4"/>
    <s v="added2024"/>
    <m/>
  </r>
  <r>
    <s v="https://projects.propublica.org/nonprofits/organizations/461499002/202203169349100700/IRS990PF"/>
    <s v="Y"/>
    <s v="David And Patricia Caldwell Foundation_The Heritage Foundation2021100000"/>
    <x v="244"/>
    <x v="0"/>
    <n v="100000"/>
    <x v="7"/>
    <s v="added2024"/>
    <m/>
  </r>
  <r>
    <s v="https://projects.propublica.org/nonprofits/organizations/461499002/202143209349100529/IRS990PF"/>
    <s v="Y"/>
    <s v="David And Patricia Caldwell Foundation_The Heritage Foundation2020100000"/>
    <x v="244"/>
    <x v="0"/>
    <n v="100000"/>
    <x v="8"/>
    <s v="added2024"/>
    <s v="Education"/>
  </r>
  <r>
    <s v="https://projects.propublica.org/nonprofits/organizations/260263006/201813189349103111/IRS990PF"/>
    <s v="Y"/>
    <s v="David B Terk Wildlife Conservation Foundation_The Heritage Foundation2017500"/>
    <x v="245"/>
    <x v="0"/>
    <n v="500"/>
    <x v="9"/>
    <s v="added2024"/>
    <m/>
  </r>
  <r>
    <s v="https://projects.propublica.org/nonprofits/organizations/166500223/202411519349100416/IRS990PF"/>
    <s v="Y"/>
    <s v="David F &amp; Hallie F Schneeweiss Charitable Trust_The Heritage Foundation20231000"/>
    <x v="246"/>
    <x v="0"/>
    <n v="1000"/>
    <x v="3"/>
    <s v="added2024"/>
    <m/>
  </r>
  <r>
    <s v="https://projects.propublica.org/nonprofits/organizations/166500223/202321239349100022/IRS990PF"/>
    <s v="Y"/>
    <s v="David F &amp; Hallie F Schneeweiss Charitable Trust_The Heritage Foundation2022250"/>
    <x v="246"/>
    <x v="0"/>
    <n v="250"/>
    <x v="4"/>
    <s v="added2024"/>
    <m/>
  </r>
  <r>
    <s v="https://projects.propublica.org/nonprofits/organizations/166500223/202221369349101652/IRS990PF"/>
    <s v="Y"/>
    <s v="David F &amp; Hallie F Schneeweiss Charitable Trust_The Heritage Foundation2021500"/>
    <x v="246"/>
    <x v="0"/>
    <n v="500"/>
    <x v="7"/>
    <s v="added2024"/>
    <m/>
  </r>
  <r>
    <s v="https://projects.propublica.org/nonprofits/organizations/166500223/202001839349100600/IRS990PF"/>
    <s v="Y"/>
    <s v="David F &amp; Hallie F Schneeweiss Charitable Trust_The Heritage Foundation2019100"/>
    <x v="246"/>
    <x v="0"/>
    <n v="100"/>
    <x v="5"/>
    <s v="added2024"/>
    <m/>
  </r>
  <r>
    <s v="https://projects.propublica.org/nonprofits/display_990/166500223/2013_11_PF%2F16-6500223_990PF_201212"/>
    <s v="Y"/>
    <s v="David F &amp; Hallie F Schneeweiss Charitable Trust_The Heritage Foundation2012300"/>
    <x v="246"/>
    <x v="0"/>
    <n v="300"/>
    <x v="2"/>
    <s v="added2024"/>
    <m/>
  </r>
  <r>
    <s v="https://projects.propublica.org/nonprofits/display_990/166500223/2012_11_PF%2F16-6500223_990PF_201112"/>
    <s v="Y"/>
    <s v="David F &amp; Hallie F Schneeweiss Charitable Trust_The Heritage Foundation2011200"/>
    <x v="246"/>
    <x v="0"/>
    <n v="200"/>
    <x v="12"/>
    <s v="added2024"/>
    <m/>
  </r>
  <r>
    <s v="https://projects.propublica.org/nonprofits/display_990/166500223/2011_10_PF%2F16-6500223_990PF_201012"/>
    <s v="Y"/>
    <s v="David F &amp; Hallie F Schneeweiss Charitable Trust_The Heritage Foundation2010200"/>
    <x v="246"/>
    <x v="0"/>
    <n v="200"/>
    <x v="13"/>
    <s v="added2024"/>
    <m/>
  </r>
  <r>
    <s v="https://projects.propublica.org/nonprofits/organizations/364061509/202343199349104739/IRS990PF"/>
    <s v="Y"/>
    <s v="David F And Margaret T Grohne Family Foundation_The Heritage Foundation202210000"/>
    <x v="247"/>
    <x v="0"/>
    <n v="10000"/>
    <x v="4"/>
    <s v="added2024"/>
    <m/>
  </r>
  <r>
    <s v="https://projects.propublica.org/nonprofits/organizations/364061509/202243189349103549/IRS990PF"/>
    <s v="Y"/>
    <s v="David F And Margaret T Grohne Family Foundation_The Heritage Foundation202110000"/>
    <x v="247"/>
    <x v="0"/>
    <n v="10000"/>
    <x v="7"/>
    <s v="added2024"/>
    <m/>
  </r>
  <r>
    <s v="https://projects.propublica.org/nonprofits/organizations/364061509/202211719349100111/IRS990PF"/>
    <s v="Y"/>
    <s v="David F And Margaret T Grohne Family Foundation_The Heritage Foundation202010000"/>
    <x v="247"/>
    <x v="0"/>
    <n v="10000"/>
    <x v="8"/>
    <s v="added2024"/>
    <m/>
  </r>
  <r>
    <s v="https://projects.propublica.org/nonprofits/organizations/911793319/201411579349100706/IRS990PF"/>
    <s v="Y"/>
    <s v="David F Weeks Foundation_The Heritage Foundation2013250"/>
    <x v="248"/>
    <x v="0"/>
    <n v="250"/>
    <x v="11"/>
    <s v="added2024"/>
    <m/>
  </r>
  <r>
    <s v="https://projects.propublica.org/nonprofits/display_990/911793319/2014_01_PF%2F91-1793319_990PF_201212"/>
    <s v="Y"/>
    <s v="David F Weeks Foundation_The Heritage Foundation2012200"/>
    <x v="248"/>
    <x v="0"/>
    <n v="200"/>
    <x v="2"/>
    <s v="added2024"/>
    <m/>
  </r>
  <r>
    <s v="https://projects.propublica.org/nonprofits/display_990/911793319/2012_11_PF%2F91-1793319_990PF_201112"/>
    <s v="Y"/>
    <s v="David F Weeks Foundation_The Heritage Foundation2011100"/>
    <x v="248"/>
    <x v="0"/>
    <n v="100"/>
    <x v="12"/>
    <s v="added2024"/>
    <m/>
  </r>
  <r>
    <s v="https://projects.propublica.org/nonprofits/display_990/911793319/2011_10_PF%2F91-1793319_990PF_201012"/>
    <s v="Y"/>
    <s v="David F Weeks Foundation_The Heritage Foundation201025"/>
    <x v="248"/>
    <x v="0"/>
    <n v="25"/>
    <x v="13"/>
    <s v="added2024"/>
    <m/>
  </r>
  <r>
    <s v="https://projects.propublica.org/nonprofits/organizations/134088264/201541329349101824/IRS990PF"/>
    <s v="Y"/>
    <s v="David Family Foundation Inc_The Heritage Foundation20142500"/>
    <x v="249"/>
    <x v="0"/>
    <n v="2500"/>
    <x v="1"/>
    <s v="added2024"/>
    <m/>
  </r>
  <r>
    <s v="https://projects.propublica.org/nonprofits/organizations/134088264/201431329349100048/IRS990PF"/>
    <s v="Y"/>
    <s v="David Family Foundation Inc_The Heritage Foundation20132500"/>
    <x v="249"/>
    <x v="0"/>
    <n v="2500"/>
    <x v="11"/>
    <s v="added2024"/>
    <m/>
  </r>
  <r>
    <s v="https://projects.propublica.org/nonprofits/display_990/134088264/2013_11_PF%2F13-4088264_990PF_201212"/>
    <s v="Y"/>
    <s v="David Family Foundation Inc_The Heritage Foundation20122500"/>
    <x v="249"/>
    <x v="0"/>
    <n v="2500"/>
    <x v="2"/>
    <s v="added2024"/>
    <m/>
  </r>
  <r>
    <s v="https://projects.propublica.org/nonprofits/display_990/134088264/2012_12_PF%2F13-4088264_990PF_201112"/>
    <s v="Y"/>
    <s v="David Family Foundation Inc_The Heritage Foundation20112000"/>
    <x v="249"/>
    <x v="0"/>
    <n v="2000"/>
    <x v="12"/>
    <s v="added2024"/>
    <s v="Research Grant"/>
  </r>
  <r>
    <s v="https://projects.propublica.org/nonprofits/display_990/134088264/2011_10_PF%2F13-4088264_990PF_201012"/>
    <s v="Y"/>
    <s v="David Family Foundation Inc_The Heritage Foundation20102000"/>
    <x v="249"/>
    <x v="0"/>
    <n v="2000"/>
    <x v="13"/>
    <s v="added2024"/>
    <m/>
  </r>
  <r>
    <s v="https://projects.propublica.org/nonprofits/organizations/853471750/202311429349100661/IRS990PF"/>
    <s v="Y"/>
    <s v="David Kahan Family Foundation_The Heritage Foundation2022100"/>
    <x v="250"/>
    <x v="0"/>
    <n v="100"/>
    <x v="4"/>
    <s v="added2024"/>
    <m/>
  </r>
  <r>
    <s v="https://projects.propublica.org/nonprofits/organizations/133343293/202201029349100110/IRS990PF"/>
    <s v="Y"/>
    <s v="David P Nolan Foundation Inc_The Heritage Foundation20201000"/>
    <x v="251"/>
    <x v="0"/>
    <n v="1000"/>
    <x v="8"/>
    <s v="added2024"/>
    <m/>
  </r>
  <r>
    <s v="https://projects.propublica.org/nonprofits/organizations/844039569/202312899349100716/IRS990PF"/>
    <s v="Y"/>
    <s v="David S Baum Foundation Inc_The Heritage Foundation202240000"/>
    <x v="252"/>
    <x v="0"/>
    <n v="40000"/>
    <x v="4"/>
    <s v="added2024"/>
    <m/>
  </r>
  <r>
    <s v="https://projects.propublica.org/nonprofits/organizations/844039569/202201019349101200/IRS990PF"/>
    <s v="Y"/>
    <s v="David S Baum Foundation Inc_The Heritage Foundation202125000"/>
    <x v="252"/>
    <x v="0"/>
    <n v="25000"/>
    <x v="7"/>
    <s v="added2024"/>
    <m/>
  </r>
  <r>
    <s v="https://projects.propublica.org/nonprofits/organizations/208073833/202223079349101622/IRS990PF"/>
    <s v="Y"/>
    <s v="David S Vandenburgh Family Foundation_The Heritage Foundation20211000"/>
    <x v="253"/>
    <x v="0"/>
    <n v="1000"/>
    <x v="7"/>
    <s v="added2024"/>
    <s v="To formulate and promote public policies based on the principles of free enterprise, limited government, individual freedom, traditional american values, and a strong national defense."/>
  </r>
  <r>
    <s v="https://projects.propublica.org/nonprofits/organizations/432093929/202341309349104769/IRS990PF"/>
    <s v="Y"/>
    <s v="Davis Family Foundation_The Heritage Foundation20221000"/>
    <x v="254"/>
    <x v="0"/>
    <n v="1000"/>
    <x v="4"/>
    <s v="added2024"/>
    <m/>
  </r>
  <r>
    <s v="https://projects.propublica.org/nonprofits/organizations/432093929/202232159349100918/IRS990PF"/>
    <s v="Y"/>
    <s v="Davis Family Foundation_The Heritage Foundation2021300"/>
    <x v="254"/>
    <x v="0"/>
    <n v="300"/>
    <x v="7"/>
    <s v="added2024"/>
    <m/>
  </r>
  <r>
    <s v="https://projects.propublica.org/nonprofits/organizations/432093929/202120969349100302/IRS990PF"/>
    <s v="Y"/>
    <s v="Davis Family Foundation_The Heritage Foundation2020300"/>
    <x v="254"/>
    <x v="0"/>
    <n v="300"/>
    <x v="8"/>
    <s v="added2024"/>
    <m/>
  </r>
  <r>
    <s v="https://projects.propublica.org/nonprofits/organizations/432093929/202021229349100207/IRS990PF"/>
    <s v="Y"/>
    <s v="Davis Family Foundation_The Heritage Foundation20191000"/>
    <x v="254"/>
    <x v="0"/>
    <n v="1000"/>
    <x v="5"/>
    <s v="added2024"/>
    <m/>
  </r>
  <r>
    <s v="https://projects.propublica.org/nonprofits/organizations/432093929/201802649349100700/IRS990PF"/>
    <s v="Y"/>
    <s v="Davis Family Foundation_The Heritage Foundation20171000"/>
    <x v="254"/>
    <x v="0"/>
    <n v="1000"/>
    <x v="9"/>
    <s v="added2024"/>
    <m/>
  </r>
  <r>
    <s v="https://projects.propublica.org/nonprofits/organizations/311044298/202411359349304766/IRS990ScheduleI"/>
    <s v="Y"/>
    <s v="Dayton Foundation Depository_The Heritage Foundation202222370"/>
    <x v="255"/>
    <x v="0"/>
    <n v="22370"/>
    <x v="4"/>
    <s v="added2024"/>
    <m/>
  </r>
  <r>
    <s v="https://projects.propublica.org/nonprofits/organizations/311044298/202301359349309965/IRS990ScheduleI"/>
    <s v="Y"/>
    <s v="Dayton Foundation Depository_The Heritage Foundation202130605"/>
    <x v="255"/>
    <x v="0"/>
    <n v="30605"/>
    <x v="7"/>
    <s v="added2024"/>
    <m/>
  </r>
  <r>
    <s v="https://projects.propublica.org/nonprofits/organizations/311044298/202211369349308981/IRS990ScheduleI"/>
    <s v="Y"/>
    <s v="Dayton Foundation Depository_The Heritage Foundation202031400"/>
    <x v="255"/>
    <x v="0"/>
    <n v="31400"/>
    <x v="8"/>
    <s v="added2024"/>
    <m/>
  </r>
  <r>
    <s v="https://projects.propublica.org/nonprofits/organizations/311044298/202101359349301110/IRS990ScheduleI"/>
    <s v="Y"/>
    <s v="Dayton Foundation Depository_The Heritage Foundation201950870"/>
    <x v="255"/>
    <x v="0"/>
    <n v="50870"/>
    <x v="5"/>
    <s v="added2024"/>
    <m/>
  </r>
  <r>
    <s v="https://projects.propublica.org/nonprofits/organizations/363001925/202431299349101448/IRS990PF"/>
    <s v="Y"/>
    <s v="Dean L Buntrock Foundation_The Heritage Foundation20231000"/>
    <x v="256"/>
    <x v="0"/>
    <n v="1000"/>
    <x v="3"/>
    <s v="added2024"/>
    <m/>
  </r>
  <r>
    <s v="https://projects.propublica.org/nonprofits/organizations/363001925/202311789349100526/IRS990PF"/>
    <s v="Y"/>
    <s v="Dean L Buntrock Foundation_The Heritage Foundation20201000"/>
    <x v="256"/>
    <x v="0"/>
    <n v="1000"/>
    <x v="8"/>
    <s v="added2024"/>
    <m/>
  </r>
  <r>
    <s v="https://projects.propublica.org/nonprofits/organizations/387124571/201811359349101771/IRS990PF"/>
    <s v="Y"/>
    <s v="Deaver Foundation_The Heritage Foundation20172500"/>
    <x v="257"/>
    <x v="0"/>
    <n v="2500"/>
    <x v="9"/>
    <s v="added2024"/>
    <m/>
  </r>
  <r>
    <s v="https://projects.propublica.org/nonprofits/organizations/387124571/201741359349103254/IRS990PF"/>
    <s v="Y"/>
    <s v="Deaver Foundation_The Heritage Foundation20165000"/>
    <x v="257"/>
    <x v="0"/>
    <n v="5000"/>
    <x v="10"/>
    <s v="added2024"/>
    <m/>
  </r>
  <r>
    <s v="https://projects.propublica.org/nonprofits/organizations/201511142/201701319349102530/IRS990PF"/>
    <s v="Y"/>
    <s v="Deborah J And Peter A Magowan Family Foundation Inc_The Heritage Foundation20161000"/>
    <x v="258"/>
    <x v="0"/>
    <n v="1000"/>
    <x v="10"/>
    <s v="added2024"/>
    <m/>
  </r>
  <r>
    <s v="https://projects.propublica.org/nonprofits/organizations/201511142/201441339349101729/IRS990PF"/>
    <s v="Y"/>
    <s v="Deborah J And Peter A Magowan Family Foundation Inc_The Heritage Foundation20131000"/>
    <x v="258"/>
    <x v="0"/>
    <n v="1000"/>
    <x v="11"/>
    <s v="added2024"/>
    <m/>
  </r>
  <r>
    <s v="https://projects.propublica.org/nonprofits/display_990/201511142/2013_12_PF%2F20-1511142_990PF_201212"/>
    <s v="Y"/>
    <s v="Deborah J And Peter A Magowan Family Foundation Inc_The Heritage Foundation20121000"/>
    <x v="258"/>
    <x v="0"/>
    <n v="1000"/>
    <x v="2"/>
    <s v="added2024"/>
    <m/>
  </r>
  <r>
    <s v="https://projects.propublica.org/nonprofits/display_990/201511142/2012_12_PF%2F20-1511142_990PF_201112"/>
    <s v="Y"/>
    <s v="Deborah J And Peter A Magowan Family Foundation Inc_The Heritage Foundation20111000"/>
    <x v="258"/>
    <x v="0"/>
    <n v="1000"/>
    <x v="12"/>
    <s v="added2024"/>
    <m/>
  </r>
  <r>
    <s v="https://projects.propublica.org/nonprofits/display_990/201511142/2011_10_PF%2F20-1511142_990PF_201012"/>
    <s v="Y"/>
    <s v="Deborah J And Peter A Magowan Family Foundation Inc_The Heritage Foundation20102000"/>
    <x v="258"/>
    <x v="0"/>
    <n v="2000"/>
    <x v="13"/>
    <s v="added2024"/>
    <m/>
  </r>
  <r>
    <s v="https://projects.propublica.org/nonprofits/display_990/341908593/2014_01_PF%2F34-1908593_990PF_201212"/>
    <s v="Y"/>
    <s v="Decams Foundation Inc_The Heritage Foundation2012500"/>
    <x v="259"/>
    <x v="0"/>
    <n v="500"/>
    <x v="2"/>
    <s v="added2024"/>
    <m/>
  </r>
  <r>
    <s v="https://projects.propublica.org/nonprofits/organizations/586276255/201401339349101620/IRS990PF"/>
    <s v="Y"/>
    <s v="Dees Family Foundation_The Heritage Foundation2013100"/>
    <x v="260"/>
    <x v="0"/>
    <n v="100"/>
    <x v="11"/>
    <s v="added2024"/>
    <m/>
  </r>
  <r>
    <s v="https://projects.propublica.org/nonprofits/organizations/474707309/202312769349100421/IRS990PF"/>
    <s v="Y"/>
    <s v="Degrafft Family Foundation Inc_The Heritage Foundation2022250"/>
    <x v="261"/>
    <x v="0"/>
    <n v="250"/>
    <x v="4"/>
    <s v="added2024"/>
    <m/>
  </r>
  <r>
    <s v="https://projects.propublica.org/nonprofits/organizations/474707309/202121909349100507/IRS990PF"/>
    <s v="Y"/>
    <s v="Degrafft Family Foundation Inc_The Heritage Foundation2020250"/>
    <x v="261"/>
    <x v="0"/>
    <n v="250"/>
    <x v="8"/>
    <s v="added2024"/>
    <m/>
  </r>
  <r>
    <s v="https://projects.propublica.org/nonprofits/organizations/364334569/202412409349100116/IRS990PF"/>
    <s v="Y"/>
    <s v="Demar Foundation Inc_The Heritage Foundation20231500"/>
    <x v="262"/>
    <x v="0"/>
    <n v="1500"/>
    <x v="3"/>
    <s v="added2024"/>
    <m/>
  </r>
  <r>
    <s v="https://projects.propublica.org/nonprofits/organizations/364334569/202303199349100230/IRS990PF"/>
    <s v="Y"/>
    <s v="Demar Foundation Inc_The Heritage Foundation20221500"/>
    <x v="262"/>
    <x v="0"/>
    <n v="1500"/>
    <x v="4"/>
    <s v="added2024"/>
    <s v="Social Service"/>
  </r>
  <r>
    <s v="https://projects.propublica.org/nonprofits/organizations/364334569/202202979349100105/IRS990PF"/>
    <s v="Y"/>
    <s v="Demar Foundation Inc_The Heritage Foundation20211500"/>
    <x v="262"/>
    <x v="0"/>
    <n v="1500"/>
    <x v="7"/>
    <s v="added2024"/>
    <m/>
  </r>
  <r>
    <s v="https://projects.propublica.org/nonprofits/organizations/364334569/202121379349100687/IRS990PF"/>
    <s v="Y"/>
    <s v="Demar Foundation Inc_The Heritage Foundation20201500"/>
    <x v="262"/>
    <x v="0"/>
    <n v="1500"/>
    <x v="8"/>
    <s v="added2024"/>
    <m/>
  </r>
  <r>
    <s v="https://projects.propublica.org/nonprofits/organizations/846048381/202223189349305337/IRS990ScheduleI"/>
    <s v="Y"/>
    <s v="Denver Foundation_The Heritage Foundation202129717"/>
    <x v="263"/>
    <x v="0"/>
    <n v="29717"/>
    <x v="7"/>
    <s v="added2024"/>
    <m/>
  </r>
  <r>
    <s v="https://projects.propublica.org/nonprofits/organizations/846048381/202043219349309164/IRS990ScheduleI"/>
    <s v="Y"/>
    <s v="Denver Foundation_The Heritage Foundation201950000"/>
    <x v="263"/>
    <x v="0"/>
    <n v="50000"/>
    <x v="5"/>
    <s v="added2024"/>
    <m/>
  </r>
  <r>
    <s v="https://projects.propublica.org/nonprofits/organizations/846048381/201913199349306106/IRS990ScheduleI"/>
    <s v="Y"/>
    <s v="Denver Foundation_The Heritage Foundation201825500"/>
    <x v="263"/>
    <x v="0"/>
    <n v="25500"/>
    <x v="6"/>
    <s v="added2024"/>
    <m/>
  </r>
  <r>
    <s v="https://projects.propublica.org/nonprofits/organizations/846048381/201803189349306490/IRS990ScheduleI"/>
    <s v="Y"/>
    <s v="Denver Foundation_The Heritage Foundation201726000"/>
    <x v="263"/>
    <x v="0"/>
    <n v="26000"/>
    <x v="9"/>
    <s v="added2024"/>
    <m/>
  </r>
  <r>
    <s v="https://projects.propublica.org/nonprofits/organizations/846048381/201703199349312775/IRS990ScheduleI"/>
    <s v="Y"/>
    <s v="Denver Foundation_The Heritage Foundation201625500"/>
    <x v="263"/>
    <x v="0"/>
    <n v="25500"/>
    <x v="10"/>
    <s v="added2024"/>
    <m/>
  </r>
  <r>
    <s v="https://projects.propublica.org/nonprofits/organizations/846048381/201643209349310729/IRS990ScheduleI"/>
    <s v="Y"/>
    <s v="Denver Foundation_The Heritage Foundation201525000"/>
    <x v="263"/>
    <x v="0"/>
    <n v="25000"/>
    <x v="0"/>
    <s v="added2024"/>
    <m/>
  </r>
  <r>
    <s v="https://projects.propublica.org/nonprofits/organizations/846048381/201503209349312715/IRS990ScheduleI"/>
    <s v="Y"/>
    <s v="Denver Foundation_The Heritage Foundation201425000"/>
    <x v="263"/>
    <x v="0"/>
    <n v="25000"/>
    <x v="1"/>
    <s v="added2024"/>
    <m/>
  </r>
  <r>
    <s v="https://projects.propublica.org/nonprofits/organizations/846048381/201433219349311003/IRS990ScheduleI"/>
    <s v="Y"/>
    <s v="Denver Foundation_The Heritage Foundation201325000"/>
    <x v="263"/>
    <x v="0"/>
    <n v="25000"/>
    <x v="11"/>
    <s v="added2024"/>
    <m/>
  </r>
  <r>
    <s v="https://projects.propublica.org/nonprofits/display_990/846048381/2014_01_EO%2F84-6048381_990_201212"/>
    <s v="Y"/>
    <s v="Denver Foundation_The Heritage Foundation201225000"/>
    <x v="263"/>
    <x v="0"/>
    <n v="25000"/>
    <x v="2"/>
    <s v="added2024"/>
    <m/>
  </r>
  <r>
    <s v="https://projects.propublica.org/nonprofits/display_990/846048381/2012_12_EO%2F84-6048381_990_201112"/>
    <s v="Y"/>
    <s v="Denver Foundation_The Heritage Foundation201125000"/>
    <x v="263"/>
    <x v="0"/>
    <n v="25000"/>
    <x v="12"/>
    <s v="added2024"/>
    <m/>
  </r>
  <r>
    <s v="https://projects.propublica.org/nonprofits/organizations/204130018/202131179349100303/IRS990PF"/>
    <s v="Y"/>
    <s v="Deporre Family Foundation_The Heritage Foundation2020500"/>
    <x v="264"/>
    <x v="0"/>
    <n v="500"/>
    <x v="8"/>
    <s v="added2024"/>
    <m/>
  </r>
  <r>
    <s v="https://projects.propublica.org/nonprofits/display_990/436066776/2011_10_PF%2F43-6066776_990PF_201012"/>
    <s v="Y"/>
    <s v="Deramus Foundation Inc_The Heritage Foundation2010100000"/>
    <x v="265"/>
    <x v="0"/>
    <n v="100000"/>
    <x v="13"/>
    <s v="added2024"/>
    <m/>
  </r>
  <r>
    <s v="CT2016"/>
    <s v="Y"/>
    <s v="Deramus Foundation Inc_The Heritage Foundation2009100000"/>
    <x v="265"/>
    <x v="0"/>
    <n v="100000"/>
    <x v="14"/>
    <m/>
    <m/>
  </r>
  <r>
    <s v="CT2016"/>
    <s v="Y"/>
    <s v="Deramus Foundation Inc_The Heritage Foundation2008100000"/>
    <x v="265"/>
    <x v="0"/>
    <n v="100000"/>
    <x v="15"/>
    <m/>
    <m/>
  </r>
  <r>
    <s v="CT2016"/>
    <s v="Y"/>
    <s v="Deramus Foundation Inc_The Heritage Foundation2007100000"/>
    <x v="265"/>
    <x v="0"/>
    <n v="100000"/>
    <x v="16"/>
    <m/>
    <m/>
  </r>
  <r>
    <s v="CT2016"/>
    <s v="Y"/>
    <s v="Deramus Foundation Inc_The Heritage Foundation2006100000"/>
    <x v="265"/>
    <x v="0"/>
    <n v="100000"/>
    <x v="17"/>
    <m/>
    <m/>
  </r>
  <r>
    <s v="CT2016"/>
    <s v="Y"/>
    <s v="Deramus Foundation Inc_The Heritage Foundation2005100000"/>
    <x v="265"/>
    <x v="0"/>
    <n v="100000"/>
    <x v="18"/>
    <m/>
    <m/>
  </r>
  <r>
    <s v="CT2016"/>
    <s v="Y"/>
    <s v="Deramus Foundation Inc_The Heritage Foundation200450000"/>
    <x v="265"/>
    <x v="0"/>
    <n v="50000"/>
    <x v="19"/>
    <m/>
    <m/>
  </r>
  <r>
    <s v="CT2016"/>
    <s v="Y"/>
    <s v="Deramus Foundation Inc_The Heritage Foundation2003250000"/>
    <x v="265"/>
    <x v="0"/>
    <n v="250000"/>
    <x v="20"/>
    <m/>
    <m/>
  </r>
  <r>
    <s v="CT2016"/>
    <s v="Y"/>
    <s v="Deramus Foundation Inc_The Heritage Foundation2002100000"/>
    <x v="265"/>
    <x v="0"/>
    <n v="100000"/>
    <x v="21"/>
    <m/>
    <m/>
  </r>
  <r>
    <s v="CT2016"/>
    <s v="Y"/>
    <s v="Deramus Foundation Inc_The Heritage Foundation2001100000"/>
    <x v="265"/>
    <x v="0"/>
    <n v="100000"/>
    <x v="22"/>
    <m/>
    <m/>
  </r>
  <r>
    <s v="https://projects.propublica.org/nonprofits/organizations/137267343/202311639349100706/IRS990PF"/>
    <s v="Y"/>
    <s v="Dettmer Fam Foundation Trust_The Heritage Foundation20221000"/>
    <x v="266"/>
    <x v="0"/>
    <n v="1000"/>
    <x v="4"/>
    <s v="added2024"/>
    <m/>
  </r>
  <r>
    <s v="https://projects.propublica.org/nonprofits/organizations/137267343/202231319349100708/IRS990PF"/>
    <s v="Y"/>
    <s v="Dettmer Fam Foundation Trust_The Heritage Foundation20212000"/>
    <x v="266"/>
    <x v="0"/>
    <n v="2000"/>
    <x v="7"/>
    <s v="added2024"/>
    <m/>
  </r>
  <r>
    <s v="https://projects.propublica.org/nonprofits/organizations/137267343/202141259349103614/IRS990PF"/>
    <s v="Y"/>
    <s v="Dettmer Fam Foundation Trust_The Heritage Foundation2020750"/>
    <x v="266"/>
    <x v="0"/>
    <n v="750"/>
    <x v="8"/>
    <s v="added2024"/>
    <m/>
  </r>
  <r>
    <s v="CT2016"/>
    <s v="Y"/>
    <s v="DeVos Urban Leadership Initiative_The Heritage Foundation20121000000"/>
    <x v="267"/>
    <x v="0"/>
    <n v="1000000"/>
    <x v="2"/>
    <m/>
    <m/>
  </r>
  <r>
    <s v="CT2016"/>
    <s v="Y"/>
    <s v="DeVos Urban Leadership Initiative_The Heritage Foundation20112000000"/>
    <x v="267"/>
    <x v="0"/>
    <n v="2000000"/>
    <x v="12"/>
    <m/>
    <m/>
  </r>
  <r>
    <s v="CT2016"/>
    <s v="Y"/>
    <s v="DeVos Urban Leadership Initiative_The Heritage Foundation20103000000"/>
    <x v="267"/>
    <x v="0"/>
    <n v="3000000"/>
    <x v="13"/>
    <m/>
    <m/>
  </r>
  <r>
    <s v="CT2016"/>
    <s v="Y"/>
    <s v="DeVos Urban Leadership Initiative_The Heritage Foundation20091000000"/>
    <x v="267"/>
    <x v="0"/>
    <n v="1000000"/>
    <x v="14"/>
    <m/>
    <m/>
  </r>
  <r>
    <s v="CT2016"/>
    <s v="Y"/>
    <s v="DeVos Urban Leadership Initiative_The Heritage Foundation20083000000"/>
    <x v="267"/>
    <x v="0"/>
    <n v="3000000"/>
    <x v="15"/>
    <m/>
    <m/>
  </r>
  <r>
    <s v="CT2016"/>
    <s v="Y"/>
    <s v="DeVos Urban Leadership Initiative_The Heritage Foundation20071000000"/>
    <x v="267"/>
    <x v="0"/>
    <n v="1000000"/>
    <x v="16"/>
    <m/>
    <m/>
  </r>
  <r>
    <s v="CT2016"/>
    <s v="Y"/>
    <s v="DeVos Urban Leadership Initiative_The Heritage Foundation2006600000"/>
    <x v="267"/>
    <x v="0"/>
    <n v="600000"/>
    <x v="17"/>
    <m/>
    <m/>
  </r>
  <r>
    <s v="CT2016"/>
    <s v="Y"/>
    <s v="DeVos Urban Leadership Initiative_The Heritage Foundation2005600000"/>
    <x v="267"/>
    <x v="0"/>
    <n v="600000"/>
    <x v="18"/>
    <m/>
    <m/>
  </r>
  <r>
    <s v="CT2016"/>
    <s v="Y"/>
    <s v="DeVos Urban Leadership Initiative_The Heritage Foundation2004600000"/>
    <x v="267"/>
    <x v="0"/>
    <n v="600000"/>
    <x v="19"/>
    <m/>
    <m/>
  </r>
  <r>
    <s v="CT2016"/>
    <s v="Y"/>
    <s v="DeVos Urban Leadership Initiative_The Heritage Foundation2003100000"/>
    <x v="267"/>
    <x v="0"/>
    <n v="100000"/>
    <x v="20"/>
    <m/>
    <m/>
  </r>
  <r>
    <s v="CT2016"/>
    <s v="Y"/>
    <s v="DeVos Urban Leadership Initiative_The Heritage Foundation2002100000"/>
    <x v="267"/>
    <x v="0"/>
    <n v="100000"/>
    <x v="21"/>
    <m/>
    <m/>
  </r>
  <r>
    <s v="CT2016"/>
    <s v="Y"/>
    <s v="DeVos Urban Leadership Initiative_The Heritage Foundation2001100000"/>
    <x v="267"/>
    <x v="0"/>
    <n v="100000"/>
    <x v="22"/>
    <m/>
    <m/>
  </r>
  <r>
    <s v="CT2016"/>
    <s v="Y"/>
    <s v="DeVos Urban Leadership Initiative_The Heritage Foundation2000100000"/>
    <x v="267"/>
    <x v="0"/>
    <n v="100000"/>
    <x v="23"/>
    <m/>
    <m/>
  </r>
  <r>
    <s v="CT2016"/>
    <s v="Y"/>
    <s v="DeVos Urban Leadership Initiative_The Heritage Foundation1998100000"/>
    <x v="267"/>
    <x v="0"/>
    <n v="100000"/>
    <x v="25"/>
    <m/>
    <m/>
  </r>
  <r>
    <s v="https://projects.propublica.org/nonprofits/organizations/472635530/202433129349101978/IRS990PF"/>
    <s v="Y"/>
    <s v="Di Brimonsa Foundation_The Heritage Foundation2023250"/>
    <x v="268"/>
    <x v="0"/>
    <n v="250"/>
    <x v="3"/>
    <s v="added2024"/>
    <m/>
  </r>
  <r>
    <s v="https://projects.propublica.org/nonprofits/organizations/472635530/202341359349102179/IRS990PF"/>
    <s v="Y"/>
    <s v="Di Brimonsa Foundation_The Heritage Foundation2022250"/>
    <x v="268"/>
    <x v="0"/>
    <n v="250"/>
    <x v="4"/>
    <s v="added2024"/>
    <m/>
  </r>
  <r>
    <s v="https://projects.propublica.org/nonprofits/organizations/476689769/202011959349101431/IRS990PF"/>
    <s v="Y"/>
    <s v="Diamond Mind Foundation_The Heritage Foundation20191000"/>
    <x v="269"/>
    <x v="0"/>
    <n v="1000"/>
    <x v="5"/>
    <s v="added2024"/>
    <m/>
  </r>
  <r>
    <s v="https://projects.propublica.org/nonprofits/organizations/752682536/202313199349102226/IRS990PF"/>
    <s v="Y"/>
    <s v="Dian Graves Owen Foundation_The Heritage Foundation2022100000"/>
    <x v="270"/>
    <x v="0"/>
    <n v="100000"/>
    <x v="4"/>
    <s v="added2024"/>
    <m/>
  </r>
  <r>
    <s v="https://projects.propublica.org/nonprofits/organizations/752682536/202223199349109202/IRS990PF"/>
    <s v="Y"/>
    <s v="Dian Graves Owen Foundation_The Heritage Foundation2021110000"/>
    <x v="270"/>
    <x v="0"/>
    <n v="110000"/>
    <x v="7"/>
    <s v="added2024"/>
    <m/>
  </r>
  <r>
    <s v="https://projects.propublica.org/nonprofits/organizations/752682536/202123169349102622/IRS990PF"/>
    <s v="Y"/>
    <s v="Dian Graves Owen Foundation_The Heritage Foundation2020100000"/>
    <x v="270"/>
    <x v="0"/>
    <n v="100000"/>
    <x v="8"/>
    <s v="added2024"/>
    <m/>
  </r>
  <r>
    <s v="https://projects.propublica.org/nonprofits/organizations/203672969/202333169349100258/IRS990PF"/>
    <s v="Y"/>
    <s v="Diana Davis Spencer Foundation_The Heritage Foundation20225000000"/>
    <x v="271"/>
    <x v="0"/>
    <n v="5000000"/>
    <x v="4"/>
    <s v="added2024"/>
    <m/>
  </r>
  <r>
    <s v="https://projects.propublica.org/nonprofits/organizations/203672969/202243199349104294/IRS990PF"/>
    <s v="Y"/>
    <s v="Diana Davis Spencer Foundation_The Heritage Foundation20211500000"/>
    <x v="271"/>
    <x v="0"/>
    <n v="1500000"/>
    <x v="7"/>
    <s v="added2024"/>
    <m/>
  </r>
  <r>
    <s v="https://projects.propublica.org/nonprofits/organizations/203672969/202133169349105068/IRS990PF"/>
    <s v="Y"/>
    <s v="Diana Davis Spencer Foundation_The Heritage Foundation20202000000"/>
    <x v="271"/>
    <x v="0"/>
    <n v="2000000"/>
    <x v="8"/>
    <s v="added2024"/>
    <s v="Towards the Leadership In A Time of Crisis Initiative"/>
  </r>
  <r>
    <n v="990"/>
    <s v="Y"/>
    <s v="Diana Davis Spencer Foundation_The Heritage Foundation20139049250"/>
    <x v="271"/>
    <x v="0"/>
    <n v="9049250"/>
    <x v="11"/>
    <s v="added"/>
    <m/>
  </r>
  <r>
    <s v="https://projects.propublica.org/nonprofits/organizations/200768118/202302629349101200/IRS990PF"/>
    <s v="Y"/>
    <s v="Dick &amp; Diane May Foundation Inc_The Heritage Foundation20221000"/>
    <x v="272"/>
    <x v="0"/>
    <n v="1000"/>
    <x v="4"/>
    <s v="added2024"/>
    <m/>
  </r>
  <r>
    <s v="https://projects.propublica.org/nonprofits/organizations/200768118/202203009349100335/IRS990PF"/>
    <s v="Y"/>
    <s v="Dick &amp; Diane May Foundation Inc_The Heritage Foundation20211000"/>
    <x v="272"/>
    <x v="0"/>
    <n v="1000"/>
    <x v="7"/>
    <s v="added2024"/>
    <m/>
  </r>
  <r>
    <s v="https://projects.propublica.org/nonprofits/organizations/200768118/201823179349101767/IRS990PF"/>
    <s v="Y"/>
    <s v="Dick &amp; Diane May Foundation Inc_The Heritage Foundation20171000"/>
    <x v="272"/>
    <x v="0"/>
    <n v="1000"/>
    <x v="9"/>
    <s v="added2024"/>
    <m/>
  </r>
  <r>
    <n v="990"/>
    <s v="Y"/>
    <s v="Dick and Betsy DeVos Family Foundation_The Heritage Foundation20135000"/>
    <x v="273"/>
    <x v="0"/>
    <n v="5000"/>
    <x v="11"/>
    <s v="added"/>
    <m/>
  </r>
  <r>
    <s v="CT2016"/>
    <s v="Y"/>
    <s v="Dick and Betsy DeVos Family Foundation_The Heritage Foundation201210000"/>
    <x v="273"/>
    <x v="0"/>
    <n v="10000"/>
    <x v="2"/>
    <m/>
    <m/>
  </r>
  <r>
    <s v="CT2016"/>
    <s v="Y"/>
    <s v="Dick and Betsy DeVos Family Foundation_The Heritage Foundation201110000"/>
    <x v="273"/>
    <x v="0"/>
    <n v="10000"/>
    <x v="12"/>
    <m/>
    <m/>
  </r>
  <r>
    <s v="CT2016"/>
    <s v="Y"/>
    <s v="Dick and Betsy DeVos Family Foundation_The Heritage Foundation201010000"/>
    <x v="273"/>
    <x v="0"/>
    <n v="10000"/>
    <x v="13"/>
    <m/>
    <m/>
  </r>
  <r>
    <s v="CT2016"/>
    <s v="Y"/>
    <s v="Dick and Betsy DeVos Family Foundation_The Heritage Foundation200910000"/>
    <x v="273"/>
    <x v="0"/>
    <n v="10000"/>
    <x v="14"/>
    <m/>
    <m/>
  </r>
  <r>
    <s v="CT2016"/>
    <s v="Y"/>
    <s v="Dick and Betsy DeVos Family Foundation_The Heritage Foundation200710000"/>
    <x v="273"/>
    <x v="0"/>
    <n v="10000"/>
    <x v="16"/>
    <m/>
    <m/>
  </r>
  <r>
    <s v="CT2016"/>
    <s v="Y"/>
    <s v="Dick and Betsy DeVos Family Foundation_The Heritage Foundation200610000"/>
    <x v="273"/>
    <x v="0"/>
    <n v="10000"/>
    <x v="17"/>
    <m/>
    <m/>
  </r>
  <r>
    <s v="CT2016"/>
    <s v="Y"/>
    <s v="Dick and Betsy DeVos Family Foundation_The Heritage Foundation200510000"/>
    <x v="273"/>
    <x v="0"/>
    <n v="10000"/>
    <x v="18"/>
    <m/>
    <m/>
  </r>
  <r>
    <s v="CT2016"/>
    <s v="Y"/>
    <s v="Dick and Betsy DeVos Family Foundation_The Heritage Foundation200410000"/>
    <x v="273"/>
    <x v="0"/>
    <n v="10000"/>
    <x v="19"/>
    <m/>
    <m/>
  </r>
  <r>
    <s v="CT2016"/>
    <s v="Y"/>
    <s v="Dick and Betsy DeVos Family Foundation_The Heritage Foundation200310000"/>
    <x v="273"/>
    <x v="0"/>
    <n v="10000"/>
    <x v="20"/>
    <m/>
    <m/>
  </r>
  <r>
    <s v="CT2016"/>
    <s v="Y"/>
    <s v="Dick and Betsy DeVos Family Foundation_The Heritage Foundation200210000"/>
    <x v="273"/>
    <x v="0"/>
    <n v="10000"/>
    <x v="21"/>
    <m/>
    <m/>
  </r>
  <r>
    <s v="CT2016"/>
    <s v="Y"/>
    <s v="Dick and Betsy DeVos Family Foundation_The Heritage Foundation200110000"/>
    <x v="273"/>
    <x v="0"/>
    <n v="10000"/>
    <x v="22"/>
    <m/>
    <m/>
  </r>
  <r>
    <s v="CT2016"/>
    <s v="Y"/>
    <s v="Dick and Betsy DeVos Family Foundation_The Heritage Foundation200010000"/>
    <x v="273"/>
    <x v="0"/>
    <n v="10000"/>
    <x v="23"/>
    <m/>
    <m/>
  </r>
  <r>
    <n v="990"/>
    <s v="Y"/>
    <s v="Dodge Jones Foundation_The Heritage Foundation201720000"/>
    <x v="274"/>
    <x v="0"/>
    <n v="20000"/>
    <x v="9"/>
    <m/>
    <m/>
  </r>
  <r>
    <n v="990"/>
    <s v="Y"/>
    <s v="Dodge Jones Foundation_The Heritage Foundation201515000"/>
    <x v="274"/>
    <x v="0"/>
    <n v="15000"/>
    <x v="0"/>
    <s v="added"/>
    <m/>
  </r>
  <r>
    <n v="990"/>
    <s v="Y"/>
    <s v="Dodge Jones Foundation_The Heritage Foundation201420000"/>
    <x v="274"/>
    <x v="0"/>
    <n v="20000"/>
    <x v="1"/>
    <s v="added"/>
    <m/>
  </r>
  <r>
    <n v="990"/>
    <s v="Y"/>
    <s v="Dodge Jones Foundation_The Heritage Foundation201420000"/>
    <x v="274"/>
    <x v="0"/>
    <n v="20000"/>
    <x v="1"/>
    <s v="added"/>
    <m/>
  </r>
  <r>
    <n v="990"/>
    <s v="Y"/>
    <s v="Dodge Jones Foundation_The Heritage Foundation201321500"/>
    <x v="274"/>
    <x v="0"/>
    <n v="21500"/>
    <x v="11"/>
    <s v="added"/>
    <m/>
  </r>
  <r>
    <n v="990"/>
    <s v="Y"/>
    <s v="Dodge Jones Foundation_The Heritage Foundation201256000"/>
    <x v="274"/>
    <x v="0"/>
    <n v="56000"/>
    <x v="2"/>
    <s v="added"/>
    <m/>
  </r>
  <r>
    <n v="990"/>
    <s v="Y"/>
    <s v="Dodge Jones Foundation_The Heritage Foundation201110000"/>
    <x v="274"/>
    <x v="0"/>
    <n v="10000"/>
    <x v="12"/>
    <s v="added"/>
    <m/>
  </r>
  <r>
    <n v="990"/>
    <s v="Y"/>
    <s v="Dodge Jones Foundation_The Heritage Foundation201010000"/>
    <x v="274"/>
    <x v="0"/>
    <n v="10000"/>
    <x v="13"/>
    <s v="added"/>
    <m/>
  </r>
  <r>
    <n v="990"/>
    <s v="Y"/>
    <s v="Dodge Jones Foundation_The Heritage Foundation200910000"/>
    <x v="274"/>
    <x v="0"/>
    <n v="10000"/>
    <x v="14"/>
    <s v="added"/>
    <m/>
  </r>
  <r>
    <n v="990"/>
    <s v="Y"/>
    <s v="Dodge Jones Foundation_The Heritage Foundation20062500"/>
    <x v="274"/>
    <x v="0"/>
    <n v="2500"/>
    <x v="17"/>
    <s v="added"/>
    <m/>
  </r>
  <r>
    <n v="990"/>
    <s v="Y"/>
    <s v="Dodge Jones Foundation_The Heritage Foundation20042500"/>
    <x v="274"/>
    <x v="0"/>
    <n v="2500"/>
    <x v="19"/>
    <s v="added"/>
    <m/>
  </r>
  <r>
    <s v="https://projects.propublica.org/nonprofits/organizations/341569677/202322799349100222/IRS990PF"/>
    <s v="Y"/>
    <s v="Dolores Douglas Foundation_The Heritage Foundation2022400"/>
    <x v="275"/>
    <x v="0"/>
    <n v="400"/>
    <x v="4"/>
    <s v="added2024"/>
    <m/>
  </r>
  <r>
    <s v="https://projects.propublica.org/nonprofits/organizations/341569677/202222429349100712/IRS990PF"/>
    <s v="Y"/>
    <s v="Dolores Douglas Foundation_The Heritage Foundation2021550"/>
    <x v="275"/>
    <x v="0"/>
    <n v="550"/>
    <x v="7"/>
    <s v="added2024"/>
    <m/>
  </r>
  <r>
    <s v="https://projects.propublica.org/nonprofits/organizations/341569677/202142169349100209/IRS990PF"/>
    <s v="Y"/>
    <s v="Dolores Douglas Foundation_The Heritage Foundation2020200"/>
    <x v="275"/>
    <x v="0"/>
    <n v="200"/>
    <x v="8"/>
    <s v="added2024"/>
    <m/>
  </r>
  <r>
    <s v="https://projects.propublica.org/nonprofits/organizations/341569677/202002629349100505/IRS990PF"/>
    <s v="Y"/>
    <s v="Dolores Douglas Foundation_The Heritage Foundation2019100"/>
    <x v="275"/>
    <x v="0"/>
    <n v="100"/>
    <x v="5"/>
    <s v="added2024"/>
    <m/>
  </r>
  <r>
    <s v="https://projects.propublica.org/nonprofits/organizations/743073186/201513489349100311/IRS990PF"/>
    <s v="Y"/>
    <s v="Don Bickle Family Foundation_The Heritage Foundation201410513"/>
    <x v="276"/>
    <x v="0"/>
    <n v="10513"/>
    <x v="1"/>
    <s v="added2024"/>
    <m/>
  </r>
  <r>
    <s v="https://projects.propublica.org/nonprofits/organizations/391793545/202101349349100830/IRS990PF"/>
    <s v="Y"/>
    <s v="Don L And Carol G Taylor Foundation Inc_The Heritage Foundation20201000"/>
    <x v="277"/>
    <x v="0"/>
    <n v="1000"/>
    <x v="8"/>
    <s v="added2024"/>
    <m/>
  </r>
  <r>
    <s v="https://projects.propublica.org/nonprofits/organizations/391793545/202032559349100218/IRS990PF"/>
    <s v="Y"/>
    <s v="Don L And Carol G Taylor Foundation Inc_The Heritage Foundation20191000"/>
    <x v="277"/>
    <x v="0"/>
    <n v="1000"/>
    <x v="5"/>
    <s v="added2024"/>
    <m/>
  </r>
  <r>
    <s v="https://projects.propublica.org/nonprofits/organizations/391793545/201531339349103263/IRS990PF"/>
    <s v="Y"/>
    <s v="Don L And Carol G Taylor Foundation Inc_The Heritage Foundation20141000"/>
    <x v="277"/>
    <x v="0"/>
    <n v="1000"/>
    <x v="1"/>
    <s v="added2024"/>
    <m/>
  </r>
  <r>
    <s v="https://projects.propublica.org/nonprofits/organizations/391793545/201401359349101555/IRS990PF"/>
    <s v="Y"/>
    <s v="Don L And Carol G Taylor Foundation Inc_The Heritage Foundation20131000"/>
    <x v="277"/>
    <x v="0"/>
    <n v="1000"/>
    <x v="11"/>
    <s v="added2024"/>
    <m/>
  </r>
  <r>
    <s v="https://projects.propublica.org/nonprofits/display_990/391793545/2011_10_PF%2F39-1793545_990PF_201012"/>
    <s v="Y"/>
    <s v="Don L And Carol G Taylor Foundation Inc_The Heritage Foundation20101000"/>
    <x v="277"/>
    <x v="0"/>
    <n v="1000"/>
    <x v="13"/>
    <s v="added2024"/>
    <m/>
  </r>
  <r>
    <s v="https://projects.propublica.org/nonprofits/organizations/251619351/202421279349100947/IRS990PF"/>
    <s v="Y"/>
    <s v="Donahue Family Foundation Inc_The Heritage Foundation202312500"/>
    <x v="278"/>
    <x v="0"/>
    <n v="12500"/>
    <x v="3"/>
    <s v="added2024"/>
    <m/>
  </r>
  <r>
    <s v="https://projects.propublica.org/nonprofits/organizations/251619351/202331259349101313/IRS990PF"/>
    <s v="Y"/>
    <s v="Donahue Family Foundation Inc_The Heritage Foundation202212500"/>
    <x v="278"/>
    <x v="0"/>
    <n v="12500"/>
    <x v="4"/>
    <s v="added2024"/>
    <m/>
  </r>
  <r>
    <s v="https://projects.propublica.org/nonprofits/organizations/251619351/202221329349100122/IRS990PF"/>
    <s v="Y"/>
    <s v="Donahue Family Foundation Inc_The Heritage Foundation202112500"/>
    <x v="278"/>
    <x v="0"/>
    <n v="12500"/>
    <x v="7"/>
    <s v="added2024"/>
    <m/>
  </r>
  <r>
    <s v="https://projects.propublica.org/nonprofits/organizations/251619351/202101319349100030/IRS990PF"/>
    <s v="Y"/>
    <s v="Donahue Family Foundation Inc_The Heritage Foundation202012500"/>
    <x v="278"/>
    <x v="0"/>
    <n v="12500"/>
    <x v="8"/>
    <s v="added2024"/>
    <m/>
  </r>
  <r>
    <s v="https://projects.propublica.org/nonprofits/organizations/251619351/202001609349100205/IRS990PF"/>
    <s v="Y"/>
    <s v="Donahue Family Foundation Inc_The Heritage Foundation201912500"/>
    <x v="278"/>
    <x v="0"/>
    <n v="12500"/>
    <x v="5"/>
    <s v="added2024"/>
    <m/>
  </r>
  <r>
    <s v="https://projects.propublica.org/nonprofits/organizations/251619351/201931339349100038/IRS990PF"/>
    <s v="Y"/>
    <s v="Donahue Family Foundation Inc_The Heritage Foundation201812500"/>
    <x v="278"/>
    <x v="0"/>
    <n v="12500"/>
    <x v="6"/>
    <s v="added2024"/>
    <m/>
  </r>
  <r>
    <s v="https://projects.propublica.org/nonprofits/organizations/251619351/201841359349102979/IRS990PF"/>
    <s v="Y"/>
    <s v="Donahue Family Foundation Inc_The Heritage Foundation201712500"/>
    <x v="278"/>
    <x v="0"/>
    <n v="12500"/>
    <x v="9"/>
    <s v="added2024"/>
    <m/>
  </r>
  <r>
    <s v="https://projects.propublica.org/nonprofits/organizations/251619351/201721239349100607/IRS990PF"/>
    <s v="Y"/>
    <s v="Donahue Family Foundation Inc_The Heritage Foundation201612500"/>
    <x v="278"/>
    <x v="0"/>
    <n v="12500"/>
    <x v="10"/>
    <s v="added2024"/>
    <m/>
  </r>
  <r>
    <s v="https://projects.propublica.org/nonprofits/organizations/251619351/201601359349100800/IRS990PF"/>
    <s v="Y"/>
    <s v="Donahue Family Foundation Inc_The Heritage Foundation201512500"/>
    <x v="278"/>
    <x v="0"/>
    <n v="12500"/>
    <x v="0"/>
    <s v="added2024"/>
    <m/>
  </r>
  <r>
    <s v="https://projects.propublica.org/nonprofits/organizations/251619351/201531349349101218/IRS990PF"/>
    <s v="Y"/>
    <s v="Donahue Family Foundation Inc_The Heritage Foundation201412500"/>
    <x v="278"/>
    <x v="0"/>
    <n v="12500"/>
    <x v="1"/>
    <s v="added2024"/>
    <m/>
  </r>
  <r>
    <s v="https://projects.propublica.org/nonprofits/organizations/251619351/201401329349101585/IRS990PF"/>
    <s v="Y"/>
    <s v="Donahue Family Foundation Inc_The Heritage Foundation201312500"/>
    <x v="278"/>
    <x v="0"/>
    <n v="12500"/>
    <x v="11"/>
    <s v="added2024"/>
    <m/>
  </r>
  <r>
    <s v="https://projects.propublica.org/nonprofits/display_990/251619351/2014_01_PF%2F25-1619351_990PF_201212"/>
    <s v="Y"/>
    <s v="Donahue Family Foundation Inc_The Heritage Foundation201212281"/>
    <x v="278"/>
    <x v="0"/>
    <n v="12281"/>
    <x v="2"/>
    <s v="added2024"/>
    <m/>
  </r>
  <r>
    <s v="https://projects.propublica.org/nonprofits/display_990/251619351/2012_12_PF%2F25-1619351_990PF_201112"/>
    <s v="Y"/>
    <s v="Donahue Family Foundation Inc_The Heritage Foundation2011119807"/>
    <x v="278"/>
    <x v="0"/>
    <n v="119807"/>
    <x v="12"/>
    <s v="added2024"/>
    <m/>
  </r>
  <r>
    <s v="https://projects.propublica.org/nonprofits/display_990/136864749/2013_11_PF%2F13-6864749_990PF_201212"/>
    <s v="Y"/>
    <s v="Donald &amp; Maria Cox Charitable Trust_The Heritage Foundation2012100"/>
    <x v="279"/>
    <x v="0"/>
    <n v="100"/>
    <x v="2"/>
    <s v="added2024"/>
    <m/>
  </r>
  <r>
    <s v="https://projects.propublica.org/nonprofits/organizations/436356148/201613099349100606/IRS990PF"/>
    <s v="Y"/>
    <s v="Donald &amp; Ruth V Malvern Foundation_The Heritage Foundation201550"/>
    <x v="280"/>
    <x v="0"/>
    <n v="50"/>
    <x v="0"/>
    <s v="added2024"/>
    <m/>
  </r>
  <r>
    <s v="https://projects.propublica.org/nonprofits/organizations/200507916/202420539349100857/IRS990PF"/>
    <s v="Y"/>
    <s v="Donald D And Carol L Bremer Foundation_The Heritage Foundation2023500"/>
    <x v="281"/>
    <x v="0"/>
    <n v="500"/>
    <x v="3"/>
    <s v="added2024"/>
    <m/>
  </r>
  <r>
    <s v="https://projects.propublica.org/nonprofits/organizations/200507916/202341329349103574/IRS990PF"/>
    <s v="Y"/>
    <s v="Donald D And Carol L Bremer Foundation_The Heritage Foundation2022500"/>
    <x v="281"/>
    <x v="0"/>
    <n v="500"/>
    <x v="4"/>
    <s v="added2024"/>
    <m/>
  </r>
  <r>
    <s v="https://projects.propublica.org/nonprofits/organizations/200507916/202201339349104085/IRS990PF"/>
    <s v="Y"/>
    <s v="Donald D And Carol L Bremer Foundation_The Heritage Foundation2021500"/>
    <x v="281"/>
    <x v="0"/>
    <n v="500"/>
    <x v="7"/>
    <s v="added2024"/>
    <m/>
  </r>
  <r>
    <s v="https://projects.propublica.org/nonprofits/organizations/200507916/202122859349101102/IRS990PF"/>
    <s v="Y"/>
    <s v="Donald D And Carol L Bremer Foundation_The Heritage Foundation2020300"/>
    <x v="281"/>
    <x v="0"/>
    <n v="300"/>
    <x v="8"/>
    <s v="added2024"/>
    <m/>
  </r>
  <r>
    <s v="https://projects.propublica.org/nonprofits/organizations/203686414/201911579349100201/IRS990PF"/>
    <s v="Y"/>
    <s v="Donald L And Susan J Schwartz Foundation_The Heritage Foundation2018300"/>
    <x v="282"/>
    <x v="0"/>
    <n v="300"/>
    <x v="6"/>
    <s v="added2024"/>
    <m/>
  </r>
  <r>
    <s v="https://projects.propublica.org/nonprofits/organizations/203686414/201841319349100924/IRS990PF"/>
    <s v="Y"/>
    <s v="Donald L And Susan J Schwartz Foundation_The Heritage Foundation2017550"/>
    <x v="282"/>
    <x v="0"/>
    <n v="550"/>
    <x v="9"/>
    <s v="added2024"/>
    <m/>
  </r>
  <r>
    <s v="https://projects.propublica.org/nonprofits/organizations/203686414/201721569349100162/IRS990PF"/>
    <s v="Y"/>
    <s v="Donald L And Susan J Schwartz Foundation_The Heritage Foundation2016250"/>
    <x v="282"/>
    <x v="0"/>
    <n v="250"/>
    <x v="10"/>
    <s v="added2024"/>
    <m/>
  </r>
  <r>
    <s v="https://projects.propublica.org/nonprofits/organizations/203686414/201621339349100127/IRS990PF"/>
    <s v="Y"/>
    <s v="Donald L And Susan J Schwartz Foundation_The Heritage Foundation2015250"/>
    <x v="282"/>
    <x v="0"/>
    <n v="250"/>
    <x v="0"/>
    <s v="added2024"/>
    <m/>
  </r>
  <r>
    <s v="https://projects.propublica.org/nonprofits/organizations/203686414/201511599349100451/IRS990PF"/>
    <s v="Y"/>
    <s v="Donald L And Susan J Schwartz Foundation_The Heritage Foundation2014250"/>
    <x v="282"/>
    <x v="0"/>
    <n v="250"/>
    <x v="1"/>
    <s v="added2024"/>
    <m/>
  </r>
  <r>
    <s v="https://projects.propublica.org/nonprofits/organizations/546040036/201502899349100600/IRS990PF"/>
    <s v="Y"/>
    <s v="Donald P King Foundation_The Heritage Foundation2013200"/>
    <x v="283"/>
    <x v="0"/>
    <n v="200"/>
    <x v="11"/>
    <s v="added2024"/>
    <m/>
  </r>
  <r>
    <s v="https://projects.propublica.org/nonprofits/organizations/311640316/202411039349301716/IRS990ScheduleI"/>
    <s v="Y"/>
    <s v="Donor Advised Charitable Giving_The Heritage Foundation2023988310"/>
    <x v="284"/>
    <x v="0"/>
    <n v="988310"/>
    <x v="3"/>
    <s v="added2024"/>
    <m/>
  </r>
  <r>
    <s v="https://projects.propublica.org/nonprofits/organizations/311640316/202330939349300403/IRS990ScheduleI"/>
    <s v="Y"/>
    <s v="Donor Advised Charitable Giving_The Heritage Foundation2022827088"/>
    <x v="284"/>
    <x v="0"/>
    <n v="827088"/>
    <x v="4"/>
    <s v="added2024"/>
    <m/>
  </r>
  <r>
    <s v="https://projects.propublica.org/nonprofits/organizations/311640316/202230499349301028/IRS990ScheduleI"/>
    <s v="Y"/>
    <s v="Donor Advised Charitable Giving_The Heritage Foundation2021765919"/>
    <x v="284"/>
    <x v="0"/>
    <n v="765919"/>
    <x v="7"/>
    <s v="added2024"/>
    <m/>
  </r>
  <r>
    <s v="https://projects.propublica.org/nonprofits/organizations/311640316/202140489349301804/IRS990ScheduleI"/>
    <s v="Y"/>
    <s v="Donor Advised Charitable Giving_The Heritage Foundation2020865491"/>
    <x v="284"/>
    <x v="0"/>
    <n v="865491"/>
    <x v="8"/>
    <s v="added2024"/>
    <m/>
  </r>
  <r>
    <s v="https://projects.propublica.org/nonprofits/organizations/311640316/202010489349300101/IRS990ScheduleI"/>
    <s v="Y"/>
    <s v="Donor Advised Charitable Giving_The Heritage Foundation2019281991"/>
    <x v="284"/>
    <x v="0"/>
    <n v="281991"/>
    <x v="5"/>
    <s v="added2024"/>
    <m/>
  </r>
  <r>
    <s v="https://projects.propublica.org/nonprofits/organizations/311640316/201930459349302018/IRS990ScheduleI"/>
    <s v="Y"/>
    <s v="Donor Advised Charitable Giving_The Heritage Foundation2018455719"/>
    <x v="284"/>
    <x v="0"/>
    <n v="455719"/>
    <x v="6"/>
    <s v="added2024"/>
    <m/>
  </r>
  <r>
    <s v="https://projects.propublica.org/nonprofits/organizations/311640316/201800879349300300/IRS990ScheduleI"/>
    <s v="Y"/>
    <s v="Donor Advised Charitable Giving_The Heritage Foundation2017478940"/>
    <x v="284"/>
    <x v="0"/>
    <n v="478940"/>
    <x v="9"/>
    <s v="added2024"/>
    <m/>
  </r>
  <r>
    <s v="https://projects.propublica.org/nonprofits/organizations/311640316/201700559349300200/IRS990ScheduleI"/>
    <s v="Y"/>
    <s v="Donor Advised Charitable Giving_The Heritage Foundation2016250733"/>
    <x v="284"/>
    <x v="0"/>
    <n v="250733"/>
    <x v="10"/>
    <s v="added2024"/>
    <m/>
  </r>
  <r>
    <s v="https://projects.propublica.org/nonprofits/organizations/311640316/201600859349300135/IRS990ScheduleI"/>
    <s v="Y"/>
    <s v="Donor Advised Charitable Giving_The Heritage Foundation2015708098"/>
    <x v="284"/>
    <x v="0"/>
    <n v="708098"/>
    <x v="0"/>
    <s v="added2024"/>
    <m/>
  </r>
  <r>
    <s v="https://projects.propublica.org/nonprofits/organizations/541934032/202113199349300441/IRS990ScheduleI"/>
    <s v="Y"/>
    <s v="Donors Capital Fund_The Heritage Foundation202050000"/>
    <x v="285"/>
    <x v="0"/>
    <n v="50000"/>
    <x v="8"/>
    <s v="added2024"/>
    <m/>
  </r>
  <r>
    <n v="990"/>
    <s v="Y"/>
    <s v="Donors Capital Fund_The Heritage Foundation201850000"/>
    <x v="285"/>
    <x v="0"/>
    <n v="50000"/>
    <x v="6"/>
    <s v="added"/>
    <m/>
  </r>
  <r>
    <n v="990"/>
    <s v="Y"/>
    <s v="Donors Capital Fund_The Heritage Foundation201740000"/>
    <x v="285"/>
    <x v="0"/>
    <n v="40000"/>
    <x v="9"/>
    <s v="added"/>
    <m/>
  </r>
  <r>
    <n v="990"/>
    <s v="Y"/>
    <s v="Donors Capital Fund_The Heritage Foundation201640000"/>
    <x v="285"/>
    <x v="0"/>
    <n v="40000"/>
    <x v="10"/>
    <s v="added"/>
    <m/>
  </r>
  <r>
    <n v="990"/>
    <s v="Y"/>
    <s v="Donors Capital Fund_The Heritage Foundation201540000"/>
    <x v="285"/>
    <x v="0"/>
    <n v="40000"/>
    <x v="0"/>
    <s v="added"/>
    <m/>
  </r>
  <r>
    <s v="CT2017"/>
    <s v="Y"/>
    <s v="Donors Capital Fund_The Heritage Foundation201440000"/>
    <x v="285"/>
    <x v="0"/>
    <n v="40000"/>
    <x v="1"/>
    <m/>
    <m/>
  </r>
  <r>
    <s v="CT2017"/>
    <s v="Y"/>
    <s v="Donors Capital Fund_The Heritage Foundation201340000"/>
    <x v="285"/>
    <x v="0"/>
    <n v="40000"/>
    <x v="11"/>
    <m/>
    <m/>
  </r>
  <r>
    <s v="CT2016"/>
    <s v="Y"/>
    <s v="Donors Capital Fund_The Heritage Foundation201240000"/>
    <x v="285"/>
    <x v="0"/>
    <n v="40000"/>
    <x v="2"/>
    <m/>
    <m/>
  </r>
  <r>
    <s v="CT2016"/>
    <s v="Y"/>
    <s v="Donors Capital Fund_The Heritage Foundation20104000"/>
    <x v="285"/>
    <x v="0"/>
    <n v="4000"/>
    <x v="13"/>
    <m/>
    <m/>
  </r>
  <r>
    <s v="CT2016"/>
    <s v="Y"/>
    <s v="Donors Capital Fund_The Heritage Foundation20099000"/>
    <x v="285"/>
    <x v="0"/>
    <n v="9000"/>
    <x v="14"/>
    <m/>
    <m/>
  </r>
  <r>
    <s v="CT2016"/>
    <s v="Y"/>
    <s v="Donors Capital Fund_The Heritage Foundation200815000"/>
    <x v="285"/>
    <x v="0"/>
    <n v="15000"/>
    <x v="15"/>
    <m/>
    <m/>
  </r>
  <r>
    <s v="CT2016"/>
    <s v="Y"/>
    <s v="Donors Capital Fund_The Heritage Foundation20073000"/>
    <x v="285"/>
    <x v="0"/>
    <n v="3000"/>
    <x v="16"/>
    <m/>
    <m/>
  </r>
  <r>
    <s v="CT2016"/>
    <s v="Y"/>
    <s v="Donors Capital Fund_The Heritage Foundation20057500"/>
    <x v="285"/>
    <x v="0"/>
    <n v="7500"/>
    <x v="18"/>
    <m/>
    <m/>
  </r>
  <r>
    <s v="CT2016"/>
    <s v="Y"/>
    <s v="Donors Capital Fund_The Heritage Foundation20047500"/>
    <x v="285"/>
    <x v="0"/>
    <n v="7500"/>
    <x v="19"/>
    <m/>
    <m/>
  </r>
  <r>
    <s v="CT2016"/>
    <s v="Y"/>
    <s v="Donors Capital Fund_The Heritage Foundation20037500"/>
    <x v="285"/>
    <x v="0"/>
    <n v="7500"/>
    <x v="20"/>
    <m/>
    <m/>
  </r>
  <r>
    <s v="CT2016"/>
    <s v="Y"/>
    <s v="Donors Capital Fund_The Heritage Foundation20022500"/>
    <x v="285"/>
    <x v="0"/>
    <n v="2500"/>
    <x v="21"/>
    <m/>
    <m/>
  </r>
  <r>
    <s v="https://projects.propublica.org/nonprofits/organizations/522166327/202423189349304787/full"/>
    <s v="Y"/>
    <s v="DonorsTrust_The Heritage Foundation202310000"/>
    <x v="286"/>
    <x v="0"/>
    <n v="10000"/>
    <x v="3"/>
    <s v="added2024"/>
    <m/>
  </r>
  <r>
    <s v="https://projects.propublica.org/nonprofits/organizations/522166327/202423189349304787/full"/>
    <s v="Y"/>
    <s v="DonorsTrust_The Heritage Foundation202325000"/>
    <x v="286"/>
    <x v="0"/>
    <n v="25000"/>
    <x v="3"/>
    <s v="added2024"/>
    <m/>
  </r>
  <r>
    <s v="https://projects.propublica.org/nonprofits/organizations/522166327/202423189349304787/full"/>
    <s v="Y"/>
    <s v="DonorsTrust_The Heritage Foundation2023546680"/>
    <x v="286"/>
    <x v="0"/>
    <n v="546680"/>
    <x v="3"/>
    <s v="added2024"/>
    <m/>
  </r>
  <r>
    <s v="https://projects.propublica.org/nonprofits/organizations/522166327/202423189349304787/full"/>
    <s v="Y"/>
    <s v="DonorsTrust_The Heritage Foundation202310000"/>
    <x v="286"/>
    <x v="0"/>
    <n v="10000"/>
    <x v="3"/>
    <s v="added2024"/>
    <m/>
  </r>
  <r>
    <s v="https://projects.propublica.org/nonprofits/organizations/522166327/202323049349300742/IRS990ScheduleI"/>
    <s v="Y"/>
    <s v="DonorsTrust_The Heritage Foundation202225000"/>
    <x v="286"/>
    <x v="0"/>
    <n v="25000"/>
    <x v="4"/>
    <s v="added2024"/>
    <s v="School board training"/>
  </r>
  <r>
    <s v="https://projects.propublica.org/nonprofits/organizations/522166327/202323049349300742/IRS990ScheduleI"/>
    <s v="Y"/>
    <s v="DonorsTrust_The Heritage Foundation202250000"/>
    <x v="286"/>
    <x v="0"/>
    <n v="50000"/>
    <x v="4"/>
    <s v="added2024"/>
    <s v="Oversight Project"/>
  </r>
  <r>
    <s v="https://projects.propublica.org/nonprofits/organizations/522166327/202323049349300742/IRS990ScheduleI"/>
    <s v="Y"/>
    <s v="DonorsTrust_The Heritage Foundation2022407780"/>
    <x v="286"/>
    <x v="0"/>
    <n v="407780"/>
    <x v="4"/>
    <s v="added2024"/>
    <m/>
  </r>
  <r>
    <s v="https://projects.propublica.org/nonprofits/organizations/522166327/202243199349308799/IRS990ScheduleI"/>
    <s v="Y"/>
    <s v="DonorsTrust_The Heritage Foundation2021360778"/>
    <x v="286"/>
    <x v="0"/>
    <n v="360778"/>
    <x v="7"/>
    <s v="added2024"/>
    <m/>
  </r>
  <r>
    <s v="https://projects.propublica.org/nonprofits/organizations/522166327/202133199349305758/IRS990ScheduleI"/>
    <s v="Y"/>
    <s v="DonorsTrust_The Heritage Foundation20201000"/>
    <x v="286"/>
    <x v="0"/>
    <n v="1000"/>
    <x v="8"/>
    <s v="added2024"/>
    <s v="For Agenda 2020"/>
  </r>
  <r>
    <s v="https://projects.propublica.org/nonprofits/organizations/522166327/202133199349305758/IRS990ScheduleI"/>
    <s v="Y"/>
    <s v="DonorsTrust_The Heritage Foundation20201000"/>
    <x v="286"/>
    <x v="0"/>
    <n v="1000"/>
    <x v="8"/>
    <s v="added2024"/>
    <s v="For area of highest need"/>
  </r>
  <r>
    <s v="https://projects.propublica.org/nonprofits/organizations/522166327/202133199349305758/IRS990ScheduleI"/>
    <s v="Y"/>
    <s v="DonorsTrust_The Heritage Foundation2020500"/>
    <x v="286"/>
    <x v="0"/>
    <n v="500"/>
    <x v="8"/>
    <s v="added2024"/>
    <s v="For area of highest need"/>
  </r>
  <r>
    <s v="https://projects.propublica.org/nonprofits/organizations/522166327/202133199349305758/IRS990ScheduleI"/>
    <s v="Y"/>
    <s v="DonorsTrust_The Heritage Foundation2020200"/>
    <x v="286"/>
    <x v="0"/>
    <n v="200"/>
    <x v="8"/>
    <s v="added2024"/>
    <s v="For Trustees $2.8 million challenge"/>
  </r>
  <r>
    <n v="990"/>
    <s v="Y"/>
    <s v="DonorsTrust_The Heritage Foundation2019286217.88"/>
    <x v="286"/>
    <x v="0"/>
    <n v="286217.88"/>
    <x v="5"/>
    <m/>
    <m/>
  </r>
  <r>
    <n v="990"/>
    <s v="Y"/>
    <s v="DonorsTrust_The Heritage Foundation201968000"/>
    <x v="286"/>
    <x v="0"/>
    <n v="68000"/>
    <x v="5"/>
    <m/>
    <m/>
  </r>
  <r>
    <n v="990"/>
    <s v="Y"/>
    <s v="DonorsTrust_The Heritage Foundation20192500"/>
    <x v="286"/>
    <x v="0"/>
    <n v="2500"/>
    <x v="5"/>
    <m/>
    <m/>
  </r>
  <r>
    <n v="990"/>
    <s v="Y"/>
    <s v="DonorsTrust_The Heritage Foundation201910000"/>
    <x v="286"/>
    <x v="0"/>
    <n v="10000"/>
    <x v="5"/>
    <m/>
    <m/>
  </r>
  <r>
    <n v="990"/>
    <s v="Y"/>
    <s v="DonorsTrust_The Heritage Foundation2018312450"/>
    <x v="286"/>
    <x v="0"/>
    <n v="312450"/>
    <x v="6"/>
    <s v="added"/>
    <m/>
  </r>
  <r>
    <n v="990"/>
    <s v="Y"/>
    <s v="DonorsTrust_The Heritage Foundation201850000"/>
    <x v="286"/>
    <x v="0"/>
    <n v="50000"/>
    <x v="6"/>
    <s v="added"/>
    <m/>
  </r>
  <r>
    <n v="990"/>
    <s v="Y"/>
    <s v="DonorsTrust_The Heritage Foundation20171000"/>
    <x v="286"/>
    <x v="0"/>
    <n v="1000"/>
    <x v="9"/>
    <s v="added"/>
    <m/>
  </r>
  <r>
    <n v="990"/>
    <s v="Y"/>
    <s v="DonorsTrust_The Heritage Foundation20171000"/>
    <x v="286"/>
    <x v="0"/>
    <n v="1000"/>
    <x v="9"/>
    <s v="added"/>
    <m/>
  </r>
  <r>
    <n v="990"/>
    <s v="Y"/>
    <s v="DonorsTrust_The Heritage Foundation201722600"/>
    <x v="286"/>
    <x v="0"/>
    <n v="22600"/>
    <x v="9"/>
    <s v="added"/>
    <m/>
  </r>
  <r>
    <n v="990"/>
    <s v="Y"/>
    <s v="DonorsTrust_The Heritage Foundation20171000"/>
    <x v="286"/>
    <x v="0"/>
    <n v="1000"/>
    <x v="9"/>
    <s v="added"/>
    <m/>
  </r>
  <r>
    <n v="990"/>
    <s v="Y"/>
    <s v="DonorsTrust_The Heritage Foundation20172500"/>
    <x v="286"/>
    <x v="0"/>
    <n v="2500"/>
    <x v="9"/>
    <s v="added"/>
    <m/>
  </r>
  <r>
    <n v="990"/>
    <s v="Y"/>
    <s v="DonorsTrust_The Heritage Foundation20171000"/>
    <x v="286"/>
    <x v="0"/>
    <n v="1000"/>
    <x v="9"/>
    <s v="added"/>
    <m/>
  </r>
  <r>
    <n v="990"/>
    <s v="Y"/>
    <s v="DonorsTrust_The Heritage Foundation20171000"/>
    <x v="286"/>
    <x v="0"/>
    <n v="1000"/>
    <x v="9"/>
    <s v="added"/>
    <m/>
  </r>
  <r>
    <n v="990"/>
    <s v="Y"/>
    <s v="DonorsTrust_The Heritage Foundation20171000"/>
    <x v="286"/>
    <x v="0"/>
    <n v="1000"/>
    <x v="9"/>
    <s v="added"/>
    <m/>
  </r>
  <r>
    <n v="990"/>
    <s v="Y"/>
    <s v="DonorsTrust_The Heritage Foundation20175000"/>
    <x v="286"/>
    <x v="0"/>
    <n v="5000"/>
    <x v="9"/>
    <s v="added"/>
    <m/>
  </r>
  <r>
    <n v="990"/>
    <s v="Y"/>
    <s v="DonorsTrust_The Heritage Foundation20171000"/>
    <x v="286"/>
    <x v="0"/>
    <n v="1000"/>
    <x v="9"/>
    <s v="added"/>
    <m/>
  </r>
  <r>
    <n v="990"/>
    <s v="Y"/>
    <s v="DonorsTrust_The Heritage Foundation201650000"/>
    <x v="286"/>
    <x v="0"/>
    <n v="50000"/>
    <x v="10"/>
    <s v="added"/>
    <m/>
  </r>
  <r>
    <n v="990"/>
    <s v="Y"/>
    <s v="DonorsTrust_The Heritage Foundation2016250"/>
    <x v="286"/>
    <x v="0"/>
    <n v="250"/>
    <x v="10"/>
    <s v="added"/>
    <m/>
  </r>
  <r>
    <n v="990"/>
    <s v="Y"/>
    <s v="DonorsTrust_The Heritage Foundation20161000"/>
    <x v="286"/>
    <x v="0"/>
    <n v="1000"/>
    <x v="10"/>
    <s v="added"/>
    <m/>
  </r>
  <r>
    <n v="990"/>
    <s v="Y"/>
    <s v="DonorsTrust_The Heritage Foundation2016200000"/>
    <x v="286"/>
    <x v="0"/>
    <n v="200000"/>
    <x v="10"/>
    <s v="added"/>
    <m/>
  </r>
  <r>
    <n v="990"/>
    <s v="Y"/>
    <s v="DonorsTrust_The Heritage Foundation201615000"/>
    <x v="286"/>
    <x v="0"/>
    <n v="15000"/>
    <x v="10"/>
    <s v="added"/>
    <m/>
  </r>
  <r>
    <n v="990"/>
    <s v="Y"/>
    <s v="DonorsTrust_The Heritage Foundation20161000"/>
    <x v="286"/>
    <x v="0"/>
    <n v="1000"/>
    <x v="10"/>
    <s v="added"/>
    <m/>
  </r>
  <r>
    <n v="990"/>
    <s v="Y"/>
    <s v="DonorsTrust_The Heritage Foundation201612500"/>
    <x v="286"/>
    <x v="0"/>
    <n v="12500"/>
    <x v="10"/>
    <s v="added"/>
    <m/>
  </r>
  <r>
    <n v="990"/>
    <s v="Y"/>
    <s v="DonorsTrust_The Heritage Foundation20165000"/>
    <x v="286"/>
    <x v="0"/>
    <n v="5000"/>
    <x v="10"/>
    <s v="added"/>
    <m/>
  </r>
  <r>
    <n v="990"/>
    <s v="Y"/>
    <s v="DonorsTrust_The Heritage Foundation20161000"/>
    <x v="286"/>
    <x v="0"/>
    <n v="1000"/>
    <x v="10"/>
    <s v="added"/>
    <m/>
  </r>
  <r>
    <n v="990"/>
    <s v="Y"/>
    <s v="DonorsTrust_The Heritage Foundation20161000"/>
    <x v="286"/>
    <x v="0"/>
    <n v="1000"/>
    <x v="10"/>
    <s v="added"/>
    <m/>
  </r>
  <r>
    <n v="990"/>
    <s v="Y"/>
    <s v="DonorsTrust_The Heritage Foundation201612500"/>
    <x v="286"/>
    <x v="0"/>
    <n v="12500"/>
    <x v="10"/>
    <s v="added"/>
    <m/>
  </r>
  <r>
    <n v="990"/>
    <s v="Y"/>
    <s v="DonorsTrust_The Heritage Foundation201625290"/>
    <x v="286"/>
    <x v="0"/>
    <n v="25290"/>
    <x v="10"/>
    <s v="added"/>
    <m/>
  </r>
  <r>
    <n v="990"/>
    <s v="Y"/>
    <s v="DonorsTrust_The Heritage Foundation201625000"/>
    <x v="286"/>
    <x v="0"/>
    <n v="25000"/>
    <x v="10"/>
    <s v="added"/>
    <m/>
  </r>
  <r>
    <n v="990"/>
    <s v="Y"/>
    <s v="DonorsTrust_The Heritage Foundation2016320000"/>
    <x v="286"/>
    <x v="0"/>
    <n v="320000"/>
    <x v="10"/>
    <s v="added"/>
    <m/>
  </r>
  <r>
    <n v="990"/>
    <s v="Y"/>
    <s v="DonorsTrust_The Heritage Foundation2015250"/>
    <x v="286"/>
    <x v="0"/>
    <n v="250"/>
    <x v="0"/>
    <s v="added"/>
    <m/>
  </r>
  <r>
    <n v="990"/>
    <s v="Y"/>
    <s v="DonorsTrust_The Heritage Foundation201550000"/>
    <x v="286"/>
    <x v="0"/>
    <n v="50000"/>
    <x v="0"/>
    <s v="added"/>
    <m/>
  </r>
  <r>
    <n v="990"/>
    <s v="Y"/>
    <s v="DonorsTrust_The Heritage Foundation2015250"/>
    <x v="286"/>
    <x v="0"/>
    <n v="250"/>
    <x v="0"/>
    <s v="added"/>
    <m/>
  </r>
  <r>
    <n v="990"/>
    <s v="Y"/>
    <s v="DonorsTrust_The Heritage Foundation20155000"/>
    <x v="286"/>
    <x v="0"/>
    <n v="5000"/>
    <x v="0"/>
    <s v="added"/>
    <m/>
  </r>
  <r>
    <n v="990"/>
    <s v="Y"/>
    <s v="DonorsTrust_The Heritage Foundation2015500"/>
    <x v="286"/>
    <x v="0"/>
    <n v="500"/>
    <x v="0"/>
    <s v="added"/>
    <m/>
  </r>
  <r>
    <n v="990"/>
    <s v="Y"/>
    <s v="DonorsTrust_The Heritage Foundation201512500"/>
    <x v="286"/>
    <x v="0"/>
    <n v="12500"/>
    <x v="0"/>
    <s v="added"/>
    <m/>
  </r>
  <r>
    <n v="990"/>
    <s v="Y"/>
    <s v="DonorsTrust_The Heritage Foundation20155000"/>
    <x v="286"/>
    <x v="0"/>
    <n v="5000"/>
    <x v="0"/>
    <s v="added"/>
    <m/>
  </r>
  <r>
    <n v="990"/>
    <s v="Y"/>
    <s v="DonorsTrust_The Heritage Foundation20151000"/>
    <x v="286"/>
    <x v="0"/>
    <n v="1000"/>
    <x v="0"/>
    <s v="added"/>
    <m/>
  </r>
  <r>
    <n v="990"/>
    <s v="Y"/>
    <s v="DonorsTrust_The Heritage Foundation20151000"/>
    <x v="286"/>
    <x v="0"/>
    <n v="1000"/>
    <x v="0"/>
    <s v="added"/>
    <m/>
  </r>
  <r>
    <n v="990"/>
    <s v="Y"/>
    <s v="DonorsTrust_The Heritage Foundation20152500"/>
    <x v="286"/>
    <x v="0"/>
    <n v="2500"/>
    <x v="0"/>
    <s v="added"/>
    <m/>
  </r>
  <r>
    <n v="990"/>
    <s v="Y"/>
    <s v="DonorsTrust_The Heritage Foundation20151000"/>
    <x v="286"/>
    <x v="0"/>
    <n v="1000"/>
    <x v="0"/>
    <s v="added"/>
    <m/>
  </r>
  <r>
    <n v="990"/>
    <s v="Y"/>
    <s v="DonorsTrust_The Heritage Foundation201512500"/>
    <x v="286"/>
    <x v="0"/>
    <n v="12500"/>
    <x v="0"/>
    <s v="added"/>
    <m/>
  </r>
  <r>
    <n v="990"/>
    <s v="Y"/>
    <s v="DonorsTrust_The Heritage Foundation20151000"/>
    <x v="286"/>
    <x v="0"/>
    <n v="1000"/>
    <x v="0"/>
    <s v="added"/>
    <m/>
  </r>
  <r>
    <s v="CT2017"/>
    <s v="Y"/>
    <s v="DonorsTrust_The Heritage Foundation20145000"/>
    <x v="286"/>
    <x v="0"/>
    <n v="5000"/>
    <x v="1"/>
    <m/>
    <m/>
  </r>
  <r>
    <s v="CT2017"/>
    <s v="Y"/>
    <s v="DonorsTrust_The Heritage Foundation2014200"/>
    <x v="286"/>
    <x v="0"/>
    <n v="200"/>
    <x v="1"/>
    <m/>
    <m/>
  </r>
  <r>
    <s v="CT2017"/>
    <s v="Y"/>
    <s v="DonorsTrust_The Heritage Foundation201410000"/>
    <x v="286"/>
    <x v="0"/>
    <n v="10000"/>
    <x v="1"/>
    <m/>
    <m/>
  </r>
  <r>
    <s v="CT2017"/>
    <s v="Y"/>
    <s v="DonorsTrust_The Heritage Foundation20141000"/>
    <x v="286"/>
    <x v="0"/>
    <n v="1000"/>
    <x v="1"/>
    <m/>
    <m/>
  </r>
  <r>
    <s v="CT2017"/>
    <s v="Y"/>
    <s v="DonorsTrust_The Heritage Foundation201418000"/>
    <x v="286"/>
    <x v="0"/>
    <n v="18000"/>
    <x v="1"/>
    <m/>
    <m/>
  </r>
  <r>
    <s v="CT2017"/>
    <s v="Y"/>
    <s v="DonorsTrust_The Heritage Foundation201412500"/>
    <x v="286"/>
    <x v="0"/>
    <n v="12500"/>
    <x v="1"/>
    <m/>
    <m/>
  </r>
  <r>
    <s v="CT2017"/>
    <s v="Y"/>
    <s v="DonorsTrust_The Heritage Foundation20141000"/>
    <x v="286"/>
    <x v="0"/>
    <n v="1000"/>
    <x v="1"/>
    <m/>
    <m/>
  </r>
  <r>
    <s v="CT2017"/>
    <s v="Y"/>
    <s v="DonorsTrust_The Heritage Foundation20143000"/>
    <x v="286"/>
    <x v="0"/>
    <n v="3000"/>
    <x v="1"/>
    <m/>
    <m/>
  </r>
  <r>
    <s v="CT2017"/>
    <s v="Y"/>
    <s v="DonorsTrust_The Heritage Foundation20145000"/>
    <x v="286"/>
    <x v="0"/>
    <n v="5000"/>
    <x v="1"/>
    <m/>
    <m/>
  </r>
  <r>
    <s v="CT2017"/>
    <s v="Y"/>
    <s v="DonorsTrust_The Heritage Foundation20141000"/>
    <x v="286"/>
    <x v="0"/>
    <n v="1000"/>
    <x v="1"/>
    <m/>
    <m/>
  </r>
  <r>
    <s v="CT2017"/>
    <s v="Y"/>
    <s v="DonorsTrust_The Heritage Foundation20141000"/>
    <x v="286"/>
    <x v="0"/>
    <n v="1000"/>
    <x v="1"/>
    <m/>
    <m/>
  </r>
  <r>
    <s v="CT2017"/>
    <s v="Y"/>
    <s v="DonorsTrust_The Heritage Foundation201415000"/>
    <x v="286"/>
    <x v="0"/>
    <n v="15000"/>
    <x v="1"/>
    <m/>
    <m/>
  </r>
  <r>
    <s v="CT2017"/>
    <s v="Y"/>
    <s v="DonorsTrust_The Heritage Foundation201412500"/>
    <x v="286"/>
    <x v="0"/>
    <n v="12500"/>
    <x v="1"/>
    <m/>
    <m/>
  </r>
  <r>
    <s v="CT2017"/>
    <s v="Y"/>
    <s v="DonorsTrust_The Heritage Foundation20141000"/>
    <x v="286"/>
    <x v="0"/>
    <n v="1000"/>
    <x v="1"/>
    <m/>
    <m/>
  </r>
  <r>
    <s v="CT2017"/>
    <s v="Y"/>
    <s v="DonorsTrust_The Heritage Foundation2014100000"/>
    <x v="286"/>
    <x v="0"/>
    <n v="100000"/>
    <x v="1"/>
    <m/>
    <m/>
  </r>
  <r>
    <s v="CT2017"/>
    <s v="Y"/>
    <s v="DonorsTrust_The Heritage Foundation2014250"/>
    <x v="286"/>
    <x v="0"/>
    <n v="250"/>
    <x v="1"/>
    <m/>
    <m/>
  </r>
  <r>
    <s v="CT2017"/>
    <s v="Y"/>
    <s v="DonorsTrust_The Heritage Foundation20131000"/>
    <x v="286"/>
    <x v="0"/>
    <n v="1000"/>
    <x v="11"/>
    <m/>
    <m/>
  </r>
  <r>
    <s v="CT2017"/>
    <s v="Y"/>
    <s v="DonorsTrust_The Heritage Foundation201320000"/>
    <x v="286"/>
    <x v="0"/>
    <n v="20000"/>
    <x v="11"/>
    <m/>
    <m/>
  </r>
  <r>
    <s v="CT2017"/>
    <s v="Y"/>
    <s v="DonorsTrust_The Heritage Foundation20131000"/>
    <x v="286"/>
    <x v="0"/>
    <n v="1000"/>
    <x v="11"/>
    <m/>
    <m/>
  </r>
  <r>
    <s v="CT2017"/>
    <s v="Y"/>
    <s v="DonorsTrust_The Heritage Foundation20131000"/>
    <x v="286"/>
    <x v="0"/>
    <n v="1000"/>
    <x v="11"/>
    <m/>
    <m/>
  </r>
  <r>
    <s v="CT2017"/>
    <s v="Y"/>
    <s v="DonorsTrust_The Heritage Foundation2013250"/>
    <x v="286"/>
    <x v="0"/>
    <n v="250"/>
    <x v="11"/>
    <m/>
    <m/>
  </r>
  <r>
    <s v="CT2017"/>
    <s v="Y"/>
    <s v="DonorsTrust_The Heritage Foundation201312500"/>
    <x v="286"/>
    <x v="0"/>
    <n v="12500"/>
    <x v="11"/>
    <m/>
    <m/>
  </r>
  <r>
    <s v="CT2017"/>
    <s v="Y"/>
    <s v="DonorsTrust_The Heritage Foundation20135000"/>
    <x v="286"/>
    <x v="0"/>
    <n v="5000"/>
    <x v="11"/>
    <m/>
    <m/>
  </r>
  <r>
    <s v="CT2017"/>
    <s v="Y"/>
    <s v="DonorsTrust_The Heritage Foundation201310000"/>
    <x v="286"/>
    <x v="0"/>
    <n v="10000"/>
    <x v="11"/>
    <m/>
    <m/>
  </r>
  <r>
    <s v="CT2017"/>
    <s v="Y"/>
    <s v="DonorsTrust_The Heritage Foundation201315000"/>
    <x v="286"/>
    <x v="0"/>
    <n v="15000"/>
    <x v="11"/>
    <m/>
    <m/>
  </r>
  <r>
    <s v="CT2017"/>
    <s v="Y"/>
    <s v="DonorsTrust_The Heritage Foundation20131000"/>
    <x v="286"/>
    <x v="0"/>
    <n v="1000"/>
    <x v="11"/>
    <m/>
    <m/>
  </r>
  <r>
    <s v="CT2017"/>
    <s v="Y"/>
    <s v="DonorsTrust_The Heritage Foundation201312500"/>
    <x v="286"/>
    <x v="0"/>
    <n v="12500"/>
    <x v="11"/>
    <m/>
    <m/>
  </r>
  <r>
    <s v="CT2017"/>
    <s v="Y"/>
    <s v="DonorsTrust_The Heritage Foundation2013250"/>
    <x v="286"/>
    <x v="0"/>
    <n v="250"/>
    <x v="11"/>
    <m/>
    <m/>
  </r>
  <r>
    <s v="CT2017"/>
    <s v="Y"/>
    <s v="DonorsTrust_The Heritage Foundation20131000"/>
    <x v="286"/>
    <x v="0"/>
    <n v="1000"/>
    <x v="11"/>
    <m/>
    <m/>
  </r>
  <r>
    <s v="CT2017"/>
    <s v="Y"/>
    <s v="DonorsTrust_The Heritage Foundation201350000"/>
    <x v="286"/>
    <x v="0"/>
    <n v="50000"/>
    <x v="11"/>
    <m/>
    <m/>
  </r>
  <r>
    <s v="CT2017"/>
    <s v="Y"/>
    <s v="DonorsTrust_The Heritage Foundation2013100"/>
    <x v="286"/>
    <x v="0"/>
    <n v="100"/>
    <x v="11"/>
    <m/>
    <m/>
  </r>
  <r>
    <s v="CT2017"/>
    <s v="Y"/>
    <s v="DonorsTrust_The Heritage Foundation20135000"/>
    <x v="286"/>
    <x v="0"/>
    <n v="5000"/>
    <x v="11"/>
    <m/>
    <m/>
  </r>
  <r>
    <s v="CT2017"/>
    <s v="Y"/>
    <s v="DonorsTrust_The Heritage Foundation20121000"/>
    <x v="286"/>
    <x v="0"/>
    <n v="1000"/>
    <x v="2"/>
    <m/>
    <m/>
  </r>
  <r>
    <s v="CT2017"/>
    <s v="Y"/>
    <s v="DonorsTrust_The Heritage Foundation20125000"/>
    <x v="286"/>
    <x v="0"/>
    <n v="5000"/>
    <x v="2"/>
    <m/>
    <m/>
  </r>
  <r>
    <s v="CT2017"/>
    <s v="Y"/>
    <s v="DonorsTrust_The Heritage Foundation2012300"/>
    <x v="286"/>
    <x v="0"/>
    <n v="300"/>
    <x v="2"/>
    <m/>
    <m/>
  </r>
  <r>
    <s v="CT2017"/>
    <s v="Y"/>
    <s v="DonorsTrust_The Heritage Foundation20121000"/>
    <x v="286"/>
    <x v="0"/>
    <n v="1000"/>
    <x v="2"/>
    <m/>
    <m/>
  </r>
  <r>
    <s v="CT2017"/>
    <s v="Y"/>
    <s v="DonorsTrust_The Heritage Foundation20121000"/>
    <x v="286"/>
    <x v="0"/>
    <n v="1000"/>
    <x v="2"/>
    <m/>
    <m/>
  </r>
  <r>
    <s v="CT2017"/>
    <s v="Y"/>
    <s v="DonorsTrust_The Heritage Foundation2012250"/>
    <x v="286"/>
    <x v="0"/>
    <n v="250"/>
    <x v="2"/>
    <m/>
    <m/>
  </r>
  <r>
    <s v="CT2017"/>
    <s v="Y"/>
    <s v="DonorsTrust_The Heritage Foundation2012100"/>
    <x v="286"/>
    <x v="0"/>
    <n v="100"/>
    <x v="2"/>
    <m/>
    <m/>
  </r>
  <r>
    <s v="CT2017"/>
    <s v="Y"/>
    <s v="DonorsTrust_The Heritage Foundation20121000"/>
    <x v="286"/>
    <x v="0"/>
    <n v="1000"/>
    <x v="2"/>
    <m/>
    <m/>
  </r>
  <r>
    <s v="CT2017"/>
    <s v="Y"/>
    <s v="DonorsTrust_The Heritage Foundation2012200"/>
    <x v="286"/>
    <x v="0"/>
    <n v="200"/>
    <x v="2"/>
    <m/>
    <m/>
  </r>
  <r>
    <s v="CT2017"/>
    <s v="Y"/>
    <s v="DonorsTrust_The Heritage Foundation20125000"/>
    <x v="286"/>
    <x v="0"/>
    <n v="5000"/>
    <x v="2"/>
    <m/>
    <m/>
  </r>
  <r>
    <s v="CT2017"/>
    <s v="Y"/>
    <s v="DonorsTrust_The Heritage Foundation201215000"/>
    <x v="286"/>
    <x v="0"/>
    <n v="15000"/>
    <x v="2"/>
    <m/>
    <m/>
  </r>
  <r>
    <s v="CT2017"/>
    <s v="Y"/>
    <s v="DonorsTrust_The Heritage Foundation20125000"/>
    <x v="286"/>
    <x v="0"/>
    <n v="5000"/>
    <x v="2"/>
    <m/>
    <m/>
  </r>
  <r>
    <s v="CT2017"/>
    <s v="Y"/>
    <s v="DonorsTrust_The Heritage Foundation201120000"/>
    <x v="286"/>
    <x v="0"/>
    <n v="20000"/>
    <x v="12"/>
    <m/>
    <m/>
  </r>
  <r>
    <s v="CT2017"/>
    <s v="Y"/>
    <s v="DonorsTrust_The Heritage Foundation20111000"/>
    <x v="286"/>
    <x v="0"/>
    <n v="1000"/>
    <x v="12"/>
    <m/>
    <m/>
  </r>
  <r>
    <s v="CT2017"/>
    <s v="Y"/>
    <s v="DonorsTrust_The Heritage Foundation20115000"/>
    <x v="286"/>
    <x v="0"/>
    <n v="5000"/>
    <x v="12"/>
    <m/>
    <m/>
  </r>
  <r>
    <s v="CT2017"/>
    <s v="Y"/>
    <s v="DonorsTrust_The Heritage Foundation201110000"/>
    <x v="286"/>
    <x v="0"/>
    <n v="10000"/>
    <x v="12"/>
    <m/>
    <m/>
  </r>
  <r>
    <s v="CT2017"/>
    <s v="Y"/>
    <s v="DonorsTrust_The Heritage Foundation20111000"/>
    <x v="286"/>
    <x v="0"/>
    <n v="1000"/>
    <x v="12"/>
    <m/>
    <m/>
  </r>
  <r>
    <s v="CT2017"/>
    <s v="Y"/>
    <s v="DonorsTrust_The Heritage Foundation20111000"/>
    <x v="286"/>
    <x v="0"/>
    <n v="1000"/>
    <x v="12"/>
    <m/>
    <m/>
  </r>
  <r>
    <s v="CT2017"/>
    <s v="Y"/>
    <s v="DonorsTrust_The Heritage Foundation20111000"/>
    <x v="286"/>
    <x v="0"/>
    <n v="1000"/>
    <x v="12"/>
    <m/>
    <m/>
  </r>
  <r>
    <s v="CT2017"/>
    <s v="Y"/>
    <s v="DonorsTrust_The Heritage Foundation2011100"/>
    <x v="286"/>
    <x v="0"/>
    <n v="100"/>
    <x v="12"/>
    <m/>
    <m/>
  </r>
  <r>
    <s v="CT2017"/>
    <s v="Y"/>
    <s v="DonorsTrust_The Heritage Foundation2011250"/>
    <x v="286"/>
    <x v="0"/>
    <n v="250"/>
    <x v="12"/>
    <m/>
    <m/>
  </r>
  <r>
    <s v="CT2017"/>
    <s v="Y"/>
    <s v="DonorsTrust_The Heritage Foundation2011250"/>
    <x v="286"/>
    <x v="0"/>
    <n v="250"/>
    <x v="12"/>
    <m/>
    <m/>
  </r>
  <r>
    <s v="CT2017"/>
    <s v="Y"/>
    <s v="DonorsTrust_The Heritage Foundation201110000"/>
    <x v="286"/>
    <x v="0"/>
    <n v="10000"/>
    <x v="12"/>
    <m/>
    <m/>
  </r>
  <r>
    <s v="CT2017"/>
    <s v="Y"/>
    <s v="DonorsTrust_The Heritage Foundation20115000"/>
    <x v="286"/>
    <x v="0"/>
    <n v="5000"/>
    <x v="12"/>
    <m/>
    <m/>
  </r>
  <r>
    <s v="CT2017"/>
    <s v="Y"/>
    <s v="DonorsTrust_The Heritage Foundation2010100"/>
    <x v="286"/>
    <x v="0"/>
    <n v="100"/>
    <x v="13"/>
    <m/>
    <m/>
  </r>
  <r>
    <s v="CT2017"/>
    <s v="Y"/>
    <s v="DonorsTrust_The Heritage Foundation2010200"/>
    <x v="286"/>
    <x v="0"/>
    <n v="200"/>
    <x v="13"/>
    <m/>
    <m/>
  </r>
  <r>
    <s v="CT2017"/>
    <s v="Y"/>
    <s v="DonorsTrust_The Heritage Foundation2010250"/>
    <x v="286"/>
    <x v="0"/>
    <n v="250"/>
    <x v="13"/>
    <m/>
    <m/>
  </r>
  <r>
    <s v="CT2017"/>
    <s v="Y"/>
    <s v="DonorsTrust_The Heritage Foundation2010250"/>
    <x v="286"/>
    <x v="0"/>
    <n v="250"/>
    <x v="13"/>
    <m/>
    <m/>
  </r>
  <r>
    <s v="CT2017"/>
    <s v="Y"/>
    <s v="DonorsTrust_The Heritage Foundation2010500"/>
    <x v="286"/>
    <x v="0"/>
    <n v="500"/>
    <x v="13"/>
    <m/>
    <m/>
  </r>
  <r>
    <s v="CT2017"/>
    <s v="Y"/>
    <s v="DonorsTrust_The Heritage Foundation20101000"/>
    <x v="286"/>
    <x v="0"/>
    <n v="1000"/>
    <x v="13"/>
    <m/>
    <m/>
  </r>
  <r>
    <s v="CT2017"/>
    <s v="Y"/>
    <s v="DonorsTrust_The Heritage Foundation20101000"/>
    <x v="286"/>
    <x v="0"/>
    <n v="1000"/>
    <x v="13"/>
    <m/>
    <m/>
  </r>
  <r>
    <s v="CT2017"/>
    <s v="Y"/>
    <s v="DonorsTrust_The Heritage Foundation20101000"/>
    <x v="286"/>
    <x v="0"/>
    <n v="1000"/>
    <x v="13"/>
    <m/>
    <m/>
  </r>
  <r>
    <s v="CT2017"/>
    <s v="Y"/>
    <s v="DonorsTrust_The Heritage Foundation20105000"/>
    <x v="286"/>
    <x v="0"/>
    <n v="5000"/>
    <x v="13"/>
    <m/>
    <m/>
  </r>
  <r>
    <s v="CT2017"/>
    <s v="Y"/>
    <s v="DonorsTrust_The Heritage Foundation20105000"/>
    <x v="286"/>
    <x v="0"/>
    <n v="5000"/>
    <x v="13"/>
    <m/>
    <m/>
  </r>
  <r>
    <s v="CT2017"/>
    <s v="Y"/>
    <s v="DonorsTrust_The Heritage Foundation20105000"/>
    <x v="286"/>
    <x v="0"/>
    <n v="5000"/>
    <x v="13"/>
    <m/>
    <m/>
  </r>
  <r>
    <s v="CT2017"/>
    <s v="Y"/>
    <s v="DonorsTrust_The Heritage Foundation201010000"/>
    <x v="286"/>
    <x v="0"/>
    <n v="10000"/>
    <x v="13"/>
    <m/>
    <m/>
  </r>
  <r>
    <s v="CT2017"/>
    <s v="Y"/>
    <s v="DonorsTrust_The Heritage Foundation201010000"/>
    <x v="286"/>
    <x v="0"/>
    <n v="10000"/>
    <x v="13"/>
    <m/>
    <m/>
  </r>
  <r>
    <s v="CT2017"/>
    <s v="Y"/>
    <s v="DonorsTrust_The Heritage Foundation201010000"/>
    <x v="286"/>
    <x v="0"/>
    <n v="10000"/>
    <x v="13"/>
    <m/>
    <m/>
  </r>
  <r>
    <s v="CT2017"/>
    <s v="Y"/>
    <s v="DonorsTrust_The Heritage Foundation200910915"/>
    <x v="286"/>
    <x v="0"/>
    <n v="10915"/>
    <x v="14"/>
    <m/>
    <m/>
  </r>
  <r>
    <s v="CT2017"/>
    <s v="Y"/>
    <s v="DonorsTrust_The Heritage Foundation200910000"/>
    <x v="286"/>
    <x v="0"/>
    <n v="10000"/>
    <x v="14"/>
    <m/>
    <m/>
  </r>
  <r>
    <s v="CT2017"/>
    <s v="Y"/>
    <s v="DonorsTrust_The Heritage Foundation200910000"/>
    <x v="286"/>
    <x v="0"/>
    <n v="10000"/>
    <x v="14"/>
    <m/>
    <m/>
  </r>
  <r>
    <s v="CT2017"/>
    <s v="Y"/>
    <s v="DonorsTrust_The Heritage Foundation20095000"/>
    <x v="286"/>
    <x v="0"/>
    <n v="5000"/>
    <x v="14"/>
    <m/>
    <m/>
  </r>
  <r>
    <s v="CT2017"/>
    <s v="Y"/>
    <s v="DonorsTrust_The Heritage Foundation20095000"/>
    <x v="286"/>
    <x v="0"/>
    <n v="5000"/>
    <x v="14"/>
    <m/>
    <m/>
  </r>
  <r>
    <s v="CT2017"/>
    <s v="Y"/>
    <s v="DonorsTrust_The Heritage Foundation20092500"/>
    <x v="286"/>
    <x v="0"/>
    <n v="2500"/>
    <x v="14"/>
    <m/>
    <m/>
  </r>
  <r>
    <s v="CT2017"/>
    <s v="Y"/>
    <s v="DonorsTrust_The Heritage Foundation20092500"/>
    <x v="286"/>
    <x v="0"/>
    <n v="2500"/>
    <x v="14"/>
    <m/>
    <m/>
  </r>
  <r>
    <s v="CT2017"/>
    <s v="Y"/>
    <s v="DonorsTrust_The Heritage Foundation20091000"/>
    <x v="286"/>
    <x v="0"/>
    <n v="1000"/>
    <x v="14"/>
    <m/>
    <m/>
  </r>
  <r>
    <s v="CT2017"/>
    <s v="Y"/>
    <s v="DonorsTrust_The Heritage Foundation20091000"/>
    <x v="286"/>
    <x v="0"/>
    <n v="1000"/>
    <x v="14"/>
    <m/>
    <m/>
  </r>
  <r>
    <s v="CT2017"/>
    <s v="Y"/>
    <s v="DonorsTrust_The Heritage Foundation20091000"/>
    <x v="286"/>
    <x v="0"/>
    <n v="1000"/>
    <x v="14"/>
    <m/>
    <m/>
  </r>
  <r>
    <s v="CT2017"/>
    <s v="Y"/>
    <s v="DonorsTrust_The Heritage Foundation20091000"/>
    <x v="286"/>
    <x v="0"/>
    <n v="1000"/>
    <x v="14"/>
    <m/>
    <m/>
  </r>
  <r>
    <s v="CT2017"/>
    <s v="Y"/>
    <s v="DonorsTrust_The Heritage Foundation20091000"/>
    <x v="286"/>
    <x v="0"/>
    <n v="1000"/>
    <x v="14"/>
    <m/>
    <m/>
  </r>
  <r>
    <s v="CT2017"/>
    <s v="Y"/>
    <s v="DonorsTrust_The Heritage Foundation2009250"/>
    <x v="286"/>
    <x v="0"/>
    <n v="250"/>
    <x v="14"/>
    <m/>
    <m/>
  </r>
  <r>
    <s v="CT2017"/>
    <s v="Y"/>
    <s v="DonorsTrust_The Heritage Foundation2009100"/>
    <x v="286"/>
    <x v="0"/>
    <n v="100"/>
    <x v="14"/>
    <m/>
    <m/>
  </r>
  <r>
    <s v="CT2017"/>
    <s v="Y"/>
    <s v="DonorsTrust_The Heritage Foundation2009250"/>
    <x v="286"/>
    <x v="0"/>
    <n v="250"/>
    <x v="14"/>
    <m/>
    <m/>
  </r>
  <r>
    <s v="CT2017"/>
    <s v="Y"/>
    <s v="DonorsTrust_The Heritage Foundation2008200"/>
    <x v="286"/>
    <x v="0"/>
    <n v="200"/>
    <x v="15"/>
    <m/>
    <m/>
  </r>
  <r>
    <s v="CT2017"/>
    <s v="Y"/>
    <s v="DonorsTrust_The Heritage Foundation20081000"/>
    <x v="286"/>
    <x v="0"/>
    <n v="1000"/>
    <x v="15"/>
    <m/>
    <m/>
  </r>
  <r>
    <s v="CT2017"/>
    <s v="Y"/>
    <s v="DonorsTrust_The Heritage Foundation200827350"/>
    <x v="286"/>
    <x v="0"/>
    <n v="27350"/>
    <x v="15"/>
    <m/>
    <m/>
  </r>
  <r>
    <s v="CT2017"/>
    <s v="Y"/>
    <s v="DonorsTrust_The Heritage Foundation200728250"/>
    <x v="286"/>
    <x v="0"/>
    <n v="28250"/>
    <x v="16"/>
    <m/>
    <m/>
  </r>
  <r>
    <s v="CT2017"/>
    <s v="Y"/>
    <s v="DonorsTrust_The Heritage Foundation200629000"/>
    <x v="286"/>
    <x v="0"/>
    <n v="29000"/>
    <x v="17"/>
    <m/>
    <m/>
  </r>
  <r>
    <s v="CT2017"/>
    <s v="Y"/>
    <s v="DonorsTrust_The Heritage Foundation200519350"/>
    <x v="286"/>
    <x v="0"/>
    <n v="19350"/>
    <x v="18"/>
    <m/>
    <m/>
  </r>
  <r>
    <s v="CT2017"/>
    <s v="Y"/>
    <s v="DonorsTrust_The Heritage Foundation200417200"/>
    <x v="286"/>
    <x v="0"/>
    <n v="17200"/>
    <x v="19"/>
    <m/>
    <m/>
  </r>
  <r>
    <s v="CT2017"/>
    <s v="Y"/>
    <s v="DonorsTrust_The Heritage Foundation200230500"/>
    <x v="286"/>
    <x v="0"/>
    <n v="30500"/>
    <x v="21"/>
    <m/>
    <m/>
  </r>
  <r>
    <s v="https://projects.propublica.org/nonprofits/organizations/521827165/202320419349100807/IRS990PF"/>
    <s v="Y"/>
    <s v="Doorstep Ministry Foundation Inc_The Heritage Foundation20222000"/>
    <x v="287"/>
    <x v="0"/>
    <n v="2000"/>
    <x v="4"/>
    <s v="added2024"/>
    <m/>
  </r>
  <r>
    <s v="https://projects.propublica.org/nonprofits/organizations/521827165/202220739349100532/IRS990PF"/>
    <s v="Y"/>
    <s v="Doorstep Ministry Foundation Inc_The Heritage Foundation20213000"/>
    <x v="287"/>
    <x v="0"/>
    <n v="3000"/>
    <x v="7"/>
    <s v="added2024"/>
    <m/>
  </r>
  <r>
    <s v="https://projects.propublica.org/nonprofits/organizations/521827165/202101599349100830/IRS990PF"/>
    <s v="Y"/>
    <s v="Doorstep Ministry Foundation Inc_The Heritage Foundation20204000"/>
    <x v="287"/>
    <x v="0"/>
    <n v="4000"/>
    <x v="8"/>
    <s v="added2024"/>
    <m/>
  </r>
  <r>
    <s v="https://projects.propublica.org/nonprofits/organizations/521827165/202002089349100000/IRS990PF"/>
    <s v="Y"/>
    <s v="Doorstep Ministry Foundation Inc_The Heritage Foundation20194000"/>
    <x v="287"/>
    <x v="0"/>
    <n v="4000"/>
    <x v="5"/>
    <s v="added2024"/>
    <m/>
  </r>
  <r>
    <s v="https://projects.propublica.org/nonprofits/organizations/521827165/201941289349101059/IRS990PF"/>
    <s v="Y"/>
    <s v="Doorstep Ministry Foundation Inc_The Heritage Foundation20182000"/>
    <x v="287"/>
    <x v="0"/>
    <n v="2000"/>
    <x v="6"/>
    <s v="added2024"/>
    <m/>
  </r>
  <r>
    <s v="https://projects.propublica.org/nonprofits/organizations/202002049/201721989349100027/IRS990PF"/>
    <s v="Y"/>
    <s v="Dorbarleo Foundation Inc_The Heritage Foundation20161000"/>
    <x v="288"/>
    <x v="0"/>
    <n v="1000"/>
    <x v="10"/>
    <s v="added2024"/>
    <m/>
  </r>
  <r>
    <s v="https://projects.propublica.org/nonprofits/organizations/202002049/201602159349100305/IRS990PF"/>
    <s v="Y"/>
    <s v="Dorbarleo Foundation Inc_The Heritage Foundation2015500"/>
    <x v="288"/>
    <x v="0"/>
    <n v="500"/>
    <x v="0"/>
    <s v="added2024"/>
    <m/>
  </r>
  <r>
    <s v="https://projects.propublica.org/nonprofits/organizations/261317320/201930799349100703/IRS990PF"/>
    <s v="Y"/>
    <s v="Doris M Lamb And H Richard Lamb Foundation_The Heritage Foundation2018250"/>
    <x v="289"/>
    <x v="0"/>
    <n v="250"/>
    <x v="6"/>
    <s v="added2024"/>
    <m/>
  </r>
  <r>
    <s v="https://projects.propublica.org/nonprofits/organizations/261317320/201830739349100423/IRS990PF"/>
    <s v="Y"/>
    <s v="Doris M Lamb And H Richard Lamb Foundation_The Heritage Foundation2017250"/>
    <x v="289"/>
    <x v="0"/>
    <n v="250"/>
    <x v="9"/>
    <s v="added2024"/>
    <m/>
  </r>
  <r>
    <s v="CT2016"/>
    <s v="Y"/>
    <s v="Dorothy D. and Joseph A. Moller Foundation_The Heritage Foundation2006120000"/>
    <x v="290"/>
    <x v="0"/>
    <n v="120000"/>
    <x v="17"/>
    <m/>
    <m/>
  </r>
  <r>
    <s v="CT2016"/>
    <s v="Y"/>
    <s v="Dorothy D. and Joseph A. Moller Foundation_The Heritage Foundation2004120000"/>
    <x v="290"/>
    <x v="0"/>
    <n v="120000"/>
    <x v="19"/>
    <m/>
    <m/>
  </r>
  <r>
    <s v="CT2016"/>
    <s v="Y"/>
    <s v="Dorothy D. and Joseph A. Moller Foundation_The Heritage Foundation200210000"/>
    <x v="290"/>
    <x v="0"/>
    <n v="10000"/>
    <x v="21"/>
    <m/>
    <m/>
  </r>
  <r>
    <s v="CT2016"/>
    <s v="Y"/>
    <s v="Dorothy D. and Joseph A. Moller Foundation_The Heritage Foundation200110000"/>
    <x v="290"/>
    <x v="0"/>
    <n v="10000"/>
    <x v="22"/>
    <m/>
    <m/>
  </r>
  <r>
    <s v="https://projects.propublica.org/nonprofits/organizations/161541273/201511309349100616/IRS990PF"/>
    <s v="Y"/>
    <s v="Dorothy G Griffin Charitable Foundation_The Heritage Foundation20143000"/>
    <x v="291"/>
    <x v="0"/>
    <n v="3000"/>
    <x v="1"/>
    <s v="added2024"/>
    <m/>
  </r>
  <r>
    <s v="https://projects.propublica.org/nonprofits/organizations/161541273/201401239349100300/IRS990PF"/>
    <s v="Y"/>
    <s v="Dorothy G Griffin Charitable Foundation_The Heritage Foundation20133000"/>
    <x v="291"/>
    <x v="0"/>
    <n v="3000"/>
    <x v="11"/>
    <s v="added2024"/>
    <m/>
  </r>
  <r>
    <s v="https://projects.propublica.org/nonprofits/display_990/161541273/2013_10_PF%2F16-1541273_990PF_201212"/>
    <s v="Y"/>
    <s v="Dorothy G Griffin Charitable Foundation_The Heritage Foundation20123000"/>
    <x v="291"/>
    <x v="0"/>
    <n v="3000"/>
    <x v="2"/>
    <s v="added2024"/>
    <m/>
  </r>
  <r>
    <s v="https://projects.propublica.org/nonprofits/organizations/203223898/202321389349100017/IRS990PF"/>
    <s v="Y"/>
    <s v="Douglas And Mary Kapnick Family Foundation_The Heritage Foundation20221000"/>
    <x v="292"/>
    <x v="0"/>
    <n v="1000"/>
    <x v="4"/>
    <s v="added2024"/>
    <m/>
  </r>
  <r>
    <s v="https://projects.propublica.org/nonprofits/organizations/820577920/202421849349100612/IRS990PF"/>
    <s v="Y"/>
    <s v="Downey Family Foundation Inc_The Heritage Foundation20231000"/>
    <x v="293"/>
    <x v="0"/>
    <n v="1000"/>
    <x v="3"/>
    <s v="added2024"/>
    <m/>
  </r>
  <r>
    <s v="https://projects.propublica.org/nonprofits/organizations/820577920/202342759349100724/IRS990PF"/>
    <s v="Y"/>
    <s v="Downey Family Foundation Inc_The Heritage Foundation20222000"/>
    <x v="293"/>
    <x v="0"/>
    <n v="2000"/>
    <x v="4"/>
    <s v="added2024"/>
    <m/>
  </r>
  <r>
    <s v="https://projects.propublica.org/nonprofits/organizations/820577920/202202959349100250/IRS990PF"/>
    <s v="Y"/>
    <s v="Downey Family Foundation Inc_The Heritage Foundation20211000"/>
    <x v="293"/>
    <x v="0"/>
    <n v="1000"/>
    <x v="7"/>
    <s v="added2024"/>
    <m/>
  </r>
  <r>
    <s v="https://projects.propublica.org/nonprofits/organizations/820577920/202003179349102130/IRS990PF"/>
    <s v="Y"/>
    <s v="Downey Family Foundation Inc_The Heritage Foundation20192000"/>
    <x v="293"/>
    <x v="0"/>
    <n v="2000"/>
    <x v="5"/>
    <s v="added2024"/>
    <m/>
  </r>
  <r>
    <s v="https://projects.propublica.org/nonprofits/organizations/820577920/201912949349100616/IRS990PF"/>
    <s v="Y"/>
    <s v="Downey Family Foundation Inc_The Heritage Foundation20181000"/>
    <x v="293"/>
    <x v="0"/>
    <n v="1000"/>
    <x v="6"/>
    <s v="added2024"/>
    <m/>
  </r>
  <r>
    <s v="https://projects.propublica.org/nonprofits/organizations/820577920/201843109349101019/IRS990PF"/>
    <s v="Y"/>
    <s v="Downey Family Foundation Inc_The Heritage Foundation20171000"/>
    <x v="293"/>
    <x v="0"/>
    <n v="1000"/>
    <x v="9"/>
    <s v="added2024"/>
    <m/>
  </r>
  <r>
    <s v="https://projects.propublica.org/nonprofits/organizations/546409031/202441249349100444/IRS990PF"/>
    <s v="Y"/>
    <s v="Dr Albert R Gillespie And Louise Gillespie Charitable Trust_The Heritage Foundation20231000"/>
    <x v="294"/>
    <x v="0"/>
    <n v="1000"/>
    <x v="3"/>
    <s v="added2024"/>
    <s v="To support conservative christian values in government"/>
  </r>
  <r>
    <s v="https://projects.propublica.org/nonprofits/organizations/546409031/202231939349100018/IRS990PF"/>
    <s v="Y"/>
    <s v="Dr Albert R Gillespie And Louise Gillespie Charitable Trust_The Heritage Foundation20211000"/>
    <x v="294"/>
    <x v="0"/>
    <n v="1000"/>
    <x v="7"/>
    <s v="added2024"/>
    <s v="To support public policy ministry in Washington DC"/>
  </r>
  <r>
    <s v="https://projects.propublica.org/nonprofits/organizations/546409031/202121379349100142/IRS990PF"/>
    <s v="Y"/>
    <s v="Dr Albert R Gillespie And Louise Gillespie Charitable Trust_The Heritage Foundation20201000"/>
    <x v="294"/>
    <x v="0"/>
    <n v="1000"/>
    <x v="8"/>
    <s v="added2024"/>
    <m/>
  </r>
  <r>
    <s v="https://projects.propublica.org/nonprofits/organizations/546409031/202021479349100737/IRS990PF"/>
    <s v="Y"/>
    <s v="Dr Albert R Gillespie And Louise Gillespie Charitable Trust_The Heritage Foundation2019500"/>
    <x v="294"/>
    <x v="0"/>
    <n v="500"/>
    <x v="5"/>
    <s v="added2024"/>
    <m/>
  </r>
  <r>
    <s v="https://projects.propublica.org/nonprofits/organizations/546409031/201931349349103713/IRS990PF"/>
    <s v="Y"/>
    <s v="Dr Albert R Gillespie And Louise Gillespie Charitable Trust_The Heritage Foundation2018250"/>
    <x v="294"/>
    <x v="0"/>
    <n v="250"/>
    <x v="6"/>
    <s v="added2024"/>
    <m/>
  </r>
  <r>
    <s v="https://projects.propublica.org/nonprofits/organizations/237173642/201931169349100408/IRS990PF"/>
    <s v="Y"/>
    <s v="Dr Edward S Orzac Foundation_The Heritage Foundation20182200"/>
    <x v="295"/>
    <x v="0"/>
    <n v="2200"/>
    <x v="6"/>
    <s v="added2024"/>
    <m/>
  </r>
  <r>
    <s v="https://projects.propublica.org/nonprofits/organizations/590724702/202410309349301781/IRS990ScheduleI"/>
    <s v="Y"/>
    <s v="Dr Phillips Inc_The Heritage Foundation2022100000"/>
    <x v="296"/>
    <x v="0"/>
    <n v="100000"/>
    <x v="4"/>
    <s v="added2024"/>
    <m/>
  </r>
  <r>
    <s v="https://projects.propublica.org/nonprofits/organizations/590724702/202330189349300148/IRS990ScheduleI"/>
    <s v="Y"/>
    <s v="Dr Phillips Inc_The Heritage Foundation202275000"/>
    <x v="296"/>
    <x v="0"/>
    <n v="75000"/>
    <x v="4"/>
    <s v="added2024"/>
    <m/>
  </r>
  <r>
    <s v="https://projects.propublica.org/nonprofits/organizations/590724702/202330189349300148/IRS990ScheduleI"/>
    <s v="Y"/>
    <s v="Dr Phillips Inc_The Heritage Foundation202175000"/>
    <x v="296"/>
    <x v="0"/>
    <n v="75000"/>
    <x v="7"/>
    <s v="added2024"/>
    <m/>
  </r>
  <r>
    <s v="https://projects.propublica.org/nonprofits/organizations/590724702/202221609349301527/IRS990ScheduleI"/>
    <s v="Y"/>
    <s v="Dr Phillips Inc_The Heritage Foundation201950000"/>
    <x v="296"/>
    <x v="0"/>
    <n v="50000"/>
    <x v="5"/>
    <s v="added2024"/>
    <m/>
  </r>
  <r>
    <s v="https://projects.propublica.org/nonprofits/organizations/593733715/202311579349100306/IRS990PF"/>
    <s v="Y"/>
    <s v="Dr Ralph G Frick Family Foundation Inc_The Heritage Foundation2022150"/>
    <x v="297"/>
    <x v="0"/>
    <n v="150"/>
    <x v="4"/>
    <s v="added2024"/>
    <m/>
  </r>
  <r>
    <s v="https://projects.propublica.org/nonprofits/organizations/593733715/202201329349101625/IRS990PF"/>
    <s v="Y"/>
    <s v="Dr Ralph G Frick Family Foundation Inc_The Heritage Foundation2021150"/>
    <x v="297"/>
    <x v="0"/>
    <n v="150"/>
    <x v="7"/>
    <s v="added2024"/>
    <s v="Education Grant"/>
  </r>
  <r>
    <s v="https://projects.propublica.org/nonprofits/organizations/593733715/202102119349100600/IRS990PF"/>
    <s v="Y"/>
    <s v="Dr Ralph G Frick Family Foundation Inc_The Heritage Foundation2020100"/>
    <x v="297"/>
    <x v="0"/>
    <n v="100"/>
    <x v="8"/>
    <s v="added2024"/>
    <m/>
  </r>
  <r>
    <s v="https://projects.propublica.org/nonprofits/organizations/593733715/202041849349100604/full"/>
    <s v="Y"/>
    <s v="Dr Ralph G Frick Family Foundation Inc_The Heritage Foundation2019100"/>
    <x v="297"/>
    <x v="0"/>
    <n v="100"/>
    <x v="5"/>
    <s v="added2024"/>
    <s v="Education of Students"/>
  </r>
  <r>
    <s v="https://projects.propublica.org/nonprofits/organizations/593733715/201911359349103511/IRS990PF"/>
    <s v="Y"/>
    <s v="Dr Ralph G Frick Family Foundation Inc_The Heritage Foundation2018100"/>
    <x v="297"/>
    <x v="0"/>
    <n v="100"/>
    <x v="6"/>
    <s v="added2024"/>
    <s v="Education of students"/>
  </r>
  <r>
    <s v="https://projects.propublica.org/nonprofits/organizations/593733715/201831319349100148/IRS990PF"/>
    <s v="Y"/>
    <s v="Dr Ralph G Frick Family Foundation Inc_The Heritage Foundation2017275"/>
    <x v="297"/>
    <x v="0"/>
    <n v="275"/>
    <x v="9"/>
    <s v="added2024"/>
    <s v="Education of students"/>
  </r>
  <r>
    <s v="https://projects.propublica.org/nonprofits/organizations/593733715/201701309349100810/IRS990PF"/>
    <s v="Y"/>
    <s v="Dr Ralph G Frick Family Foundation Inc_The Heritage Foundation2016275"/>
    <x v="297"/>
    <x v="0"/>
    <n v="275"/>
    <x v="10"/>
    <s v="added2024"/>
    <m/>
  </r>
  <r>
    <s v="https://projects.propublica.org/nonprofits/organizations/593733715/201610999349100611/IRS990PF"/>
    <s v="Y"/>
    <s v="Dr Ralph G Frick Family Foundation Inc_The Heritage Foundation2015250"/>
    <x v="297"/>
    <x v="0"/>
    <n v="250"/>
    <x v="0"/>
    <s v="added2024"/>
    <m/>
  </r>
  <r>
    <s v="https://projects.propublica.org/nonprofits/organizations/593733715/201521319349100022/IRS990PF"/>
    <s v="Y"/>
    <s v="Dr Ralph G Frick Family Foundation Inc_The Heritage Foundation2014250"/>
    <x v="297"/>
    <x v="0"/>
    <n v="250"/>
    <x v="1"/>
    <s v="added2024"/>
    <s v="Educational Grant"/>
  </r>
  <r>
    <s v="https://projects.propublica.org/nonprofits/organizations/593733715/201421329349100042/IRS990PF"/>
    <s v="Y"/>
    <s v="Dr Ralph G Frick Family Foundation Inc_The Heritage Foundation2013300"/>
    <x v="297"/>
    <x v="0"/>
    <n v="300"/>
    <x v="11"/>
    <s v="added2024"/>
    <s v="Educational Grant"/>
  </r>
  <r>
    <s v="https://projects.propublica.org/nonprofits/display_990/593733715/2013_11_PF%2F59-3733715_990PF_201212"/>
    <s v="Y"/>
    <s v="Dr Ralph G Frick Family Foundation Inc_The Heritage Foundation2012250"/>
    <x v="297"/>
    <x v="0"/>
    <n v="250"/>
    <x v="2"/>
    <s v="added2024"/>
    <m/>
  </r>
  <r>
    <s v="https://projects.propublica.org/nonprofits/display_990/593733715/2012_11_PF%2F59-3733715_990PF_201112"/>
    <s v="Y"/>
    <s v="Dr Ralph G Frick Family Foundation Inc_The Heritage Foundation2011250"/>
    <x v="297"/>
    <x v="0"/>
    <n v="250"/>
    <x v="12"/>
    <s v="added2024"/>
    <m/>
  </r>
  <r>
    <s v="https://projects.propublica.org/nonprofits/display_990/593733715/2011_09_PF%2F59-3733715_990PF_201012"/>
    <s v="Y"/>
    <s v="Dr Ralph G Frick Family Foundation Inc_The Heritage Foundation2010250"/>
    <x v="297"/>
    <x v="0"/>
    <n v="250"/>
    <x v="13"/>
    <s v="added2024"/>
    <m/>
  </r>
  <r>
    <s v="https://projects.propublica.org/nonprofits/organizations/363012144/202220729349100007/IRS990PF"/>
    <s v="Y"/>
    <s v="Dreier Penrith Family Foundation Craig M Penrith_The Heritage Foundation202075"/>
    <x v="298"/>
    <x v="0"/>
    <n v="75"/>
    <x v="8"/>
    <s v="added2024"/>
    <s v="Public Purpose of Charity"/>
  </r>
  <r>
    <s v="https://projects.propublica.org/nonprofits/organizations/363012144/202100119349100705/IRS990PF"/>
    <s v="Y"/>
    <s v="Dreier Penrith Family Foundation Craig M Penrith_The Heritage Foundation201950"/>
    <x v="298"/>
    <x v="0"/>
    <n v="50"/>
    <x v="5"/>
    <s v="added2024"/>
    <m/>
  </r>
  <r>
    <s v="https://projects.propublica.org/nonprofits/organizations/843814035/202441799349100854/IRS990PF"/>
    <s v="Y"/>
    <s v="Duane Durr Foundation Inc_The Heritage Foundation2023100"/>
    <x v="299"/>
    <x v="0"/>
    <n v="100"/>
    <x v="3"/>
    <s v="added2024"/>
    <m/>
  </r>
  <r>
    <s v="https://projects.propublica.org/nonprofits/organizations/843814035/202332069349100853/IRS990PF"/>
    <s v="Y"/>
    <s v="Duane Durr Foundation Inc_The Heritage Foundation202275"/>
    <x v="299"/>
    <x v="0"/>
    <n v="75"/>
    <x v="4"/>
    <s v="added2024"/>
    <m/>
  </r>
  <r>
    <s v="https://projects.propublica.org/nonprofits/organizations/843814035/202241439349100204/IRS990PF"/>
    <s v="Y"/>
    <s v="Duane Durr Foundation Inc_The Heritage Foundation2021130"/>
    <x v="299"/>
    <x v="0"/>
    <n v="130"/>
    <x v="7"/>
    <s v="added2024"/>
    <m/>
  </r>
  <r>
    <s v="https://projects.propublica.org/nonprofits/organizations/843814035/202142869349100119/IRS990PF"/>
    <s v="Y"/>
    <s v="Duane Durr Foundation Inc_The Heritage Foundation2020100"/>
    <x v="299"/>
    <x v="0"/>
    <n v="100"/>
    <x v="8"/>
    <s v="added2024"/>
    <m/>
  </r>
  <r>
    <s v="https://projects.propublica.org/nonprofits/organizations/202058965/202333199349101998/IRS990PF"/>
    <s v="Y"/>
    <s v="Duane H And Dorothy M Bluemke Charitable Foundation Ltd_The Heritage Foundation20222000"/>
    <x v="300"/>
    <x v="0"/>
    <n v="2000"/>
    <x v="4"/>
    <s v="added2024"/>
    <m/>
  </r>
  <r>
    <s v="https://projects.propublica.org/nonprofits/organizations/202058965/202203189349104260/IRS990PF"/>
    <s v="Y"/>
    <s v="Duane H And Dorothy M Bluemke Charitable Foundation Ltd_The Heritage Foundation20212000"/>
    <x v="300"/>
    <x v="0"/>
    <n v="2000"/>
    <x v="7"/>
    <s v="added2024"/>
    <m/>
  </r>
  <r>
    <s v="https://projects.propublica.org/nonprofits/organizations/202058965/202143079349101609/IRS990PF"/>
    <s v="Y"/>
    <s v="Duane H And Dorothy M Bluemke Charitable Foundation Ltd_The Heritage Foundation20202000"/>
    <x v="300"/>
    <x v="0"/>
    <n v="2000"/>
    <x v="8"/>
    <s v="added2024"/>
    <m/>
  </r>
  <r>
    <s v="https://projects.propublica.org/nonprofits/organizations/202058965/202043029349100979/IRS990PF"/>
    <s v="Y"/>
    <s v="Duane H And Dorothy M Bluemke Charitable Foundation Ltd_The Heritage Foundation20192000"/>
    <x v="300"/>
    <x v="0"/>
    <n v="2000"/>
    <x v="5"/>
    <s v="added2024"/>
    <m/>
  </r>
  <r>
    <s v="https://projects.propublica.org/nonprofits/organizations/202058965/201942889349100744/IRS990PF"/>
    <s v="Y"/>
    <s v="Duane H And Dorothy M Bluemke Charitable Foundation Ltd_The Heritage Foundation20181000"/>
    <x v="300"/>
    <x v="0"/>
    <n v="1000"/>
    <x v="6"/>
    <s v="added2024"/>
    <m/>
  </r>
  <r>
    <s v="https://projects.propublica.org/nonprofits/organizations/202058965/201812859349100106/IRS990PF"/>
    <s v="Y"/>
    <s v="Duane H And Dorothy M Bluemke Charitable Foundation Ltd_The Heritage Foundation20171000"/>
    <x v="300"/>
    <x v="0"/>
    <n v="1000"/>
    <x v="9"/>
    <s v="added2024"/>
    <m/>
  </r>
  <r>
    <s v="https://projects.propublica.org/nonprofits/organizations/202058965/201723189349102737/IRS990PF"/>
    <s v="Y"/>
    <s v="Duane H And Dorothy M Bluemke Charitable Foundation Ltd_The Heritage Foundation20161000"/>
    <x v="300"/>
    <x v="0"/>
    <n v="1000"/>
    <x v="10"/>
    <s v="added2024"/>
    <m/>
  </r>
  <r>
    <s v="https://projects.propublica.org/nonprofits/organizations/202058965/201613199349101326/IRS990PF"/>
    <s v="Y"/>
    <s v="Duane H And Dorothy M Bluemke Charitable Foundation Ltd_The Heritage Foundation20152000"/>
    <x v="300"/>
    <x v="0"/>
    <n v="2000"/>
    <x v="0"/>
    <s v="added2024"/>
    <m/>
  </r>
  <r>
    <s v="https://projects.propublica.org/nonprofits/organizations/202058965/201522519349100022/IRS990PF"/>
    <s v="Y"/>
    <s v="Duane H And Dorothy M Bluemke Charitable Foundation Ltd_The Heritage Foundation20141000"/>
    <x v="300"/>
    <x v="0"/>
    <n v="1000"/>
    <x v="1"/>
    <s v="added2024"/>
    <m/>
  </r>
  <r>
    <s v="https://projects.propublica.org/nonprofits/organizations/202058965/201402819349100700/IRS990PF"/>
    <s v="Y"/>
    <s v="Duane H And Dorothy M Bluemke Charitable Foundation Ltd_The Heritage Foundation20131000"/>
    <x v="300"/>
    <x v="0"/>
    <n v="1000"/>
    <x v="11"/>
    <s v="added2024"/>
    <m/>
  </r>
  <r>
    <s v="https://projects.propublica.org/nonprofits/display_990/202058965/2013_09_PF%2F20-2058965_990PF_201212"/>
    <s v="Y"/>
    <s v="Duane H And Dorothy M Bluemke Charitable Foundation Ltd_The Heritage Foundation20121000"/>
    <x v="300"/>
    <x v="0"/>
    <n v="1000"/>
    <x v="2"/>
    <s v="added2024"/>
    <m/>
  </r>
  <r>
    <s v="https://projects.propublica.org/nonprofits/display_990/202058965/2012_10_T%2F20-2058965_990T_201112"/>
    <s v="Y"/>
    <s v="Duane H And Dorothy M Bluemke Charitable Foundation Ltd_The Heritage Foundation20111000"/>
    <x v="300"/>
    <x v="0"/>
    <n v="1000"/>
    <x v="12"/>
    <s v="added2024"/>
    <m/>
  </r>
  <r>
    <s v="https://projects.propublica.org/nonprofits/display_990/202058965/2011_11_PF%2F20-2058965_990PF_201012"/>
    <s v="Y"/>
    <s v="Duane H And Dorothy M Bluemke Charitable Foundation Ltd_The Heritage Foundation20101000"/>
    <x v="300"/>
    <x v="0"/>
    <n v="1000"/>
    <x v="13"/>
    <s v="added2024"/>
    <m/>
  </r>
  <r>
    <s v="https://projects.propublica.org/nonprofits/organizations/832551018/202102019349100400/IRS990PF"/>
    <s v="Y"/>
    <s v="Ducker Family Foundation_The Heritage Foundation20201000"/>
    <x v="301"/>
    <x v="0"/>
    <n v="1000"/>
    <x v="8"/>
    <s v="added2024"/>
    <m/>
  </r>
  <r>
    <s v="https://projects.propublica.org/nonprofits/organizations/203881727/202311999349100236/IRS990PF"/>
    <s v="Y"/>
    <s v="Duffy And Tina Oyster Foundation_The Heritage Foundation20221000"/>
    <x v="302"/>
    <x v="0"/>
    <n v="1000"/>
    <x v="4"/>
    <s v="added2024"/>
    <m/>
  </r>
  <r>
    <s v="https://projects.propublica.org/nonprofits/organizations/203881727/202142259349100304/IRS990PF"/>
    <s v="Y"/>
    <s v="Duffy And Tina Oyster Foundation_The Heritage Foundation20201000"/>
    <x v="302"/>
    <x v="0"/>
    <n v="1000"/>
    <x v="8"/>
    <s v="added2024"/>
    <m/>
  </r>
  <r>
    <s v="https://projects.propublica.org/nonprofits/organizations/203881727/202022539349100037/IRS990PF"/>
    <s v="Y"/>
    <s v="Duffy And Tina Oyster Foundation_The Heritage Foundation20191000"/>
    <x v="302"/>
    <x v="0"/>
    <n v="1000"/>
    <x v="5"/>
    <s v="added2024"/>
    <m/>
  </r>
  <r>
    <s v="https://projects.propublica.org/nonprofits/organizations/203881727/201802449349100700/IRS990PF"/>
    <s v="Y"/>
    <s v="Duffy And Tina Oyster Foundation_The Heritage Foundation2017500"/>
    <x v="302"/>
    <x v="0"/>
    <n v="500"/>
    <x v="9"/>
    <s v="added2024"/>
    <m/>
  </r>
  <r>
    <s v="https://projects.propublica.org/nonprofits/organizations/886608324/202333199349107653/IRS990PF"/>
    <s v="Y"/>
    <s v="Dugan Charitable Trust_The Heritage Foundation20222778"/>
    <x v="303"/>
    <x v="0"/>
    <n v="2778"/>
    <x v="4"/>
    <s v="added2024"/>
    <m/>
  </r>
  <r>
    <s v="https://projects.propublica.org/nonprofits/organizations/201932272/202431159349102108/IRS990PF"/>
    <s v="Y"/>
    <s v="Dunbar Family Foundation Dima_The Heritage Foundation202310000"/>
    <x v="304"/>
    <x v="0"/>
    <n v="10000"/>
    <x v="3"/>
    <s v="added2024"/>
    <m/>
  </r>
  <r>
    <s v="https://projects.propublica.org/nonprofits/organizations/201932272/202332239349100803/IRS990PF"/>
    <s v="Y"/>
    <s v="Dunbar Family Foundation Dima_The Heritage Foundation202210000"/>
    <x v="304"/>
    <x v="0"/>
    <n v="10000"/>
    <x v="4"/>
    <s v="added2024"/>
    <m/>
  </r>
  <r>
    <s v="https://projects.propublica.org/nonprofits/organizations/650415977/202402849349101300/IRS990PF"/>
    <s v="Y"/>
    <s v="Dunn's Foundation for the Advancement of Right Thinking_The Heritage Foundation202350000"/>
    <x v="305"/>
    <x v="0"/>
    <n v="50000"/>
    <x v="3"/>
    <s v="added2024"/>
    <m/>
  </r>
  <r>
    <s v="CT2016"/>
    <s v="Y"/>
    <s v="Dunn's Foundation for the Advancement of Right Thinking_The Heritage Foundation20131000"/>
    <x v="305"/>
    <x v="0"/>
    <n v="1000"/>
    <x v="11"/>
    <m/>
    <m/>
  </r>
  <r>
    <s v="CT2016"/>
    <s v="Y"/>
    <s v="Dunn's Foundation for the Advancement of Right Thinking_The Heritage Foundation20131000"/>
    <x v="305"/>
    <x v="0"/>
    <n v="1000"/>
    <x v="11"/>
    <m/>
    <m/>
  </r>
  <r>
    <s v="https://projects.propublica.org/nonprofits/organizations/386008273/201412109349100016/IRS990PF"/>
    <s v="Y"/>
    <s v="Earhart Foundation_The Heritage Foundation201310000"/>
    <x v="306"/>
    <x v="0"/>
    <n v="10000"/>
    <x v="11"/>
    <s v="added2024"/>
    <m/>
  </r>
  <r>
    <n v="990"/>
    <s v="Y"/>
    <s v="Earhart Foundation_The Heritage Foundation201310000"/>
    <x v="306"/>
    <x v="0"/>
    <n v="10000"/>
    <x v="11"/>
    <s v="added"/>
    <m/>
  </r>
  <r>
    <s v="https://projects.propublica.org/nonprofits/redirect_to_990/386008273/2011"/>
    <s v="Y"/>
    <s v="Earhart Foundation_The Heritage Foundation201110000"/>
    <x v="306"/>
    <x v="0"/>
    <n v="10000"/>
    <x v="12"/>
    <s v="added2024"/>
    <m/>
  </r>
  <r>
    <s v="CT2016"/>
    <s v="Y"/>
    <s v="Earhart Foundation_The Heritage Foundation201110000"/>
    <x v="306"/>
    <x v="0"/>
    <n v="10000"/>
    <x v="12"/>
    <m/>
    <m/>
  </r>
  <r>
    <s v="https://projects.propublica.org/nonprofits/redirect_to_990/386008273/2010"/>
    <s v="Y"/>
    <s v="Earhart Foundation_The Heritage Foundation201010000"/>
    <x v="306"/>
    <x v="0"/>
    <n v="10000"/>
    <x v="13"/>
    <s v="added2024"/>
    <m/>
  </r>
  <r>
    <s v="CT2016"/>
    <s v="Y"/>
    <s v="Earhart Foundation_The Heritage Foundation201010000"/>
    <x v="306"/>
    <x v="0"/>
    <n v="10000"/>
    <x v="13"/>
    <m/>
    <m/>
  </r>
  <r>
    <s v="CT2016"/>
    <s v="Y"/>
    <s v="Earhart Foundation_The Heritage Foundation200910000"/>
    <x v="306"/>
    <x v="0"/>
    <n v="10000"/>
    <x v="14"/>
    <m/>
    <m/>
  </r>
  <r>
    <s v="CT2016"/>
    <s v="Y"/>
    <s v="Earhart Foundation_The Heritage Foundation200710000"/>
    <x v="306"/>
    <x v="0"/>
    <n v="10000"/>
    <x v="16"/>
    <m/>
    <m/>
  </r>
  <r>
    <s v="https://projects.propublica.org/nonprofits/organizations/760645570/202341359349105004/IRS990PF"/>
    <s v="Y"/>
    <s v="Earlane &amp; Sam Croom Foundation_The Heritage Foundation202220000"/>
    <x v="307"/>
    <x v="0"/>
    <n v="20000"/>
    <x v="4"/>
    <s v="added2024"/>
    <m/>
  </r>
  <r>
    <s v="https://projects.propublica.org/nonprofits/organizations/760645570/202233129349101823/IRS990PF"/>
    <s v="Y"/>
    <s v="Earlane &amp; Sam Croom Foundation_The Heritage Foundation202120000"/>
    <x v="307"/>
    <x v="0"/>
    <n v="20000"/>
    <x v="7"/>
    <s v="added2024"/>
    <m/>
  </r>
  <r>
    <s v="https://projects.propublica.org/nonprofits/organizations/760645570/202130849349100103/IRS990PF"/>
    <s v="Y"/>
    <s v="Earlane &amp; Sam Croom Foundation_The Heritage Foundation202025000"/>
    <x v="307"/>
    <x v="0"/>
    <n v="25000"/>
    <x v="8"/>
    <s v="added2024"/>
    <m/>
  </r>
  <r>
    <s v="https://projects.propublica.org/nonprofits/organizations/752309138/201523209349309742/IRS990ScheduleI"/>
    <s v="Y"/>
    <s v="East Texas Communities Foundation Inc_The Heritage Foundation201410000"/>
    <x v="308"/>
    <x v="0"/>
    <n v="10000"/>
    <x v="1"/>
    <s v="added2024"/>
    <m/>
  </r>
  <r>
    <s v="https://projects.propublica.org/nonprofits/display_990/752309138/2014_01_EO%2F75-2309138_990_201212"/>
    <s v="Y"/>
    <s v="East Texas Communities Foundation Inc_The Heritage Foundation20126700"/>
    <x v="308"/>
    <x v="0"/>
    <n v="6700"/>
    <x v="2"/>
    <s v="added2024"/>
    <m/>
  </r>
  <r>
    <s v="https://projects.propublica.org/nonprofits/organizations/200499778/202431359349103693/IRS990PF"/>
    <s v="Y"/>
    <s v="Easter Foundation Inc_The Heritage Foundation20225000"/>
    <x v="309"/>
    <x v="0"/>
    <n v="5000"/>
    <x v="4"/>
    <s v="added2024"/>
    <m/>
  </r>
  <r>
    <s v="https://projects.propublica.org/nonprofits/organizations/200499778/202331329349102933/IRS990PF"/>
    <s v="Y"/>
    <s v="Easter Foundation Inc_The Heritage Foundation20215000"/>
    <x v="309"/>
    <x v="0"/>
    <n v="5000"/>
    <x v="7"/>
    <s v="added2024"/>
    <m/>
  </r>
  <r>
    <s v="https://projects.propublica.org/nonprofits/organizations/200499778/202100849349100110/IRS990PF"/>
    <s v="Y"/>
    <s v="Easter Foundation Inc_The Heritage Foundation20195000"/>
    <x v="309"/>
    <x v="0"/>
    <n v="5000"/>
    <x v="5"/>
    <s v="added2024"/>
    <m/>
  </r>
  <r>
    <s v="https://projects.propublica.org/nonprofits/organizations/200499778/201923189349100417/IRS990PF"/>
    <s v="Y"/>
    <s v="Easter Foundation Inc_The Heritage Foundation20185000"/>
    <x v="309"/>
    <x v="0"/>
    <n v="5000"/>
    <x v="6"/>
    <s v="added2024"/>
    <m/>
  </r>
  <r>
    <s v="https://projects.propublica.org/nonprofits/organizations/200499778/201820089349100207/IRS990PF"/>
    <s v="Y"/>
    <s v="Easter Foundation Inc_The Heritage Foundation20165000"/>
    <x v="309"/>
    <x v="0"/>
    <n v="5000"/>
    <x v="10"/>
    <s v="added2024"/>
    <m/>
  </r>
  <r>
    <s v="https://projects.propublica.org/nonprofits/organizations/200499778/201613489349100106/IRS990PF"/>
    <s v="Y"/>
    <s v="Easter Foundation Inc_The Heritage Foundation20155000"/>
    <x v="309"/>
    <x v="0"/>
    <n v="5000"/>
    <x v="0"/>
    <s v="added2024"/>
    <m/>
  </r>
  <r>
    <s v="https://projects.propublica.org/nonprofits/organizations/200499778/201543569349100604/IRS990PF"/>
    <s v="Y"/>
    <s v="Easter Foundation Inc_The Heritage Foundation20141000"/>
    <x v="309"/>
    <x v="0"/>
    <n v="1000"/>
    <x v="1"/>
    <s v="added2024"/>
    <m/>
  </r>
  <r>
    <s v="https://projects.propublica.org/nonprofits/organizations/200499778/201520649349100402/IRS990PF"/>
    <s v="Y"/>
    <s v="Easter Foundation Inc_The Heritage Foundation20131000"/>
    <x v="309"/>
    <x v="0"/>
    <n v="1000"/>
    <x v="11"/>
    <s v="added2024"/>
    <m/>
  </r>
  <r>
    <s v="https://projects.propublica.org/nonprofits/display_990/200499778/2014_04_PF%2F20-0499778_990PF_201306"/>
    <s v="Y"/>
    <s v="Easter Foundation Inc_The Heritage Foundation20121000"/>
    <x v="309"/>
    <x v="0"/>
    <n v="1000"/>
    <x v="2"/>
    <s v="added2024"/>
    <m/>
  </r>
  <r>
    <s v="https://projects.propublica.org/nonprofits/display_990/200499778/2012_12_PF%2F20-0499778_990PF_201206"/>
    <s v="Y"/>
    <s v="Easter Foundation Inc_The Heritage Foundation2011500"/>
    <x v="309"/>
    <x v="0"/>
    <n v="500"/>
    <x v="12"/>
    <s v="added2024"/>
    <m/>
  </r>
  <r>
    <s v="https://projects.propublica.org/nonprofits/organizations/954631687/202430669349100328/IRS990PF"/>
    <s v="Y"/>
    <s v="Eaves Family Foundation Inc_The Heritage Foundation2023350"/>
    <x v="310"/>
    <x v="0"/>
    <n v="350"/>
    <x v="3"/>
    <s v="added2024"/>
    <m/>
  </r>
  <r>
    <s v="https://projects.propublica.org/nonprofits/organizations/954631687/202321049349100707/IRS990PF"/>
    <s v="Y"/>
    <s v="Eaves Family Foundation Inc_The Heritage Foundation2022325"/>
    <x v="310"/>
    <x v="0"/>
    <n v="325"/>
    <x v="4"/>
    <s v="added2024"/>
    <m/>
  </r>
  <r>
    <s v="https://projects.propublica.org/nonprofits/organizations/954631687/202140819349100234/IRS990PF"/>
    <s v="Y"/>
    <s v="Eaves Family Foundation Inc_The Heritage Foundation2020275"/>
    <x v="310"/>
    <x v="0"/>
    <n v="275"/>
    <x v="8"/>
    <s v="added2024"/>
    <m/>
  </r>
  <r>
    <s v="https://projects.propublica.org/nonprofits/organizations/455018245/202323039349100002/IRS990PF"/>
    <s v="Y"/>
    <s v="Ed &amp; Ursula Meese Family Foundation_The Heritage Foundation20225000"/>
    <x v="311"/>
    <x v="0"/>
    <n v="5000"/>
    <x v="4"/>
    <s v="added2024"/>
    <m/>
  </r>
  <r>
    <s v="https://projects.propublica.org/nonprofits/organizations/455018245/202242999349100414/IRS990PF"/>
    <s v="Y"/>
    <s v="Ed &amp; Ursula Meese Family Foundation_The Heritage Foundation202110000"/>
    <x v="311"/>
    <x v="0"/>
    <n v="10000"/>
    <x v="7"/>
    <s v="added2024"/>
    <s v="Support Education"/>
  </r>
  <r>
    <s v="https://projects.propublica.org/nonprofits/organizations/455018245/202113199349107891/IRS990PF"/>
    <s v="Y"/>
    <s v="Ed &amp; Ursula Meese Family Foundation_The Heritage Foundation202010000"/>
    <x v="311"/>
    <x v="0"/>
    <n v="10000"/>
    <x v="8"/>
    <s v="added2024"/>
    <m/>
  </r>
  <r>
    <s v="CT2016"/>
    <s v="Y"/>
    <s v="Ed Uihlein Family Foundation_The Heritage Foundation201220000"/>
    <x v="312"/>
    <x v="0"/>
    <n v="20000"/>
    <x v="2"/>
    <m/>
    <m/>
  </r>
  <r>
    <s v="CT2016"/>
    <s v="Y"/>
    <s v="Ed Uihlein Family Foundation_The Heritage Foundation201120000"/>
    <x v="312"/>
    <x v="0"/>
    <n v="20000"/>
    <x v="12"/>
    <m/>
    <m/>
  </r>
  <r>
    <s v="CT2016"/>
    <s v="Y"/>
    <s v="Ed Uihlein Family Foundation_The Heritage Foundation201020000"/>
    <x v="312"/>
    <x v="0"/>
    <n v="20000"/>
    <x v="13"/>
    <m/>
    <m/>
  </r>
  <r>
    <s v="CT2016"/>
    <s v="Y"/>
    <s v="Ed Uihlein Family Foundation_The Heritage Foundation200825000"/>
    <x v="312"/>
    <x v="0"/>
    <n v="25000"/>
    <x v="15"/>
    <m/>
    <m/>
  </r>
  <r>
    <s v="https://projects.propublica.org/nonprofits/organizations/20714460/201531349349303258/IRS990ScheduleI"/>
    <s v="Y"/>
    <s v="Eden Bridge Foundation_The Heritage Foundation201410000"/>
    <x v="313"/>
    <x v="0"/>
    <n v="10000"/>
    <x v="1"/>
    <s v="added2024"/>
    <m/>
  </r>
  <r>
    <s v="https://projects.propublica.org/nonprofits/organizations/20714460/201401349349306100/IRS990ScheduleI"/>
    <s v="Y"/>
    <s v="Eden Bridge Foundation_The Heritage Foundation20126000"/>
    <x v="313"/>
    <x v="0"/>
    <n v="6000"/>
    <x v="2"/>
    <s v="added2024"/>
    <m/>
  </r>
  <r>
    <s v="https://projects.propublica.org/nonprofits/organizations/516017927/201833139349100103/IRS990PF"/>
    <s v="Y"/>
    <s v="Ederic Foundation Inc_The Heritage Foundation2017400"/>
    <x v="314"/>
    <x v="0"/>
    <n v="400"/>
    <x v="9"/>
    <s v="added2024"/>
    <m/>
  </r>
  <r>
    <s v="https://projects.propublica.org/nonprofits/organizations/516017927/201743059349100314/IRS990PF"/>
    <s v="Y"/>
    <s v="Ederic Foundation Inc_The Heritage Foundation2016400"/>
    <x v="314"/>
    <x v="0"/>
    <n v="400"/>
    <x v="10"/>
    <s v="added2024"/>
    <m/>
  </r>
  <r>
    <s v="https://projects.propublica.org/nonprofits/organizations/516017927/201633099349100023/IRS990PF"/>
    <s v="Y"/>
    <s v="Ederic Foundation Inc_The Heritage Foundation2015400"/>
    <x v="314"/>
    <x v="0"/>
    <n v="400"/>
    <x v="0"/>
    <s v="added2024"/>
    <m/>
  </r>
  <r>
    <s v="https://projects.propublica.org/nonprofits/organizations/516017927/201533109349100758/IRS990PF"/>
    <s v="Y"/>
    <s v="Ederic Foundation Inc_The Heritage Foundation2014400"/>
    <x v="314"/>
    <x v="0"/>
    <n v="400"/>
    <x v="1"/>
    <s v="added2024"/>
    <m/>
  </r>
  <r>
    <s v="https://projects.propublica.org/nonprofits/organizations/516017927/201423189349100732/IRS990PF"/>
    <s v="Y"/>
    <s v="Ederic Foundation Inc_The Heritage Foundation2013400"/>
    <x v="314"/>
    <x v="0"/>
    <n v="400"/>
    <x v="11"/>
    <s v="added2024"/>
    <m/>
  </r>
  <r>
    <s v="https://projects.propublica.org/nonprofits/display_990/516017927/2014_01_PF%2F51-6017927_990PF_201212"/>
    <s v="Y"/>
    <s v="Ederic Foundation Inc_The Heritage Foundation2012500"/>
    <x v="314"/>
    <x v="0"/>
    <n v="500"/>
    <x v="2"/>
    <s v="added2024"/>
    <m/>
  </r>
  <r>
    <s v="https://projects.propublica.org/nonprofits/display_990/516017927/2012_12_PF%2F51-6017927_990PF_201112"/>
    <s v="Y"/>
    <s v="Ederic Foundation Inc_The Heritage Foundation2011250"/>
    <x v="314"/>
    <x v="0"/>
    <n v="250"/>
    <x v="12"/>
    <s v="added2024"/>
    <m/>
  </r>
  <r>
    <s v="https://projects.propublica.org/nonprofits/organizations/382190330/202043119349100419/IRS990PF"/>
    <s v="Y"/>
    <s v="Edgar and Elsa Prince Foundation_The Heritage Foundation20192500"/>
    <x v="315"/>
    <x v="0"/>
    <n v="2500"/>
    <x v="5"/>
    <s v="added2024"/>
    <m/>
  </r>
  <r>
    <n v="990"/>
    <s v="Y"/>
    <s v="Edgar and Elsa Prince Foundation_The Heritage Foundation20151000"/>
    <x v="315"/>
    <x v="0"/>
    <n v="1000"/>
    <x v="0"/>
    <s v="added"/>
    <m/>
  </r>
  <r>
    <n v="990"/>
    <s v="Y"/>
    <s v="Edgar and Elsa Prince Foundation_The Heritage Foundation20141000"/>
    <x v="315"/>
    <x v="0"/>
    <n v="1000"/>
    <x v="1"/>
    <s v="added"/>
    <m/>
  </r>
  <r>
    <n v="990"/>
    <s v="Y"/>
    <s v="Edgar and Elsa Prince Foundation_The Heritage Foundation20131000"/>
    <x v="315"/>
    <x v="0"/>
    <n v="1000"/>
    <x v="11"/>
    <s v="added"/>
    <s v="Recorded in 2013 990 - adhering to that convention for other years"/>
  </r>
  <r>
    <n v="990"/>
    <s v="Y"/>
    <s v="Edgar and Elsa Prince Foundation_The Heritage Foundation20121000"/>
    <x v="315"/>
    <x v="0"/>
    <n v="1000"/>
    <x v="2"/>
    <s v="added"/>
    <s v="Dec 2012 in 2012 990"/>
  </r>
  <r>
    <n v="990"/>
    <s v="Y"/>
    <s v="Edgar and Elsa Prince Foundation_The Heritage Foundation20121000"/>
    <x v="315"/>
    <x v="0"/>
    <n v="1000"/>
    <x v="2"/>
    <s v="added"/>
    <s v="April 2012 in 2011 990"/>
  </r>
  <r>
    <n v="990"/>
    <s v="Y"/>
    <s v="Edgar and Elsa Prince Foundation_The Heritage Foundation20111000"/>
    <x v="315"/>
    <x v="0"/>
    <n v="1000"/>
    <x v="12"/>
    <s v="added"/>
    <s v="Nov 2011 in 2011 990"/>
  </r>
  <r>
    <n v="990"/>
    <s v="Y"/>
    <s v="Edgar and Elsa Prince Foundation_The Heritage Foundation20101000"/>
    <x v="315"/>
    <x v="0"/>
    <n v="1000"/>
    <x v="13"/>
    <s v="added"/>
    <m/>
  </r>
  <r>
    <n v="990"/>
    <s v="Y"/>
    <s v="Edgar and Elsa Prince Foundation_The Heritage Foundation20091000"/>
    <x v="315"/>
    <x v="0"/>
    <n v="1000"/>
    <x v="14"/>
    <s v="added"/>
    <m/>
  </r>
  <r>
    <n v="990"/>
    <s v="Y"/>
    <s v="Edgar and Elsa Prince Foundation_The Heritage Foundation20081000"/>
    <x v="315"/>
    <x v="0"/>
    <n v="1000"/>
    <x v="15"/>
    <s v="added"/>
    <m/>
  </r>
  <r>
    <n v="990"/>
    <s v="Y"/>
    <s v="Edgar and Elsa Prince Foundation_The Heritage Foundation20071000"/>
    <x v="315"/>
    <x v="0"/>
    <n v="1000"/>
    <x v="16"/>
    <s v="added"/>
    <m/>
  </r>
  <r>
    <n v="990"/>
    <s v="Y"/>
    <s v="Edgar and Elsa Prince Foundation_The Heritage Foundation20061000"/>
    <x v="315"/>
    <x v="0"/>
    <n v="1000"/>
    <x v="17"/>
    <s v="added"/>
    <m/>
  </r>
  <r>
    <n v="990"/>
    <s v="Y"/>
    <s v="Edgar and Elsa Prince Foundation_The Heritage Foundation20051000"/>
    <x v="315"/>
    <x v="0"/>
    <n v="1000"/>
    <x v="18"/>
    <s v="added"/>
    <m/>
  </r>
  <r>
    <n v="990"/>
    <s v="Y"/>
    <s v="Edgar and Elsa Prince Foundation_The Heritage Foundation20041000"/>
    <x v="315"/>
    <x v="0"/>
    <n v="1000"/>
    <x v="19"/>
    <s v="added"/>
    <m/>
  </r>
  <r>
    <n v="990"/>
    <s v="Y"/>
    <s v="Edgar and Elsa Prince Foundation_The Heritage Foundation20031000"/>
    <x v="315"/>
    <x v="0"/>
    <n v="1000"/>
    <x v="20"/>
    <s v="added"/>
    <s v="April 2003 in 2002 990"/>
  </r>
  <r>
    <n v="990"/>
    <s v="Y"/>
    <s v="Edgar and Elsa Prince Foundation_The Heritage Foundation20031000"/>
    <x v="315"/>
    <x v="0"/>
    <n v="1000"/>
    <x v="20"/>
    <s v="added"/>
    <s v="August 2003 in 2003 990"/>
  </r>
  <r>
    <s v="https://projects.propublica.org/nonprofits/organizations/43165980/202341319349100849/IRS990PF"/>
    <s v="Y"/>
    <s v="Edgerly Foundation_The Heritage Foundation202220000"/>
    <x v="316"/>
    <x v="0"/>
    <n v="20000"/>
    <x v="4"/>
    <s v="added2024"/>
    <m/>
  </r>
  <r>
    <s v="https://projects.propublica.org/nonprofits/organizations/43165980/202241329349103534/IRS990PF"/>
    <s v="Y"/>
    <s v="Edgerly Foundation_The Heritage Foundation202150000"/>
    <x v="316"/>
    <x v="0"/>
    <n v="50000"/>
    <x v="7"/>
    <s v="added2024"/>
    <m/>
  </r>
  <r>
    <s v="https://projects.propublica.org/nonprofits/organizations/43165980/202101559349100715/IRS990PF"/>
    <s v="Y"/>
    <s v="Edgerly Foundation_The Heritage Foundation202050000"/>
    <x v="316"/>
    <x v="0"/>
    <n v="50000"/>
    <x v="8"/>
    <s v="added2024"/>
    <m/>
  </r>
  <r>
    <s v="https://projects.propublica.org/nonprofits/organizations/43165980/202031279349101238/IRS990PF"/>
    <s v="Y"/>
    <s v="Edgerly Foundation_The Heritage Foundation201950000"/>
    <x v="316"/>
    <x v="0"/>
    <n v="50000"/>
    <x v="5"/>
    <s v="added2024"/>
    <m/>
  </r>
  <r>
    <s v="https://projects.propublica.org/nonprofits/organizations/161595406/201333189349101333/IRS990PF"/>
    <s v="Y"/>
    <s v="Edmac Foundation Inc_The Heritage Foundation2012500"/>
    <x v="317"/>
    <x v="0"/>
    <n v="500"/>
    <x v="2"/>
    <s v="added2024"/>
    <m/>
  </r>
  <r>
    <s v="https://projects.propublica.org/nonprofits/display_990/161595406/2012_12_PF%2F16-1595406_990PF_201206"/>
    <s v="Y"/>
    <s v="Edmac Foundation Inc_The Heritage Foundation20111000"/>
    <x v="317"/>
    <x v="0"/>
    <n v="1000"/>
    <x v="12"/>
    <s v="added2024"/>
    <s v="Support of educational programs"/>
  </r>
  <r>
    <s v="https://projects.propublica.org/nonprofits/display_990/161595406/2012_01_PF%2F16-1595406_990PF_201106"/>
    <s v="Y"/>
    <s v="Edmac Foundation Inc_The Heritage Foundation20101000"/>
    <x v="317"/>
    <x v="0"/>
    <n v="1000"/>
    <x v="13"/>
    <s v="added2024"/>
    <s v="Support of educational programs"/>
  </r>
  <r>
    <s v="https://projects.propublica.org/nonprofits/organizations/880367131/201532399349100303/IRS990PF"/>
    <s v="Y"/>
    <s v="Edna B And Bruno Benna Foundation_The Heritage Foundation2014500"/>
    <x v="318"/>
    <x v="0"/>
    <n v="500"/>
    <x v="1"/>
    <s v="added2024"/>
    <m/>
  </r>
  <r>
    <s v="https://projects.propublica.org/nonprofits/organizations/880367131/201412269349100971/IRS990PF"/>
    <s v="Y"/>
    <s v="Edna B And Bruno Benna Foundation_The Heritage Foundation2013500"/>
    <x v="318"/>
    <x v="0"/>
    <n v="500"/>
    <x v="11"/>
    <s v="added2024"/>
    <m/>
  </r>
  <r>
    <s v="https://projects.propublica.org/nonprofits/display_990/880367131/2013_12_PF%2F88-0367131_990PF_201212"/>
    <s v="Y"/>
    <s v="Edna B And Bruno Benna Foundation_The Heritage Foundation2012500"/>
    <x v="318"/>
    <x v="0"/>
    <n v="500"/>
    <x v="2"/>
    <s v="added2024"/>
    <m/>
  </r>
  <r>
    <s v="https://projects.propublica.org/nonprofits/display_990/880367131/2012_12_PF%2F88-0367131_990PF_201112"/>
    <s v="Y"/>
    <s v="Edna B And Bruno Benna Foundation_The Heritage Foundation2011400"/>
    <x v="318"/>
    <x v="0"/>
    <n v="400"/>
    <x v="12"/>
    <s v="added2024"/>
    <m/>
  </r>
  <r>
    <s v="https://projects.propublica.org/nonprofits/organizations/954773862/202332379349100608/IRS990PF"/>
    <s v="Y"/>
    <s v="Edward And Barbara Hulac Charitable Foundation Inc_The Heritage Foundation20228000"/>
    <x v="319"/>
    <x v="0"/>
    <n v="8000"/>
    <x v="4"/>
    <s v="added2024"/>
    <m/>
  </r>
  <r>
    <s v="https://projects.propublica.org/nonprofits/organizations/954773862/202241649349100759/IRS990PF"/>
    <s v="Y"/>
    <s v="Edward And Barbara Hulac Charitable Foundation Inc_The Heritage Foundation20213000"/>
    <x v="319"/>
    <x v="0"/>
    <n v="3000"/>
    <x v="7"/>
    <s v="added2024"/>
    <m/>
  </r>
  <r>
    <s v="https://projects.propublica.org/nonprofits/organizations/954773862/202112429349101116/IRS990PF"/>
    <s v="Y"/>
    <s v="Edward And Barbara Hulac Charitable Foundation Inc_The Heritage Foundation20204000"/>
    <x v="319"/>
    <x v="0"/>
    <n v="4000"/>
    <x v="8"/>
    <s v="added2024"/>
    <m/>
  </r>
  <r>
    <s v="https://projects.propublica.org/nonprofits/organizations/954773862/202043149349100924/IRS990PF"/>
    <s v="Y"/>
    <s v="Edward And Barbara Hulac Charitable Foundation Inc_The Heritage Foundation20195000"/>
    <x v="319"/>
    <x v="0"/>
    <n v="5000"/>
    <x v="5"/>
    <s v="added2024"/>
    <m/>
  </r>
  <r>
    <s v="https://projects.propublica.org/nonprofits/organizations/954773862/201812769349100306/IRS990PF"/>
    <s v="Y"/>
    <s v="Edward And Barbara Hulac Charitable Foundation Inc_The Heritage Foundation20173000"/>
    <x v="319"/>
    <x v="0"/>
    <n v="3000"/>
    <x v="9"/>
    <s v="added2024"/>
    <m/>
  </r>
  <r>
    <s v="https://projects.propublica.org/nonprofits/organizations/66304421/202411379349100951/IRS990PF"/>
    <s v="Y"/>
    <s v="Edward E Hood Jr Foundation_The Heritage Foundation20222500"/>
    <x v="320"/>
    <x v="0"/>
    <n v="2500"/>
    <x v="4"/>
    <s v="added2024"/>
    <m/>
  </r>
  <r>
    <s v="https://projects.propublica.org/nonprofits/organizations/462149884/201530459349100203/IRS990PF"/>
    <s v="Y"/>
    <s v="Edward R Norford Charitable Foundation_The Heritage Foundation20131000"/>
    <x v="321"/>
    <x v="0"/>
    <n v="1000"/>
    <x v="11"/>
    <s v="added2024"/>
    <m/>
  </r>
  <r>
    <s v="https://projects.propublica.org/nonprofits/organizations/593683666/202220769349100602/IRS990PF"/>
    <s v="Y"/>
    <s v="Ehlers Family Foundation Inc_The Heritage Foundation2021500"/>
    <x v="322"/>
    <x v="0"/>
    <n v="500"/>
    <x v="7"/>
    <s v="added2024"/>
    <m/>
  </r>
  <r>
    <s v="https://projects.propublica.org/nonprofits/organizations/396643717/201901339349101535/IRS990PF"/>
    <s v="Y"/>
    <s v="Einhorn Family Foundation_The Heritage Foundation20181000"/>
    <x v="323"/>
    <x v="0"/>
    <n v="1000"/>
    <x v="6"/>
    <s v="added2024"/>
    <m/>
  </r>
  <r>
    <s v="https://projects.propublica.org/nonprofits/organizations/396643717/201841299349101664/IRS990PF"/>
    <s v="Y"/>
    <s v="Einhorn Family Foundation_The Heritage Foundation20171000"/>
    <x v="323"/>
    <x v="0"/>
    <n v="1000"/>
    <x v="9"/>
    <s v="added2024"/>
    <m/>
  </r>
  <r>
    <n v="990"/>
    <s v="Y"/>
    <s v="Einhorn Family Foundation_The Heritage Foundation20161000"/>
    <x v="323"/>
    <x v="0"/>
    <n v="1000"/>
    <x v="10"/>
    <s v="added"/>
    <m/>
  </r>
  <r>
    <n v="990"/>
    <s v="Y"/>
    <s v="Einhorn Family Foundation_The Heritage Foundation20151000"/>
    <x v="323"/>
    <x v="0"/>
    <n v="1000"/>
    <x v="0"/>
    <s v="added"/>
    <m/>
  </r>
  <r>
    <n v="990"/>
    <s v="Y"/>
    <s v="Einhorn Family Foundation_The Heritage Foundation20141000"/>
    <x v="323"/>
    <x v="0"/>
    <n v="1000"/>
    <x v="1"/>
    <s v="added"/>
    <m/>
  </r>
  <r>
    <n v="990"/>
    <s v="Y"/>
    <s v="Einhorn Family Foundation_The Heritage Foundation20131000"/>
    <x v="323"/>
    <x v="0"/>
    <n v="1000"/>
    <x v="11"/>
    <s v="added"/>
    <m/>
  </r>
  <r>
    <n v="990"/>
    <s v="Y"/>
    <s v="Einhorn Family Foundation_The Heritage Foundation20121000"/>
    <x v="323"/>
    <x v="0"/>
    <n v="1000"/>
    <x v="2"/>
    <s v="added"/>
    <m/>
  </r>
  <r>
    <n v="990"/>
    <s v="Y"/>
    <s v="Einhorn Family Foundation_The Heritage Foundation20111000"/>
    <x v="323"/>
    <x v="0"/>
    <n v="1000"/>
    <x v="12"/>
    <s v="added"/>
    <m/>
  </r>
  <r>
    <n v="990"/>
    <s v="Y"/>
    <s v="Einhorn Family Foundation_The Heritage Foundation20101000"/>
    <x v="323"/>
    <x v="0"/>
    <n v="1000"/>
    <x v="13"/>
    <s v="added"/>
    <m/>
  </r>
  <r>
    <n v="990"/>
    <s v="Y"/>
    <s v="Einhorn Family Foundation_The Heritage Foundation20091000"/>
    <x v="323"/>
    <x v="0"/>
    <n v="1000"/>
    <x v="14"/>
    <s v="added"/>
    <m/>
  </r>
  <r>
    <n v="990"/>
    <s v="Y"/>
    <s v="Einhorn Family Foundation_The Heritage Foundation20081000"/>
    <x v="323"/>
    <x v="0"/>
    <n v="1000"/>
    <x v="15"/>
    <s v="added"/>
    <m/>
  </r>
  <r>
    <n v="990"/>
    <s v="Y"/>
    <s v="Einhorn Family Foundation_The Heritage Foundation20072000"/>
    <x v="323"/>
    <x v="0"/>
    <n v="2000"/>
    <x v="16"/>
    <s v="added"/>
    <m/>
  </r>
  <r>
    <n v="990"/>
    <s v="Y"/>
    <s v="Einhorn Family Foundation_The Heritage Foundation20061000"/>
    <x v="323"/>
    <x v="0"/>
    <n v="1000"/>
    <x v="17"/>
    <s v="added"/>
    <m/>
  </r>
  <r>
    <s v="https://projects.propublica.org/nonprofits/organizations/846002373/202231619349101103/IRS990PF"/>
    <s v="Y"/>
    <s v="El Pomar Foundation_The Heritage Foundation202125000"/>
    <x v="324"/>
    <x v="0"/>
    <n v="25000"/>
    <x v="7"/>
    <s v="added2024"/>
    <m/>
  </r>
  <r>
    <s v="https://projects.propublica.org/nonprofits/organizations/846002373/202231619349101103/IRS990PF"/>
    <s v="Y"/>
    <s v="El Pomar Foundation_The Heritage Foundation20213311"/>
    <x v="324"/>
    <x v="0"/>
    <n v="3311"/>
    <x v="7"/>
    <s v="added2024"/>
    <m/>
  </r>
  <r>
    <s v="https://projects.propublica.org/nonprofits/organizations/846002373/202231619349101103/IRS990PF"/>
    <s v="Y"/>
    <s v="El Pomar Foundation_The Heritage Foundation202175000"/>
    <x v="324"/>
    <x v="0"/>
    <n v="75000"/>
    <x v="7"/>
    <s v="added2024"/>
    <s v="Programs in Colorado Springs"/>
  </r>
  <r>
    <s v="https://projects.propublica.org/nonprofits/organizations/541740687/201723189349100402/IRS990PF"/>
    <s v="Y"/>
    <s v="El Sawy Family Foundation_The Heritage Foundation20161000"/>
    <x v="325"/>
    <x v="0"/>
    <n v="1000"/>
    <x v="10"/>
    <s v="added2024"/>
    <s v="Medical Research"/>
  </r>
  <r>
    <s v="https://projects.propublica.org/nonprofits/organizations/541740687/201633199349100808/IRS990PF"/>
    <s v="Y"/>
    <s v="El Sawy Family Foundation_The Heritage Foundation20153000"/>
    <x v="325"/>
    <x v="0"/>
    <n v="3000"/>
    <x v="0"/>
    <s v="added2024"/>
    <s v="Medical Research"/>
  </r>
  <r>
    <s v="https://projects.propublica.org/nonprofits/organizations/133949214/202411369349100226/IRS990PF"/>
    <s v="Y"/>
    <s v="Elaine And Larry Feit Foundation Inc_The Heritage Foundation2023100"/>
    <x v="326"/>
    <x v="0"/>
    <n v="100"/>
    <x v="3"/>
    <s v="added2024"/>
    <m/>
  </r>
  <r>
    <s v="https://projects.propublica.org/nonprofits/organizations/133949214/202321319349105127/IRS990PF"/>
    <s v="Y"/>
    <s v="Elaine And Larry Feit Foundation Inc_The Heritage Foundation2022200"/>
    <x v="326"/>
    <x v="0"/>
    <n v="200"/>
    <x v="4"/>
    <s v="added2024"/>
    <m/>
  </r>
  <r>
    <s v="https://projects.propublica.org/nonprofits/organizations/133949214/202232569349101108/IRS990PF"/>
    <s v="Y"/>
    <s v="Elaine And Larry Feit Foundation Inc_The Heritage Foundation2021200"/>
    <x v="326"/>
    <x v="0"/>
    <n v="200"/>
    <x v="7"/>
    <s v="added2024"/>
    <m/>
  </r>
  <r>
    <s v="https://projects.propublica.org/nonprofits/organizations/133949214/202112469349100206/IRS990PF"/>
    <s v="Y"/>
    <s v="Elaine And Larry Feit Foundation Inc_The Heritage Foundation2020100"/>
    <x v="326"/>
    <x v="0"/>
    <n v="100"/>
    <x v="8"/>
    <s v="added2024"/>
    <s v="Special gift"/>
  </r>
  <r>
    <s v="https://projects.propublica.org/nonprofits/organizations/133949214/201802259349100315/IRS990PF"/>
    <s v="Y"/>
    <s v="Elaine And Larry Feit Foundation Inc_The Heritage Foundation2017100"/>
    <x v="326"/>
    <x v="0"/>
    <n v="100"/>
    <x v="9"/>
    <s v="added2024"/>
    <m/>
  </r>
  <r>
    <s v="https://projects.propublica.org/nonprofits/redirect_to_990/133949214/2011"/>
    <s v="Y"/>
    <s v="Elaine And Larry Feit Foundation Inc_The Heritage Foundation201150"/>
    <x v="326"/>
    <x v="0"/>
    <n v="50"/>
    <x v="12"/>
    <s v="added2024"/>
    <m/>
  </r>
  <r>
    <s v="https://projects.propublica.org/nonprofits/organizations/66516193/202332089349100603/IRS990PF"/>
    <s v="Y"/>
    <s v="Eleanor &amp; Ray Bradley Foundation_The Heritage Foundation202250000"/>
    <x v="327"/>
    <x v="0"/>
    <n v="50000"/>
    <x v="4"/>
    <s v="added2024"/>
    <m/>
  </r>
  <r>
    <s v="https://projects.propublica.org/nonprofits/organizations/66516193/202032309349100418/IRS990PF"/>
    <s v="Y"/>
    <s v="Eleanor &amp; Ray Bradley Foundation_The Heritage Foundation201920000"/>
    <x v="327"/>
    <x v="0"/>
    <n v="20000"/>
    <x v="5"/>
    <s v="added2024"/>
    <m/>
  </r>
  <r>
    <s v="https://projects.propublica.org/nonprofits/organizations/316035112/201603129349100115/IRS990PF"/>
    <s v="Y"/>
    <s v="Electric Power Equipment Co Foundation_The Heritage Foundation201550"/>
    <x v="328"/>
    <x v="0"/>
    <n v="50"/>
    <x v="0"/>
    <s v="added2024"/>
    <m/>
  </r>
  <r>
    <s v="https://projects.propublica.org/nonprofits/organizations/316035112/201620369349100302/IRS990PF"/>
    <s v="Y"/>
    <s v="Electric Power Equipment Co Foundation_The Heritage Foundation201450"/>
    <x v="328"/>
    <x v="0"/>
    <n v="50"/>
    <x v="1"/>
    <s v="added2024"/>
    <m/>
  </r>
  <r>
    <s v="https://projects.propublica.org/nonprofits/organizations/911918532/201743199349105039/IRS990PF"/>
    <s v="Y"/>
    <s v="Elizabeth McEachern Foundation_The Heritage Foundation2016200"/>
    <x v="329"/>
    <x v="0"/>
    <n v="200"/>
    <x v="10"/>
    <s v="added2024"/>
    <m/>
  </r>
  <r>
    <s v="https://projects.propublica.org/nonprofits/display_990/593442499/2012_12_PF%2F59-3442499_990PF_201112"/>
    <s v="Y"/>
    <s v="Elliott Foundation Inc_The Heritage Foundation2011300"/>
    <x v="330"/>
    <x v="0"/>
    <n v="300"/>
    <x v="12"/>
    <s v="added2024"/>
    <m/>
  </r>
  <r>
    <s v="https://projects.propublica.org/nonprofits/organizations/161527078/202411799349100711/IRS990PF"/>
    <s v="Y"/>
    <s v="Elsie P &amp; Lucius B Mccowan Private Foundation_The Heritage Foundation2023100"/>
    <x v="331"/>
    <x v="0"/>
    <n v="100"/>
    <x v="3"/>
    <s v="added2024"/>
    <m/>
  </r>
  <r>
    <s v="https://projects.propublica.org/nonprofits/organizations/161527078/202421779349100022/IRS990PF"/>
    <s v="Y"/>
    <s v="Elsie P &amp; Lucius B Mccowan Private Foundation_The Heritage Foundation2023100"/>
    <x v="331"/>
    <x v="0"/>
    <n v="100"/>
    <x v="3"/>
    <s v="added2024"/>
    <m/>
  </r>
  <r>
    <s v="https://projects.propublica.org/nonprofits/organizations/161527078/201921769349100207/IRS990PF"/>
    <s v="Y"/>
    <s v="Elsie P &amp; Lucius B Mccowan Private Foundation_The Heritage Foundation2018200"/>
    <x v="331"/>
    <x v="0"/>
    <n v="200"/>
    <x v="6"/>
    <s v="added2024"/>
    <m/>
  </r>
  <r>
    <s v="https://projects.propublica.org/nonprofits/organizations/954677701/201701309349102650/IRS990PF"/>
    <s v="Y"/>
    <s v="Engemann Family Foundation_The Heritage Foundation20161000"/>
    <x v="332"/>
    <x v="0"/>
    <n v="1000"/>
    <x v="10"/>
    <s v="added2024"/>
    <m/>
  </r>
  <r>
    <s v="https://projects.propublica.org/nonprofits/organizations/954677701/201512649349100056/IRS990PF"/>
    <s v="Y"/>
    <s v="Engemann Family Foundation_The Heritage Foundation2014100"/>
    <x v="332"/>
    <x v="0"/>
    <n v="100"/>
    <x v="1"/>
    <s v="added2024"/>
    <m/>
  </r>
  <r>
    <s v="https://projects.propublica.org/nonprofits/organizations/471522983/202102599349100300/IRS990PF"/>
    <s v="Y"/>
    <s v="Enough is Enough_The Heritage Foundation202050"/>
    <x v="333"/>
    <x v="0"/>
    <n v="50"/>
    <x v="8"/>
    <s v="added2024"/>
    <s v="Education Grant"/>
  </r>
  <r>
    <s v="https://projects.propublica.org/nonprofits/organizations/136125334/202221299349101722/IRS990PF"/>
    <s v="Y"/>
    <s v="Eric Javits Family Foundation_The Heritage Foundation2021500"/>
    <x v="334"/>
    <x v="0"/>
    <n v="500"/>
    <x v="7"/>
    <s v="added2024"/>
    <m/>
  </r>
  <r>
    <s v="https://projects.propublica.org/nonprofits/organizations/136125334/202132589349100208/IRS990PF"/>
    <s v="Y"/>
    <s v="Eric Javits Family Foundation_The Heritage Foundation2020400"/>
    <x v="334"/>
    <x v="0"/>
    <n v="400"/>
    <x v="8"/>
    <s v="added2024"/>
    <m/>
  </r>
  <r>
    <s v="https://projects.propublica.org/nonprofits/organizations/136125334/201831229349100713/IRS990PF"/>
    <s v="Y"/>
    <s v="Eric Javits Family Foundation_The Heritage Foundation2017300"/>
    <x v="334"/>
    <x v="0"/>
    <n v="300"/>
    <x v="9"/>
    <s v="added2024"/>
    <m/>
  </r>
  <r>
    <n v="990"/>
    <s v="Y"/>
    <s v="Eric Javits Family Foundation_The Heritage Foundation2014250"/>
    <x v="334"/>
    <x v="0"/>
    <n v="250"/>
    <x v="1"/>
    <s v="added"/>
    <m/>
  </r>
  <r>
    <n v="990"/>
    <s v="Y"/>
    <s v="Eric Javits Family Foundation_The Heritage Foundation2013500"/>
    <x v="334"/>
    <x v="0"/>
    <n v="500"/>
    <x v="11"/>
    <s v="added"/>
    <m/>
  </r>
  <r>
    <n v="990"/>
    <s v="Y"/>
    <s v="Eric Javits Family Foundation_The Heritage Foundation2012500"/>
    <x v="334"/>
    <x v="0"/>
    <n v="500"/>
    <x v="2"/>
    <s v="added"/>
    <m/>
  </r>
  <r>
    <n v="990"/>
    <s v="Y"/>
    <s v="Eric Javits Family Foundation_The Heritage Foundation20111000"/>
    <x v="334"/>
    <x v="0"/>
    <n v="1000"/>
    <x v="12"/>
    <s v="added"/>
    <m/>
  </r>
  <r>
    <n v="990"/>
    <s v="Y"/>
    <s v="Eric Javits Family Foundation_The Heritage Foundation20101000"/>
    <x v="334"/>
    <x v="0"/>
    <n v="1000"/>
    <x v="13"/>
    <s v="added"/>
    <m/>
  </r>
  <r>
    <n v="990"/>
    <s v="Y"/>
    <s v="Eric Javits Family Foundation_The Heritage Foundation20091000"/>
    <x v="334"/>
    <x v="0"/>
    <n v="1000"/>
    <x v="14"/>
    <s v="added"/>
    <m/>
  </r>
  <r>
    <n v="990"/>
    <s v="Y"/>
    <s v="Eric Javits Family Foundation_The Heritage Foundation20082000"/>
    <x v="334"/>
    <x v="0"/>
    <n v="2000"/>
    <x v="15"/>
    <s v="added"/>
    <m/>
  </r>
  <r>
    <n v="990"/>
    <s v="Y"/>
    <s v="Eric Javits Family Foundation_The Heritage Foundation20071000"/>
    <x v="334"/>
    <x v="0"/>
    <n v="1000"/>
    <x v="16"/>
    <s v="added"/>
    <m/>
  </r>
  <r>
    <n v="990"/>
    <s v="Y"/>
    <s v="Eric Javits Family Foundation_The Heritage Foundation2005500"/>
    <x v="334"/>
    <x v="0"/>
    <n v="500"/>
    <x v="18"/>
    <s v="added"/>
    <m/>
  </r>
  <r>
    <n v="990"/>
    <s v="Y"/>
    <s v="Eric Javits Family Foundation_The Heritage Foundation2004250"/>
    <x v="334"/>
    <x v="0"/>
    <n v="250"/>
    <x v="19"/>
    <s v="added"/>
    <m/>
  </r>
  <r>
    <n v="990"/>
    <s v="Y"/>
    <s v="Eric Javits Family Foundation_The Heritage Foundation2004250"/>
    <x v="334"/>
    <x v="0"/>
    <n v="250"/>
    <x v="19"/>
    <s v="added"/>
    <m/>
  </r>
  <r>
    <s v="https://projects.propublica.org/nonprofits/organizations/331184117/202100989349101440/IRS990PF"/>
    <s v="Y"/>
    <s v="Erickson Family Charitable Foundation_The Heritage Foundation2020110000"/>
    <x v="335"/>
    <x v="0"/>
    <n v="110000"/>
    <x v="8"/>
    <s v="added2024"/>
    <m/>
  </r>
  <r>
    <s v="https://projects.propublica.org/nonprofits/organizations/331184117/202000509349100010/IRS990PF"/>
    <s v="Y"/>
    <s v="Erickson Family Charitable Foundation_The Heritage Foundation201980000"/>
    <x v="335"/>
    <x v="0"/>
    <n v="80000"/>
    <x v="5"/>
    <s v="added2024"/>
    <s v="Public policy research/education"/>
  </r>
  <r>
    <s v="https://projects.propublica.org/nonprofits/organizations/331184117/201931159349100618/IRS990PF"/>
    <s v="Y"/>
    <s v="Erickson Family Charitable Foundation_The Heritage Foundation201820000"/>
    <x v="335"/>
    <x v="0"/>
    <n v="20000"/>
    <x v="6"/>
    <s v="added2024"/>
    <s v="Public policy research and education"/>
  </r>
  <r>
    <s v="https://projects.propublica.org/nonprofits/organizations/331184117/201801229349100745/IRS990PF"/>
    <s v="Y"/>
    <s v="Erickson Family Charitable Foundation_The Heritage Foundation201720000"/>
    <x v="335"/>
    <x v="0"/>
    <n v="20000"/>
    <x v="9"/>
    <s v="added2024"/>
    <s v="Public policy research/education"/>
  </r>
  <r>
    <s v="https://projects.propublica.org/nonprofits/organizations/331184117/201741309349101239/IRS990PF"/>
    <s v="Y"/>
    <s v="Erickson Family Charitable Foundation_The Heritage Foundation201610000"/>
    <x v="335"/>
    <x v="0"/>
    <n v="10000"/>
    <x v="10"/>
    <s v="added2024"/>
    <s v="Public policy research/education"/>
  </r>
  <r>
    <s v="https://projects.propublica.org/nonprofits/organizations/331184117/201621189349101002/IRS990PF"/>
    <s v="Y"/>
    <s v="Erickson Family Charitable Foundation_The Heritage Foundation201510000"/>
    <x v="335"/>
    <x v="0"/>
    <n v="10000"/>
    <x v="0"/>
    <s v="added2024"/>
    <s v="Public policy research and education"/>
  </r>
  <r>
    <s v="https://projects.propublica.org/nonprofits/organizations/356793432/201610849349100411/IRS990PF"/>
    <s v="Y"/>
    <s v="Esperanza Foundation_The Heritage Foundation20151000"/>
    <x v="336"/>
    <x v="0"/>
    <n v="1000"/>
    <x v="0"/>
    <s v="added2024"/>
    <m/>
  </r>
  <r>
    <s v="https://projects.propublica.org/nonprofits/organizations/356793432/201510889349100051/IRS990PF"/>
    <s v="Y"/>
    <s v="Esperanza Foundation_The Heritage Foundation2014500"/>
    <x v="336"/>
    <x v="0"/>
    <n v="500"/>
    <x v="1"/>
    <s v="added2024"/>
    <m/>
  </r>
  <r>
    <s v="https://projects.propublica.org/nonprofits/organizations/356793432/201411049349100206/IRS990PF"/>
    <s v="Y"/>
    <s v="Esperanza Foundation_The Heritage Foundation2013500"/>
    <x v="336"/>
    <x v="0"/>
    <n v="500"/>
    <x v="11"/>
    <s v="added2024"/>
    <m/>
  </r>
  <r>
    <s v="https://projects.propublica.org/nonprofits/display_990/356793432/2013_10_PF%2F35-6793432_990PF_201212"/>
    <s v="Y"/>
    <s v="Esperanza Foundation_The Heritage Foundation2012500"/>
    <x v="336"/>
    <x v="0"/>
    <n v="500"/>
    <x v="2"/>
    <s v="added2024"/>
    <m/>
  </r>
  <r>
    <s v="https://projects.propublica.org/nonprofits/display_990/562467140/2013_03_PF%2F56-2467140_990PF_201112"/>
    <s v="Y"/>
    <s v="Eugene And Lai Wong Foundation_The Heritage Foundation2011500"/>
    <x v="337"/>
    <x v="0"/>
    <n v="500"/>
    <x v="12"/>
    <s v="added2024"/>
    <m/>
  </r>
  <r>
    <s v="https://projects.propublica.org/nonprofits/organizations/526220316/202421979349100212/IRS990PF"/>
    <s v="Y"/>
    <s v="Eugene B Casey Foundation_The Heritage Foundation202220000"/>
    <x v="338"/>
    <x v="0"/>
    <n v="20000"/>
    <x v="4"/>
    <s v="added2024"/>
    <m/>
  </r>
  <r>
    <s v="https://projects.propublica.org/nonprofits/organizations/526220316/202300169349100800/IRS990PF"/>
    <s v="Y"/>
    <s v="Eugene B Casey Foundation_The Heritage Foundation202120000"/>
    <x v="338"/>
    <x v="0"/>
    <n v="20000"/>
    <x v="7"/>
    <s v="added2024"/>
    <m/>
  </r>
  <r>
    <s v="https://projects.propublica.org/nonprofits/organizations/526220316/202230149349100403/IRS990PF"/>
    <s v="Y"/>
    <s v="Eugene B Casey Foundation_The Heritage Foundation202021000"/>
    <x v="338"/>
    <x v="0"/>
    <n v="21000"/>
    <x v="8"/>
    <s v="added2024"/>
    <m/>
  </r>
  <r>
    <s v="https://projects.propublica.org/nonprofits/organizations/526220316/202110119349100561/IRS990PF"/>
    <s v="Y"/>
    <s v="Eugene B Casey Foundation_The Heritage Foundation201910000"/>
    <x v="338"/>
    <x v="0"/>
    <n v="10000"/>
    <x v="5"/>
    <s v="added2024"/>
    <m/>
  </r>
  <r>
    <s v="https://projects.propublica.org/nonprofits/display_990/526220316/2013_02_PF%2F52-6220316_990PF_201208"/>
    <s v="Y"/>
    <s v="Eugene B Casey Foundation_The Heritage Foundation20113500"/>
    <x v="338"/>
    <x v="0"/>
    <n v="3500"/>
    <x v="12"/>
    <s v="added2024"/>
    <m/>
  </r>
  <r>
    <s v="https://projects.propublica.org/nonprofits/organizations/311558397/201912199349100101/IRS990PF"/>
    <s v="Y"/>
    <s v="Eugene Holt Massey Charitable Trust_The Heritage Foundation20181000"/>
    <x v="339"/>
    <x v="0"/>
    <n v="1000"/>
    <x v="6"/>
    <s v="added2024"/>
    <m/>
  </r>
  <r>
    <s v="https://projects.propublica.org/nonprofits/organizations/311558397/201813039349100601/IRS990PF"/>
    <s v="Y"/>
    <s v="Eugene Holt Massey Charitable Trust_The Heritage Foundation20171000"/>
    <x v="339"/>
    <x v="0"/>
    <n v="1000"/>
    <x v="9"/>
    <s v="added2024"/>
    <m/>
  </r>
  <r>
    <s v="https://projects.propublica.org/nonprofits/organizations/311558397/201702289349100510/IRS990PF"/>
    <s v="Y"/>
    <s v="Eugene Holt Massey Charitable Trust_The Heritage Foundation20162500"/>
    <x v="339"/>
    <x v="0"/>
    <n v="2500"/>
    <x v="10"/>
    <s v="added2024"/>
    <m/>
  </r>
  <r>
    <s v="https://projects.propublica.org/nonprofits/organizations/311558397/201633349349100103/IRS990PF"/>
    <s v="Y"/>
    <s v="Eugene Holt Massey Charitable Trust_The Heritage Foundation20151000"/>
    <x v="339"/>
    <x v="0"/>
    <n v="1000"/>
    <x v="0"/>
    <s v="added2024"/>
    <m/>
  </r>
  <r>
    <s v="https://projects.propublica.org/nonprofits/display_990/582310406/2013_11_PF%2F58-2310406_990PF_201212"/>
    <s v="Y"/>
    <s v="Eugene M Clary Foundation Inc_The Heritage Foundation2012500"/>
    <x v="340"/>
    <x v="0"/>
    <n v="500"/>
    <x v="2"/>
    <s v="added2024"/>
    <m/>
  </r>
  <r>
    <s v="https://projects.propublica.org/nonprofits/organizations/816963257/202222949349100407/IRS990PF"/>
    <s v="Y"/>
    <s v="Eunice &amp; Grant Hansel Family Charitable Trust_The Heritage Foundation2020100"/>
    <x v="341"/>
    <x v="0"/>
    <n v="100"/>
    <x v="8"/>
    <s v="added2024"/>
    <m/>
  </r>
  <r>
    <s v="https://projects.propublica.org/nonprofits/organizations/873953098/202442359349100709/IRS990PF"/>
    <s v="Y"/>
    <s v="Eve And Jim Sullivan Private Foundation Inc_The Heritage Foundation2023500"/>
    <x v="342"/>
    <x v="0"/>
    <n v="500"/>
    <x v="3"/>
    <s v="added2024"/>
    <m/>
  </r>
  <r>
    <s v="https://projects.propublica.org/nonprofits/organizations/436025747/202041969349102104/IRS990PF"/>
    <s v="Y"/>
    <s v="Evelyn Olin Charitable Trust_The Heritage Foundation201920000"/>
    <x v="343"/>
    <x v="0"/>
    <n v="20000"/>
    <x v="5"/>
    <s v="added2024"/>
    <m/>
  </r>
  <r>
    <s v="https://projects.propublica.org/nonprofits/organizations/411990118/202233119349100423/IRS990PF"/>
    <s v="Y"/>
    <s v="Evenstad Family Foundation_The Heritage Foundation202125000"/>
    <x v="344"/>
    <x v="0"/>
    <n v="25000"/>
    <x v="7"/>
    <s v="added2024"/>
    <m/>
  </r>
  <r>
    <s v="https://projects.propublica.org/nonprofits/organizations/411990118/202023219349100807/IRS990PF"/>
    <s v="Y"/>
    <s v="Evenstad Family Foundation_The Heritage Foundation201910000"/>
    <x v="344"/>
    <x v="0"/>
    <n v="10000"/>
    <x v="5"/>
    <s v="added2024"/>
    <m/>
  </r>
  <r>
    <s v="https://projects.propublica.org/nonprofits/organizations/411990118/201803189349101845/IRS990PF"/>
    <s v="Y"/>
    <s v="Evenstad Family Foundation_The Heritage Foundation201735000"/>
    <x v="344"/>
    <x v="0"/>
    <n v="35000"/>
    <x v="9"/>
    <s v="added2024"/>
    <s v="To formulate and promote conservative public policies based on the principles of free enterprise, limited government, individual freedom, traditional American values, and a strong national defense"/>
  </r>
  <r>
    <s v="Worldwide Giving Report"/>
    <s v="Y"/>
    <s v="Exxon Mobil_The Heritage Foundation201350000"/>
    <x v="345"/>
    <x v="0"/>
    <n v="50000"/>
    <x v="11"/>
    <s v="added"/>
    <m/>
  </r>
  <r>
    <s v="CT2016"/>
    <s v="Y"/>
    <s v="Exxon Mobil_The Heritage Foundation201250000"/>
    <x v="345"/>
    <x v="0"/>
    <n v="50000"/>
    <x v="2"/>
    <m/>
    <m/>
  </r>
  <r>
    <s v="CT2016"/>
    <s v="Y"/>
    <s v="Exxon Mobil_The Heritage Foundation201150000"/>
    <x v="345"/>
    <x v="0"/>
    <n v="50000"/>
    <x v="12"/>
    <m/>
    <m/>
  </r>
  <r>
    <s v="CT2016"/>
    <s v="Y"/>
    <s v="Exxon Mobil_The Heritage Foundation201050000"/>
    <x v="345"/>
    <x v="0"/>
    <n v="50000"/>
    <x v="13"/>
    <m/>
    <m/>
  </r>
  <r>
    <s v="CT2016"/>
    <s v="Y"/>
    <s v="Exxon Mobil_The Heritage Foundation200950000"/>
    <x v="345"/>
    <x v="0"/>
    <n v="50000"/>
    <x v="14"/>
    <m/>
    <m/>
  </r>
  <r>
    <s v="CT2016"/>
    <s v="Y"/>
    <s v="Exxon Mobil_The Heritage Foundation200850000"/>
    <x v="345"/>
    <x v="0"/>
    <n v="50000"/>
    <x v="15"/>
    <m/>
    <m/>
  </r>
  <r>
    <s v="CT2016"/>
    <s v="Y"/>
    <s v="Exxon Mobil_The Heritage Foundation200740000"/>
    <x v="345"/>
    <x v="0"/>
    <n v="40000"/>
    <x v="16"/>
    <m/>
    <m/>
  </r>
  <r>
    <s v="CT2016"/>
    <s v="Y"/>
    <s v="Exxon Mobil_The Heritage Foundation200630000"/>
    <x v="345"/>
    <x v="0"/>
    <n v="30000"/>
    <x v="17"/>
    <m/>
    <m/>
  </r>
  <r>
    <s v="CT2016"/>
    <s v="Y"/>
    <s v="Exxon Mobil_The Heritage Foundation200530000"/>
    <x v="345"/>
    <x v="0"/>
    <n v="30000"/>
    <x v="18"/>
    <m/>
    <m/>
  </r>
  <r>
    <s v="CT2016"/>
    <s v="Y"/>
    <s v="Exxon Mobil_The Heritage Foundation200395000"/>
    <x v="345"/>
    <x v="0"/>
    <n v="95000"/>
    <x v="20"/>
    <m/>
    <m/>
  </r>
  <r>
    <s v="CT2016"/>
    <s v="Y"/>
    <s v="Exxon Mobil_The Heritage Foundation200275000"/>
    <x v="345"/>
    <x v="0"/>
    <n v="75000"/>
    <x v="21"/>
    <m/>
    <m/>
  </r>
  <r>
    <s v="CT2016"/>
    <s v="Y"/>
    <s v="Exxon Mobil_The Heritage Foundation200125000"/>
    <x v="345"/>
    <x v="0"/>
    <n v="25000"/>
    <x v="22"/>
    <m/>
    <m/>
  </r>
  <r>
    <s v="CT2016"/>
    <s v="Y"/>
    <s v="Exxon Mobil_The Heritage Foundation200140000"/>
    <x v="345"/>
    <x v="0"/>
    <n v="40000"/>
    <x v="22"/>
    <m/>
    <m/>
  </r>
  <r>
    <s v="Worldwide Giving (web)"/>
    <s v="Y"/>
    <s v="Exxon Mobil_The Heritage Foundation199890000"/>
    <x v="345"/>
    <x v="0"/>
    <n v="90000"/>
    <x v="25"/>
    <s v="added"/>
    <m/>
  </r>
  <r>
    <s v="https://projects.propublica.org/nonprofits/organizations/830321698/202401869349100300/IRS990PF"/>
    <s v="Y"/>
    <s v="Eyas Foundation_The Heritage Foundation20231000"/>
    <x v="346"/>
    <x v="0"/>
    <n v="1000"/>
    <x v="3"/>
    <s v="added2024"/>
    <s v="Restoring America's founding principle &amp; the idea that made America great"/>
  </r>
  <r>
    <n v="990"/>
    <s v="Y"/>
    <s v="Eyas Foundation_The Heritage Foundation20191000"/>
    <x v="346"/>
    <x v="0"/>
    <n v="1000"/>
    <x v="5"/>
    <m/>
    <m/>
  </r>
  <r>
    <n v="990"/>
    <s v="Y"/>
    <s v="Eyas Foundation_The Heritage Foundation20181000"/>
    <x v="346"/>
    <x v="0"/>
    <n v="1000"/>
    <x v="6"/>
    <m/>
    <m/>
  </r>
  <r>
    <n v="990"/>
    <s v="Y"/>
    <s v="Eyas Foundation_The Heritage Foundation20151000"/>
    <x v="346"/>
    <x v="0"/>
    <n v="1000"/>
    <x v="0"/>
    <s v="added"/>
    <m/>
  </r>
  <r>
    <n v="990"/>
    <s v="Y"/>
    <s v="Eyas Foundation_The Heritage Foundation201310000"/>
    <x v="346"/>
    <x v="0"/>
    <n v="10000"/>
    <x v="11"/>
    <s v="added"/>
    <m/>
  </r>
  <r>
    <n v="990"/>
    <s v="Y"/>
    <s v="Eyas Foundation_The Heritage Foundation20075000"/>
    <x v="346"/>
    <x v="0"/>
    <n v="5000"/>
    <x v="16"/>
    <s v="added"/>
    <m/>
  </r>
  <r>
    <n v="990"/>
    <s v="Y"/>
    <s v="Eyas Foundation_The Heritage Foundation20061500"/>
    <x v="346"/>
    <x v="0"/>
    <n v="1500"/>
    <x v="17"/>
    <s v="added"/>
    <m/>
  </r>
  <r>
    <n v="990"/>
    <s v="Y"/>
    <s v="F.M. Kirby Foundation_The Heritage Foundation201550000"/>
    <x v="347"/>
    <x v="0"/>
    <n v="50000"/>
    <x v="0"/>
    <s v="added"/>
    <m/>
  </r>
  <r>
    <s v="CT2016"/>
    <s v="Y"/>
    <s v="F.M. Kirby Foundation_The Heritage Foundation2012100000"/>
    <x v="347"/>
    <x v="0"/>
    <n v="100000"/>
    <x v="2"/>
    <m/>
    <m/>
  </r>
  <r>
    <s v="CT2016"/>
    <s v="Y"/>
    <s v="F.M. Kirby Foundation_The Heritage Foundation2011100000"/>
    <x v="347"/>
    <x v="0"/>
    <n v="100000"/>
    <x v="12"/>
    <m/>
    <m/>
  </r>
  <r>
    <s v="CT2016"/>
    <s v="Y"/>
    <s v="F.M. Kirby Foundation_The Heritage Foundation2010120000"/>
    <x v="347"/>
    <x v="0"/>
    <n v="120000"/>
    <x v="13"/>
    <m/>
    <m/>
  </r>
  <r>
    <s v="CT2016"/>
    <s v="Y"/>
    <s v="F.M. Kirby Foundation_The Heritage Foundation2009120000"/>
    <x v="347"/>
    <x v="0"/>
    <n v="120000"/>
    <x v="14"/>
    <m/>
    <m/>
  </r>
  <r>
    <s v="CT2016"/>
    <s v="Y"/>
    <s v="F.M. Kirby Foundation_The Heritage Foundation2008120000"/>
    <x v="347"/>
    <x v="0"/>
    <n v="120000"/>
    <x v="15"/>
    <m/>
    <m/>
  </r>
  <r>
    <s v="CT2016"/>
    <s v="Y"/>
    <s v="F.M. Kirby Foundation_The Heritage Foundation2007120000"/>
    <x v="347"/>
    <x v="0"/>
    <n v="120000"/>
    <x v="16"/>
    <m/>
    <m/>
  </r>
  <r>
    <s v="CT2016"/>
    <s v="Y"/>
    <s v="F.M. Kirby Foundation_The Heritage Foundation2006110000"/>
    <x v="347"/>
    <x v="0"/>
    <n v="110000"/>
    <x v="17"/>
    <m/>
    <m/>
  </r>
  <r>
    <s v="CT2016"/>
    <s v="Y"/>
    <s v="F.M. Kirby Foundation_The Heritage Foundation2005110000"/>
    <x v="347"/>
    <x v="0"/>
    <n v="110000"/>
    <x v="18"/>
    <m/>
    <m/>
  </r>
  <r>
    <s v="CT2016"/>
    <s v="Y"/>
    <s v="F.M. Kirby Foundation_The Heritage Foundation2004110000"/>
    <x v="347"/>
    <x v="0"/>
    <n v="110000"/>
    <x v="19"/>
    <m/>
    <m/>
  </r>
  <r>
    <s v="CT2016"/>
    <s v="Y"/>
    <s v="F.M. Kirby Foundation_The Heritage Foundation2003110000"/>
    <x v="347"/>
    <x v="0"/>
    <n v="110000"/>
    <x v="20"/>
    <m/>
    <m/>
  </r>
  <r>
    <s v="CT2016"/>
    <s v="Y"/>
    <s v="F.M. Kirby Foundation_The Heritage Foundation2002100000"/>
    <x v="347"/>
    <x v="0"/>
    <n v="100000"/>
    <x v="21"/>
    <m/>
    <m/>
  </r>
  <r>
    <s v="CT2016"/>
    <s v="Y"/>
    <s v="F.M. Kirby Foundation_The Heritage Foundation2001100000"/>
    <x v="347"/>
    <x v="0"/>
    <n v="100000"/>
    <x v="22"/>
    <m/>
    <m/>
  </r>
  <r>
    <s v="CT2016"/>
    <s v="Y"/>
    <s v="F.M. Kirby Foundation_The Heritage Foundation2000100000"/>
    <x v="347"/>
    <x v="0"/>
    <n v="100000"/>
    <x v="23"/>
    <m/>
    <m/>
  </r>
  <r>
    <s v="CT2016"/>
    <s v="Y"/>
    <s v="F.M. Kirby Foundation_The Heritage Foundation199965000"/>
    <x v="347"/>
    <x v="0"/>
    <n v="65000"/>
    <x v="24"/>
    <m/>
    <m/>
  </r>
  <r>
    <s v="CT2016"/>
    <s v="Y"/>
    <s v="F.M. Kirby Foundation_The Heritage Foundation199860000"/>
    <x v="347"/>
    <x v="0"/>
    <n v="60000"/>
    <x v="25"/>
    <m/>
    <m/>
  </r>
  <r>
    <s v="https://projects.propublica.org/nonprofits/organizations/461597788/201803199349103750/IRS990PF"/>
    <s v="Y"/>
    <s v="Fair View Foundation_The Heritage Foundation2017100"/>
    <x v="348"/>
    <x v="0"/>
    <n v="100"/>
    <x v="9"/>
    <s v="added2024"/>
    <m/>
  </r>
  <r>
    <s v="CT2016"/>
    <s v="Y"/>
    <s v="Fairbrook Foundation_The Heritage Foundation201050000"/>
    <x v="349"/>
    <x v="0"/>
    <n v="50000"/>
    <x v="13"/>
    <m/>
    <m/>
  </r>
  <r>
    <s v="CT2016"/>
    <s v="Y"/>
    <s v="Fairbrook Foundation_The Heritage Foundation200850000"/>
    <x v="349"/>
    <x v="0"/>
    <n v="50000"/>
    <x v="15"/>
    <m/>
    <m/>
  </r>
  <r>
    <s v="https://projects.propublica.org/nonprofits/organizations/367164488/202031479349100648/IRS990PF"/>
    <s v="Y"/>
    <s v="Fairchild Foundation_The Heritage Foundation2019100"/>
    <x v="350"/>
    <x v="0"/>
    <n v="100"/>
    <x v="5"/>
    <s v="added2024"/>
    <m/>
  </r>
  <r>
    <s v="https://projects.propublica.org/nonprofits/organizations/367164488/201911339349100421/IRS990PF"/>
    <s v="Y"/>
    <s v="Fairchild Foundation_The Heritage Foundation2018200"/>
    <x v="350"/>
    <x v="0"/>
    <n v="200"/>
    <x v="6"/>
    <s v="added2024"/>
    <m/>
  </r>
  <r>
    <s v="https://projects.propublica.org/nonprofits/organizations/237001273/202441349349102699/IRS990PF"/>
    <s v="Y"/>
    <s v="Fairchild-Martindale Foundation_The Heritage Foundation202310000"/>
    <x v="351"/>
    <x v="0"/>
    <n v="10000"/>
    <x v="3"/>
    <s v="added2024"/>
    <m/>
  </r>
  <r>
    <s v="https://projects.propublica.org/nonprofits/organizations/237001273/202341359349103399/IRS990PF"/>
    <s v="Y"/>
    <s v="Fairchild-Martindale Foundation_The Heritage Foundation202220000"/>
    <x v="351"/>
    <x v="0"/>
    <n v="20000"/>
    <x v="4"/>
    <s v="added2024"/>
    <m/>
  </r>
  <r>
    <s v="https://projects.propublica.org/nonprofits/organizations/237001273/202201329349104015/IRS990PF"/>
    <s v="Y"/>
    <s v="Fairchild-Martindale Foundation_The Heritage Foundation202120000"/>
    <x v="351"/>
    <x v="0"/>
    <n v="20000"/>
    <x v="7"/>
    <s v="added2024"/>
    <m/>
  </r>
  <r>
    <s v="https://projects.propublica.org/nonprofits/organizations/237001273/202111329349102591/IRS990PF"/>
    <s v="Y"/>
    <s v="Fairchild-Martindale Foundation_The Heritage Foundation202020000"/>
    <x v="351"/>
    <x v="0"/>
    <n v="20000"/>
    <x v="8"/>
    <s v="added2024"/>
    <m/>
  </r>
  <r>
    <s v="https://projects.propublica.org/nonprofits/organizations/237001273/202031379349100603/IRS990PF"/>
    <s v="Y"/>
    <s v="Fairchild-Martindale Foundation_The Heritage Foundation201920000"/>
    <x v="351"/>
    <x v="0"/>
    <n v="20000"/>
    <x v="5"/>
    <s v="added2024"/>
    <m/>
  </r>
  <r>
    <s v="https://projects.propublica.org/nonprofits/organizations/237001273/201901359349101735/IRS990PF"/>
    <s v="Y"/>
    <s v="Fairchild-Martindale Foundation_The Heritage Foundation201815000"/>
    <x v="351"/>
    <x v="0"/>
    <n v="15000"/>
    <x v="6"/>
    <s v="added2024"/>
    <m/>
  </r>
  <r>
    <n v="990"/>
    <s v="Y"/>
    <s v="Fairchild-Martindale Foundation_The Heritage Foundation201710000"/>
    <x v="351"/>
    <x v="0"/>
    <n v="10000"/>
    <x v="9"/>
    <s v="added"/>
    <m/>
  </r>
  <r>
    <n v="990"/>
    <s v="Y"/>
    <s v="Fairchild-Martindale Foundation_The Heritage Foundation201610000"/>
    <x v="351"/>
    <x v="0"/>
    <n v="10000"/>
    <x v="10"/>
    <s v="added"/>
    <m/>
  </r>
  <r>
    <n v="990"/>
    <s v="Y"/>
    <s v="Fairchild-Martindale Foundation_The Heritage Foundation201510000"/>
    <x v="351"/>
    <x v="0"/>
    <n v="10000"/>
    <x v="0"/>
    <s v="added"/>
    <m/>
  </r>
  <r>
    <n v="990"/>
    <s v="Y"/>
    <s v="Fairchild-Martindale Foundation_The Heritage Foundation20145000"/>
    <x v="351"/>
    <x v="0"/>
    <n v="5000"/>
    <x v="1"/>
    <s v="added"/>
    <m/>
  </r>
  <r>
    <s v="CT2016"/>
    <s v="Y"/>
    <s v="Fairchild-Martindale Foundation_The Heritage Foundation201210000"/>
    <x v="351"/>
    <x v="0"/>
    <n v="10000"/>
    <x v="2"/>
    <m/>
    <m/>
  </r>
  <r>
    <s v="CT2016"/>
    <s v="Y"/>
    <s v="Fairchild-Martindale Foundation_The Heritage Foundation201125000"/>
    <x v="351"/>
    <x v="0"/>
    <n v="25000"/>
    <x v="12"/>
    <m/>
    <m/>
  </r>
  <r>
    <s v="CT2016"/>
    <s v="Y"/>
    <s v="Fairchild-Martindale Foundation_The Heritage Foundation201025000"/>
    <x v="351"/>
    <x v="0"/>
    <n v="25000"/>
    <x v="13"/>
    <m/>
    <m/>
  </r>
  <r>
    <s v="CT2016"/>
    <s v="Y"/>
    <s v="Fairchild-Martindale Foundation_The Heritage Foundation200925000"/>
    <x v="351"/>
    <x v="0"/>
    <n v="25000"/>
    <x v="14"/>
    <m/>
    <m/>
  </r>
  <r>
    <s v="CT2016"/>
    <s v="Y"/>
    <s v="Fairchild-Martindale Foundation_The Heritage Foundation200825000"/>
    <x v="351"/>
    <x v="0"/>
    <n v="25000"/>
    <x v="15"/>
    <m/>
    <m/>
  </r>
  <r>
    <s v="CT2016"/>
    <s v="Y"/>
    <s v="Fairchild-Martindale Foundation_The Heritage Foundation200725000"/>
    <x v="351"/>
    <x v="0"/>
    <n v="25000"/>
    <x v="16"/>
    <m/>
    <m/>
  </r>
  <r>
    <s v="CT2016"/>
    <s v="Y"/>
    <s v="Fairchild-Martindale Foundation_The Heritage Foundation200625000"/>
    <x v="351"/>
    <x v="0"/>
    <n v="25000"/>
    <x v="17"/>
    <m/>
    <m/>
  </r>
  <r>
    <s v="CT2016"/>
    <s v="Y"/>
    <s v="Fairchild-Martindale Foundation_The Heritage Foundation200525000"/>
    <x v="351"/>
    <x v="0"/>
    <n v="25000"/>
    <x v="18"/>
    <m/>
    <m/>
  </r>
  <r>
    <s v="CT2016"/>
    <s v="Y"/>
    <s v="Fairchild-Martindale Foundation_The Heritage Foundation200425000"/>
    <x v="351"/>
    <x v="0"/>
    <n v="25000"/>
    <x v="19"/>
    <m/>
    <m/>
  </r>
  <r>
    <s v="CT2016"/>
    <s v="Y"/>
    <s v="Fairchild-Martindale Foundation_The Heritage Foundation200325000"/>
    <x v="351"/>
    <x v="0"/>
    <n v="25000"/>
    <x v="20"/>
    <m/>
    <m/>
  </r>
  <r>
    <s v="CT2016"/>
    <s v="Y"/>
    <s v="Fairchild-Martindale Foundation_The Heritage Foundation200225000"/>
    <x v="351"/>
    <x v="0"/>
    <n v="25000"/>
    <x v="21"/>
    <m/>
    <m/>
  </r>
  <r>
    <s v="CT2016"/>
    <s v="Y"/>
    <s v="Fairchild-Martindale Foundation_The Heritage Foundation200125000"/>
    <x v="351"/>
    <x v="0"/>
    <n v="25000"/>
    <x v="22"/>
    <m/>
    <m/>
  </r>
  <r>
    <s v="https://projects.propublica.org/nonprofits/organizations/261459658/202441299349101914/IRS990PF"/>
    <s v="Y"/>
    <s v="Faith In Families Foundation_The Heritage Foundation2023300"/>
    <x v="352"/>
    <x v="0"/>
    <n v="300"/>
    <x v="3"/>
    <s v="added2024"/>
    <m/>
  </r>
  <r>
    <s v="https://projects.propublica.org/nonprofits/organizations/261459658/202301359349103385/IRS990PF"/>
    <s v="Y"/>
    <s v="Faith In Families Foundation_The Heritage Foundation20223000"/>
    <x v="352"/>
    <x v="0"/>
    <n v="3000"/>
    <x v="4"/>
    <s v="added2024"/>
    <m/>
  </r>
  <r>
    <s v="https://projects.propublica.org/nonprofits/organizations/261459658/202221339349100437/IRS990PF"/>
    <s v="Y"/>
    <s v="Faith In Families Foundation_The Heritage Foundation2021300"/>
    <x v="352"/>
    <x v="0"/>
    <n v="300"/>
    <x v="7"/>
    <s v="added2024"/>
    <m/>
  </r>
  <r>
    <s v="https://projects.propublica.org/nonprofits/organizations/261459658/202101359349101110/IRS990PF"/>
    <s v="Y"/>
    <s v="Faith In Families Foundation_The Heritage Foundation2020150"/>
    <x v="352"/>
    <x v="0"/>
    <n v="150"/>
    <x v="8"/>
    <s v="added2024"/>
    <m/>
  </r>
  <r>
    <s v="https://projects.propublica.org/nonprofits/organizations/261459658/201901359349101850/IRS990PF"/>
    <s v="Y"/>
    <s v="Faith In Families Foundation_The Heritage Foundation2018100"/>
    <x v="352"/>
    <x v="0"/>
    <n v="100"/>
    <x v="6"/>
    <s v="added2024"/>
    <m/>
  </r>
  <r>
    <s v="https://projects.propublica.org/nonprofits/organizations/261459658/201841729349100404/IRS990PF"/>
    <s v="Y"/>
    <s v="Faith In Families Foundation_The Heritage Foundation2017200"/>
    <x v="352"/>
    <x v="0"/>
    <n v="200"/>
    <x v="9"/>
    <s v="added2024"/>
    <m/>
  </r>
  <r>
    <s v="https://projects.propublica.org/nonprofits/organizations/261459658/201702369349100010/IRS990PF"/>
    <s v="Y"/>
    <s v="Faith In Families Foundation_The Heritage Foundation2016200"/>
    <x v="352"/>
    <x v="0"/>
    <n v="200"/>
    <x v="10"/>
    <s v="added2024"/>
    <m/>
  </r>
  <r>
    <s v="https://projects.propublica.org/nonprofits/organizations/522255664/202333039349100303/IRS990PF"/>
    <s v="Y"/>
    <s v="Falk Griffin Foundation_The Heritage Foundation20222500"/>
    <x v="353"/>
    <x v="0"/>
    <n v="2500"/>
    <x v="4"/>
    <s v="added2024"/>
    <m/>
  </r>
  <r>
    <s v="https://projects.propublica.org/nonprofits/organizations/522255664/202223129349100602/IRS990PF"/>
    <s v="Y"/>
    <s v="Falk Griffin Foundation_The Heritage Foundation20212500"/>
    <x v="353"/>
    <x v="0"/>
    <n v="2500"/>
    <x v="7"/>
    <s v="added2024"/>
    <m/>
  </r>
  <r>
    <s v="https://projects.propublica.org/nonprofits/display_990/136135720/2014_04_PF%2F13-6135720_990PF_201311"/>
    <s v="Y"/>
    <s v="Fanny K And Pincus Rothstein Foundation_The Heritage Foundation201225"/>
    <x v="354"/>
    <x v="0"/>
    <n v="25"/>
    <x v="2"/>
    <s v="added2024"/>
    <m/>
  </r>
  <r>
    <s v="https://projects.propublica.org/nonprofits/organizations/136051922/202313059349100331/IRS990PF"/>
    <s v="Y"/>
    <s v="Fanwood Foundation_The Heritage Foundation2022500"/>
    <x v="355"/>
    <x v="0"/>
    <n v="500"/>
    <x v="4"/>
    <s v="added2024"/>
    <m/>
  </r>
  <r>
    <s v="https://projects.propublica.org/nonprofits/organizations/136051922/202213139349100041/IRS990PF"/>
    <s v="Y"/>
    <s v="Fanwood Foundation_The Heritage Foundation2021500"/>
    <x v="355"/>
    <x v="0"/>
    <n v="500"/>
    <x v="7"/>
    <s v="added2024"/>
    <m/>
  </r>
  <r>
    <s v="https://projects.propublica.org/nonprofits/organizations/136051922/202143199349100144/IRS990PF"/>
    <s v="Y"/>
    <s v="Fanwood Foundation_The Heritage Foundation2020500"/>
    <x v="355"/>
    <x v="0"/>
    <n v="500"/>
    <x v="8"/>
    <s v="added2024"/>
    <m/>
  </r>
  <r>
    <s v="https://projects.propublica.org/nonprofits/display_990/366069373/2013_10_PF%2F36-6069373_990PF_201212"/>
    <s v="Y"/>
    <s v="Farnham Charitable Fund_The Heritage Foundation20122500"/>
    <x v="356"/>
    <x v="0"/>
    <n v="2500"/>
    <x v="2"/>
    <s v="added2024"/>
    <m/>
  </r>
  <r>
    <s v="https://projects.propublica.org/nonprofits/organizations/912167530/202323139349102412/IRS990PF"/>
    <s v="Y"/>
    <s v="Farrell Family Foundation_The Heritage Foundation20229000"/>
    <x v="357"/>
    <x v="0"/>
    <n v="9000"/>
    <x v="4"/>
    <s v="added2024"/>
    <m/>
  </r>
  <r>
    <s v="https://projects.propublica.org/nonprofits/organizations/912167530/202233139349102033/IRS990PF"/>
    <s v="Y"/>
    <s v="Farrell Family Foundation_The Heritage Foundation202158550"/>
    <x v="357"/>
    <x v="0"/>
    <n v="58550"/>
    <x v="7"/>
    <s v="added2024"/>
    <m/>
  </r>
  <r>
    <s v="https://projects.propublica.org/nonprofits/organizations/912167530/202123149349102587/IRS990PF"/>
    <s v="Y"/>
    <s v="Farrell Family Foundation_The Heritage Foundation202011400"/>
    <x v="357"/>
    <x v="0"/>
    <n v="11400"/>
    <x v="8"/>
    <s v="added2024"/>
    <m/>
  </r>
  <r>
    <s v="https://projects.propublica.org/nonprofits/organizations/542097392/201302669349300750/IRS990ScheduleI"/>
    <s v="Y"/>
    <s v="Federal Employees Support For CFC Charitable Giving_The Heritage Foundation20125647"/>
    <x v="358"/>
    <x v="0"/>
    <n v="5647"/>
    <x v="2"/>
    <s v="added2024"/>
    <m/>
  </r>
  <r>
    <s v="https://projects.propublica.org/nonprofits/organizations/521491985/202231309349102983/IRS990PF"/>
    <s v="Y"/>
    <s v="Federal Focus Inc_The Heritage Foundation2021200"/>
    <x v="359"/>
    <x v="0"/>
    <n v="200"/>
    <x v="7"/>
    <s v="added2024"/>
    <m/>
  </r>
  <r>
    <s v="https://projects.propublica.org/nonprofits/display_990/521491985/2013_11_PF%2F52-1491985_990PF_201212"/>
    <s v="Y"/>
    <s v="Federal Focus Inc_The Heritage Foundation2012100"/>
    <x v="359"/>
    <x v="0"/>
    <n v="100"/>
    <x v="2"/>
    <s v="added2024"/>
    <m/>
  </r>
  <r>
    <s v="https://projects.propublica.org/nonprofits/display_990/521491985/2012_12_PF%2F52-1491985_990PF_201112"/>
    <s v="Y"/>
    <s v="Federal Focus Inc_The Heritage Foundation2011100"/>
    <x v="359"/>
    <x v="0"/>
    <n v="100"/>
    <x v="12"/>
    <s v="added2024"/>
    <m/>
  </r>
  <r>
    <s v="https://projects.propublica.org/nonprofits/organizations/746039246/202422439349101222/IRS990PF"/>
    <s v="Y"/>
    <s v="Feinberg Foundation Inc_The Heritage Foundation20231000"/>
    <x v="360"/>
    <x v="0"/>
    <n v="1000"/>
    <x v="3"/>
    <s v="added2024"/>
    <m/>
  </r>
  <r>
    <s v="https://projects.propublica.org/nonprofits/organizations/746039246/202312499349100716/IRS990PF"/>
    <s v="Y"/>
    <s v="Feinberg Foundation Inc_The Heritage Foundation20221000"/>
    <x v="360"/>
    <x v="0"/>
    <n v="1000"/>
    <x v="4"/>
    <s v="added2024"/>
    <m/>
  </r>
  <r>
    <s v="https://projects.propublica.org/nonprofits/organizations/61414462/202132289349100418/IRS990PF"/>
    <s v="Y"/>
    <s v="Fernandez Family Foundation Inc_The Heritage Foundation20192000"/>
    <x v="361"/>
    <x v="0"/>
    <n v="2000"/>
    <x v="5"/>
    <s v="added2024"/>
    <s v="Feed the heroes"/>
  </r>
  <r>
    <s v="https://projects.propublica.org/nonprofits/organizations/341340458/202300529349101000/IRS990PF"/>
    <s v="Y"/>
    <s v="Fibus Family Foundation_The Heritage Foundation2021500"/>
    <x v="362"/>
    <x v="0"/>
    <n v="500"/>
    <x v="7"/>
    <s v="added2024"/>
    <m/>
  </r>
  <r>
    <s v="https://projects.propublica.org/nonprofits/organizations/341340458/202200199349100400/IRS990PF"/>
    <s v="Y"/>
    <s v="Fibus Family Foundation_The Heritage Foundation2020500"/>
    <x v="362"/>
    <x v="0"/>
    <n v="500"/>
    <x v="8"/>
    <s v="added2024"/>
    <m/>
  </r>
  <r>
    <s v="https://projects.propublica.org/nonprofits/organizations/341340458/202100229349100610/IRS990PF"/>
    <s v="Y"/>
    <s v="Fibus Family Foundation_The Heritage Foundation2019500"/>
    <x v="362"/>
    <x v="0"/>
    <n v="500"/>
    <x v="5"/>
    <s v="added2024"/>
    <m/>
  </r>
  <r>
    <s v="https://projects.propublica.org/nonprofits/organizations/110303001/202441369349301334/IRS990ScheduleI"/>
    <s v="Y"/>
    <s v="Fidelity Investments Charitable Gift Fund_The Heritage Foundation20231649475"/>
    <x v="363"/>
    <x v="0"/>
    <n v="1649475"/>
    <x v="3"/>
    <s v="added2024"/>
    <m/>
  </r>
  <r>
    <s v="https://projects.propublica.org/nonprofits/organizations/110303001/202430459349302913/IRS990ScheduleI"/>
    <s v="Y"/>
    <s v="Fidelity Investments Charitable Gift Fund_The Heritage Foundation2022989987"/>
    <x v="363"/>
    <x v="0"/>
    <n v="989987"/>
    <x v="4"/>
    <s v="added2024"/>
    <m/>
  </r>
  <r>
    <s v="https://projects.propublica.org/nonprofits/organizations/110303001/202221339349302787/IRS990ScheduleI"/>
    <s v="Y"/>
    <s v="Fidelity Investments Charitable Gift Fund_The Heritage Foundation20211123134"/>
    <x v="363"/>
    <x v="0"/>
    <n v="1123134"/>
    <x v="7"/>
    <s v="added2024"/>
    <m/>
  </r>
  <r>
    <s v="https://projects.propublica.org/nonprofits/organizations/110303001/202121359349300427/IRS990ScheduleI"/>
    <s v="Y"/>
    <s v="Fidelity Investments Charitable Gift Fund_The Heritage Foundation2020885992"/>
    <x v="363"/>
    <x v="0"/>
    <n v="885992"/>
    <x v="8"/>
    <s v="added2024"/>
    <m/>
  </r>
  <r>
    <s v="https://projects.propublica.org/nonprofits/organizations/110303001/202041789349301474/IRS990ScheduleI"/>
    <s v="Y"/>
    <s v="Fidelity Investments Charitable Gift Fund_The Heritage Foundation2019844501"/>
    <x v="363"/>
    <x v="0"/>
    <n v="844501"/>
    <x v="5"/>
    <s v="added2024"/>
    <m/>
  </r>
  <r>
    <s v="https://projects.propublica.org/nonprofits/organizations/110303001/201931359349301478/IRS990ScheduleI"/>
    <s v="Y"/>
    <s v="Fidelity Investments Charitable Gift Fund_The Heritage Foundation2018802725"/>
    <x v="363"/>
    <x v="0"/>
    <n v="802725"/>
    <x v="6"/>
    <s v="added2024"/>
    <m/>
  </r>
  <r>
    <s v="https://projects.propublica.org/nonprofits/organizations/956081900/202041639349101204/IRS990PF"/>
    <s v="Y"/>
    <s v="Fiel Foundation_The Heritage Foundation20183000"/>
    <x v="364"/>
    <x v="0"/>
    <n v="3000"/>
    <x v="6"/>
    <s v="added2024"/>
    <m/>
  </r>
  <r>
    <s v="https://projects.propublica.org/nonprofits/organizations/956081900/201720239349100107/IRS990PF"/>
    <s v="Y"/>
    <s v="Fiel Foundation_The Heritage Foundation20151000"/>
    <x v="364"/>
    <x v="0"/>
    <n v="1000"/>
    <x v="0"/>
    <s v="added2024"/>
    <m/>
  </r>
  <r>
    <s v="https://projects.propublica.org/nonprofits/organizations/956081900/201640209349100404/IRS990PF"/>
    <s v="Y"/>
    <s v="Fiel Foundation_The Heritage Foundation20141000"/>
    <x v="364"/>
    <x v="0"/>
    <n v="1000"/>
    <x v="1"/>
    <s v="added2024"/>
    <m/>
  </r>
  <r>
    <s v="https://projects.propublica.org/nonprofits/organizations/922924370/202413209349302221/IRS990ScheduleI"/>
    <s v="Y"/>
    <s v="Finish the Fight Inc_The Heritage Foundation2023100000"/>
    <x v="365"/>
    <x v="0"/>
    <n v="100000"/>
    <x v="3"/>
    <s v="added2024"/>
    <m/>
  </r>
  <r>
    <s v="https://projects.propublica.org/nonprofits/organizations/30491076/201632429349100558/IRS990PF"/>
    <s v="Y"/>
    <s v="Fisch Family Foundation_The Heritage Foundation2014100"/>
    <x v="366"/>
    <x v="0"/>
    <n v="100"/>
    <x v="1"/>
    <s v="added2024"/>
    <m/>
  </r>
  <r>
    <s v="https://projects.propublica.org/nonprofits/organizations/30491076/201531809349100023/IRS990PF"/>
    <s v="Y"/>
    <s v="Fisch Family Foundation_The Heritage Foundation2013100"/>
    <x v="366"/>
    <x v="0"/>
    <n v="100"/>
    <x v="11"/>
    <s v="added2024"/>
    <m/>
  </r>
  <r>
    <s v="https://projects.propublica.org/nonprofits/display_990/30491076/2013_11_PF%2F03-0491076_990PF_201210"/>
    <s v="Y"/>
    <s v="Fisch Family Foundation_The Heritage Foundation2011100"/>
    <x v="366"/>
    <x v="0"/>
    <n v="100"/>
    <x v="12"/>
    <s v="added2024"/>
    <m/>
  </r>
  <r>
    <s v="https://projects.propublica.org/nonprofits/display_990/30491076/2012_07_PF%2F03-0491076_990PF_201110"/>
    <s v="Y"/>
    <s v="Fisch Family Foundation_The Heritage Foundation2010100"/>
    <x v="366"/>
    <x v="0"/>
    <n v="100"/>
    <x v="13"/>
    <s v="added2024"/>
    <m/>
  </r>
  <r>
    <s v="https://projects.propublica.org/nonprofits/organizations/371375732/202341789349100714/IRS990PF"/>
    <s v="Y"/>
    <s v="Fites Family Charitable Trust_The Heritage Foundation2022500"/>
    <x v="367"/>
    <x v="0"/>
    <n v="500"/>
    <x v="4"/>
    <s v="added2024"/>
    <m/>
  </r>
  <r>
    <s v="https://projects.propublica.org/nonprofits/organizations/371375732/202231799349100908/IRS990PF"/>
    <s v="Y"/>
    <s v="Fites Family Charitable Trust_The Heritage Foundation2021500"/>
    <x v="367"/>
    <x v="0"/>
    <n v="500"/>
    <x v="7"/>
    <s v="added2024"/>
    <m/>
  </r>
  <r>
    <s v="https://projects.propublica.org/nonprofits/organizations/371375732/202123209349100732/IRS990PF"/>
    <s v="Y"/>
    <s v="Fites Family Charitable Trust_The Heritage Foundation2020500"/>
    <x v="367"/>
    <x v="0"/>
    <n v="500"/>
    <x v="8"/>
    <s v="added2024"/>
    <m/>
  </r>
  <r>
    <s v="https://projects.propublica.org/nonprofits/organizations/330991396/201432269349100648/IRS990PF"/>
    <s v="Y"/>
    <s v="Flaming Family Foundation_The Heritage Foundation20131500"/>
    <x v="368"/>
    <x v="0"/>
    <n v="1500"/>
    <x v="11"/>
    <s v="added2024"/>
    <m/>
  </r>
  <r>
    <s v="https://projects.propublica.org/nonprofits/organizations/330640460/202132999349100313/IRS990PF"/>
    <s v="Y"/>
    <s v="Floradon Foundation_The Heritage Foundation20202000"/>
    <x v="369"/>
    <x v="0"/>
    <n v="2000"/>
    <x v="8"/>
    <s v="added2024"/>
    <m/>
  </r>
  <r>
    <s v="https://projects.propublica.org/nonprofits/organizations/731576866/202243189349104409/IRS990PF"/>
    <s v="Y"/>
    <s v="Florence And Gordon Holland Family Foundation_The Heritage Foundation20216000"/>
    <x v="370"/>
    <x v="0"/>
    <n v="6000"/>
    <x v="7"/>
    <s v="added2024"/>
    <m/>
  </r>
  <r>
    <s v="https://projects.propublica.org/nonprofits/organizations/731576866/202102649349100705/IRS990PF"/>
    <s v="Y"/>
    <s v="Florence And Gordon Holland Family Foundation_The Heritage Foundation20201000"/>
    <x v="370"/>
    <x v="0"/>
    <n v="1000"/>
    <x v="8"/>
    <s v="added2024"/>
    <m/>
  </r>
  <r>
    <s v="https://projects.propublica.org/nonprofits/organizations/731576866/202013159349101236/IRS990PF"/>
    <s v="Y"/>
    <s v="Florence And Gordon Holland Family Foundation_The Heritage Foundation2019750"/>
    <x v="370"/>
    <x v="0"/>
    <n v="750"/>
    <x v="5"/>
    <s v="added2024"/>
    <m/>
  </r>
  <r>
    <s v="https://projects.propublica.org/nonprofits/organizations/731576866/201913179349100921/IRS990PF"/>
    <s v="Y"/>
    <s v="Florence And Gordon Holland Family Foundation_The Heritage Foundation2018500"/>
    <x v="370"/>
    <x v="0"/>
    <n v="500"/>
    <x v="6"/>
    <s v="added2024"/>
    <m/>
  </r>
  <r>
    <s v="https://projects.propublica.org/nonprofits/organizations/731576866/201813169349100941/IRS990PF"/>
    <s v="Y"/>
    <s v="Florence And Gordon Holland Family Foundation_The Heritage Foundation20171000"/>
    <x v="370"/>
    <x v="0"/>
    <n v="1000"/>
    <x v="9"/>
    <s v="added2024"/>
    <m/>
  </r>
  <r>
    <s v="https://projects.propublica.org/nonprofits/organizations/731576866/201830299349100403/IRS990PF"/>
    <s v="Y"/>
    <s v="Florence And Gordon Holland Family Foundation_The Heritage Foundation2016500"/>
    <x v="370"/>
    <x v="0"/>
    <n v="500"/>
    <x v="10"/>
    <s v="added2024"/>
    <m/>
  </r>
  <r>
    <s v="https://projects.propublica.org/nonprofits/organizations/731576866/201730539349100508/IRS990PF"/>
    <s v="Y"/>
    <s v="Florence And Gordon Holland Family Foundation_The Heritage Foundation2015500"/>
    <x v="370"/>
    <x v="0"/>
    <n v="500"/>
    <x v="0"/>
    <s v="added2024"/>
    <m/>
  </r>
  <r>
    <s v="https://projects.propublica.org/nonprofits/organizations/731576866/201513139349100236/IRS990PF"/>
    <s v="Y"/>
    <s v="Florence And Gordon Holland Family Foundation_The Heritage Foundation2014500"/>
    <x v="370"/>
    <x v="0"/>
    <n v="500"/>
    <x v="1"/>
    <s v="added2024"/>
    <m/>
  </r>
  <r>
    <s v="https://projects.propublica.org/nonprofits/organizations/731576866/201411339349101951/IRS990PF"/>
    <s v="Y"/>
    <s v="Florence And Gordon Holland Family Foundation_The Heritage Foundation2013250"/>
    <x v="370"/>
    <x v="0"/>
    <n v="250"/>
    <x v="11"/>
    <s v="added2024"/>
    <m/>
  </r>
  <r>
    <s v="https://projects.propublica.org/nonprofits/organizations/936034207/202312069349100301/IRS990PF"/>
    <s v="Y"/>
    <s v="Flowerree Foundation_The Heritage Foundation20221500"/>
    <x v="371"/>
    <x v="0"/>
    <n v="1500"/>
    <x v="4"/>
    <s v="added2024"/>
    <m/>
  </r>
  <r>
    <s v="https://projects.propublica.org/nonprofits/organizations/936034207/202212899349100006/IRS990PF"/>
    <s v="Y"/>
    <s v="Flowerree Foundation_The Heritage Foundation2021500"/>
    <x v="371"/>
    <x v="0"/>
    <n v="500"/>
    <x v="7"/>
    <s v="added2024"/>
    <m/>
  </r>
  <r>
    <s v="https://projects.propublica.org/nonprofits/organizations/936034207/202103199349101100/IRS990PF"/>
    <s v="Y"/>
    <s v="Flowerree Foundation_The Heritage Foundation2020500"/>
    <x v="371"/>
    <x v="0"/>
    <n v="500"/>
    <x v="8"/>
    <s v="added2024"/>
    <m/>
  </r>
  <r>
    <s v="https://projects.propublica.org/nonprofits/organizations/943106119/202431319349101683/IRS990PF"/>
    <s v="Y"/>
    <s v="Floyd Family Foundation_The Heritage Foundation2022500"/>
    <x v="372"/>
    <x v="0"/>
    <n v="500"/>
    <x v="4"/>
    <s v="added2024"/>
    <m/>
  </r>
  <r>
    <s v="https://projects.propublica.org/nonprofits/organizations/943106119/202340699349100119/IRS990PF"/>
    <s v="Y"/>
    <s v="Floyd Family Foundation_The Heritage Foundation2021500"/>
    <x v="372"/>
    <x v="0"/>
    <n v="500"/>
    <x v="7"/>
    <s v="added2024"/>
    <m/>
  </r>
  <r>
    <s v="https://projects.propublica.org/nonprofits/organizations/943106119/202231329349104708/IRS990PF"/>
    <s v="Y"/>
    <s v="Floyd Family Foundation_The Heritage Foundation2020500"/>
    <x v="372"/>
    <x v="0"/>
    <n v="500"/>
    <x v="8"/>
    <s v="added2024"/>
    <m/>
  </r>
  <r>
    <s v="https://projects.propublica.org/nonprofits/organizations/943106119/202111329349101936/IRS990PF"/>
    <s v="Y"/>
    <s v="Floyd Family Foundation_The Heritage Foundation2019500"/>
    <x v="372"/>
    <x v="0"/>
    <n v="500"/>
    <x v="5"/>
    <s v="added2024"/>
    <m/>
  </r>
  <r>
    <s v="https://projects.propublica.org/nonprofits/organizations/943106119/201923099349100747/IRS990PF"/>
    <s v="Y"/>
    <s v="Floyd Family Foundation_The Heritage Foundation2018500"/>
    <x v="372"/>
    <x v="0"/>
    <n v="500"/>
    <x v="6"/>
    <s v="added2024"/>
    <m/>
  </r>
  <r>
    <s v="https://projects.propublica.org/nonprofits/organizations/841406277/202303199349106775/IRS990PF"/>
    <s v="Y"/>
    <s v="Floyd Foundation_The Heritage Foundation202210000"/>
    <x v="373"/>
    <x v="0"/>
    <n v="10000"/>
    <x v="4"/>
    <s v="added2024"/>
    <m/>
  </r>
  <r>
    <s v="https://projects.propublica.org/nonprofits/organizations/841406277/202233199349102538/IRS990PF"/>
    <s v="Y"/>
    <s v="Floyd Foundation_The Heritage Foundation202110000"/>
    <x v="373"/>
    <x v="0"/>
    <n v="10000"/>
    <x v="7"/>
    <s v="added2024"/>
    <m/>
  </r>
  <r>
    <s v="https://projects.propublica.org/nonprofits/organizations/841406277/202113199349103786/IRS990PF"/>
    <s v="Y"/>
    <s v="Floyd Foundation_The Heritage Foundation202010000"/>
    <x v="373"/>
    <x v="0"/>
    <n v="10000"/>
    <x v="8"/>
    <s v="added2024"/>
    <m/>
  </r>
  <r>
    <s v="https://projects.propublica.org/nonprofits/organizations/841406277/201923179349102647/IRS990PF"/>
    <s v="Y"/>
    <s v="Floyd Foundation_The Heritage Foundation201810000"/>
    <x v="373"/>
    <x v="0"/>
    <n v="10000"/>
    <x v="6"/>
    <s v="added2024"/>
    <m/>
  </r>
  <r>
    <s v="https://projects.propublica.org/nonprofits/organizations/841406277/201422589349100317/IRS990PF"/>
    <s v="Y"/>
    <s v="Floyd Foundation_The Heritage Foundation201310000"/>
    <x v="373"/>
    <x v="0"/>
    <n v="10000"/>
    <x v="11"/>
    <s v="added2024"/>
    <m/>
  </r>
  <r>
    <n v="990"/>
    <s v="Y"/>
    <s v="Floyd Foundation_The Heritage Foundation201210000"/>
    <x v="373"/>
    <x v="0"/>
    <n v="10000"/>
    <x v="2"/>
    <s v="added"/>
    <m/>
  </r>
  <r>
    <s v="https://projects.propublica.org/nonprofits/display_990/431535667/2013_10_PF%2F43-1535667_990PF_201212"/>
    <s v="Y"/>
    <s v="Foley Family Charitable Trust_The Heritage Foundation20121000"/>
    <x v="374"/>
    <x v="0"/>
    <n v="1000"/>
    <x v="2"/>
    <s v="added2024"/>
    <m/>
  </r>
  <r>
    <s v="https://projects.propublica.org/nonprofits/organizations/830693519/202333199349106683/IRS990PF"/>
    <s v="Y"/>
    <s v="Folsom Point Charities_The Heritage Foundation202215000"/>
    <x v="375"/>
    <x v="0"/>
    <n v="15000"/>
    <x v="4"/>
    <s v="added2024"/>
    <m/>
  </r>
  <r>
    <s v="https://projects.propublica.org/nonprofits/organizations/830693519/202213199349103706/IRS990PF"/>
    <s v="Y"/>
    <s v="Folsom Point Charities_The Heritage Foundation202115000"/>
    <x v="375"/>
    <x v="0"/>
    <n v="15000"/>
    <x v="7"/>
    <s v="added2024"/>
    <m/>
  </r>
  <r>
    <s v="https://projects.propublica.org/nonprofits/organizations/830693519/202131339349102303/IRS990PF"/>
    <s v="Y"/>
    <s v="Folsom Point Charities_The Heritage Foundation202025000"/>
    <x v="375"/>
    <x v="0"/>
    <n v="25000"/>
    <x v="8"/>
    <s v="added2024"/>
    <m/>
  </r>
  <r>
    <s v="https://projects.propublica.org/nonprofits/organizations/811608829/202402189349100000/IRS990PF"/>
    <s v="Y"/>
    <s v="For The Future Foundation_The Heritage Foundation202337000"/>
    <x v="376"/>
    <x v="0"/>
    <n v="37000"/>
    <x v="3"/>
    <s v="added2024"/>
    <s v="Economic Development"/>
  </r>
  <r>
    <s v="https://projects.propublica.org/nonprofits/organizations/811608829/202301519349100100/IRS990PF"/>
    <s v="Y"/>
    <s v="For The Future Foundation_The Heritage Foundation202210011"/>
    <x v="376"/>
    <x v="0"/>
    <n v="10011"/>
    <x v="4"/>
    <s v="added2024"/>
    <m/>
  </r>
  <r>
    <s v="https://projects.propublica.org/nonprofits/organizations/811608829/202203169349100505/IRS990PF"/>
    <s v="Y"/>
    <s v="For The Future Foundation_The Heritage Foundation202110000"/>
    <x v="376"/>
    <x v="0"/>
    <n v="10000"/>
    <x v="7"/>
    <s v="added2024"/>
    <s v="Economic development; protecting constitutional rights"/>
  </r>
  <r>
    <s v="https://projects.propublica.org/nonprofits/organizations/223772583/201543169349101329/IRS990PF"/>
    <s v="Y"/>
    <s v="Foster Family Foundation_The Heritage Foundation20142000"/>
    <x v="377"/>
    <x v="0"/>
    <n v="2000"/>
    <x v="1"/>
    <s v="added2024"/>
    <m/>
  </r>
  <r>
    <s v="https://projects.propublica.org/nonprofits/organizations/137033827/202411359349104036/IRS990PF"/>
    <s v="Y"/>
    <s v="Foulke Foundation Trust_The Heritage Foundation20233000"/>
    <x v="378"/>
    <x v="0"/>
    <n v="3000"/>
    <x v="3"/>
    <s v="added2024"/>
    <m/>
  </r>
  <r>
    <s v="https://projects.propublica.org/nonprofits/organizations/137033827/202331229349102163/IRS990PF"/>
    <s v="Y"/>
    <s v="Foulke Foundation Trust_The Heritage Foundation20223000"/>
    <x v="378"/>
    <x v="0"/>
    <n v="3000"/>
    <x v="4"/>
    <s v="added2024"/>
    <m/>
  </r>
  <r>
    <s v="https://projects.propublica.org/nonprofits/organizations/137033827/202200859349100100/IRS990PF"/>
    <s v="Y"/>
    <s v="Foulke Foundation Trust_The Heritage Foundation20213000"/>
    <x v="378"/>
    <x v="0"/>
    <n v="3000"/>
    <x v="7"/>
    <s v="added2024"/>
    <s v="Education Grant"/>
  </r>
  <r>
    <s v="https://projects.propublica.org/nonprofits/organizations/137033827/202120969349100622/IRS990PF"/>
    <s v="Y"/>
    <s v="Foulke Foundation Trust_The Heritage Foundation20203000"/>
    <x v="378"/>
    <x v="0"/>
    <n v="3000"/>
    <x v="8"/>
    <s v="added2024"/>
    <m/>
  </r>
  <r>
    <s v="https://projects.propublica.org/nonprofits/organizations/137033827/202021119349100532/IRS990PF"/>
    <s v="Y"/>
    <s v="Foulke Foundation Trust_The Heritage Foundation20194000"/>
    <x v="378"/>
    <x v="0"/>
    <n v="4000"/>
    <x v="5"/>
    <s v="added2024"/>
    <m/>
  </r>
  <r>
    <s v="https://projects.propublica.org/nonprofits/organizations/137033827/201921299349100312/IRS990PF"/>
    <s v="Y"/>
    <s v="Foulke Foundation Trust_The Heritage Foundation20184000"/>
    <x v="378"/>
    <x v="0"/>
    <n v="4000"/>
    <x v="6"/>
    <s v="added2024"/>
    <m/>
  </r>
  <r>
    <s v="https://projects.propublica.org/nonprofits/organizations/137033827/201810809349100011/IRS990PF"/>
    <s v="Y"/>
    <s v="Foulke Foundation Trust_The Heritage Foundation20173000"/>
    <x v="378"/>
    <x v="0"/>
    <n v="3000"/>
    <x v="9"/>
    <s v="added2024"/>
    <m/>
  </r>
  <r>
    <s v="https://projects.propublica.org/nonprofits/organizations/137033827/201700949349100235/IRS990PF"/>
    <s v="Y"/>
    <s v="Foulke Foundation Trust_The Heritage Foundation20164000"/>
    <x v="378"/>
    <x v="0"/>
    <n v="4000"/>
    <x v="10"/>
    <s v="added2024"/>
    <m/>
  </r>
  <r>
    <s v="https://projects.propublica.org/nonprofits/organizations/137033827/201610889349100101/IRS990PF"/>
    <s v="Y"/>
    <s v="Foulke Foundation Trust_The Heritage Foundation20155000"/>
    <x v="378"/>
    <x v="0"/>
    <n v="5000"/>
    <x v="0"/>
    <s v="added2024"/>
    <m/>
  </r>
  <r>
    <s v="https://projects.propublica.org/nonprofits/organizations/137033827/201540989349100929/IRS990PF"/>
    <s v="Y"/>
    <s v="Foulke Foundation Trust_The Heritage Foundation2014500"/>
    <x v="378"/>
    <x v="0"/>
    <n v="500"/>
    <x v="1"/>
    <s v="added2024"/>
    <m/>
  </r>
  <r>
    <s v="https://projects.propublica.org/nonprofits/organizations/137033827/201401149349100710/IRS990PF"/>
    <s v="Y"/>
    <s v="Foulke Foundation Trust_The Heritage Foundation20135000"/>
    <x v="378"/>
    <x v="0"/>
    <n v="5000"/>
    <x v="11"/>
    <s v="added2024"/>
    <m/>
  </r>
  <r>
    <s v="https://projects.propublica.org/nonprofits/display_990/137033827/2013_11_PF%2F13-7033827_990PF_201212"/>
    <s v="Y"/>
    <s v="Foulke Foundation Trust_The Heritage Foundation20125000"/>
    <x v="378"/>
    <x v="0"/>
    <n v="5000"/>
    <x v="2"/>
    <s v="added2024"/>
    <s v="Education Grant"/>
  </r>
  <r>
    <s v="https://projects.propublica.org/nonprofits/display_990/137033827/2012_11_PF%2F13-7033827_990PF_201112"/>
    <s v="Y"/>
    <s v="Foulke Foundation Trust_The Heritage Foundation20115000"/>
    <x v="378"/>
    <x v="0"/>
    <n v="5000"/>
    <x v="12"/>
    <s v="added2024"/>
    <m/>
  </r>
  <r>
    <s v="https://projects.propublica.org/nonprofits/display_990/137033827/2011_10_PF%2F13-7033827_990PF_201012"/>
    <s v="Y"/>
    <s v="Foulke Foundation Trust_The Heritage Foundation20107000"/>
    <x v="378"/>
    <x v="0"/>
    <n v="7000"/>
    <x v="13"/>
    <s v="added2024"/>
    <s v="Education Grant"/>
  </r>
  <r>
    <s v="https://projects.propublica.org/nonprofits/organizations/462385457/202313199349106886/IRS990PF"/>
    <s v="Y"/>
    <s v="Foundation For A Better World Inc_The Heritage Foundation202220000"/>
    <x v="379"/>
    <x v="0"/>
    <n v="20000"/>
    <x v="4"/>
    <s v="added2024"/>
    <m/>
  </r>
  <r>
    <s v="https://projects.propublica.org/nonprofits/organizations/462385457/202121339349101127/IRS990PF"/>
    <s v="Y"/>
    <s v="Foundation For A Better World Inc_The Heritage Foundation202010000"/>
    <x v="379"/>
    <x v="0"/>
    <n v="10000"/>
    <x v="8"/>
    <s v="added2024"/>
    <m/>
  </r>
  <r>
    <s v="https://projects.propublica.org/nonprofits/organizations/462385457/202032689349100118/IRS990PF"/>
    <s v="Y"/>
    <s v="Foundation For A Better World Inc_The Heritage Foundation201910000"/>
    <x v="379"/>
    <x v="0"/>
    <n v="10000"/>
    <x v="5"/>
    <s v="added2024"/>
    <m/>
  </r>
  <r>
    <s v="https://projects.propublica.org/nonprofits/organizations/462385457/201903179349100620/IRS990PF"/>
    <s v="Y"/>
    <s v="Foundation For A Better World Inc_The Heritage Foundation20182000"/>
    <x v="379"/>
    <x v="0"/>
    <n v="2000"/>
    <x v="6"/>
    <s v="added2024"/>
    <m/>
  </r>
  <r>
    <s v="https://projects.propublica.org/nonprofits/organizations/462385457/201843179349100219/IRS990PF"/>
    <s v="Y"/>
    <s v="Foundation For A Better World Inc_The Heritage Foundation20172000"/>
    <x v="379"/>
    <x v="0"/>
    <n v="2000"/>
    <x v="9"/>
    <s v="added2024"/>
    <m/>
  </r>
  <r>
    <s v="https://projects.propublica.org/nonprofits/organizations/462385457/201601349349102810/IRS990PF"/>
    <s v="Y"/>
    <s v="Foundation For A Better World Inc_The Heritage Foundation20152000"/>
    <x v="379"/>
    <x v="0"/>
    <n v="2000"/>
    <x v="0"/>
    <s v="added2024"/>
    <m/>
  </r>
  <r>
    <s v="CT2016"/>
    <s v="Y"/>
    <s v="Foundation for Economic Education_The Heritage Foundation2009300"/>
    <x v="380"/>
    <x v="0"/>
    <n v="300"/>
    <x v="14"/>
    <m/>
    <m/>
  </r>
  <r>
    <s v="https://projects.propublica.org/nonprofits/organizations/813622950/201901069349101005/IRS990PF"/>
    <s v="Y"/>
    <s v="Frances Gilmore Scaife Private Foundation_The Heritage Foundation2018250"/>
    <x v="381"/>
    <x v="0"/>
    <n v="250"/>
    <x v="6"/>
    <s v="added2024"/>
    <m/>
  </r>
  <r>
    <s v="https://projects.propublica.org/nonprofits/organizations/872987803/202412209349101401/IRS990PF"/>
    <s v="Y"/>
    <s v="Frances Z Gutierrez Foundation_The Heritage Foundation20231000"/>
    <x v="382"/>
    <x v="0"/>
    <n v="1000"/>
    <x v="3"/>
    <s v="added2024"/>
    <m/>
  </r>
  <r>
    <s v="https://projects.propublica.org/nonprofits/organizations/872987803/202431209349101173/IRS990PF"/>
    <s v="Y"/>
    <s v="Frances Z Gutierrez Foundation_The Heritage Foundation20221000"/>
    <x v="382"/>
    <x v="0"/>
    <n v="1000"/>
    <x v="4"/>
    <s v="added2024"/>
    <m/>
  </r>
  <r>
    <s v="https://projects.propublica.org/nonprofits/organizations/593614021/201620409349100607/IRS990PF"/>
    <s v="Y"/>
    <s v="Francis And Gertrude Levett Foundation_The Heritage Foundation20144000"/>
    <x v="383"/>
    <x v="0"/>
    <n v="4000"/>
    <x v="1"/>
    <s v="added2024"/>
    <m/>
  </r>
  <r>
    <s v="https://projects.propublica.org/nonprofits/organizations/593614021/201500219349100400/IRS990PF"/>
    <s v="Y"/>
    <s v="Francis And Gertrude Levett Foundation_The Heritage Foundation20134000"/>
    <x v="383"/>
    <x v="0"/>
    <n v="4000"/>
    <x v="11"/>
    <s v="added2024"/>
    <m/>
  </r>
  <r>
    <s v="https://projects.propublica.org/nonprofits/organizations/593614021/201410139349100061/IRS990PF"/>
    <s v="Y"/>
    <s v="Francis And Gertrude Levett Foundation_The Heritage Foundation20123000"/>
    <x v="383"/>
    <x v="0"/>
    <n v="3000"/>
    <x v="2"/>
    <s v="added2024"/>
    <m/>
  </r>
  <r>
    <s v="https://projects.propublica.org/nonprofits/organizations/202897132/201610609349100401/IRS990PF"/>
    <s v="Y"/>
    <s v="Francis E And Mildred W Gardiner Jr Family Foundation_The Heritage Foundation20151000"/>
    <x v="384"/>
    <x v="0"/>
    <n v="1000"/>
    <x v="0"/>
    <s v="added2024"/>
    <m/>
  </r>
  <r>
    <s v="https://projects.propublica.org/nonprofits/organizations/202897132/201440699349100254/IRS990PF"/>
    <s v="Y"/>
    <s v="Francis E And Mildred W Gardiner Jr Family Foundation_The Heritage Foundation20131000"/>
    <x v="384"/>
    <x v="0"/>
    <n v="1000"/>
    <x v="11"/>
    <s v="added2024"/>
    <m/>
  </r>
  <r>
    <s v="https://projects.propublica.org/nonprofits/organizations/133343609/202310329349100111/IRS990PF"/>
    <s v="Y"/>
    <s v="Frank E Witt Foundation Inc_The Heritage Foundation202012500"/>
    <x v="385"/>
    <x v="0"/>
    <n v="12500"/>
    <x v="8"/>
    <s v="added2024"/>
    <m/>
  </r>
  <r>
    <s v="https://projects.propublica.org/nonprofits/organizations/133343609/202112849349100851/IRS990PF"/>
    <s v="Y"/>
    <s v="Frank E Witt Foundation Inc_The Heritage Foundation201912500"/>
    <x v="385"/>
    <x v="0"/>
    <n v="12500"/>
    <x v="5"/>
    <s v="added2024"/>
    <m/>
  </r>
  <r>
    <s v="https://projects.propublica.org/nonprofits/organizations/341600651/202102249349100320/IRS990PF"/>
    <s v="Y"/>
    <s v="Frank Mangano Foundation_The Heritage Foundation202010000"/>
    <x v="386"/>
    <x v="0"/>
    <n v="10000"/>
    <x v="8"/>
    <s v="added2024"/>
    <m/>
  </r>
  <r>
    <s v="https://projects.propublica.org/nonprofits/organizations/363864286/201412589349100706/IRS990PF"/>
    <s v="Y"/>
    <s v="Frank W &amp; Nancy S Considine Foundation_The Heritage Foundation2013100"/>
    <x v="387"/>
    <x v="0"/>
    <n v="100"/>
    <x v="11"/>
    <s v="added2024"/>
    <m/>
  </r>
  <r>
    <s v="https://projects.propublica.org/nonprofits/organizations/367347911/202333189349102563/IRS990PF"/>
    <s v="Y"/>
    <s v="Frankel Family Charitable Trust_The Heritage Foundation202210000"/>
    <x v="388"/>
    <x v="0"/>
    <n v="10000"/>
    <x v="4"/>
    <s v="added2024"/>
    <m/>
  </r>
  <r>
    <s v="https://projects.propublica.org/nonprofits/organizations/367347911/202212409349100251/IRS990PF"/>
    <s v="Y"/>
    <s v="Frankel Family Charitable Trust_The Heritage Foundation20214000"/>
    <x v="388"/>
    <x v="0"/>
    <n v="4000"/>
    <x v="7"/>
    <s v="added2024"/>
    <m/>
  </r>
  <r>
    <s v="https://projects.propublica.org/nonprofits/organizations/367347911/202113199349100646/IRS990PF"/>
    <s v="Y"/>
    <s v="Frankel Family Charitable Trust_The Heritage Foundation20206000"/>
    <x v="388"/>
    <x v="0"/>
    <n v="6000"/>
    <x v="8"/>
    <s v="added2024"/>
    <m/>
  </r>
  <r>
    <s v="https://projects.propublica.org/nonprofits/organizations/367347911/202033179349102958/IRS990PF"/>
    <s v="Y"/>
    <s v="Frankel Family Charitable Trust_The Heritage Foundation20194000"/>
    <x v="388"/>
    <x v="0"/>
    <n v="4000"/>
    <x v="5"/>
    <s v="added2024"/>
    <m/>
  </r>
  <r>
    <s v="https://projects.propublica.org/nonprofits/organizations/367347911/201933199349100823/IRS990PF"/>
    <s v="Y"/>
    <s v="Frankel Family Charitable Trust_The Heritage Foundation20182000"/>
    <x v="388"/>
    <x v="0"/>
    <n v="2000"/>
    <x v="6"/>
    <s v="added2024"/>
    <m/>
  </r>
  <r>
    <s v="https://projects.propublica.org/nonprofits/organizations/367347911/201832079349100613/IRS990PF"/>
    <s v="Y"/>
    <s v="Frankel Family Charitable Trust_The Heritage Foundation20172000"/>
    <x v="388"/>
    <x v="0"/>
    <n v="2000"/>
    <x v="9"/>
    <s v="added2024"/>
    <m/>
  </r>
  <r>
    <s v="https://projects.propublica.org/nonprofits/organizations/208118710/202442959349100719/IRS990PF"/>
    <s v="Y"/>
    <s v="Franks Family Foundation_The Heritage Foundation20232000"/>
    <x v="389"/>
    <x v="0"/>
    <n v="2000"/>
    <x v="3"/>
    <s v="added2024"/>
    <m/>
  </r>
  <r>
    <s v="https://projects.propublica.org/nonprofits/organizations/208118710/202032809349100613/IRS990PF"/>
    <s v="Y"/>
    <s v="Franks Family Foundation_The Heritage Foundation2019500"/>
    <x v="389"/>
    <x v="0"/>
    <n v="500"/>
    <x v="5"/>
    <s v="added2024"/>
    <m/>
  </r>
  <r>
    <s v="https://projects.propublica.org/nonprofits/organizations/208118710/201903179349101355/IRS990PF"/>
    <s v="Y"/>
    <s v="Franks Family Foundation_The Heritage Foundation2018300"/>
    <x v="389"/>
    <x v="0"/>
    <n v="300"/>
    <x v="6"/>
    <s v="added2024"/>
    <m/>
  </r>
  <r>
    <s v="https://projects.propublica.org/nonprofits/organizations/208118710/201412519349100401/IRS990PF"/>
    <s v="Y"/>
    <s v="Franks Family Foundation_The Heritage Foundation2013750"/>
    <x v="389"/>
    <x v="0"/>
    <n v="750"/>
    <x v="11"/>
    <s v="added2024"/>
    <m/>
  </r>
  <r>
    <s v="https://projects.propublica.org/nonprofits/display_990/208118710/2013_11_PF%2F20-8118710_990PF_201212"/>
    <s v="Y"/>
    <s v="Franks Family Foundation_The Heritage Foundation2012500"/>
    <x v="389"/>
    <x v="0"/>
    <n v="500"/>
    <x v="2"/>
    <s v="added2024"/>
    <m/>
  </r>
  <r>
    <s v="https://projects.propublica.org/nonprofits/display_990/208118710/2012_12_PF%2F20-8118710_990PF_201112"/>
    <s v="Y"/>
    <s v="Franks Family Foundation_The Heritage Foundation2011550"/>
    <x v="389"/>
    <x v="0"/>
    <n v="550"/>
    <x v="12"/>
    <s v="added2024"/>
    <m/>
  </r>
  <r>
    <s v="https://projects.propublica.org/nonprofits/display_990/346554838/2013_03_PF%2F34-6554838_990PF_201211"/>
    <s v="Y"/>
    <s v="Frates Foundation Inc_The Heritage Foundation20112000"/>
    <x v="390"/>
    <x v="0"/>
    <n v="2000"/>
    <x v="12"/>
    <s v="added2024"/>
    <m/>
  </r>
  <r>
    <s v="https://projects.propublica.org/nonprofits/display_990/346554838/2011_03_PF%2F34-6554838_990PF_201011"/>
    <s v="Y"/>
    <s v="Frates Foundation Inc_The Heritage Foundation20091000"/>
    <x v="390"/>
    <x v="0"/>
    <n v="1000"/>
    <x v="14"/>
    <s v="added2024"/>
    <m/>
  </r>
  <r>
    <s v="https://projects.propublica.org/nonprofits/organizations/136100032/201932679349100103/IRS990PF"/>
    <s v="Y"/>
    <s v="Fred And Gertrude Perlberg Foundation Inc_The Heritage Foundation20184200"/>
    <x v="391"/>
    <x v="0"/>
    <n v="4200"/>
    <x v="6"/>
    <s v="added2024"/>
    <m/>
  </r>
  <r>
    <s v="https://projects.propublica.org/nonprofits/organizations/136100032/201722709349100002/IRS990PF"/>
    <s v="Y"/>
    <s v="Fred And Gertrude Perlberg Foundation Inc_The Heritage Foundation2016200"/>
    <x v="391"/>
    <x v="0"/>
    <n v="200"/>
    <x v="10"/>
    <s v="added2024"/>
    <m/>
  </r>
  <r>
    <s v="https://projects.propublica.org/nonprofits/organizations/136100032/201312879349100301/IRS990PF"/>
    <s v="Y"/>
    <s v="Fred And Gertrude Perlberg Foundation Inc_The Heritage Foundation2012100"/>
    <x v="391"/>
    <x v="0"/>
    <n v="100"/>
    <x v="2"/>
    <s v="added2024"/>
    <m/>
  </r>
  <r>
    <s v="https://projects.propublica.org/nonprofits/organizations/954835654/202243159349100934/IRS990PF"/>
    <s v="Y"/>
    <s v="Fred Sands Family Foundation_The Heritage Foundation20212500"/>
    <x v="392"/>
    <x v="0"/>
    <n v="2500"/>
    <x v="7"/>
    <s v="added2024"/>
    <m/>
  </r>
  <r>
    <s v="https://projects.propublica.org/nonprofits/organizations/954835654/201843059349100724/IRS990PF"/>
    <s v="Y"/>
    <s v="Fred Sands Family Foundation_The Heritage Foundation20171000"/>
    <x v="392"/>
    <x v="0"/>
    <n v="1000"/>
    <x v="9"/>
    <s v="added2024"/>
    <m/>
  </r>
  <r>
    <s v="https://projects.propublica.org/nonprofits/organizations/341881601/202102729349100915/IRS990PF"/>
    <s v="Y"/>
    <s v="Frederick E &amp; Julia G Nonneman Foundation_The Heritage Foundation2020290971"/>
    <x v="393"/>
    <x v="0"/>
    <n v="290971"/>
    <x v="8"/>
    <s v="added2024"/>
    <m/>
  </r>
  <r>
    <s v="https://projects.propublica.org/nonprofits/organizations/341881601/202102729349100705/IRS990PF"/>
    <s v="Y"/>
    <s v="Frederick E &amp; Julia G Nonneman Foundation_The Heritage Foundation20203000000"/>
    <x v="393"/>
    <x v="0"/>
    <n v="3000000"/>
    <x v="8"/>
    <s v="added2024"/>
    <s v="Dissolution"/>
  </r>
  <r>
    <s v="https://projects.propublica.org/nonprofits/organizations/656387910/202441319349101674/IRS990PF"/>
    <s v="Y"/>
    <s v="Fricks Private Foundation Trust_The Heritage Foundation202310000"/>
    <x v="394"/>
    <x v="0"/>
    <n v="10000"/>
    <x v="3"/>
    <s v="added2024"/>
    <s v="Reform"/>
  </r>
  <r>
    <s v="https://projects.propublica.org/nonprofits/organizations/133549076/202310799349100051/IRS990PF"/>
    <s v="Y"/>
    <s v="Frieman Foundation Inc_The Heritage Foundation20211800"/>
    <x v="395"/>
    <x v="0"/>
    <n v="1800"/>
    <x v="7"/>
    <s v="added2024"/>
    <m/>
  </r>
  <r>
    <s v="https://projects.propublica.org/nonprofits/organizations/431906270/201600819349100155/IRS990PF"/>
    <s v="Y"/>
    <s v="Frye Family Foundation_The Heritage Foundation2015997"/>
    <x v="396"/>
    <x v="0"/>
    <n v="997"/>
    <x v="0"/>
    <s v="added2024"/>
    <m/>
  </r>
  <r>
    <s v="https://projects.propublica.org/nonprofits/display_990/351888190/2014_01_PF%2F35-1888190_990PF_201212"/>
    <s v="Y"/>
    <s v="FSJ Foundation Inc_The Heritage Foundation20122000"/>
    <x v="397"/>
    <x v="0"/>
    <n v="2000"/>
    <x v="2"/>
    <s v="added2024"/>
    <m/>
  </r>
  <r>
    <s v="https://projects.propublica.org/nonprofits/display_990/351888190/2012_12_PF%2F35-1888190_990PF_201112"/>
    <s v="Y"/>
    <s v="FSJ Foundation Inc_The Heritage Foundation20111000"/>
    <x v="397"/>
    <x v="0"/>
    <n v="1000"/>
    <x v="12"/>
    <s v="added2024"/>
    <m/>
  </r>
  <r>
    <s v="https://projects.propublica.org/nonprofits/organizations/208032599/202431419349101013/IRS990PF"/>
    <s v="Y"/>
    <s v="FWG Foundation_The Heritage Foundation202321000"/>
    <x v="398"/>
    <x v="0"/>
    <n v="21000"/>
    <x v="3"/>
    <s v="added2024"/>
    <m/>
  </r>
  <r>
    <s v="https://projects.propublica.org/nonprofits/organizations/208032599/202301259349101245/IRS990PF"/>
    <s v="Y"/>
    <s v="FWG Foundation_The Heritage Foundation202225000"/>
    <x v="398"/>
    <x v="0"/>
    <n v="25000"/>
    <x v="4"/>
    <s v="added2024"/>
    <m/>
  </r>
  <r>
    <s v="https://projects.propublica.org/nonprofits/organizations/208032599/202221369349103367/IRS990PF"/>
    <s v="Y"/>
    <s v="FWG Foundation_The Heritage Foundation202120000"/>
    <x v="398"/>
    <x v="0"/>
    <n v="20000"/>
    <x v="7"/>
    <s v="added2024"/>
    <m/>
  </r>
  <r>
    <s v="https://projects.propublica.org/nonprofits/organizations/208032599/202143169349103894/IRS990PF"/>
    <s v="Y"/>
    <s v="FWG Foundation_The Heritage Foundation202013000"/>
    <x v="398"/>
    <x v="0"/>
    <n v="13000"/>
    <x v="8"/>
    <s v="added2024"/>
    <m/>
  </r>
  <r>
    <s v="https://projects.propublica.org/nonprofits/organizations/208032599/202031959349101228/IRS990PF"/>
    <s v="Y"/>
    <s v="FWG Foundation_The Heritage Foundation201912000"/>
    <x v="398"/>
    <x v="0"/>
    <n v="12000"/>
    <x v="5"/>
    <s v="added2024"/>
    <m/>
  </r>
  <r>
    <s v="https://projects.propublica.org/nonprofits/organizations/208032599/201911359349101391/IRS990PF"/>
    <s v="Y"/>
    <s v="FWG Foundation_The Heritage Foundation201812000"/>
    <x v="398"/>
    <x v="0"/>
    <n v="12000"/>
    <x v="6"/>
    <s v="added2024"/>
    <m/>
  </r>
  <r>
    <s v="https://projects.propublica.org/nonprofits/organizations/208032599/201831359349101068/IRS990PF"/>
    <s v="Y"/>
    <s v="FWG Foundation_The Heritage Foundation20178000"/>
    <x v="398"/>
    <x v="0"/>
    <n v="8000"/>
    <x v="9"/>
    <s v="added2024"/>
    <m/>
  </r>
  <r>
    <s v="https://projects.propublica.org/nonprofits/organizations/208032599/201710939349100106/IRS990PF"/>
    <s v="Y"/>
    <s v="FWG Foundation_The Heritage Foundation20165000"/>
    <x v="398"/>
    <x v="0"/>
    <n v="5000"/>
    <x v="10"/>
    <s v="added2024"/>
    <m/>
  </r>
  <r>
    <s v="https://projects.propublica.org/nonprofits/organizations/813762345/202313209349101046/IRS990PF"/>
    <s v="Y"/>
    <s v="G Harbaugh Foundation_The Heritage Foundation20221000"/>
    <x v="399"/>
    <x v="0"/>
    <n v="1000"/>
    <x v="4"/>
    <s v="added2024"/>
    <m/>
  </r>
  <r>
    <s v="https://projects.propublica.org/nonprofits/organizations/813762345/202213189349106101/IRS990PF"/>
    <s v="Y"/>
    <s v="G Harbaugh Foundation_The Heritage Foundation20211000"/>
    <x v="399"/>
    <x v="0"/>
    <n v="1000"/>
    <x v="7"/>
    <s v="added2024"/>
    <m/>
  </r>
  <r>
    <s v="https://projects.propublica.org/nonprofits/organizations/813762345/202143199349101939/IRS990PF"/>
    <s v="Y"/>
    <s v="G Harbaugh Foundation_The Heritage Foundation20201000"/>
    <x v="399"/>
    <x v="0"/>
    <n v="1000"/>
    <x v="8"/>
    <s v="added2024"/>
    <m/>
  </r>
  <r>
    <s v="https://projects.propublica.org/nonprofits/organizations/813762345/202023179349101047/IRS990PF"/>
    <s v="Y"/>
    <s v="G Harbaugh Foundation_The Heritage Foundation20191000"/>
    <x v="399"/>
    <x v="0"/>
    <n v="1000"/>
    <x v="5"/>
    <s v="added2024"/>
    <m/>
  </r>
  <r>
    <s v="https://projects.propublica.org/nonprofits/organizations/813762345/201923199349105607/IRS990PF"/>
    <s v="Y"/>
    <s v="G Harbaugh Foundation_The Heritage Foundation20181000"/>
    <x v="399"/>
    <x v="0"/>
    <n v="1000"/>
    <x v="6"/>
    <s v="added2024"/>
    <m/>
  </r>
  <r>
    <s v="https://projects.propublica.org/nonprofits/organizations/251611761/201511839349100131/IRS990PF"/>
    <s v="Y"/>
    <s v="G Whitney Snyder Charitable Fund_The Heritage Foundation201410000"/>
    <x v="400"/>
    <x v="0"/>
    <n v="10000"/>
    <x v="1"/>
    <s v="added2024"/>
    <s v="Grover M. Hermann Fellow Program"/>
  </r>
  <r>
    <s v="https://projects.propublica.org/nonprofits/organizations/251611761/201410649349100506/IRS990PF"/>
    <s v="Y"/>
    <s v="G Whitney Snyder Charitable Fund_The Heritage Foundation20138000"/>
    <x v="400"/>
    <x v="0"/>
    <n v="8000"/>
    <x v="11"/>
    <s v="added2024"/>
    <m/>
  </r>
  <r>
    <s v="https://projects.propublica.org/nonprofits/display_990/251611761/2011_11_PF%2F25-1611761_990PF_201012"/>
    <s v="Y"/>
    <s v="G Whitney Snyder Charitable Fund_The Heritage Foundation201025000"/>
    <x v="400"/>
    <x v="0"/>
    <n v="25000"/>
    <x v="13"/>
    <s v="added2024"/>
    <m/>
  </r>
  <r>
    <s v="https://projects.propublica.org/nonprofits/organizations/810851363/202140429349100704/IRS990PF"/>
    <s v="Y"/>
    <s v="Gabus Family Foundation II_The Heritage Foundation20201000"/>
    <x v="401"/>
    <x v="0"/>
    <n v="1000"/>
    <x v="8"/>
    <s v="added2024"/>
    <m/>
  </r>
  <r>
    <s v="https://projects.propublica.org/nonprofits/organizations/810851363/202000279349100510/IRS990PF"/>
    <s v="Y"/>
    <s v="Gabus Family Foundation II_The Heritage Foundation20191000"/>
    <x v="401"/>
    <x v="0"/>
    <n v="1000"/>
    <x v="5"/>
    <s v="added2024"/>
    <m/>
  </r>
  <r>
    <s v="https://projects.propublica.org/nonprofits/organizations/810851363/201940439349100004/IRS990PF"/>
    <s v="Y"/>
    <s v="Gabus Family Foundation II_The Heritage Foundation20181500"/>
    <x v="401"/>
    <x v="0"/>
    <n v="1500"/>
    <x v="6"/>
    <s v="added2024"/>
    <m/>
  </r>
  <r>
    <s v="https://projects.propublica.org/nonprofits/organizations/10555919/202411279349102366/IRS990PF"/>
    <s v="Y"/>
    <s v="Gaddis Family Foundation Inc_The Heritage Foundation20232000"/>
    <x v="402"/>
    <x v="0"/>
    <n v="2000"/>
    <x v="3"/>
    <s v="added2024"/>
    <m/>
  </r>
  <r>
    <s v="https://projects.propublica.org/nonprofits/organizations/10555919/202331249349101028/IRS990PF"/>
    <s v="Y"/>
    <s v="Gaddis Family Foundation Inc_The Heritage Foundation20222000"/>
    <x v="402"/>
    <x v="0"/>
    <n v="2000"/>
    <x v="4"/>
    <s v="added2024"/>
    <m/>
  </r>
  <r>
    <s v="https://projects.propublica.org/nonprofits/organizations/10555919/202201269349101305/IRS990PF"/>
    <s v="Y"/>
    <s v="Gaddis Family Foundation Inc_The Heritage Foundation20211000"/>
    <x v="402"/>
    <x v="0"/>
    <n v="1000"/>
    <x v="7"/>
    <s v="added2024"/>
    <m/>
  </r>
  <r>
    <s v="https://projects.propublica.org/nonprofits/organizations/346881707/202302589349100515/IRS990PF"/>
    <s v="Y"/>
    <s v="GAF Foundation_The Heritage Foundation20223000"/>
    <x v="403"/>
    <x v="0"/>
    <n v="3000"/>
    <x v="4"/>
    <s v="added2024"/>
    <m/>
  </r>
  <r>
    <s v="https://projects.propublica.org/nonprofits/organizations/346881707/202213059349100021/IRS990PF"/>
    <s v="Y"/>
    <s v="GAF Foundation_The Heritage Foundation20211000"/>
    <x v="403"/>
    <x v="0"/>
    <n v="1000"/>
    <x v="7"/>
    <s v="added2024"/>
    <m/>
  </r>
  <r>
    <s v="https://projects.propublica.org/nonprofits/organizations/346881707/202123149349102332/IRS990PF"/>
    <s v="Y"/>
    <s v="GAF Foundation_The Heritage Foundation20202000"/>
    <x v="403"/>
    <x v="0"/>
    <n v="2000"/>
    <x v="8"/>
    <s v="added2024"/>
    <m/>
  </r>
  <r>
    <s v="https://projects.propublica.org/nonprofits/organizations/346881707/202001419349100300/IRS990PF"/>
    <s v="Y"/>
    <s v="GAF Foundation_The Heritage Foundation20191500"/>
    <x v="403"/>
    <x v="0"/>
    <n v="1500"/>
    <x v="5"/>
    <s v="added2024"/>
    <m/>
  </r>
  <r>
    <s v="https://projects.propublica.org/nonprofits/organizations/346881707/201911309349102451/IRS990PF"/>
    <s v="Y"/>
    <s v="GAF Foundation_The Heritage Foundation20181000"/>
    <x v="403"/>
    <x v="0"/>
    <n v="1000"/>
    <x v="6"/>
    <s v="added2024"/>
    <m/>
  </r>
  <r>
    <s v="https://projects.propublica.org/nonprofits/organizations/346881707/201821669349100407/IRS990PF"/>
    <s v="Y"/>
    <s v="GAF Foundation_The Heritage Foundation20172000"/>
    <x v="403"/>
    <x v="0"/>
    <n v="2000"/>
    <x v="9"/>
    <s v="added2024"/>
    <m/>
  </r>
  <r>
    <s v="https://projects.propublica.org/nonprofits/organizations/346881707/201530439349100003/IRS990PF"/>
    <s v="Y"/>
    <s v="GAF Foundation_The Heritage Foundation20134500"/>
    <x v="403"/>
    <x v="0"/>
    <n v="4500"/>
    <x v="11"/>
    <s v="added2024"/>
    <m/>
  </r>
  <r>
    <s v="https://projects.propublica.org/nonprofits/organizations/346881707/201400449349100510/IRS990PF"/>
    <s v="Y"/>
    <s v="GAF Foundation_The Heritage Foundation20125000"/>
    <x v="403"/>
    <x v="0"/>
    <n v="5000"/>
    <x v="2"/>
    <s v="added2024"/>
    <m/>
  </r>
  <r>
    <s v="https://projects.propublica.org/nonprofits/display_990/346881707/2012_05_PF%2F34-6881707_990PF_201109"/>
    <s v="Y"/>
    <s v="GAF Foundation_The Heritage Foundation20102500"/>
    <x v="403"/>
    <x v="0"/>
    <n v="2500"/>
    <x v="13"/>
    <s v="added2024"/>
    <m/>
  </r>
  <r>
    <s v="https://projects.propublica.org/nonprofits/display_990/346881707/2011_03_PF%2F34-6881707_990PF_201009"/>
    <s v="Y"/>
    <s v="GAF Foundation_The Heritage Foundation20094500"/>
    <x v="403"/>
    <x v="0"/>
    <n v="4500"/>
    <x v="14"/>
    <s v="added2024"/>
    <m/>
  </r>
  <r>
    <s v="https://projects.propublica.org/nonprofits/display_990/760457657/2013_12_PF%2F76-0457657_990PF_201212"/>
    <s v="Y"/>
    <s v="Gaither Foundation_The Heritage Foundation201275"/>
    <x v="404"/>
    <x v="0"/>
    <n v="75"/>
    <x v="2"/>
    <s v="added2024"/>
    <m/>
  </r>
  <r>
    <s v="https://projects.propublica.org/nonprofits/display_990/954774225/2014_01_PF%2F95-4774225_990PF_201212"/>
    <s v="Y"/>
    <s v="Gale Family Foundation Inc_The Heritage Foundation20121000"/>
    <x v="405"/>
    <x v="0"/>
    <n v="1000"/>
    <x v="2"/>
    <s v="added2024"/>
    <m/>
  </r>
  <r>
    <s v="https://projects.propublica.org/nonprofits/display_990/954774225/2012_11_PF%2F95-4774225_990PF_201112"/>
    <s v="Y"/>
    <s v="Gale Family Foundation Inc_The Heritage Foundation2011250"/>
    <x v="405"/>
    <x v="0"/>
    <n v="250"/>
    <x v="12"/>
    <s v="added2024"/>
    <s v="To formulate and promote conservative public policies based on free enterprise"/>
  </r>
  <r>
    <s v="https://projects.propublica.org/nonprofits/display_990/954774225/2011_10_PF%2F95-4774225_990PF_201012"/>
    <s v="Y"/>
    <s v="Gale Family Foundation Inc_The Heritage Foundation20102250"/>
    <x v="405"/>
    <x v="0"/>
    <n v="2250"/>
    <x v="13"/>
    <s v="added2024"/>
    <s v="To formulate and promote conservative public policies based on free enterprise"/>
  </r>
  <r>
    <s v="https://projects.propublica.org/nonprofits/display_990/363373685/2013_11_PF%2F36-3373685_990PF_201212"/>
    <s v="Y"/>
    <s v="Gallagher 312 Foundation_The Heritage Foundation20121000"/>
    <x v="406"/>
    <x v="0"/>
    <n v="1000"/>
    <x v="2"/>
    <s v="added2024"/>
    <m/>
  </r>
  <r>
    <s v="https://projects.propublica.org/nonprofits/display_990/363373685/2012_12_PF%2F36-3373685_990PF_201112"/>
    <s v="Y"/>
    <s v="Gallagher 312 Foundation_The Heritage Foundation20111000"/>
    <x v="406"/>
    <x v="0"/>
    <n v="1000"/>
    <x v="12"/>
    <s v="added2024"/>
    <m/>
  </r>
  <r>
    <s v="https://projects.propublica.org/nonprofits/display_990/363373685/2011_09_PF%2F36-3373685_990PF_201012"/>
    <s v="Y"/>
    <s v="Gallagher 312 Foundation_The Heritage Foundation20101000"/>
    <x v="406"/>
    <x v="0"/>
    <n v="1000"/>
    <x v="13"/>
    <s v="added2024"/>
    <m/>
  </r>
  <r>
    <s v="https://projects.propublica.org/nonprofits/display_990/112834532/2014_01_PF%2F11-2834532_990PF_201212"/>
    <s v="Y"/>
    <s v="Gallagher Family Foundation_The Heritage Foundation2012250"/>
    <x v="407"/>
    <x v="0"/>
    <n v="250"/>
    <x v="2"/>
    <s v="added2024"/>
    <m/>
  </r>
  <r>
    <s v="https://projects.propublica.org/nonprofits/organizations/43535723/201923119349100807/IRS990PF"/>
    <s v="Y"/>
    <s v="Gansett Foundation_The Heritage Foundation20181000"/>
    <x v="408"/>
    <x v="0"/>
    <n v="1000"/>
    <x v="6"/>
    <s v="added2024"/>
    <m/>
  </r>
  <r>
    <s v="https://projects.propublica.org/nonprofits/organizations/650748998/202322729349100807/IRS990PF"/>
    <s v="Y"/>
    <s v="Gardner Family Foundation Inc_The Heritage Foundation20222000"/>
    <x v="409"/>
    <x v="0"/>
    <n v="2000"/>
    <x v="4"/>
    <s v="added2024"/>
    <m/>
  </r>
  <r>
    <s v="https://projects.propublica.org/nonprofits/organizations/957106955/202312859349100511/IRS990PF"/>
    <s v="Y"/>
    <s v="Gardner Grout Foundation_The Heritage Foundation202275000"/>
    <x v="410"/>
    <x v="0"/>
    <n v="75000"/>
    <x v="4"/>
    <s v="added2024"/>
    <m/>
  </r>
  <r>
    <s v="https://projects.propublica.org/nonprofits/organizations/957106955/202202699349100215/IRS990PF"/>
    <s v="Y"/>
    <s v="Gardner Grout Foundation_The Heritage Foundation202175000"/>
    <x v="410"/>
    <x v="0"/>
    <n v="75000"/>
    <x v="7"/>
    <s v="added2024"/>
    <m/>
  </r>
  <r>
    <s v="https://projects.propublica.org/nonprofits/organizations/957106955/202202699349100215/IRS990PF"/>
    <s v="Y"/>
    <s v="Gardner Grout Foundation_The Heritage Foundation202160000"/>
    <x v="410"/>
    <x v="0"/>
    <n v="60000"/>
    <x v="7"/>
    <s v="added2024"/>
    <m/>
  </r>
  <r>
    <s v="https://projects.propublica.org/nonprofits/organizations/957106955/202101329349103255/IRS990PF"/>
    <s v="Y"/>
    <s v="Gardner Grout Foundation_The Heritage Foundation202075000"/>
    <x v="410"/>
    <x v="0"/>
    <n v="75000"/>
    <x v="8"/>
    <s v="added2024"/>
    <m/>
  </r>
  <r>
    <s v="https://projects.propublica.org/nonprofits/organizations/957106955/202101329349103255/IRS990PF"/>
    <s v="Y"/>
    <s v="Gardner Grout Foundation_The Heritage Foundation202080000"/>
    <x v="410"/>
    <x v="0"/>
    <n v="80000"/>
    <x v="8"/>
    <s v="added2024"/>
    <m/>
  </r>
  <r>
    <s v="https://projects.propublica.org/nonprofits/organizations/710862970/201413049349100001/IRS990PF"/>
    <s v="Y"/>
    <s v="Garlinghouse Foundation Inc_The Heritage Foundation201310000"/>
    <x v="411"/>
    <x v="0"/>
    <n v="10000"/>
    <x v="11"/>
    <s v="added2024"/>
    <m/>
  </r>
  <r>
    <s v="https://projects.propublica.org/nonprofits/display_990/710862970/2014_01_PF%2F71-0862970_990PF_201308"/>
    <s v="Y"/>
    <s v="Garlinghouse Foundation Inc_The Heritage Foundation201210000"/>
    <x v="411"/>
    <x v="0"/>
    <n v="10000"/>
    <x v="2"/>
    <s v="added2024"/>
    <m/>
  </r>
  <r>
    <s v="https://projects.propublica.org/nonprofits/display_990/710862970/2012_12_PF%2F71-0862970_990PF_201208"/>
    <s v="Y"/>
    <s v="Garlinghouse Foundation Inc_The Heritage Foundation201110000"/>
    <x v="411"/>
    <x v="0"/>
    <n v="10000"/>
    <x v="12"/>
    <s v="added2024"/>
    <m/>
  </r>
  <r>
    <s v="https://projects.propublica.org/nonprofits/display_990/710862970/2011_11_PF%2F71-0862970_990PF_201108"/>
    <s v="Y"/>
    <s v="Garlinghouse Foundation Inc_The Heritage Foundation201010000"/>
    <x v="411"/>
    <x v="0"/>
    <n v="10000"/>
    <x v="13"/>
    <s v="added2024"/>
    <m/>
  </r>
  <r>
    <s v="https://projects.propublica.org/nonprofits/organizations/582326435/202313349349100001/IRS990PF"/>
    <s v="Y"/>
    <s v="Garrett Family Foundation Inc_The Heritage Foundation2022200"/>
    <x v="412"/>
    <x v="0"/>
    <n v="200"/>
    <x v="4"/>
    <s v="added2024"/>
    <m/>
  </r>
  <r>
    <s v="https://projects.propublica.org/nonprofits/organizations/582326435/202213419349100701/IRS990PF"/>
    <s v="Y"/>
    <s v="Garrett Family Foundation Inc_The Heritage Foundation2021200"/>
    <x v="412"/>
    <x v="0"/>
    <n v="200"/>
    <x v="7"/>
    <s v="added2024"/>
    <m/>
  </r>
  <r>
    <s v="https://projects.propublica.org/nonprofits/organizations/260460484/202441229349101224/IRS990PF"/>
    <s v="Y"/>
    <s v="Garrett Foundation_The Heritage Foundation2023100"/>
    <x v="413"/>
    <x v="0"/>
    <n v="100"/>
    <x v="3"/>
    <s v="added2024"/>
    <m/>
  </r>
  <r>
    <s v="https://projects.propublica.org/nonprofits/organizations/260460484/202321249349101012/IRS990PF"/>
    <s v="Y"/>
    <s v="Garrett Foundation_The Heritage Foundation2022100"/>
    <x v="413"/>
    <x v="0"/>
    <n v="100"/>
    <x v="4"/>
    <s v="added2024"/>
    <m/>
  </r>
  <r>
    <s v="https://projects.propublica.org/nonprofits/organizations/260460484/202211369349104021/IRS990PF"/>
    <s v="Y"/>
    <s v="Garrett Foundation_The Heritage Foundation2021100"/>
    <x v="413"/>
    <x v="0"/>
    <n v="100"/>
    <x v="7"/>
    <s v="added2024"/>
    <m/>
  </r>
  <r>
    <s v="https://projects.propublica.org/nonprofits/organizations/472620069/201731329349100918/IRS990PF"/>
    <s v="Y"/>
    <s v="Gary And Jade Gussel Foundation Inc_The Heritage Foundation2016300"/>
    <x v="414"/>
    <x v="0"/>
    <n v="300"/>
    <x v="10"/>
    <s v="added2024"/>
    <s v="Religious"/>
  </r>
  <r>
    <s v="https://projects.propublica.org/nonprofits/organizations/472620069/201601349349102300/IRS990PF"/>
    <s v="Y"/>
    <s v="Gary And Jade Gussel Foundation Inc_The Heritage Foundation2015300"/>
    <x v="414"/>
    <x v="0"/>
    <n v="300"/>
    <x v="0"/>
    <s v="added2024"/>
    <m/>
  </r>
  <r>
    <s v="https://projects.propublica.org/nonprofits/organizations/30498987/202332849349100533/IRS990PF"/>
    <s v="Y"/>
    <s v="Gatewood Foundation Inc_The Heritage Foundation202050000"/>
    <x v="415"/>
    <x v="0"/>
    <n v="50000"/>
    <x v="8"/>
    <s v="added2024"/>
    <s v="To build and promote politics"/>
  </r>
  <r>
    <s v="https://projects.propublica.org/nonprofits/organizations/30498987/201820579349100417/IRS990PF"/>
    <s v="Y"/>
    <s v="Gatewood Foundation Inc_The Heritage Foundation201610000"/>
    <x v="415"/>
    <x v="0"/>
    <n v="10000"/>
    <x v="10"/>
    <s v="added2024"/>
    <m/>
  </r>
  <r>
    <s v="https://projects.propublica.org/nonprofits/organizations/30498987/201721079349100312/IRS990PF"/>
    <s v="Y"/>
    <s v="Gatewood Foundation Inc_The Heritage Foundation201510000"/>
    <x v="415"/>
    <x v="0"/>
    <n v="10000"/>
    <x v="0"/>
    <s v="added2024"/>
    <s v="Supporting conservative values"/>
  </r>
  <r>
    <s v="https://projects.propublica.org/nonprofits/organizations/311581372/202410859349100316/IRS990PF"/>
    <s v="Y"/>
    <s v="Gaynor Family Foundation_The Heritage Foundation20231000"/>
    <x v="416"/>
    <x v="0"/>
    <n v="1000"/>
    <x v="3"/>
    <s v="added2024"/>
    <m/>
  </r>
  <r>
    <s v="https://projects.propublica.org/nonprofits/organizations/311581372/202310829349100221/IRS990PF"/>
    <s v="Y"/>
    <s v="Gaynor Family Foundation_The Heritage Foundation20221000"/>
    <x v="416"/>
    <x v="0"/>
    <n v="1000"/>
    <x v="4"/>
    <s v="added2024"/>
    <m/>
  </r>
  <r>
    <s v="https://projects.propublica.org/nonprofits/organizations/311581372/202110989349101236/IRS990PF"/>
    <s v="Y"/>
    <s v="Gaynor Family Foundation_The Heritage Foundation20201000"/>
    <x v="416"/>
    <x v="0"/>
    <n v="1000"/>
    <x v="8"/>
    <s v="added2024"/>
    <m/>
  </r>
  <r>
    <s v="https://projects.propublica.org/nonprofits/organizations/311581372/202010839349100206/IRS990PF"/>
    <s v="Y"/>
    <s v="Gaynor Family Foundation_The Heritage Foundation20191000"/>
    <x v="416"/>
    <x v="0"/>
    <n v="1000"/>
    <x v="5"/>
    <s v="added2024"/>
    <m/>
  </r>
  <r>
    <s v="https://projects.propublica.org/nonprofits/organizations/311581372/201641349349102369/IRS990PF"/>
    <s v="Y"/>
    <s v="Gaynor Family Foundation_The Heritage Foundation20151000"/>
    <x v="416"/>
    <x v="0"/>
    <n v="1000"/>
    <x v="0"/>
    <s v="added2024"/>
    <m/>
  </r>
  <r>
    <s v="https://projects.propublica.org/nonprofits/organizations/311581372/201431349349101303/IRS990PF"/>
    <s v="Y"/>
    <s v="Gaynor Family Foundation_The Heritage Foundation20131000"/>
    <x v="416"/>
    <x v="0"/>
    <n v="1000"/>
    <x v="11"/>
    <s v="added2024"/>
    <m/>
  </r>
  <r>
    <s v="https://projects.propublica.org/nonprofits/display_990/311581372/2013_10_PF%2F31-1581372_990PF_201212"/>
    <s v="Y"/>
    <s v="Gaynor Family Foundation_The Heritage Foundation20121000"/>
    <x v="416"/>
    <x v="0"/>
    <n v="1000"/>
    <x v="2"/>
    <s v="added2024"/>
    <m/>
  </r>
  <r>
    <s v="https://projects.propublica.org/nonprofits/display_990/311581372/2012_11_PF%2F31-1581372_990PF_201112"/>
    <s v="Y"/>
    <s v="Gaynor Family Foundation_The Heritage Foundation20111000"/>
    <x v="416"/>
    <x v="0"/>
    <n v="1000"/>
    <x v="12"/>
    <s v="added2024"/>
    <m/>
  </r>
  <r>
    <s v="https://projects.propublica.org/nonprofits/organizations/363924084/202201809349100315/IRS990PF"/>
    <s v="Y"/>
    <s v="GE Egan Foundation_The Heritage Foundation2021100"/>
    <x v="417"/>
    <x v="0"/>
    <n v="100"/>
    <x v="7"/>
    <s v="added2024"/>
    <m/>
  </r>
  <r>
    <s v="https://projects.propublica.org/nonprofits/organizations/222621967/202333189349102018/IRS990PF"/>
    <s v="Y"/>
    <s v="GE Foundation_The Heritage Foundation202277"/>
    <x v="418"/>
    <x v="0"/>
    <n v="77"/>
    <x v="4"/>
    <s v="added2024"/>
    <m/>
  </r>
  <r>
    <s v="https://projects.propublica.org/nonprofits/organizations/222621967/202333189349102018/IRS990PF"/>
    <s v="Y"/>
    <s v="GE Foundation_The Heritage Foundation2022100"/>
    <x v="418"/>
    <x v="0"/>
    <n v="100"/>
    <x v="4"/>
    <s v="added2024"/>
    <m/>
  </r>
  <r>
    <s v="https://projects.propublica.org/nonprofits/organizations/222621967/202333189349102018/IRS990PF"/>
    <s v="Y"/>
    <s v="GE Foundation_The Heritage Foundation2022200"/>
    <x v="418"/>
    <x v="0"/>
    <n v="200"/>
    <x v="4"/>
    <s v="added2024"/>
    <m/>
  </r>
  <r>
    <s v="https://projects.propublica.org/nonprofits/organizations/222621967/202243129349100014/IRS990PF"/>
    <s v="Y"/>
    <s v="GE Foundation_The Heritage Foundation2021153"/>
    <x v="418"/>
    <x v="0"/>
    <n v="153"/>
    <x v="7"/>
    <s v="added2024"/>
    <m/>
  </r>
  <r>
    <s v="https://projects.propublica.org/nonprofits/organizations/222621967/202243129349100014/IRS990PF"/>
    <s v="Y"/>
    <s v="GE Foundation_The Heritage Foundation2021150"/>
    <x v="418"/>
    <x v="0"/>
    <n v="150"/>
    <x v="7"/>
    <s v="added2024"/>
    <m/>
  </r>
  <r>
    <s v="https://projects.propublica.org/nonprofits/organizations/222621967/202133099349100763/IRS990PF"/>
    <s v="Y"/>
    <s v="GE Foundation_The Heritage Foundation20206810"/>
    <x v="418"/>
    <x v="0"/>
    <n v="6810"/>
    <x v="8"/>
    <s v="added2024"/>
    <m/>
  </r>
  <r>
    <s v="https://projects.propublica.org/nonprofits/organizations/364333148/202421389349100717/IRS990PF"/>
    <s v="Y"/>
    <s v="Geary Rimmer Vincent Wolf Foundation_The Heritage Foundation20232500"/>
    <x v="419"/>
    <x v="0"/>
    <n v="2500"/>
    <x v="3"/>
    <s v="added2024"/>
    <m/>
  </r>
  <r>
    <s v="https://projects.propublica.org/nonprofits/organizations/364333148/202311339349100146/IRS990PF"/>
    <s v="Y"/>
    <s v="Geary Rimmer Vincent Wolf Foundation_The Heritage Foundation20222500"/>
    <x v="419"/>
    <x v="0"/>
    <n v="2500"/>
    <x v="4"/>
    <s v="added2024"/>
    <m/>
  </r>
  <r>
    <s v="https://projects.propublica.org/nonprofits/organizations/364333148/202221369349101842/IRS990PF"/>
    <s v="Y"/>
    <s v="Geary Rimmer Vincent Wolf Foundation_The Heritage Foundation20212000"/>
    <x v="419"/>
    <x v="0"/>
    <n v="2000"/>
    <x v="7"/>
    <s v="added2024"/>
    <m/>
  </r>
  <r>
    <s v="https://projects.propublica.org/nonprofits/organizations/364333148/202131309349102653/IRS990PF"/>
    <s v="Y"/>
    <s v="Geary Rimmer Vincent Wolf Foundation_The Heritage Foundation20201000"/>
    <x v="419"/>
    <x v="0"/>
    <n v="1000"/>
    <x v="8"/>
    <s v="added2024"/>
    <m/>
  </r>
  <r>
    <s v="https://projects.propublica.org/nonprofits/organizations/364333148/202011679349100511/IRS990PF"/>
    <s v="Y"/>
    <s v="Geary Rimmer Vincent Wolf Foundation_The Heritage Foundation20191000"/>
    <x v="419"/>
    <x v="0"/>
    <n v="1000"/>
    <x v="5"/>
    <s v="added2024"/>
    <m/>
  </r>
  <r>
    <s v="https://projects.propublica.org/nonprofits/organizations/364333148/201911359349103661/IRS990PF"/>
    <s v="Y"/>
    <s v="Geary Rimmer Vincent Wolf Foundation_The Heritage Foundation20182000"/>
    <x v="419"/>
    <x v="0"/>
    <n v="2000"/>
    <x v="6"/>
    <s v="added2024"/>
    <m/>
  </r>
  <r>
    <s v="https://projects.propublica.org/nonprofits/organizations/364333148/201801519349100110/IRS990PF"/>
    <s v="Y"/>
    <s v="Geary Rimmer Vincent Wolf Foundation_The Heritage Foundation20172000"/>
    <x v="419"/>
    <x v="0"/>
    <n v="2000"/>
    <x v="9"/>
    <s v="added2024"/>
    <m/>
  </r>
  <r>
    <s v="https://projects.propublica.org/nonprofits/organizations/364333148/201731359349101708/IRS990PF"/>
    <s v="Y"/>
    <s v="Geary Rimmer Vincent Wolf Foundation_The Heritage Foundation20161000"/>
    <x v="419"/>
    <x v="0"/>
    <n v="1000"/>
    <x v="10"/>
    <s v="added2024"/>
    <m/>
  </r>
  <r>
    <s v="https://projects.propublica.org/nonprofits/organizations/364333148/201601809349100505/IRS990PF"/>
    <s v="Y"/>
    <s v="Geary Rimmer Vincent Wolf Foundation_The Heritage Foundation20151000"/>
    <x v="419"/>
    <x v="0"/>
    <n v="1000"/>
    <x v="0"/>
    <s v="added2024"/>
    <m/>
  </r>
  <r>
    <s v="https://projects.propublica.org/nonprofits/organizations/364333148/201631449349100453/IRS990PF"/>
    <s v="Y"/>
    <s v="Geary Rimmer Vincent Wolf Foundation_The Heritage Foundation20141000"/>
    <x v="419"/>
    <x v="0"/>
    <n v="1000"/>
    <x v="1"/>
    <s v="added2024"/>
    <m/>
  </r>
  <r>
    <s v="https://projects.propublica.org/nonprofits/organizations/364333148/201421789349100612/IRS990PF"/>
    <s v="Y"/>
    <s v="Geary Rimmer Vincent Wolf Foundation_The Heritage Foundation20131000"/>
    <x v="419"/>
    <x v="0"/>
    <n v="1000"/>
    <x v="11"/>
    <s v="added2024"/>
    <m/>
  </r>
  <r>
    <s v="https://projects.propublica.org/nonprofits/display_990/364333148/2014_01_PF%2F36-4333148_990PF_201212"/>
    <s v="Y"/>
    <s v="Geary Rimmer Vincent Wolf Foundation_The Heritage Foundation20121000"/>
    <x v="419"/>
    <x v="0"/>
    <n v="1000"/>
    <x v="2"/>
    <s v="added2024"/>
    <m/>
  </r>
  <r>
    <s v="https://projects.propublica.org/nonprofits/organizations/204759507/201831079349100903/IRS990PF"/>
    <s v="Y"/>
    <s v="Gendell Family Foundation Inc_The Heritage Foundation2017100"/>
    <x v="420"/>
    <x v="0"/>
    <n v="100"/>
    <x v="9"/>
    <s v="added2024"/>
    <m/>
  </r>
  <r>
    <s v="https://projects.propublica.org/nonprofits/organizations/204759507/201641269349100349/IRS990PF"/>
    <s v="Y"/>
    <s v="Gendell Family Foundation Inc_The Heritage Foundation201550"/>
    <x v="420"/>
    <x v="0"/>
    <n v="50"/>
    <x v="0"/>
    <s v="added2024"/>
    <m/>
  </r>
  <r>
    <s v="https://projects.propublica.org/nonprofits/organizations/204759507/201501839349100130/IRS990PF"/>
    <s v="Y"/>
    <s v="Gendell Family Foundation Inc_The Heritage Foundation2014250"/>
    <x v="420"/>
    <x v="0"/>
    <n v="250"/>
    <x v="1"/>
    <s v="added2024"/>
    <m/>
  </r>
  <r>
    <s v="https://projects.propublica.org/nonprofits/organizations/204759507/201412209349100626/IRS990PF"/>
    <s v="Y"/>
    <s v="Gendell Family Foundation Inc_The Heritage Foundation2013500"/>
    <x v="420"/>
    <x v="0"/>
    <n v="500"/>
    <x v="11"/>
    <s v="added2024"/>
    <m/>
  </r>
  <r>
    <s v="https://projects.propublica.org/nonprofits/display_990/204759507/2013_11_PF%2F20-4759507_990PF_201212"/>
    <s v="Y"/>
    <s v="Gendell Family Foundation Inc_The Heritage Foundation2012250"/>
    <x v="420"/>
    <x v="0"/>
    <n v="250"/>
    <x v="2"/>
    <s v="added2024"/>
    <m/>
  </r>
  <r>
    <s v="https://projects.propublica.org/nonprofits/display_990/204759507/2012_11_PF%2F20-4759507_990PF_201112"/>
    <s v="Y"/>
    <s v="Gendell Family Foundation Inc_The Heritage Foundation2011250"/>
    <x v="420"/>
    <x v="0"/>
    <n v="250"/>
    <x v="12"/>
    <s v="added2024"/>
    <m/>
  </r>
  <r>
    <s v="https://projects.propublica.org/nonprofits/display_990/204759507/2011_11_PF%2F20-4759507_990PF_201012"/>
    <s v="Y"/>
    <s v="Gendell Family Foundation Inc_The Heritage Foundation20101000"/>
    <x v="420"/>
    <x v="0"/>
    <n v="1000"/>
    <x v="13"/>
    <s v="added2024"/>
    <m/>
  </r>
  <r>
    <s v="https://projects.propublica.org/nonprofits/organizations/466638989/201723199349104157/IRS990PF"/>
    <s v="Y"/>
    <s v="George &amp; Betty Harbaugh Charitable Foundation_The Heritage Foundation20161000"/>
    <x v="421"/>
    <x v="0"/>
    <n v="1000"/>
    <x v="10"/>
    <s v="added2024"/>
    <m/>
  </r>
  <r>
    <s v="https://projects.propublica.org/nonprofits/organizations/256719662/201903199349102710/IRS990PF"/>
    <s v="Y"/>
    <s v="George &amp; Rita Patterson Foundation_The Heritage Foundation20182000"/>
    <x v="422"/>
    <x v="0"/>
    <n v="2000"/>
    <x v="6"/>
    <s v="added2024"/>
    <m/>
  </r>
  <r>
    <s v="https://projects.propublica.org/nonprofits/organizations/256719662/201823199349103117/IRS990PF"/>
    <s v="Y"/>
    <s v="George &amp; Rita Patterson Foundation_The Heritage Foundation20172000"/>
    <x v="422"/>
    <x v="0"/>
    <n v="2000"/>
    <x v="9"/>
    <s v="added2024"/>
    <m/>
  </r>
  <r>
    <s v="https://projects.propublica.org/nonprofits/organizations/256719662/201703199349103230/IRS990PF"/>
    <s v="Y"/>
    <s v="George &amp; Rita Patterson Foundation_The Heritage Foundation20162000"/>
    <x v="422"/>
    <x v="0"/>
    <n v="2000"/>
    <x v="10"/>
    <s v="added2024"/>
    <m/>
  </r>
  <r>
    <s v="https://projects.propublica.org/nonprofits/organizations/347099166/202401369349103610/IRS990PF"/>
    <s v="Y"/>
    <s v="George A &amp; Carolynn B Mitchell Charitable Trust_The Heritage Foundation2023250"/>
    <x v="423"/>
    <x v="0"/>
    <n v="250"/>
    <x v="3"/>
    <s v="added2024"/>
    <m/>
  </r>
  <r>
    <s v="https://projects.propublica.org/nonprofits/organizations/347099166/202301359349104425/IRS990PF"/>
    <s v="Y"/>
    <s v="George A &amp; Carolynn B Mitchell Charitable Trust_The Heritage Foundation2022500"/>
    <x v="423"/>
    <x v="0"/>
    <n v="500"/>
    <x v="4"/>
    <s v="added2024"/>
    <m/>
  </r>
  <r>
    <s v="https://projects.propublica.org/nonprofits/organizations/347099166/202200429349100805/IRS990PF"/>
    <s v="Y"/>
    <s v="George A &amp; Carolynn B Mitchell Charitable Trust_The Heritage Foundation2020250"/>
    <x v="423"/>
    <x v="0"/>
    <n v="250"/>
    <x v="8"/>
    <s v="added2024"/>
    <m/>
  </r>
  <r>
    <s v="https://projects.propublica.org/nonprofits/organizations/752706578/202233189349104738/IRS990PF"/>
    <s v="Y"/>
    <s v="George And Claudette Hatfield Foundation Inc_The Heritage Foundation20211000"/>
    <x v="424"/>
    <x v="0"/>
    <n v="1000"/>
    <x v="7"/>
    <s v="added2024"/>
    <m/>
  </r>
  <r>
    <s v="https://projects.propublica.org/nonprofits/organizations/752706578/202102219349100600/IRS990PF"/>
    <s v="Y"/>
    <s v="George And Claudette Hatfield Foundation Inc_The Heritage Foundation20201000"/>
    <x v="424"/>
    <x v="0"/>
    <n v="1000"/>
    <x v="8"/>
    <s v="added2024"/>
    <m/>
  </r>
  <r>
    <s v="https://projects.propublica.org/nonprofits/organizations/752706578/202012939349100611/IRS990PF"/>
    <s v="Y"/>
    <s v="George And Claudette Hatfield Foundation Inc_The Heritage Foundation20191000"/>
    <x v="424"/>
    <x v="0"/>
    <n v="1000"/>
    <x v="5"/>
    <s v="added2024"/>
    <m/>
  </r>
  <r>
    <s v="https://projects.propublica.org/nonprofits/organizations/770541238/201840869349100514/IRS990PF"/>
    <s v="Y"/>
    <s v="George And Mary Anne Mccready Charitable Foundation_The Heritage Foundation20172500"/>
    <x v="425"/>
    <x v="0"/>
    <n v="2500"/>
    <x v="9"/>
    <s v="added2024"/>
    <s v="Music festival and scholarship"/>
  </r>
  <r>
    <s v="https://projects.propublica.org/nonprofits/organizations/352389585/202421289349101492/IRS990PF"/>
    <s v="Y"/>
    <s v="George And Mary Jo Budig Family Foundation_The Heritage Foundation2023200"/>
    <x v="426"/>
    <x v="0"/>
    <n v="200"/>
    <x v="3"/>
    <s v="added2024"/>
    <m/>
  </r>
  <r>
    <s v="https://projects.propublica.org/nonprofits/organizations/352389585/202340649349100209/IRS990PF"/>
    <s v="Y"/>
    <s v="George And Mary Jo Budig Family Foundation_The Heritage Foundation2022200"/>
    <x v="426"/>
    <x v="0"/>
    <n v="200"/>
    <x v="4"/>
    <s v="added2024"/>
    <m/>
  </r>
  <r>
    <s v="https://projects.propublica.org/nonprofits/organizations/352389585/202210699349100861/IRS990PF"/>
    <s v="Y"/>
    <s v="George And Mary Jo Budig Family Foundation_The Heritage Foundation2021200"/>
    <x v="426"/>
    <x v="0"/>
    <n v="200"/>
    <x v="7"/>
    <s v="added2024"/>
    <m/>
  </r>
  <r>
    <s v="https://projects.propublica.org/nonprofits/redirect_to_990/352389585/2012"/>
    <s v="Y"/>
    <s v="George And Mary Jo Budig Family Foundation_The Heritage Foundation201250"/>
    <x v="426"/>
    <x v="0"/>
    <n v="50"/>
    <x v="2"/>
    <s v="added2024"/>
    <m/>
  </r>
  <r>
    <s v="https://projects.propublica.org/nonprofits/display_990/460733222/2014_10_PF%2F46-0733222_990PF_201312"/>
    <s v="Y"/>
    <s v="George And Noreen Ziebold Foundation_The Heritage Foundation201315"/>
    <x v="427"/>
    <x v="0"/>
    <n v="15"/>
    <x v="11"/>
    <s v="added2024"/>
    <m/>
  </r>
  <r>
    <s v="https://projects.propublica.org/nonprofits/organizations/204479813/202421939349100427/IRS990PF"/>
    <s v="Y"/>
    <s v="George And Sarah Buchanan Foundation_The Heritage Foundation202310000"/>
    <x v="428"/>
    <x v="0"/>
    <n v="10000"/>
    <x v="3"/>
    <s v="added2024"/>
    <m/>
  </r>
  <r>
    <s v="https://projects.propublica.org/nonprofits/organizations/742121178/201443149349100219/IRS990PF"/>
    <s v="Y"/>
    <s v="George B &amp; Irene Lindler Foundation_The Heritage Foundation20131000"/>
    <x v="429"/>
    <x v="0"/>
    <n v="1000"/>
    <x v="11"/>
    <s v="added2024"/>
    <m/>
  </r>
  <r>
    <s v="https://projects.propublica.org/nonprofits/display_990/742121178/2013_12_PF%2F74-2121178_990PF_201212"/>
    <s v="Y"/>
    <s v="George B &amp; Irene Lindler Foundation_The Heritage Foundation20121000"/>
    <x v="429"/>
    <x v="0"/>
    <n v="1000"/>
    <x v="2"/>
    <s v="added2024"/>
    <m/>
  </r>
  <r>
    <s v="https://projects.propublica.org/nonprofits/display_990/742121178/2012_12_PF%2F74-2121178_990PF_201112"/>
    <s v="Y"/>
    <s v="George B &amp; Irene Lindler Foundation_The Heritage Foundation20111000"/>
    <x v="429"/>
    <x v="0"/>
    <n v="1000"/>
    <x v="12"/>
    <s v="added2024"/>
    <m/>
  </r>
  <r>
    <s v="https://projects.propublica.org/nonprofits/organizations/272250801/201502059349100310/IRS990PF"/>
    <s v="Y"/>
    <s v="George E Handtmann III Foundation_The Heritage Foundation20141000"/>
    <x v="430"/>
    <x v="0"/>
    <n v="1000"/>
    <x v="1"/>
    <s v="added2024"/>
    <m/>
  </r>
  <r>
    <s v="https://projects.propublica.org/nonprofits/organizations/272250801/201442279349100619/IRS990PF"/>
    <s v="Y"/>
    <s v="George E Handtmann III Foundation_The Heritage Foundation20132500"/>
    <x v="430"/>
    <x v="0"/>
    <n v="2500"/>
    <x v="11"/>
    <s v="added2024"/>
    <m/>
  </r>
  <r>
    <s v="https://projects.propublica.org/nonprofits/display_990/272250801/2012_12_PF%2F27-2250801_990PF_201112"/>
    <s v="Y"/>
    <s v="George E Handtmann III Foundation_The Heritage Foundation20112500"/>
    <x v="430"/>
    <x v="0"/>
    <n v="2500"/>
    <x v="12"/>
    <s v="added2024"/>
    <m/>
  </r>
  <r>
    <s v="CT2016"/>
    <s v="Y"/>
    <s v="George Edward Durell Foundation_The Heritage Foundation200750000"/>
    <x v="431"/>
    <x v="0"/>
    <n v="50000"/>
    <x v="16"/>
    <m/>
    <m/>
  </r>
  <r>
    <s v="https://projects.propublica.org/nonprofits/organizations/261570128/202440669349100224/IRS990PF"/>
    <s v="Y"/>
    <s v="George T &amp; Joan M Beck Foundation Inc_The Heritage Foundation202339206"/>
    <x v="432"/>
    <x v="0"/>
    <n v="39206"/>
    <x v="3"/>
    <s v="added2024"/>
    <m/>
  </r>
  <r>
    <s v="https://projects.propublica.org/nonprofits/organizations/261570128/202300589349100205/IRS990PF"/>
    <s v="Y"/>
    <s v="George T &amp; Joan M Beck Foundation Inc_The Heritage Foundation202237582"/>
    <x v="432"/>
    <x v="0"/>
    <n v="37582"/>
    <x v="4"/>
    <s v="added2024"/>
    <m/>
  </r>
  <r>
    <s v="https://projects.propublica.org/nonprofits/organizations/261570128/202220639349101002/IRS990PF"/>
    <s v="Y"/>
    <s v="George T &amp; Joan M Beck Foundation Inc_The Heritage Foundation202135716"/>
    <x v="432"/>
    <x v="0"/>
    <n v="35716"/>
    <x v="7"/>
    <s v="added2024"/>
    <m/>
  </r>
  <r>
    <s v="https://projects.propublica.org/nonprofits/organizations/261570128/202130579349100008/IRS990PF"/>
    <s v="Y"/>
    <s v="George T &amp; Joan M Beck Foundation Inc_The Heritage Foundation202023842"/>
    <x v="432"/>
    <x v="0"/>
    <n v="23842"/>
    <x v="8"/>
    <s v="added2024"/>
    <m/>
  </r>
  <r>
    <s v="https://projects.propublica.org/nonprofits/organizations/261570128/202010539349100601/IRS990PF"/>
    <s v="Y"/>
    <s v="George T &amp; Joan M Beck Foundation Inc_The Heritage Foundation201915000"/>
    <x v="432"/>
    <x v="0"/>
    <n v="15000"/>
    <x v="5"/>
    <s v="added2024"/>
    <m/>
  </r>
  <r>
    <s v="https://projects.propublica.org/nonprofits/organizations/261570128/201920669349100307/IRS990PF"/>
    <s v="Y"/>
    <s v="George T &amp; Joan M Beck Foundation Inc_The Heritage Foundation201815000"/>
    <x v="432"/>
    <x v="0"/>
    <n v="15000"/>
    <x v="6"/>
    <s v="added2024"/>
    <m/>
  </r>
  <r>
    <s v="https://projects.propublica.org/nonprofits/organizations/261570128/201840729349100604/IRS990PF"/>
    <s v="Y"/>
    <s v="George T &amp; Joan M Beck Foundation Inc_The Heritage Foundation201715000"/>
    <x v="432"/>
    <x v="0"/>
    <n v="15000"/>
    <x v="9"/>
    <s v="added2024"/>
    <m/>
  </r>
  <r>
    <s v="https://projects.propublica.org/nonprofits/organizations/261570128/201730639349100503/IRS990PF"/>
    <s v="Y"/>
    <s v="George T &amp; Joan M Beck Foundation Inc_The Heritage Foundation201615000"/>
    <x v="432"/>
    <x v="0"/>
    <n v="15000"/>
    <x v="10"/>
    <s v="added2024"/>
    <m/>
  </r>
  <r>
    <s v="https://projects.propublica.org/nonprofits/organizations/261570128/201640629349100004/IRS990PF"/>
    <s v="Y"/>
    <s v="George T &amp; Joan M Beck Foundation Inc_The Heritage Foundation201515000"/>
    <x v="432"/>
    <x v="0"/>
    <n v="15000"/>
    <x v="0"/>
    <s v="added2024"/>
    <m/>
  </r>
  <r>
    <s v="https://projects.propublica.org/nonprofits/organizations/261570128/201510939349100611/IRS990PF"/>
    <s v="Y"/>
    <s v="George T &amp; Joan M Beck Foundation Inc_The Heritage Foundation201415000"/>
    <x v="432"/>
    <x v="0"/>
    <n v="15000"/>
    <x v="1"/>
    <s v="added2024"/>
    <m/>
  </r>
  <r>
    <s v="https://projects.propublica.org/nonprofits/organizations/261570128/201400839349100100/IRS990PF"/>
    <s v="Y"/>
    <s v="George T &amp; Joan M Beck Foundation Inc_The Heritage Foundation201315000"/>
    <x v="432"/>
    <x v="0"/>
    <n v="15000"/>
    <x v="11"/>
    <s v="added2024"/>
    <m/>
  </r>
  <r>
    <s v="https://projects.propublica.org/nonprofits/display_990/261570128/2013_09_PF%2F26-1570128_990PF_201212"/>
    <s v="Y"/>
    <s v="George T &amp; Joan M Beck Foundation Inc_The Heritage Foundation201215000"/>
    <x v="432"/>
    <x v="0"/>
    <n v="15000"/>
    <x v="2"/>
    <s v="added2024"/>
    <m/>
  </r>
  <r>
    <s v="https://projects.propublica.org/nonprofits/display_990/261570128/2012_11_PF%2F26-1570128_990PF_201112"/>
    <s v="Y"/>
    <s v="George T &amp; Joan M Beck Foundation Inc_The Heritage Foundation201115000"/>
    <x v="432"/>
    <x v="0"/>
    <n v="15000"/>
    <x v="12"/>
    <s v="added2024"/>
    <m/>
  </r>
  <r>
    <s v="https://projects.propublica.org/nonprofits/display_990/261570128/2011_09_PF%2F26-1570128_990PF_201012"/>
    <s v="Y"/>
    <s v="George T &amp; Joan M Beck Foundation Inc_The Heritage Foundation201010000"/>
    <x v="432"/>
    <x v="0"/>
    <n v="10000"/>
    <x v="13"/>
    <s v="added2024"/>
    <m/>
  </r>
  <r>
    <s v="https://projects.propublica.org/nonprofits/organizations/61533597/202201319349105140/IRS990PF"/>
    <s v="Y"/>
    <s v="Georges Family Foundation Inc_The Heritage Foundation2021100"/>
    <x v="433"/>
    <x v="0"/>
    <n v="100"/>
    <x v="7"/>
    <s v="added2024"/>
    <m/>
  </r>
  <r>
    <s v="https://projects.propublica.org/nonprofits/organizations/943347146/202003219349105865/IRS990PF"/>
    <s v="Y"/>
    <s v="Gerald And Sheila Jeffry Foundation_The Heritage Foundation2019100"/>
    <x v="434"/>
    <x v="0"/>
    <n v="100"/>
    <x v="5"/>
    <s v="added2024"/>
    <m/>
  </r>
  <r>
    <s v="https://projects.propublica.org/nonprofits/organizations/593415830/202430469349101008/IRS990PF"/>
    <s v="Y"/>
    <s v="Gerald L Nichols And Jacqueline W Nichols Foundation Inc_The Heritage Foundation20221100"/>
    <x v="435"/>
    <x v="0"/>
    <n v="1100"/>
    <x v="4"/>
    <s v="added2024"/>
    <m/>
  </r>
  <r>
    <s v="https://projects.propublica.org/nonprofits/organizations/593415830/202241329349102594/IRS990PF"/>
    <s v="Y"/>
    <s v="Gerald L Nichols And Jacqueline W Nichols Foundation Inc_The Heritage Foundation2021150"/>
    <x v="435"/>
    <x v="0"/>
    <n v="150"/>
    <x v="7"/>
    <s v="added2024"/>
    <m/>
  </r>
  <r>
    <s v="https://projects.propublica.org/nonprofits/organizations/822639205/202231319349101803/IRS990PF"/>
    <s v="Y"/>
    <s v="Gero Foundation Inc_The Heritage Foundation2021200"/>
    <x v="436"/>
    <x v="0"/>
    <n v="200"/>
    <x v="7"/>
    <s v="added2024"/>
    <m/>
  </r>
  <r>
    <s v="https://projects.propublica.org/nonprofits/organizations/822639205/202101029349101115/IRS990PF"/>
    <s v="Y"/>
    <s v="Gero Foundation Inc_The Heritage Foundation2020500"/>
    <x v="436"/>
    <x v="0"/>
    <n v="500"/>
    <x v="8"/>
    <s v="added2024"/>
    <m/>
  </r>
  <r>
    <s v="https://projects.propublica.org/nonprofits/organizations/593287385/202430959349100408/IRS990PF"/>
    <s v="Y"/>
    <s v="Gerry Corbett Foundation_The Heritage Foundation20235750"/>
    <x v="437"/>
    <x v="0"/>
    <n v="5750"/>
    <x v="3"/>
    <s v="added2024"/>
    <m/>
  </r>
  <r>
    <s v="https://projects.propublica.org/nonprofits/organizations/593287385/202341729349100404/IRS990PF"/>
    <s v="Y"/>
    <s v="Gerry Corbett Foundation_The Heritage Foundation20225750"/>
    <x v="437"/>
    <x v="0"/>
    <n v="5750"/>
    <x v="4"/>
    <s v="added2024"/>
    <m/>
  </r>
  <r>
    <s v="https://projects.propublica.org/nonprofits/organizations/593287385/202220999349100102/IRS990PF"/>
    <s v="Y"/>
    <s v="Gerry Corbett Foundation_The Heritage Foundation20216000"/>
    <x v="437"/>
    <x v="0"/>
    <n v="6000"/>
    <x v="7"/>
    <s v="added2024"/>
    <m/>
  </r>
  <r>
    <s v="https://projects.propublica.org/nonprofits/organizations/593287385/202101269349100840/IRS990PF"/>
    <s v="Y"/>
    <s v="Gerry Corbett Foundation_The Heritage Foundation20206000"/>
    <x v="437"/>
    <x v="0"/>
    <n v="6000"/>
    <x v="8"/>
    <s v="added2024"/>
    <m/>
  </r>
  <r>
    <s v="https://projects.propublica.org/nonprofits/organizations/593287385/202041569349100519/IRS990PF"/>
    <s v="Y"/>
    <s v="Gerry Corbett Foundation_The Heritage Foundation20195500"/>
    <x v="437"/>
    <x v="0"/>
    <n v="5500"/>
    <x v="5"/>
    <s v="added2024"/>
    <m/>
  </r>
  <r>
    <s v="https://projects.propublica.org/nonprofits/organizations/593287385/201921339349103707/IRS990PF"/>
    <s v="Y"/>
    <s v="Gerry Corbett Foundation_The Heritage Foundation20185500"/>
    <x v="437"/>
    <x v="0"/>
    <n v="5500"/>
    <x v="6"/>
    <s v="added2024"/>
    <m/>
  </r>
  <r>
    <s v="https://projects.propublica.org/nonprofits/organizations/593287385/201811299349100141/IRS990PF"/>
    <s v="Y"/>
    <s v="Gerry Corbett Foundation_The Heritage Foundation20175500"/>
    <x v="437"/>
    <x v="0"/>
    <n v="5500"/>
    <x v="9"/>
    <s v="added2024"/>
    <m/>
  </r>
  <r>
    <s v="https://projects.propublica.org/nonprofits/organizations/593287385/201702419349100410/IRS990PF"/>
    <s v="Y"/>
    <s v="Gerry Corbett Foundation_The Heritage Foundation20165500"/>
    <x v="437"/>
    <x v="0"/>
    <n v="5500"/>
    <x v="10"/>
    <s v="added2024"/>
    <m/>
  </r>
  <r>
    <s v="https://projects.propublica.org/nonprofits/organizations/593287385/201642249349100624/IRS990PF"/>
    <s v="Y"/>
    <s v="Gerry Corbett Foundation_The Heritage Foundation20155000"/>
    <x v="437"/>
    <x v="0"/>
    <n v="5000"/>
    <x v="0"/>
    <s v="added2024"/>
    <m/>
  </r>
  <r>
    <s v="https://projects.propublica.org/nonprofits/organizations/593287385/201502129349100300/IRS990PF"/>
    <s v="Y"/>
    <s v="Gerry Corbett Foundation_The Heritage Foundation20142500"/>
    <x v="437"/>
    <x v="0"/>
    <n v="2500"/>
    <x v="1"/>
    <s v="added2024"/>
    <m/>
  </r>
  <r>
    <s v="https://projects.propublica.org/nonprofits/organizations/311374350/202321679349100002/IRS990PF"/>
    <s v="Y"/>
    <s v="Gettler Family Foundation_The Heritage Foundation20222500"/>
    <x v="438"/>
    <x v="0"/>
    <n v="2500"/>
    <x v="4"/>
    <s v="added2024"/>
    <m/>
  </r>
  <r>
    <s v="https://projects.propublica.org/nonprofits/organizations/311374350/202212159349100206/IRS990PF"/>
    <s v="Y"/>
    <s v="Gettler Family Foundation_The Heritage Foundation20212500"/>
    <x v="438"/>
    <x v="0"/>
    <n v="2500"/>
    <x v="7"/>
    <s v="added2024"/>
    <m/>
  </r>
  <r>
    <s v="https://projects.propublica.org/nonprofits/organizations/311374350/202112509349100301/IRS990PF"/>
    <s v="Y"/>
    <s v="Gettler Family Foundation_The Heritage Foundation20202500"/>
    <x v="438"/>
    <x v="0"/>
    <n v="2500"/>
    <x v="8"/>
    <s v="added2024"/>
    <m/>
  </r>
  <r>
    <s v="https://projects.propublica.org/nonprofits/organizations/306089834/201823189349101507/IRS990PF"/>
    <s v="Y"/>
    <s v="Gianforte Family Charitable Trust_The Heritage Foundation201710000"/>
    <x v="439"/>
    <x v="0"/>
    <n v="10000"/>
    <x v="9"/>
    <s v="added2024"/>
    <m/>
  </r>
  <r>
    <s v="https://projects.propublica.org/nonprofits/organizations/306089834/201723199349102812/IRS990PF"/>
    <s v="Y"/>
    <s v="Gianforte Family Charitable Trust_The Heritage Foundation20161000"/>
    <x v="439"/>
    <x v="0"/>
    <n v="1000"/>
    <x v="10"/>
    <s v="added2024"/>
    <m/>
  </r>
  <r>
    <s v="https://projects.propublica.org/nonprofits/organizations/306089834/201633199349102558/IRS990PF"/>
    <s v="Y"/>
    <s v="Gianforte Family Charitable Trust_The Heritage Foundation20151000"/>
    <x v="439"/>
    <x v="0"/>
    <n v="1000"/>
    <x v="0"/>
    <s v="added2024"/>
    <m/>
  </r>
  <r>
    <s v="https://projects.propublica.org/nonprofits/organizations/306089834/201523079349100502/IRS990PF"/>
    <s v="Y"/>
    <s v="Gianforte Family Charitable Trust_The Heritage Foundation20141000"/>
    <x v="439"/>
    <x v="0"/>
    <n v="1000"/>
    <x v="1"/>
    <s v="added2024"/>
    <m/>
  </r>
  <r>
    <s v="https://projects.propublica.org/nonprofits/organizations/306089834/201413219349100246/IRS990PF"/>
    <s v="Y"/>
    <s v="Gianforte Family Charitable Trust_The Heritage Foundation20131000"/>
    <x v="439"/>
    <x v="0"/>
    <n v="1000"/>
    <x v="11"/>
    <s v="added2024"/>
    <m/>
  </r>
  <r>
    <s v="https://projects.propublica.org/nonprofits/display_990/306089834/2013_12_PF%2F30-6089834_990PF_201212"/>
    <s v="Y"/>
    <s v="Gianforte Family Charitable Trust_The Heritage Foundation2012250"/>
    <x v="439"/>
    <x v="0"/>
    <n v="250"/>
    <x v="2"/>
    <s v="added2024"/>
    <m/>
  </r>
  <r>
    <s v="https://projects.propublica.org/nonprofits/display_990/306089834/2012_12_PF%2F30-6089834_990PF_201112"/>
    <s v="Y"/>
    <s v="Gianforte Family Charitable Trust_The Heritage Foundation20111000"/>
    <x v="439"/>
    <x v="0"/>
    <n v="1000"/>
    <x v="12"/>
    <s v="added2024"/>
    <m/>
  </r>
  <r>
    <s v="https://projects.propublica.org/nonprofits/display_990/306089834/2011_12_PF%2F30-6089834_990PF_201012"/>
    <s v="Y"/>
    <s v="Gianforte Family Charitable Trust_The Heritage Foundation20101000"/>
    <x v="439"/>
    <x v="0"/>
    <n v="1000"/>
    <x v="13"/>
    <s v="added2024"/>
    <m/>
  </r>
  <r>
    <s v="https://projects.propublica.org/nonprofits/organizations/726186958/202440859349100324/IRS990PF"/>
    <s v="Y"/>
    <s v="Giardina Family Foundation_The Heritage Foundation20221000"/>
    <x v="440"/>
    <x v="0"/>
    <n v="1000"/>
    <x v="4"/>
    <s v="added2024"/>
    <m/>
  </r>
  <r>
    <s v="https://projects.propublica.org/nonprofits/organizations/356802749/201501339349102225/IRS990PF"/>
    <s v="Y"/>
    <s v="Gibbs Family Foundation_The Heritage Foundation20145000"/>
    <x v="441"/>
    <x v="0"/>
    <n v="5000"/>
    <x v="1"/>
    <s v="added2024"/>
    <m/>
  </r>
  <r>
    <s v="https://projects.propublica.org/nonprofits/organizations/541394375/202121339349102272/IRS990PF"/>
    <s v="Y"/>
    <s v="Gilbert Heritage Foundation_The Heritage Foundation20208000"/>
    <x v="442"/>
    <x v="0"/>
    <n v="8000"/>
    <x v="8"/>
    <s v="added2024"/>
    <m/>
  </r>
  <r>
    <s v="https://projects.propublica.org/nonprofits/organizations/541394375/202000809349100210/IRS990PF"/>
    <s v="Y"/>
    <s v="Gilbert Heritage Foundation_The Heritage Foundation20198000"/>
    <x v="442"/>
    <x v="0"/>
    <n v="8000"/>
    <x v="5"/>
    <s v="added2024"/>
    <m/>
  </r>
  <r>
    <s v="https://projects.propublica.org/nonprofits/organizations/541394375/201933019349100683/IRS990PF"/>
    <s v="Y"/>
    <s v="Gilbert Heritage Foundation_The Heritage Foundation20188000"/>
    <x v="442"/>
    <x v="0"/>
    <n v="8000"/>
    <x v="6"/>
    <s v="added2024"/>
    <m/>
  </r>
  <r>
    <s v="https://projects.propublica.org/nonprofits/organizations/541394375/201820729349100007/IRS990PF"/>
    <s v="Y"/>
    <s v="Gilbert Heritage Foundation_The Heritage Foundation20178000"/>
    <x v="442"/>
    <x v="0"/>
    <n v="8000"/>
    <x v="9"/>
    <s v="added2024"/>
    <m/>
  </r>
  <r>
    <s v="https://projects.propublica.org/nonprofits/organizations/541394375/201732209349100358/IRS990PF"/>
    <s v="Y"/>
    <s v="Gilbert Heritage Foundation_The Heritage Foundation20168000"/>
    <x v="442"/>
    <x v="0"/>
    <n v="8000"/>
    <x v="10"/>
    <s v="added2024"/>
    <m/>
  </r>
  <r>
    <s v="https://projects.propublica.org/nonprofits/organizations/541394375/201622219349100027/IRS990PF"/>
    <s v="Y"/>
    <s v="Gilbert Heritage Foundation_The Heritage Foundation20159000"/>
    <x v="442"/>
    <x v="0"/>
    <n v="9000"/>
    <x v="0"/>
    <s v="added2024"/>
    <m/>
  </r>
  <r>
    <s v="https://projects.propublica.org/nonprofits/organizations/541394375/201512579349100406/IRS990PF"/>
    <s v="Y"/>
    <s v="Gilbert Heritage Foundation_The Heritage Foundation20149000"/>
    <x v="442"/>
    <x v="0"/>
    <n v="9000"/>
    <x v="1"/>
    <s v="added2024"/>
    <m/>
  </r>
  <r>
    <s v="https://projects.propublica.org/nonprofits/organizations/541394375/201432199349100128/IRS990PF"/>
    <s v="Y"/>
    <s v="Gilbert Heritage Foundation_The Heritage Foundation20139000"/>
    <x v="442"/>
    <x v="0"/>
    <n v="9000"/>
    <x v="11"/>
    <s v="added2024"/>
    <m/>
  </r>
  <r>
    <s v="https://projects.propublica.org/nonprofits/display_990/541394375/2013_12_PF%2F54-1394375_990PF_201212"/>
    <s v="Y"/>
    <s v="Gilbert Heritage Foundation_The Heritage Foundation20129000"/>
    <x v="442"/>
    <x v="0"/>
    <n v="9000"/>
    <x v="2"/>
    <s v="added2024"/>
    <m/>
  </r>
  <r>
    <s v="https://projects.propublica.org/nonprofits/display_990/541394375/2012_12_PF%2F54-1394375_990PF_201112"/>
    <s v="Y"/>
    <s v="Gilbert Heritage Foundation_The Heritage Foundation201110000"/>
    <x v="442"/>
    <x v="0"/>
    <n v="10000"/>
    <x v="12"/>
    <s v="added2024"/>
    <m/>
  </r>
  <r>
    <s v="https://projects.propublica.org/nonprofits/display_990/541394375/2011_11_PF%2F54-1394375_990PF_201012"/>
    <s v="Y"/>
    <s v="Gilbert Heritage Foundation_The Heritage Foundation201010000"/>
    <x v="442"/>
    <x v="0"/>
    <n v="10000"/>
    <x v="13"/>
    <s v="added2024"/>
    <m/>
  </r>
  <r>
    <s v="CT2016"/>
    <s v="Y"/>
    <s v="Gilder Foundation_The Heritage Foundation2000100"/>
    <x v="443"/>
    <x v="0"/>
    <n v="100"/>
    <x v="23"/>
    <m/>
    <m/>
  </r>
  <r>
    <s v="https://projects.propublica.org/nonprofits/organizations/232219044/202143199349102654/IRS990PF"/>
    <s v="Y"/>
    <s v="Gilroy And Lillian P Roberts Charitable Foundation_The Heritage Foundation2020100"/>
    <x v="444"/>
    <x v="0"/>
    <n v="100"/>
    <x v="8"/>
    <s v="added2024"/>
    <m/>
  </r>
  <r>
    <s v="https://projects.propublica.org/nonprofits/organizations/232994852/202121059349101907/IRS990PF"/>
    <s v="Y"/>
    <s v="Girling Foundation_The Heritage Foundation2020100"/>
    <x v="445"/>
    <x v="0"/>
    <n v="100"/>
    <x v="8"/>
    <s v="added2024"/>
    <s v="Listed as &quot;Marine Corps Heritage Foundation&quot;"/>
  </r>
  <r>
    <s v="https://projects.propublica.org/nonprofits/organizations/262449481/202412279349301701/IRS990ScheduleI"/>
    <s v="Y"/>
    <s v="Give Back Foundation_The Heritage Foundation202317503"/>
    <x v="446"/>
    <x v="0"/>
    <n v="17503"/>
    <x v="3"/>
    <s v="added2024"/>
    <m/>
  </r>
  <r>
    <s v="https://projects.propublica.org/nonprofits/organizations/262449481/202332979349301248/IRS990ScheduleI"/>
    <s v="Y"/>
    <s v="Give Back Foundation_The Heritage Foundation202223752"/>
    <x v="446"/>
    <x v="0"/>
    <n v="23752"/>
    <x v="4"/>
    <s v="added2024"/>
    <m/>
  </r>
  <r>
    <s v="https://projects.propublica.org/nonprofits/organizations/262449481/202232909349301233/IRS990ScheduleI"/>
    <s v="Y"/>
    <s v="Give Back Foundation_The Heritage Foundation202124764"/>
    <x v="446"/>
    <x v="0"/>
    <n v="24764"/>
    <x v="7"/>
    <s v="added2024"/>
    <m/>
  </r>
  <r>
    <s v="https://projects.propublica.org/nonprofits/organizations/262449481/202122329349300947/IRS990ScheduleI"/>
    <s v="Y"/>
    <s v="Give Back Foundation_The Heritage Foundation202022829"/>
    <x v="446"/>
    <x v="0"/>
    <n v="22829"/>
    <x v="8"/>
    <s v="added2024"/>
    <m/>
  </r>
  <r>
    <s v="https://projects.propublica.org/nonprofits/organizations/262449481/202033219349306008/IRS990ScheduleI"/>
    <s v="Y"/>
    <s v="Give Back Foundation_The Heritage Foundation201922538"/>
    <x v="446"/>
    <x v="0"/>
    <n v="22538"/>
    <x v="5"/>
    <s v="added2024"/>
    <m/>
  </r>
  <r>
    <s v="https://projects.propublica.org/nonprofits/organizations/262449481/202033229349301128/IRS990ScheduleI"/>
    <s v="Y"/>
    <s v="Give Back Foundation_The Heritage Foundation201819496"/>
    <x v="446"/>
    <x v="0"/>
    <n v="19496"/>
    <x v="6"/>
    <s v="added2024"/>
    <m/>
  </r>
  <r>
    <s v="https://projects.propublica.org/nonprofits/organizations/262449481/201921099349300117/IRS990ScheduleI"/>
    <s v="Y"/>
    <s v="Give Back Foundation_The Heritage Foundation201819496"/>
    <x v="446"/>
    <x v="0"/>
    <n v="19496"/>
    <x v="6"/>
    <s v="added2024"/>
    <m/>
  </r>
  <r>
    <s v="https://projects.propublica.org/nonprofits/organizations/810693451/202421979349301957/IRS990ScheduleI"/>
    <s v="Y"/>
    <s v="Give Lively Foundation Inc_The Heritage Foundation20237112"/>
    <x v="447"/>
    <x v="0"/>
    <n v="7112"/>
    <x v="3"/>
    <s v="added2024"/>
    <m/>
  </r>
  <r>
    <s v="https://projects.propublica.org/nonprofits/organizations/810693451/202312139349301316/IRS990ScheduleI"/>
    <s v="Y"/>
    <s v="Give Lively Foundation Inc_The Heritage Foundation20225523"/>
    <x v="447"/>
    <x v="0"/>
    <n v="5523"/>
    <x v="4"/>
    <s v="added2024"/>
    <m/>
  </r>
  <r>
    <s v="https://projects.propublica.org/nonprofits/organizations/263945798/202022799349100902/IRS990PF"/>
    <s v="Y"/>
    <s v="Glacs Endowment Fund_The Heritage Foundation20194000"/>
    <x v="448"/>
    <x v="0"/>
    <n v="4000"/>
    <x v="5"/>
    <s v="added2024"/>
    <m/>
  </r>
  <r>
    <s v="https://projects.propublica.org/nonprofits/organizations/263945798/201913199349105706/IRS990PF"/>
    <s v="Y"/>
    <s v="Glacs Endowment Fund_The Heritage Foundation20185000"/>
    <x v="448"/>
    <x v="0"/>
    <n v="5000"/>
    <x v="6"/>
    <s v="added2024"/>
    <m/>
  </r>
  <r>
    <s v="https://projects.propublica.org/nonprofits/organizations/263945798/201801359349103585/IRS990PF"/>
    <s v="Y"/>
    <s v="Glacs Endowment Fund_The Heritage Foundation20175000"/>
    <x v="448"/>
    <x v="0"/>
    <n v="5000"/>
    <x v="9"/>
    <s v="added2024"/>
    <m/>
  </r>
  <r>
    <s v="https://projects.propublica.org/nonprofits/organizations/263945798/201701349349100400/IRS990PF"/>
    <s v="Y"/>
    <s v="Glacs Endowment Fund_The Heritage Foundation20165000"/>
    <x v="448"/>
    <x v="0"/>
    <n v="5000"/>
    <x v="10"/>
    <s v="added2024"/>
    <m/>
  </r>
  <r>
    <s v="https://projects.propublica.org/nonprofits/organizations/263945798/201622209349100102/IRS990PF"/>
    <s v="Y"/>
    <s v="Glacs Endowment Fund_The Heritage Foundation20156000"/>
    <x v="448"/>
    <x v="0"/>
    <n v="6000"/>
    <x v="0"/>
    <s v="added2024"/>
    <m/>
  </r>
  <r>
    <s v="https://projects.propublica.org/nonprofits/organizations/263945798/201541329349102964/IRS990PF"/>
    <s v="Y"/>
    <s v="Glacs Endowment Fund_The Heritage Foundation20146000"/>
    <x v="448"/>
    <x v="0"/>
    <n v="6000"/>
    <x v="1"/>
    <s v="added2024"/>
    <m/>
  </r>
  <r>
    <s v="https://projects.propublica.org/nonprofits/organizations/263945798/201401499349100110/IRS990PF"/>
    <s v="Y"/>
    <s v="Glacs Endowment Fund_The Heritage Foundation20137000"/>
    <x v="448"/>
    <x v="0"/>
    <n v="7000"/>
    <x v="11"/>
    <s v="added2024"/>
    <m/>
  </r>
  <r>
    <s v="https://projects.propublica.org/nonprofits/display_990/263945798/2013_11_PF%2F26-3945798_990PF_201212"/>
    <s v="Y"/>
    <s v="Glacs Endowment Fund_The Heritage Foundation20127000"/>
    <x v="448"/>
    <x v="0"/>
    <n v="7000"/>
    <x v="2"/>
    <s v="added2024"/>
    <m/>
  </r>
  <r>
    <s v="https://projects.propublica.org/nonprofits/display_990/263945798/2012_12_PF%2F26-3945798_990PF_201112"/>
    <s v="Y"/>
    <s v="Glacs Endowment Fund_The Heritage Foundation20117000"/>
    <x v="448"/>
    <x v="0"/>
    <n v="7000"/>
    <x v="12"/>
    <s v="added2024"/>
    <m/>
  </r>
  <r>
    <s v="https://projects.propublica.org/nonprofits/display_990/263945798/2012_01_PF%2F26-3945798_990PF_201012"/>
    <s v="Y"/>
    <s v="Glacs Endowment Fund_The Heritage Foundation20109300"/>
    <x v="448"/>
    <x v="0"/>
    <n v="9300"/>
    <x v="13"/>
    <s v="added2024"/>
    <m/>
  </r>
  <r>
    <s v="https://projects.propublica.org/nonprofits/organizations/596965930/202402049349100100/IRS990PF"/>
    <s v="Y"/>
    <s v="Gladys Dickson Charitable Trust_The Heritage Foundation202328000"/>
    <x v="449"/>
    <x v="0"/>
    <n v="28000"/>
    <x v="3"/>
    <s v="added2024"/>
    <s v="Education"/>
  </r>
  <r>
    <s v="https://projects.propublica.org/nonprofits/organizations/596965930/202302159349100100/IRS990PF"/>
    <s v="Y"/>
    <s v="Gladys Dickson Charitable Trust_The Heritage Foundation20220"/>
    <x v="449"/>
    <x v="0"/>
    <n v="0"/>
    <x v="4"/>
    <s v="added2024"/>
    <s v="Advocacy"/>
  </r>
  <r>
    <s v="https://projects.propublica.org/nonprofits/organizations/596965930/202302159349100100/IRS990PF"/>
    <s v="Y"/>
    <s v="Gladys Dickson Charitable Trust_The Heritage Foundation20220"/>
    <x v="449"/>
    <x v="0"/>
    <n v="0"/>
    <x v="4"/>
    <s v="added2024"/>
    <s v="Advocacy"/>
  </r>
  <r>
    <s v="https://projects.propublica.org/nonprofits/organizations/596965930/202202419349100100/IRS990PF"/>
    <s v="Y"/>
    <s v="Gladys Dickson Charitable Trust_The Heritage Foundation202115000"/>
    <x v="449"/>
    <x v="0"/>
    <n v="15000"/>
    <x v="7"/>
    <s v="added2024"/>
    <s v="Research"/>
  </r>
  <r>
    <s v="https://projects.propublica.org/nonprofits/display_990/596965930/2013_03_PF%2F59-6965930_990PF_201206"/>
    <s v="Y"/>
    <s v="Gladys Dickson Charitable Trust_The Heritage Foundation201110000"/>
    <x v="449"/>
    <x v="0"/>
    <n v="10000"/>
    <x v="12"/>
    <s v="added2024"/>
    <m/>
  </r>
  <r>
    <s v="https://projects.propublica.org/nonprofits/display_990/596965930/2011_12_PF%2F59-6965930_990PF_201106"/>
    <s v="Y"/>
    <s v="Gladys Dickson Charitable Trust_The Heritage Foundation201011000"/>
    <x v="449"/>
    <x v="0"/>
    <n v="11000"/>
    <x v="13"/>
    <s v="added2024"/>
    <m/>
  </r>
  <r>
    <s v="https://projects.propublica.org/nonprofits/organizations/205804684/202323559349100032/IRS990PF"/>
    <s v="Y"/>
    <s v="Gleason Family Foundation_The Heritage Foundation2020100000"/>
    <x v="450"/>
    <x v="0"/>
    <n v="100000"/>
    <x v="8"/>
    <s v="added2024"/>
    <m/>
  </r>
  <r>
    <s v="https://projects.propublica.org/nonprofits/organizations/521273585/201821209349300222/IRS990ScheduleI"/>
    <s v="Y"/>
    <s v="Global Impact_The Heritage Foundation201614997"/>
    <x v="451"/>
    <x v="0"/>
    <n v="14997"/>
    <x v="10"/>
    <s v="added2024"/>
    <m/>
  </r>
  <r>
    <s v="https://projects.propublica.org/nonprofits/organizations/521273585/201520429349300027/IRS990ScheduleI"/>
    <s v="Y"/>
    <s v="Global Impact_The Heritage Foundation20145286"/>
    <x v="451"/>
    <x v="0"/>
    <n v="5286"/>
    <x v="1"/>
    <s v="added2024"/>
    <m/>
  </r>
  <r>
    <s v="https://projects.propublica.org/nonprofits/organizations/521273585/201440439349301819/IRS990ScheduleI"/>
    <s v="Y"/>
    <s v="Global Impact_The Heritage Foundation201233524"/>
    <x v="451"/>
    <x v="0"/>
    <n v="33524"/>
    <x v="2"/>
    <s v="added2024"/>
    <m/>
  </r>
  <r>
    <s v="https://projects.propublica.org/nonprofits/redirect_to_990/521273585/2012"/>
    <s v="Y"/>
    <s v="Global Impact_The Heritage Foundation201140257"/>
    <x v="451"/>
    <x v="0"/>
    <n v="40257"/>
    <x v="12"/>
    <s v="added2024"/>
    <m/>
  </r>
  <r>
    <s v="https://projects.propublica.org/nonprofits/redirect_to_990/521273585/2010"/>
    <s v="Y"/>
    <s v="Global Impact_The Heritage Foundation200953861"/>
    <x v="451"/>
    <x v="0"/>
    <n v="53861"/>
    <x v="14"/>
    <s v="added2024"/>
    <m/>
  </r>
  <r>
    <s v="https://projects.propublica.org/nonprofits/organizations/752768304/202440619349100219/IRS990PF"/>
    <s v="Y"/>
    <s v="GO Foundation_The Heritage Foundation202325"/>
    <x v="452"/>
    <x v="0"/>
    <n v="25"/>
    <x v="3"/>
    <s v="added2024"/>
    <s v="Educational"/>
  </r>
  <r>
    <s v="https://projects.propublica.org/nonprofits/organizations/363499047/202410819349100106/IRS990PF"/>
    <s v="Y"/>
    <s v="Goddard Family Foundation_The Heritage Foundation202310000"/>
    <x v="453"/>
    <x v="0"/>
    <n v="10000"/>
    <x v="3"/>
    <s v="added2024"/>
    <m/>
  </r>
  <r>
    <s v="https://projects.propublica.org/nonprofits/organizations/363499047/202341939349100114/IRS990PF"/>
    <s v="Y"/>
    <s v="Goddard Family Foundation_The Heritage Foundation20225000"/>
    <x v="453"/>
    <x v="0"/>
    <n v="5000"/>
    <x v="4"/>
    <s v="added2024"/>
    <s v="Educational"/>
  </r>
  <r>
    <s v="https://projects.propublica.org/nonprofits/organizations/363499047/202242029349100604/IRS990PF"/>
    <s v="Y"/>
    <s v="Goddard Family Foundation_The Heritage Foundation20215000"/>
    <x v="453"/>
    <x v="0"/>
    <n v="5000"/>
    <x v="7"/>
    <s v="added2024"/>
    <m/>
  </r>
  <r>
    <s v="https://projects.propublica.org/nonprofits/organizations/363499047/202111619349100226/IRS990PF"/>
    <s v="Y"/>
    <s v="Goddard Family Foundation_The Heritage Foundation20205000"/>
    <x v="453"/>
    <x v="0"/>
    <n v="5000"/>
    <x v="8"/>
    <s v="added2024"/>
    <m/>
  </r>
  <r>
    <s v="https://projects.propublica.org/nonprofits/organizations/363499047/202041929349101124/IRS990PF"/>
    <s v="Y"/>
    <s v="Goddard Family Foundation_The Heritage Foundation20194000"/>
    <x v="453"/>
    <x v="0"/>
    <n v="4000"/>
    <x v="5"/>
    <s v="added2024"/>
    <m/>
  </r>
  <r>
    <s v="https://projects.propublica.org/nonprofits/organizations/363499047/201911639349100006/IRS990PF"/>
    <s v="Y"/>
    <s v="Goddard Family Foundation_The Heritage Foundation20184000"/>
    <x v="453"/>
    <x v="0"/>
    <n v="4000"/>
    <x v="6"/>
    <s v="added2024"/>
    <m/>
  </r>
  <r>
    <s v="https://projects.propublica.org/nonprofits/organizations/363499047/201831649349100323/IRS990PF"/>
    <s v="Y"/>
    <s v="Goddard Family Foundation_The Heritage Foundation20174000"/>
    <x v="453"/>
    <x v="0"/>
    <n v="4000"/>
    <x v="9"/>
    <s v="added2024"/>
    <s v="Educational"/>
  </r>
  <r>
    <s v="https://projects.propublica.org/nonprofits/organizations/363499047/201701309349102380/IRS990PF"/>
    <s v="Y"/>
    <s v="Goddard Family Foundation_The Heritage Foundation20164000"/>
    <x v="453"/>
    <x v="0"/>
    <n v="4000"/>
    <x v="10"/>
    <s v="added2024"/>
    <m/>
  </r>
  <r>
    <s v="https://projects.propublica.org/nonprofits/organizations/363499047/201611469349100611/IRS990PF"/>
    <s v="Y"/>
    <s v="Goddard Family Foundation_The Heritage Foundation20154000"/>
    <x v="453"/>
    <x v="0"/>
    <n v="4000"/>
    <x v="0"/>
    <s v="added2024"/>
    <s v="Educational"/>
  </r>
  <r>
    <s v="https://projects.propublica.org/nonprofits/organizations/363499047/201541619349100759/IRS990PF"/>
    <s v="Y"/>
    <s v="Goddard Family Foundation_The Heritage Foundation20144000"/>
    <x v="453"/>
    <x v="0"/>
    <n v="4000"/>
    <x v="1"/>
    <s v="added2024"/>
    <m/>
  </r>
  <r>
    <s v="https://projects.propublica.org/nonprofits/organizations/363499047/201421489349100207/IRS990PF"/>
    <s v="Y"/>
    <s v="Goddard Family Foundation_The Heritage Foundation20134000"/>
    <x v="453"/>
    <x v="0"/>
    <n v="4000"/>
    <x v="11"/>
    <s v="added2024"/>
    <m/>
  </r>
  <r>
    <s v="https://projects.propublica.org/nonprofits/organizations/363499047/201311589349100706/IRS990PF"/>
    <s v="Y"/>
    <s v="Goddard Family Foundation_The Heritage Foundation20124000"/>
    <x v="453"/>
    <x v="0"/>
    <n v="4000"/>
    <x v="2"/>
    <s v="added2024"/>
    <m/>
  </r>
  <r>
    <s v="https://projects.propublica.org/nonprofits/display_990/363499047/2012_12_PF%2F36-3499047_990PF_201201"/>
    <s v="Y"/>
    <s v="Goddard Family Foundation_The Heritage Foundation20114000"/>
    <x v="453"/>
    <x v="0"/>
    <n v="4000"/>
    <x v="12"/>
    <s v="added2024"/>
    <m/>
  </r>
  <r>
    <s v="https://projects.propublica.org/nonprofits/display_990/363499047/2011_10_PF%2F36-3499047_990PF_201101"/>
    <s v="Y"/>
    <s v="Goddard Family Foundation_The Heritage Foundation20103500"/>
    <x v="453"/>
    <x v="0"/>
    <n v="3500"/>
    <x v="13"/>
    <s v="added2024"/>
    <m/>
  </r>
  <r>
    <s v="https://projects.propublica.org/nonprofits/display_990/363499047/2011_02_PF%2F36-3499047_990PF_201001"/>
    <s v="Y"/>
    <s v="Goddard Family Foundation_The Heritage Foundation20093500"/>
    <x v="453"/>
    <x v="0"/>
    <n v="3500"/>
    <x v="14"/>
    <s v="added2024"/>
    <m/>
  </r>
  <r>
    <s v="https://projects.propublica.org/nonprofits/organizations/455263509/202011919349100631/IRS990PF"/>
    <s v="Y"/>
    <s v="Gods High Sierra Open Country Foundation_The Heritage Foundation2019100"/>
    <x v="454"/>
    <x v="0"/>
    <n v="100"/>
    <x v="5"/>
    <s v="added2024"/>
    <s v="Christian service and education"/>
  </r>
  <r>
    <s v="https://projects.propublica.org/nonprofits/organizations/455263509/201933179349102573/IRS990PF"/>
    <s v="Y"/>
    <s v="Gods High Sierra Open Country Foundation_The Heritage Foundation2018100"/>
    <x v="454"/>
    <x v="0"/>
    <n v="100"/>
    <x v="6"/>
    <s v="added2024"/>
    <m/>
  </r>
  <r>
    <s v="https://projects.propublica.org/nonprofits/organizations/814843092/201833199349104683/IRS990PF"/>
    <s v="Y"/>
    <s v="Goebel Foundation Inc_The Heritage Foundation2017100"/>
    <x v="455"/>
    <x v="0"/>
    <n v="100"/>
    <x v="9"/>
    <s v="added2024"/>
    <m/>
  </r>
  <r>
    <s v="https://projects.propublica.org/nonprofits/organizations/465139252/202121339349102657/IRS990PF"/>
    <s v="Y"/>
    <s v="Gogo Foundation_The Heritage Foundation20201000"/>
    <x v="456"/>
    <x v="0"/>
    <n v="1000"/>
    <x v="8"/>
    <s v="added2024"/>
    <m/>
  </r>
  <r>
    <s v="https://projects.propublica.org/nonprofits/organizations/465139252/202041609349100134/IRS990PF"/>
    <s v="Y"/>
    <s v="Gogo Foundation_The Heritage Foundation20191500"/>
    <x v="456"/>
    <x v="0"/>
    <n v="1500"/>
    <x v="5"/>
    <s v="added2024"/>
    <m/>
  </r>
  <r>
    <s v="https://projects.propublica.org/nonprofits/organizations/465139252/201710939349100201/IRS990PF"/>
    <s v="Y"/>
    <s v="Gogo Foundation_The Heritage Foundation20161500"/>
    <x v="456"/>
    <x v="0"/>
    <n v="1500"/>
    <x v="10"/>
    <s v="added2024"/>
    <m/>
  </r>
  <r>
    <s v="https://projects.propublica.org/nonprofits/organizations/461510403/201411969349100711/IRS990PF"/>
    <s v="Y"/>
    <s v="Goldbaum Family Foundation_The Heritage Foundation20132000"/>
    <x v="457"/>
    <x v="0"/>
    <n v="2000"/>
    <x v="11"/>
    <s v="added2024"/>
    <m/>
  </r>
  <r>
    <s v="https://projects.propublica.org/nonprofits/organizations/113813663/202311099349301951/IRS990ScheduleI"/>
    <s v="Y"/>
    <s v="Goldman Sachs Charitable Gift Fund_The Heritage Foundation202115000"/>
    <x v="458"/>
    <x v="0"/>
    <n v="15000"/>
    <x v="7"/>
    <s v="added2024"/>
    <m/>
  </r>
  <r>
    <s v="https://projects.propublica.org/nonprofits/organizations/113813663/202201039349301630/IRS990ScheduleI"/>
    <s v="Y"/>
    <s v="Goldman Sachs Charitable Gift Fund_The Heritage Foundation202010000"/>
    <x v="458"/>
    <x v="0"/>
    <n v="10000"/>
    <x v="8"/>
    <s v="added2024"/>
    <m/>
  </r>
  <r>
    <s v="https://projects.propublica.org/nonprofits/organizations/311774905/202312859349302266/IRS990ScheduleI"/>
    <s v="Y"/>
    <s v="Goldman Sachs Philanthropy Fund_The Heritage Foundation2022141550"/>
    <x v="459"/>
    <x v="0"/>
    <n v="141550"/>
    <x v="4"/>
    <s v="added2024"/>
    <m/>
  </r>
  <r>
    <s v="https://projects.propublica.org/nonprofits/organizations/311774905/202243089349301314/IRS990ScheduleI"/>
    <s v="Y"/>
    <s v="Goldman Sachs Philanthropy Fund_The Heritage Foundation202119200"/>
    <x v="459"/>
    <x v="0"/>
    <n v="19200"/>
    <x v="7"/>
    <s v="added2024"/>
    <m/>
  </r>
  <r>
    <s v="https://projects.propublica.org/nonprofits/organizations/311774905/202142779349300844/IRS990ScheduleI"/>
    <s v="Y"/>
    <s v="Goldman Sachs Philanthropy Fund_The Heritage Foundation202028750"/>
    <x v="459"/>
    <x v="0"/>
    <n v="28750"/>
    <x v="8"/>
    <s v="added2024"/>
    <m/>
  </r>
  <r>
    <s v="https://projects.propublica.org/nonprofits/organizations/311774905/202022189349300322/IRS990ScheduleI"/>
    <s v="Y"/>
    <s v="Goldman Sachs Philanthropy Fund_The Heritage Foundation201914000"/>
    <x v="459"/>
    <x v="0"/>
    <n v="14000"/>
    <x v="5"/>
    <s v="added2024"/>
    <m/>
  </r>
  <r>
    <s v="https://projects.propublica.org/nonprofits/organizations/311774905/201922279349300402/IRS990ScheduleI"/>
    <s v="Y"/>
    <s v="Goldman Sachs Philanthropy Fund_The Heritage Foundation201814500"/>
    <x v="459"/>
    <x v="0"/>
    <n v="14500"/>
    <x v="6"/>
    <s v="added2024"/>
    <m/>
  </r>
  <r>
    <s v="https://projects.propublica.org/nonprofits/organizations/311774905/201832619349300328/IRS990ScheduleI"/>
    <s v="Y"/>
    <s v="Goldman Sachs Philanthropy Fund_The Heritage Foundation2017112700"/>
    <x v="459"/>
    <x v="0"/>
    <n v="112700"/>
    <x v="9"/>
    <s v="added2024"/>
    <m/>
  </r>
  <r>
    <s v="https://projects.propublica.org/nonprofits/organizations/367780318/202431299349101148/IRS990PF"/>
    <s v="Y"/>
    <s v="Good Samaritans Foundation Charitable Trust_The Heritage Foundation20232500"/>
    <x v="460"/>
    <x v="0"/>
    <n v="2500"/>
    <x v="3"/>
    <s v="added2024"/>
    <m/>
  </r>
  <r>
    <s v="https://projects.propublica.org/nonprofits/organizations/367780318/202331359349101338/IRS990PF"/>
    <s v="Y"/>
    <s v="Good Samaritans Foundation Charitable Trust_The Heritage Foundation20221000"/>
    <x v="460"/>
    <x v="0"/>
    <n v="1000"/>
    <x v="4"/>
    <s v="added2024"/>
    <m/>
  </r>
  <r>
    <s v="https://projects.propublica.org/nonprofits/display_990/521440846/2014_01_PF%2F52-1440846_990PF_201212"/>
    <s v="Y"/>
    <s v="Gordon V &amp; Helen C Smith Foundation_The Heritage Foundation201210000"/>
    <x v="461"/>
    <x v="0"/>
    <n v="10000"/>
    <x v="2"/>
    <s v="added2024"/>
    <m/>
  </r>
  <r>
    <s v="https://projects.propublica.org/nonprofits/display_990/521440846/2011_11_PF%2F52-1440846_990PF_201012"/>
    <s v="Y"/>
    <s v="Gordon V &amp; Helen C Smith Foundation_The Heritage Foundation2010200000"/>
    <x v="461"/>
    <x v="0"/>
    <n v="200000"/>
    <x v="13"/>
    <s v="added2024"/>
    <m/>
  </r>
  <r>
    <s v="https://projects.propublica.org/nonprofits/organizations/521165613/201432249349100538/IRS990PF"/>
    <s v="Y"/>
    <s v="Grabel Foundation_The Heritage Foundation2013100"/>
    <x v="462"/>
    <x v="0"/>
    <n v="100"/>
    <x v="11"/>
    <s v="added2024"/>
    <m/>
  </r>
  <r>
    <s v="https://projects.propublica.org/nonprofits/display_990/521165613/2014_01_PF%2F52-1165613_990PF_201212"/>
    <s v="Y"/>
    <s v="Grabel Foundation_The Heritage Foundation2012125"/>
    <x v="462"/>
    <x v="0"/>
    <n v="125"/>
    <x v="2"/>
    <s v="added2024"/>
    <m/>
  </r>
  <r>
    <s v="https://projects.propublica.org/nonprofits/display_990/521165613/2012_12_PF%2F52-1165613_990PF_201112"/>
    <s v="Y"/>
    <s v="Grabel Foundation_The Heritage Foundation201150"/>
    <x v="462"/>
    <x v="0"/>
    <n v="50"/>
    <x v="12"/>
    <s v="added2024"/>
    <m/>
  </r>
  <r>
    <s v="https://projects.propublica.org/nonprofits/organizations/311191156/202311319349100621/IRS990PF"/>
    <s v="Y"/>
    <s v="Gracia E Johnson Foundation_The Heritage Foundation20225000"/>
    <x v="463"/>
    <x v="0"/>
    <n v="5000"/>
    <x v="4"/>
    <s v="added2024"/>
    <m/>
  </r>
  <r>
    <s v="https://projects.propublica.org/nonprofits/organizations/311191156/202221339349103782/IRS990PF"/>
    <s v="Y"/>
    <s v="Gracia E Johnson Foundation_The Heritage Foundation20215000"/>
    <x v="463"/>
    <x v="0"/>
    <n v="5000"/>
    <x v="7"/>
    <s v="added2024"/>
    <m/>
  </r>
  <r>
    <s v="https://projects.propublica.org/nonprofits/organizations/311191156/202240499349100609/IRS990PF"/>
    <s v="Y"/>
    <s v="Gracia E Johnson Foundation_The Heritage Foundation20205000"/>
    <x v="463"/>
    <x v="0"/>
    <n v="5000"/>
    <x v="8"/>
    <s v="added2024"/>
    <m/>
  </r>
  <r>
    <s v="https://projects.propublica.org/nonprofits/organizations/646023660/202341449349100019/IRS990PF"/>
    <s v="Y"/>
    <s v="Graeber Foundation Lewis A Lewis A Jr &amp; James D Graeber Ttee_The Heritage Foundation2022500"/>
    <x v="464"/>
    <x v="0"/>
    <n v="500"/>
    <x v="4"/>
    <s v="added2024"/>
    <m/>
  </r>
  <r>
    <s v="https://projects.propublica.org/nonprofits/organizations/646023660/202222449349100322/IRS990PF"/>
    <s v="Y"/>
    <s v="Graeber Foundation Lewis A Lewis A Jr &amp; James D Graeber Ttee_The Heritage Foundation2021500"/>
    <x v="464"/>
    <x v="0"/>
    <n v="500"/>
    <x v="7"/>
    <s v="added2024"/>
    <m/>
  </r>
  <r>
    <s v="https://projects.propublica.org/nonprofits/organizations/646023660/202113199349104571/IRS990PF"/>
    <s v="Y"/>
    <s v="Graeber Foundation Lewis A Lewis A Jr &amp; James D Graeber Ttee_The Heritage Foundation2020500"/>
    <x v="464"/>
    <x v="0"/>
    <n v="500"/>
    <x v="8"/>
    <s v="added2024"/>
    <m/>
  </r>
  <r>
    <s v="https://projects.propublica.org/nonprofits/organizations/646023660/201931359349101573/IRS990PF"/>
    <s v="Y"/>
    <s v="Graeber Foundation Lewis A Lewis A Jr &amp; James D Graeber Ttee_The Heritage Foundation2018500"/>
    <x v="464"/>
    <x v="0"/>
    <n v="500"/>
    <x v="6"/>
    <s v="added2024"/>
    <m/>
  </r>
  <r>
    <s v="https://projects.propublica.org/nonprofits/organizations/646023660/201831279349101528/IRS990PF"/>
    <s v="Y"/>
    <s v="Graeber Foundation Lewis A Lewis A Jr &amp; James D Graeber Ttee_The Heritage Foundation2017500"/>
    <x v="464"/>
    <x v="0"/>
    <n v="500"/>
    <x v="9"/>
    <s v="added2024"/>
    <m/>
  </r>
  <r>
    <s v="https://projects.propublica.org/nonprofits/organizations/646023660/201731329349102233/IRS990PF"/>
    <s v="Y"/>
    <s v="Graeber Foundation Lewis A Lewis A Jr &amp; James D Graeber Ttee_The Heritage Foundation2016500"/>
    <x v="464"/>
    <x v="0"/>
    <n v="500"/>
    <x v="10"/>
    <s v="added2024"/>
    <m/>
  </r>
  <r>
    <s v="https://projects.propublica.org/nonprofits/organizations/646023660/201611349349103156/IRS990PF"/>
    <s v="Y"/>
    <s v="Graeber Foundation Lewis A Lewis A Jr &amp; James D Graeber Ttee_The Heritage Foundation2015250"/>
    <x v="464"/>
    <x v="0"/>
    <n v="250"/>
    <x v="0"/>
    <s v="added2024"/>
    <m/>
  </r>
  <r>
    <s v="https://projects.propublica.org/nonprofits/organizations/646023660/201541329349101569/IRS990PF"/>
    <s v="Y"/>
    <s v="Graeber Foundation Lewis A Lewis A Jr &amp; James D Graeber Ttee_The Heritage Foundation2014250"/>
    <x v="464"/>
    <x v="0"/>
    <n v="250"/>
    <x v="1"/>
    <s v="added2024"/>
    <m/>
  </r>
  <r>
    <s v="https://projects.propublica.org/nonprofits/organizations/202067484/201422279349100937/IRS990PF"/>
    <s v="Y"/>
    <s v="Graf Family Foundation Inc_The Heritage Foundation2013500"/>
    <x v="465"/>
    <x v="0"/>
    <n v="500"/>
    <x v="11"/>
    <s v="added2024"/>
    <m/>
  </r>
  <r>
    <s v="https://projects.propublica.org/nonprofits/display_990/411761590/2014_01_EO%2F41-1761590_990_201212"/>
    <s v="Y"/>
    <s v="Grand Rapids Area Community Foundation_The Heritage Foundation201225000"/>
    <x v="466"/>
    <x v="0"/>
    <n v="25000"/>
    <x v="2"/>
    <s v="added2024"/>
    <m/>
  </r>
  <r>
    <s v="https://projects.propublica.org/nonprofits/display_990/411761590/2012_10_EO%2F41-1761590_990_201112"/>
    <s v="Y"/>
    <s v="Grand Rapids Area Community Foundation_The Heritage Foundation20111000"/>
    <x v="466"/>
    <x v="0"/>
    <n v="1000"/>
    <x v="12"/>
    <s v="added2024"/>
    <m/>
  </r>
  <r>
    <s v="https://projects.propublica.org/nonprofits/organizations/382877959/201943159349301234/IRS990ScheduleI"/>
    <s v="Y"/>
    <s v="Grand Rapids Community Foundation_The Heritage Foundation201810000"/>
    <x v="467"/>
    <x v="0"/>
    <n v="10000"/>
    <x v="6"/>
    <s v="added2024"/>
    <m/>
  </r>
  <r>
    <s v="https://projects.propublica.org/nonprofits/organizations/382877959/201843109349300344/IRS990ScheduleI"/>
    <s v="Y"/>
    <s v="Grand Rapids Community Foundation_The Heritage Foundation201710000"/>
    <x v="467"/>
    <x v="0"/>
    <n v="10000"/>
    <x v="9"/>
    <s v="added2024"/>
    <m/>
  </r>
  <r>
    <s v="https://projects.propublica.org/nonprofits/organizations/382877959/201543179349305459/IRS990ScheduleI"/>
    <s v="Y"/>
    <s v="Grand Rapids Community Foundation_The Heritage Foundation201410000"/>
    <x v="467"/>
    <x v="0"/>
    <n v="10000"/>
    <x v="1"/>
    <s v="added2024"/>
    <m/>
  </r>
  <r>
    <s v="https://projects.propublica.org/nonprofits/organizations/770528840/201412239349100411/IRS990PF"/>
    <s v="Y"/>
    <s v="Grant And Dorrit Saviers Foundation_The Heritage Foundation2012500"/>
    <x v="468"/>
    <x v="0"/>
    <n v="500"/>
    <x v="2"/>
    <s v="added2024"/>
    <m/>
  </r>
  <r>
    <s v="https://projects.propublica.org/nonprofits/organizations/475214545/202201789349100905/IRS990PF"/>
    <s v="Y"/>
    <s v="Grassano Family Foundation Inc_The Heritage Foundation202165"/>
    <x v="469"/>
    <x v="0"/>
    <n v="65"/>
    <x v="7"/>
    <s v="added2024"/>
    <m/>
  </r>
  <r>
    <s v="https://projects.propublica.org/nonprofits/organizations/475214545/202111819349101056/IRS990PF"/>
    <s v="Y"/>
    <s v="Grassano Family Foundation Inc_The Heritage Foundation202065"/>
    <x v="469"/>
    <x v="0"/>
    <n v="65"/>
    <x v="8"/>
    <s v="added2024"/>
    <m/>
  </r>
  <r>
    <s v="https://projects.propublica.org/nonprofits/organizations/475214545/202011889349100106/IRS990PF"/>
    <s v="Y"/>
    <s v="Grassano Family Foundation Inc_The Heritage Foundation2019177"/>
    <x v="469"/>
    <x v="0"/>
    <n v="177"/>
    <x v="5"/>
    <s v="added2024"/>
    <m/>
  </r>
  <r>
    <s v="https://projects.propublica.org/nonprofits/organizations/812013359/202332799349100718/IRS990PF"/>
    <s v="Y"/>
    <s v="Gray Family Charitable Foundation_The Heritage Foundation2022100"/>
    <x v="470"/>
    <x v="0"/>
    <n v="100"/>
    <x v="4"/>
    <s v="added2024"/>
    <m/>
  </r>
  <r>
    <s v="https://projects.propublica.org/nonprofits/organizations/812013359/202241249349101709/IRS990PF"/>
    <s v="Y"/>
    <s v="Gray Family Charitable Foundation_The Heritage Foundation2021100"/>
    <x v="470"/>
    <x v="0"/>
    <n v="100"/>
    <x v="7"/>
    <s v="added2024"/>
    <m/>
  </r>
  <r>
    <s v="https://projects.propublica.org/nonprofits/organizations/310669700/202323079349302872/IRS990ScheduleI"/>
    <s v="Y"/>
    <s v="Greater Cincinnati Foundation_The Heritage Foundation202227180"/>
    <x v="471"/>
    <x v="0"/>
    <n v="27180"/>
    <x v="4"/>
    <s v="added2024"/>
    <m/>
  </r>
  <r>
    <s v="https://projects.propublica.org/nonprofits/organizations/310669700/202133089349302248/IRS990ScheduleI"/>
    <s v="Y"/>
    <s v="Greater Cincinnati Foundation_The Heritage Foundation202015501"/>
    <x v="471"/>
    <x v="0"/>
    <n v="15501"/>
    <x v="8"/>
    <s v="added2024"/>
    <m/>
  </r>
  <r>
    <s v="https://projects.propublica.org/nonprofits/organizations/310669700/201542959349301324/IRS990ScheduleI"/>
    <s v="Y"/>
    <s v="Greater Cincinnati Foundation_The Heritage Foundation20145100"/>
    <x v="471"/>
    <x v="0"/>
    <n v="5100"/>
    <x v="1"/>
    <s v="added2024"/>
    <m/>
  </r>
  <r>
    <s v="https://projects.propublica.org/nonprofits/organizations/310669700/201432759349300738/IRS990ScheduleI"/>
    <s v="Y"/>
    <s v="Greater Cincinnati Foundation_The Heritage Foundation201310550"/>
    <x v="471"/>
    <x v="0"/>
    <n v="10550"/>
    <x v="11"/>
    <s v="added2024"/>
    <m/>
  </r>
  <r>
    <s v="https://projects.propublica.org/nonprofits/display_990/310669700/2013_11_EO%2F31-0669700_990_201212"/>
    <s v="Y"/>
    <s v="Greater Cincinnati Foundation_The Heritage Foundation201210100"/>
    <x v="471"/>
    <x v="0"/>
    <n v="10100"/>
    <x v="2"/>
    <s v="added2024"/>
    <m/>
  </r>
  <r>
    <s v="https://projects.propublica.org/nonprofits/display_990/310669700/2012_11_EO%2F31-0669700_990_201112"/>
    <s v="Y"/>
    <s v="Greater Cincinnati Foundation_The Heritage Foundation20119750"/>
    <x v="471"/>
    <x v="0"/>
    <n v="9750"/>
    <x v="12"/>
    <s v="added2024"/>
    <m/>
  </r>
  <r>
    <s v="https://projects.propublica.org/nonprofits/display_990/310669700/2011_11_EO%2F31-0669700_990_201012"/>
    <s v="Y"/>
    <s v="Greater Cincinnati Foundation_The Heritage Foundation201011850"/>
    <x v="471"/>
    <x v="0"/>
    <n v="11850"/>
    <x v="13"/>
    <s v="added2024"/>
    <m/>
  </r>
  <r>
    <s v="https://projects.propublica.org/nonprofits/organizations/237160400/202343199349320524/IRS990ScheduleI"/>
    <s v="Y"/>
    <s v="Greater Houston Community Foundation_The Heritage Foundation20225750"/>
    <x v="472"/>
    <x v="0"/>
    <n v="5750"/>
    <x v="4"/>
    <s v="added2024"/>
    <m/>
  </r>
  <r>
    <s v="https://projects.propublica.org/nonprofits/organizations/237160400/202213199349322246/IRS990ScheduleI"/>
    <s v="Y"/>
    <s v="Greater Houston Community Foundation_The Heritage Foundation20218000"/>
    <x v="472"/>
    <x v="0"/>
    <n v="8000"/>
    <x v="7"/>
    <s v="added2024"/>
    <m/>
  </r>
  <r>
    <s v="https://projects.propublica.org/nonprofits/organizations/237160400/202133199349306838/IRS990ScheduleI"/>
    <s v="Y"/>
    <s v="Greater Houston Community Foundation_The Heritage Foundation20201000"/>
    <x v="472"/>
    <x v="0"/>
    <n v="1000"/>
    <x v="8"/>
    <s v="added2024"/>
    <m/>
  </r>
  <r>
    <s v="https://projects.propublica.org/nonprofits/organizations/237160400/202133199349306838/IRS990ScheduleI"/>
    <s v="Y"/>
    <s v="Greater Houston Community Foundation_The Heritage Foundation20201000"/>
    <x v="472"/>
    <x v="0"/>
    <n v="1000"/>
    <x v="8"/>
    <s v="added2024"/>
    <m/>
  </r>
  <r>
    <s v="https://projects.propublica.org/nonprofits/organizations/237160400/202133199349306838/IRS990ScheduleI"/>
    <s v="Y"/>
    <s v="Greater Houston Community Foundation_The Heritage Foundation20201000"/>
    <x v="472"/>
    <x v="0"/>
    <n v="1000"/>
    <x v="8"/>
    <s v="added2024"/>
    <m/>
  </r>
  <r>
    <s v="https://projects.propublica.org/nonprofits/organizations/237160400/202133199349306838/IRS990ScheduleI"/>
    <s v="Y"/>
    <s v="Greater Houston Community Foundation_The Heritage Foundation20202000"/>
    <x v="472"/>
    <x v="0"/>
    <n v="2000"/>
    <x v="8"/>
    <s v="added2024"/>
    <m/>
  </r>
  <r>
    <s v="https://projects.propublica.org/nonprofits/organizations/237160400/202133199349306838/IRS990ScheduleI"/>
    <s v="Y"/>
    <s v="Greater Houston Community Foundation_The Heritage Foundation20202500"/>
    <x v="472"/>
    <x v="0"/>
    <n v="2500"/>
    <x v="8"/>
    <s v="added2024"/>
    <m/>
  </r>
  <r>
    <s v="https://projects.propublica.org/nonprofits/organizations/237160400/202133199349306838/IRS990ScheduleI"/>
    <s v="Y"/>
    <s v="Greater Houston Community Foundation_The Heritage Foundation20202500"/>
    <x v="472"/>
    <x v="0"/>
    <n v="2500"/>
    <x v="8"/>
    <s v="added2024"/>
    <m/>
  </r>
  <r>
    <s v="https://projects.propublica.org/nonprofits/organizations/237160400/201922699349301307/IRS990ScheduleI"/>
    <s v="Y"/>
    <s v="Greater Houston Community Foundation_The Heritage Foundation20189000"/>
    <x v="472"/>
    <x v="0"/>
    <n v="9000"/>
    <x v="6"/>
    <s v="added2024"/>
    <m/>
  </r>
  <r>
    <s v="https://projects.propublica.org/nonprofits/organizations/237160400/201801239349301595/IRS990ScheduleI"/>
    <s v="Y"/>
    <s v="Greater Houston Community Foundation_The Heritage Foundation2017200"/>
    <x v="472"/>
    <x v="0"/>
    <n v="200"/>
    <x v="9"/>
    <s v="added2024"/>
    <m/>
  </r>
  <r>
    <s v="https://projects.propublica.org/nonprofits/organizations/237160400/201801239349301595/IRS990ScheduleI"/>
    <s v="Y"/>
    <s v="Greater Houston Community Foundation_The Heritage Foundation20176000"/>
    <x v="472"/>
    <x v="0"/>
    <n v="6000"/>
    <x v="9"/>
    <s v="added2024"/>
    <m/>
  </r>
  <r>
    <s v="https://projects.propublica.org/nonprofits/organizations/237160400/201801239349301595/IRS990ScheduleI"/>
    <s v="Y"/>
    <s v="Greater Houston Community Foundation_The Heritage Foundation20171000"/>
    <x v="472"/>
    <x v="0"/>
    <n v="1000"/>
    <x v="9"/>
    <s v="added2024"/>
    <m/>
  </r>
  <r>
    <s v="https://projects.propublica.org/nonprofits/organizations/237160400/201801239349301595/IRS990ScheduleI"/>
    <s v="Y"/>
    <s v="Greater Houston Community Foundation_The Heritage Foundation20171000"/>
    <x v="472"/>
    <x v="0"/>
    <n v="1000"/>
    <x v="9"/>
    <s v="added2024"/>
    <m/>
  </r>
  <r>
    <s v="https://projects.propublica.org/nonprofits/organizations/237160400/201801239349301595/IRS990ScheduleI"/>
    <s v="Y"/>
    <s v="Greater Houston Community Foundation_The Heritage Foundation20172500"/>
    <x v="472"/>
    <x v="0"/>
    <n v="2500"/>
    <x v="9"/>
    <s v="added2024"/>
    <m/>
  </r>
  <r>
    <s v="https://projects.propublica.org/nonprofits/organizations/237160400/201641379349304544/IRS990ScheduleI"/>
    <s v="Y"/>
    <s v="Greater Houston Community Foundation_The Heritage Foundation2015250"/>
    <x v="472"/>
    <x v="0"/>
    <n v="250"/>
    <x v="0"/>
    <s v="added2024"/>
    <m/>
  </r>
  <r>
    <s v="https://projects.propublica.org/nonprofits/organizations/237160400/201641379349304544/IRS990ScheduleI"/>
    <s v="Y"/>
    <s v="Greater Houston Community Foundation_The Heritage Foundation20152500"/>
    <x v="472"/>
    <x v="0"/>
    <n v="2500"/>
    <x v="0"/>
    <s v="added2024"/>
    <m/>
  </r>
  <r>
    <s v="https://projects.propublica.org/nonprofits/organizations/237160400/201641379349304544/IRS990ScheduleI"/>
    <s v="Y"/>
    <s v="Greater Houston Community Foundation_The Heritage Foundation2015250"/>
    <x v="472"/>
    <x v="0"/>
    <n v="250"/>
    <x v="0"/>
    <s v="added2024"/>
    <m/>
  </r>
  <r>
    <s v="https://projects.propublica.org/nonprofits/organizations/237160400/201641379349304544/IRS990ScheduleI"/>
    <s v="Y"/>
    <s v="Greater Houston Community Foundation_The Heritage Foundation2015250"/>
    <x v="472"/>
    <x v="0"/>
    <n v="250"/>
    <x v="0"/>
    <s v="added2024"/>
    <m/>
  </r>
  <r>
    <s v="https://projects.propublica.org/nonprofits/organizations/237160400/201641379349304544/IRS990ScheduleI"/>
    <s v="Y"/>
    <s v="Greater Houston Community Foundation_The Heritage Foundation2015250"/>
    <x v="472"/>
    <x v="0"/>
    <n v="250"/>
    <x v="0"/>
    <s v="added2024"/>
    <m/>
  </r>
  <r>
    <s v="https://projects.propublica.org/nonprofits/organizations/237160400/201641379349304544/IRS990ScheduleI"/>
    <s v="Y"/>
    <s v="Greater Houston Community Foundation_The Heritage Foundation20151000"/>
    <x v="472"/>
    <x v="0"/>
    <n v="1000"/>
    <x v="0"/>
    <s v="added2024"/>
    <m/>
  </r>
  <r>
    <s v="https://projects.propublica.org/nonprofits/organizations/237160400/201641379349304544/IRS990ScheduleI"/>
    <s v="Y"/>
    <s v="Greater Houston Community Foundation_The Heritage Foundation2015200"/>
    <x v="472"/>
    <x v="0"/>
    <n v="200"/>
    <x v="0"/>
    <s v="added2024"/>
    <m/>
  </r>
  <r>
    <s v="https://projects.propublica.org/nonprofits/organizations/237160400/201641379349304544/IRS990ScheduleI"/>
    <s v="Y"/>
    <s v="Greater Houston Community Foundation_The Heritage Foundation20152500"/>
    <x v="472"/>
    <x v="0"/>
    <n v="2500"/>
    <x v="0"/>
    <s v="added2024"/>
    <m/>
  </r>
  <r>
    <s v="https://projects.propublica.org/nonprofits/organizations/237160400/201503179349304035/IRS990ScheduleI"/>
    <s v="Y"/>
    <s v="Greater Houston Community Foundation_The Heritage Foundation2014250"/>
    <x v="472"/>
    <x v="0"/>
    <n v="250"/>
    <x v="1"/>
    <s v="added2024"/>
    <m/>
  </r>
  <r>
    <s v="https://projects.propublica.org/nonprofits/organizations/237160400/201503179349304035/IRS990ScheduleI"/>
    <s v="Y"/>
    <s v="Greater Houston Community Foundation_The Heritage Foundation20141000"/>
    <x v="472"/>
    <x v="0"/>
    <n v="1000"/>
    <x v="1"/>
    <s v="added2024"/>
    <m/>
  </r>
  <r>
    <s v="https://projects.propublica.org/nonprofits/organizations/237160400/201503179349304035/IRS990ScheduleI"/>
    <s v="Y"/>
    <s v="Greater Houston Community Foundation_The Heritage Foundation20141000"/>
    <x v="472"/>
    <x v="0"/>
    <n v="1000"/>
    <x v="1"/>
    <s v="added2024"/>
    <m/>
  </r>
  <r>
    <s v="https://projects.propublica.org/nonprofits/organizations/237160400/201503179349304035/IRS990ScheduleI"/>
    <s v="Y"/>
    <s v="Greater Houston Community Foundation_The Heritage Foundation20142500"/>
    <x v="472"/>
    <x v="0"/>
    <n v="2500"/>
    <x v="1"/>
    <s v="added2024"/>
    <m/>
  </r>
  <r>
    <s v="https://projects.propublica.org/nonprofits/organizations/237160400/201503179349304035/IRS990ScheduleI"/>
    <s v="Y"/>
    <s v="Greater Houston Community Foundation_The Heritage Foundation20141000"/>
    <x v="472"/>
    <x v="0"/>
    <n v="1000"/>
    <x v="1"/>
    <s v="added2024"/>
    <m/>
  </r>
  <r>
    <s v="https://projects.propublica.org/nonprofits/organizations/237160400/201503179349304035/IRS990ScheduleI"/>
    <s v="Y"/>
    <s v="Greater Houston Community Foundation_The Heritage Foundation20141000"/>
    <x v="472"/>
    <x v="0"/>
    <n v="1000"/>
    <x v="1"/>
    <s v="added2024"/>
    <m/>
  </r>
  <r>
    <s v="https://projects.propublica.org/nonprofits/organizations/237160400/201401609349300450/IRS990ScheduleI"/>
    <s v="Y"/>
    <s v="Greater Houston Community Foundation_The Heritage Foundation20131000"/>
    <x v="472"/>
    <x v="0"/>
    <n v="1000"/>
    <x v="11"/>
    <s v="added2024"/>
    <m/>
  </r>
  <r>
    <s v="https://projects.propublica.org/nonprofits/organizations/237160400/201401609349300450/IRS990ScheduleI"/>
    <s v="Y"/>
    <s v="Greater Houston Community Foundation_The Heritage Foundation20131000"/>
    <x v="472"/>
    <x v="0"/>
    <n v="1000"/>
    <x v="11"/>
    <s v="added2024"/>
    <m/>
  </r>
  <r>
    <s v="https://projects.propublica.org/nonprofits/organizations/237160400/201401609349300450/IRS990ScheduleI"/>
    <s v="Y"/>
    <s v="Greater Houston Community Foundation_The Heritage Foundation20131000"/>
    <x v="472"/>
    <x v="0"/>
    <n v="1000"/>
    <x v="11"/>
    <s v="added2024"/>
    <m/>
  </r>
  <r>
    <s v="https://projects.propublica.org/nonprofits/organizations/237160400/201401609349300450/IRS990ScheduleI"/>
    <s v="Y"/>
    <s v="Greater Houston Community Foundation_The Heritage Foundation2013250"/>
    <x v="472"/>
    <x v="0"/>
    <n v="250"/>
    <x v="11"/>
    <s v="added2024"/>
    <m/>
  </r>
  <r>
    <s v="https://projects.propublica.org/nonprofits/organizations/237160400/201401609349300450/IRS990ScheduleI"/>
    <s v="Y"/>
    <s v="Greater Houston Community Foundation_The Heritage Foundation20131000"/>
    <x v="472"/>
    <x v="0"/>
    <n v="1000"/>
    <x v="11"/>
    <s v="added2024"/>
    <m/>
  </r>
  <r>
    <s v="https://projects.propublica.org/nonprofits/organizations/237160400/201401609349300450/IRS990ScheduleI"/>
    <s v="Y"/>
    <s v="Greater Houston Community Foundation_The Heritage Foundation20135000"/>
    <x v="472"/>
    <x v="0"/>
    <n v="5000"/>
    <x v="11"/>
    <s v="added2024"/>
    <m/>
  </r>
  <r>
    <s v="https://projects.propublica.org/nonprofits/organizations/237160400/201401609349300450/IRS990ScheduleI"/>
    <s v="Y"/>
    <s v="Greater Houston Community Foundation_The Heritage Foundation2013250"/>
    <x v="472"/>
    <x v="0"/>
    <n v="250"/>
    <x v="11"/>
    <s v="added2024"/>
    <m/>
  </r>
  <r>
    <s v="https://projects.propublica.org/nonprofits/organizations/237160400/201401609349300450/IRS990ScheduleI"/>
    <s v="Y"/>
    <s v="Greater Houston Community Foundation_The Heritage Foundation20131000"/>
    <x v="472"/>
    <x v="0"/>
    <n v="1000"/>
    <x v="11"/>
    <s v="added2024"/>
    <m/>
  </r>
  <r>
    <s v="https://projects.propublica.org/nonprofits/display_990/237160400/2014_01_EO%2F23-7160400_990_201212"/>
    <s v="Y"/>
    <s v="Greater Houston Community Foundation_The Heritage Foundation2012250"/>
    <x v="472"/>
    <x v="0"/>
    <n v="250"/>
    <x v="2"/>
    <s v="added2024"/>
    <m/>
  </r>
  <r>
    <s v="https://projects.propublica.org/nonprofits/display_990/237160400/2014_01_EO%2F23-7160400_990_201212"/>
    <s v="Y"/>
    <s v="Greater Houston Community Foundation_The Heritage Foundation20121000"/>
    <x v="472"/>
    <x v="0"/>
    <n v="1000"/>
    <x v="2"/>
    <s v="added2024"/>
    <m/>
  </r>
  <r>
    <s v="https://projects.propublica.org/nonprofits/display_990/237160400/2014_01_EO%2F23-7160400_990_201212"/>
    <s v="Y"/>
    <s v="Greater Houston Community Foundation_The Heritage Foundation20121000"/>
    <x v="472"/>
    <x v="0"/>
    <n v="1000"/>
    <x v="2"/>
    <s v="added2024"/>
    <m/>
  </r>
  <r>
    <s v="https://projects.propublica.org/nonprofits/display_990/237160400/2014_01_EO%2F23-7160400_990_201212"/>
    <s v="Y"/>
    <s v="Greater Houston Community Foundation_The Heritage Foundation20121000"/>
    <x v="472"/>
    <x v="0"/>
    <n v="1000"/>
    <x v="2"/>
    <s v="added2024"/>
    <s v="Grant from Richard W Weekley"/>
  </r>
  <r>
    <s v="https://projects.propublica.org/nonprofits/display_990/237160400/2014_01_EO%2F23-7160400_990_201212"/>
    <s v="Y"/>
    <s v="Greater Houston Community Foundation_The Heritage Foundation20121000"/>
    <x v="472"/>
    <x v="0"/>
    <n v="1000"/>
    <x v="2"/>
    <s v="added2024"/>
    <s v="To support the &quot;Tell The Truth About Obamacare&quot; effort"/>
  </r>
  <r>
    <s v="https://projects.propublica.org/nonprofits/display_990/237160400/2014_01_EO%2F23-7160400_990_201212"/>
    <s v="Y"/>
    <s v="Greater Houston Community Foundation_The Heritage Foundation20121000"/>
    <x v="472"/>
    <x v="0"/>
    <n v="1000"/>
    <x v="2"/>
    <s v="added2024"/>
    <m/>
  </r>
  <r>
    <s v="https://projects.propublica.org/nonprofits/display_990/237160400/2014_01_EO%2F23-7160400_990_201212"/>
    <s v="Y"/>
    <s v="Greater Houston Community Foundation_The Heritage Foundation2012250"/>
    <x v="472"/>
    <x v="0"/>
    <n v="250"/>
    <x v="2"/>
    <s v="added2024"/>
    <s v="Phone Commitment"/>
  </r>
  <r>
    <s v="https://projects.propublica.org/nonprofits/display_990/237160400/2014_01_EO%2F23-7160400_990_201212"/>
    <s v="Y"/>
    <s v="Greater Houston Community Foundation_The Heritage Foundation2012250"/>
    <x v="472"/>
    <x v="0"/>
    <n v="250"/>
    <x v="2"/>
    <s v="added2024"/>
    <s v="Chairman's Challenge"/>
  </r>
  <r>
    <s v="https://projects.propublica.org/nonprofits/display_990/237160400/2014_01_EO%2F23-7160400_990_201212"/>
    <s v="Y"/>
    <s v="Greater Houston Community Foundation_The Heritage Foundation20121000"/>
    <x v="472"/>
    <x v="0"/>
    <n v="1000"/>
    <x v="2"/>
    <s v="added2024"/>
    <s v="For Thomas Jordan Foundation"/>
  </r>
  <r>
    <s v="https://projects.propublica.org/nonprofits/display_990/237160400/2012_11_EO%2F23-7160400_990_201112"/>
    <s v="Y"/>
    <s v="Greater Houston Community Foundation_The Heritage Foundation2011500"/>
    <x v="472"/>
    <x v="0"/>
    <n v="500"/>
    <x v="12"/>
    <s v="added2024"/>
    <m/>
  </r>
  <r>
    <s v="https://projects.propublica.org/nonprofits/display_990/237160400/2012_11_EO%2F23-7160400_990_201112"/>
    <s v="Y"/>
    <s v="Greater Houston Community Foundation_The Heritage Foundation20111000"/>
    <x v="472"/>
    <x v="0"/>
    <n v="1000"/>
    <x v="12"/>
    <s v="added2024"/>
    <m/>
  </r>
  <r>
    <s v="https://projects.propublica.org/nonprofits/display_990/237160400/2012_11_EO%2F23-7160400_990_201112"/>
    <s v="Y"/>
    <s v="Greater Houston Community Foundation_The Heritage Foundation20111000"/>
    <x v="472"/>
    <x v="0"/>
    <n v="1000"/>
    <x v="12"/>
    <s v="added2024"/>
    <m/>
  </r>
  <r>
    <s v="https://projects.propublica.org/nonprofits/display_990/237160400/2012_11_EO%2F23-7160400_990_201112"/>
    <s v="Y"/>
    <s v="Greater Houston Community Foundation_The Heritage Foundation20111000"/>
    <x v="472"/>
    <x v="0"/>
    <n v="1000"/>
    <x v="12"/>
    <s v="added2024"/>
    <s v="Grant from Richard W Weekley"/>
  </r>
  <r>
    <s v="https://projects.propublica.org/nonprofits/display_990/237160400/2012_11_EO%2F23-7160400_990_201112"/>
    <s v="Y"/>
    <s v="Greater Houston Community Foundation_The Heritage Foundation20115000"/>
    <x v="472"/>
    <x v="0"/>
    <n v="5000"/>
    <x v="12"/>
    <s v="added2024"/>
    <m/>
  </r>
  <r>
    <s v="https://projects.propublica.org/nonprofits/display_990/237160400/2011_12_EO%2F23-7160400_990_201012"/>
    <s v="Y"/>
    <s v="Greater Houston Community Foundation_The Heritage Foundation20103000"/>
    <x v="472"/>
    <x v="0"/>
    <n v="3000"/>
    <x v="13"/>
    <s v="added2024"/>
    <m/>
  </r>
  <r>
    <s v="https://projects.propublica.org/nonprofits/display_990/237160400/2011_12_EO%2F23-7160400_990_201012"/>
    <s v="Y"/>
    <s v="Greater Houston Community Foundation_The Heritage Foundation2010500"/>
    <x v="472"/>
    <x v="0"/>
    <n v="500"/>
    <x v="13"/>
    <s v="added2024"/>
    <m/>
  </r>
  <r>
    <s v="https://projects.propublica.org/nonprofits/display_990/237160400/2011_12_EO%2F23-7160400_990_201012"/>
    <s v="Y"/>
    <s v="Greater Houston Community Foundation_The Heritage Foundation2010250"/>
    <x v="472"/>
    <x v="0"/>
    <n v="250"/>
    <x v="13"/>
    <s v="added2024"/>
    <m/>
  </r>
  <r>
    <s v="https://projects.propublica.org/nonprofits/display_990/237160400/2011_12_EO%2F23-7160400_990_201012"/>
    <s v="Y"/>
    <s v="Greater Houston Community Foundation_The Heritage Foundation20105000"/>
    <x v="472"/>
    <x v="0"/>
    <n v="5000"/>
    <x v="13"/>
    <s v="added2024"/>
    <m/>
  </r>
  <r>
    <s v="https://projects.propublica.org/nonprofits/display_990/237160400/2011_12_EO%2F23-7160400_990_201012"/>
    <s v="Y"/>
    <s v="Greater Houston Community Foundation_The Heritage Foundation20105000"/>
    <x v="472"/>
    <x v="0"/>
    <n v="5000"/>
    <x v="13"/>
    <s v="added2024"/>
    <s v="Premier President's Club Membership"/>
  </r>
  <r>
    <s v="https://projects.propublica.org/nonprofits/display_990/237160400/2011_12_EO%2F23-7160400_990_201012"/>
    <s v="Y"/>
    <s v="Greater Houston Community Foundation_The Heritage Foundation20101000"/>
    <x v="472"/>
    <x v="0"/>
    <n v="1000"/>
    <x v="13"/>
    <s v="added2024"/>
    <m/>
  </r>
  <r>
    <s v="https://projects.propublica.org/nonprofits/display_990/237160400/2011_12_EO%2F23-7160400_990_201012"/>
    <s v="Y"/>
    <s v="Greater Houston Community Foundation_The Heritage Foundation20101000"/>
    <x v="472"/>
    <x v="0"/>
    <n v="1000"/>
    <x v="13"/>
    <s v="added2024"/>
    <m/>
  </r>
  <r>
    <s v="https://projects.propublica.org/nonprofits/display_990/237160400/2011_12_EO%2F23-7160400_990_201012"/>
    <s v="Y"/>
    <s v="Greater Houston Community Foundation_The Heritage Foundation20101000"/>
    <x v="472"/>
    <x v="0"/>
    <n v="1000"/>
    <x v="13"/>
    <s v="added2024"/>
    <m/>
  </r>
  <r>
    <s v="https://projects.propublica.org/nonprofits/organizations/431152398/202003219349310010/IRS990ScheduleI"/>
    <s v="Y"/>
    <s v="Greater Kansas City Community Foundation_The Heritage Foundation201915300"/>
    <x v="473"/>
    <x v="0"/>
    <n v="15300"/>
    <x v="5"/>
    <s v="added2024"/>
    <m/>
  </r>
  <r>
    <s v="https://projects.propublica.org/nonprofits/organizations/431152398/201833199349302828/IRS990ScheduleI"/>
    <s v="Y"/>
    <s v="Greater Kansas City Community Foundation_The Heritage Foundation201718500"/>
    <x v="473"/>
    <x v="0"/>
    <n v="18500"/>
    <x v="9"/>
    <s v="added2024"/>
    <m/>
  </r>
  <r>
    <s v="https://projects.propublica.org/nonprofits/organizations/431152398/201733199349301733/IRS990ScheduleI"/>
    <s v="Y"/>
    <s v="Greater Kansas City Community Foundation_The Heritage Foundation201611000"/>
    <x v="473"/>
    <x v="0"/>
    <n v="11000"/>
    <x v="10"/>
    <s v="added2024"/>
    <m/>
  </r>
  <r>
    <s v="https://projects.propublica.org/nonprofits/organizations/431152398/201603209349304815/IRS990ScheduleI"/>
    <s v="Y"/>
    <s v="Greater Kansas City Community Foundation_The Heritage Foundation20158300"/>
    <x v="473"/>
    <x v="0"/>
    <n v="8300"/>
    <x v="0"/>
    <s v="added2024"/>
    <m/>
  </r>
  <r>
    <s v="https://projects.propublica.org/nonprofits/organizations/431152398/201513179349306336/IRS990ScheduleI"/>
    <s v="Y"/>
    <s v="Greater Kansas City Community Foundation_The Heritage Foundation201420000"/>
    <x v="473"/>
    <x v="0"/>
    <n v="20000"/>
    <x v="1"/>
    <s v="added2024"/>
    <m/>
  </r>
  <r>
    <s v="https://projects.propublica.org/nonprofits/organizations/431152398/201443179349301289/IRS990ScheduleI"/>
    <s v="Y"/>
    <s v="Greater Kansas City Community Foundation_The Heritage Foundation201321000"/>
    <x v="473"/>
    <x v="0"/>
    <n v="21000"/>
    <x v="11"/>
    <s v="added2024"/>
    <m/>
  </r>
  <r>
    <s v="https://projects.propublica.org/nonprofits/display_990/431152398/2013_12_EO%2F43-1152398_990_201212"/>
    <s v="Y"/>
    <s v="Greater Kansas City Community Foundation_The Heritage Foundation20126850"/>
    <x v="473"/>
    <x v="0"/>
    <n v="6850"/>
    <x v="2"/>
    <s v="added2024"/>
    <m/>
  </r>
  <r>
    <s v="https://projects.propublica.org/nonprofits/display_990/431152398/2011_12_EO%2F43-1152398_990_201012"/>
    <s v="Y"/>
    <s v="Greater Kansas City Community Foundation_The Heritage Foundation20107850"/>
    <x v="473"/>
    <x v="0"/>
    <n v="7850"/>
    <x v="13"/>
    <s v="added2024"/>
    <m/>
  </r>
  <r>
    <s v="https://projects.propublica.org/nonprofits/organizations/481215503/201620789349300407/IRS990ScheduleI"/>
    <s v="Y"/>
    <s v="Greater Salina Community Foundation_The Heritage Foundation201410500"/>
    <x v="474"/>
    <x v="0"/>
    <n v="10500"/>
    <x v="1"/>
    <s v="added2024"/>
    <m/>
  </r>
  <r>
    <s v="https://projects.propublica.org/nonprofits/organizations/481215503/201403519349300400/IRS990ScheduleI"/>
    <s v="Y"/>
    <s v="Greater Salina Community Foundation_The Heritage Foundation201310500"/>
    <x v="474"/>
    <x v="0"/>
    <n v="10500"/>
    <x v="11"/>
    <s v="added2024"/>
    <m/>
  </r>
  <r>
    <s v="https://projects.propublica.org/nonprofits/organizations/481215503/201333199349311068/IRS990ScheduleI"/>
    <s v="Y"/>
    <s v="Greater Salina Community Foundation_The Heritage Foundation201210500"/>
    <x v="474"/>
    <x v="0"/>
    <n v="10500"/>
    <x v="2"/>
    <s v="added2024"/>
    <m/>
  </r>
  <r>
    <s v="https://projects.propublica.org/nonprofits/display_990/481215503/2013_02_EO%2F48-1215503_990_201206"/>
    <s v="Y"/>
    <s v="Greater Salina Community Foundation_The Heritage Foundation201110000"/>
    <x v="474"/>
    <x v="0"/>
    <n v="10000"/>
    <x v="12"/>
    <s v="added2024"/>
    <m/>
  </r>
  <r>
    <s v="https://projects.propublica.org/nonprofits/display_990/481215503/2012_01_EO%2F48-1215503_990_201106"/>
    <s v="Y"/>
    <s v="Greater Salina Community Foundation_The Heritage Foundation201010000"/>
    <x v="474"/>
    <x v="0"/>
    <n v="10000"/>
    <x v="13"/>
    <s v="added2024"/>
    <m/>
  </r>
  <r>
    <s v="https://projects.propublica.org/nonprofits/organizations/237343119/202410459349301731/IRS990ScheduleI"/>
    <s v="Y"/>
    <s v="Greater Washington Community Foundation_The Heritage Foundation202210000"/>
    <x v="475"/>
    <x v="0"/>
    <n v="10000"/>
    <x v="4"/>
    <s v="added2024"/>
    <m/>
  </r>
  <r>
    <s v="https://projects.propublica.org/nonprofits/organizations/237343119/202411989349301411/IRS990ScheduleI"/>
    <s v="Y"/>
    <s v="Greater Washington Community Foundation_The Heritage Foundation202210000"/>
    <x v="475"/>
    <x v="0"/>
    <n v="10000"/>
    <x v="4"/>
    <s v="added2024"/>
    <m/>
  </r>
  <r>
    <s v="https://projects.propublica.org/nonprofits/organizations/237343119/202310469349302316/IRS990ScheduleI"/>
    <s v="Y"/>
    <s v="Greater Washington Community Foundation_The Heritage Foundation202110000"/>
    <x v="475"/>
    <x v="0"/>
    <n v="10000"/>
    <x v="7"/>
    <s v="added2024"/>
    <m/>
  </r>
  <r>
    <s v="https://projects.propublica.org/nonprofits/organizations/237343119/202240469349302029/IRS990ScheduleI"/>
    <s v="Y"/>
    <s v="Greater Washington Community Foundation_The Heritage Foundation202010000"/>
    <x v="475"/>
    <x v="0"/>
    <n v="10000"/>
    <x v="8"/>
    <s v="added2024"/>
    <m/>
  </r>
  <r>
    <s v="https://projects.propublica.org/nonprofits/organizations/237343119/202120429349300632/IRS990ScheduleI"/>
    <s v="Y"/>
    <s v="Greater Washington Community Foundation_The Heritage Foundation201910000"/>
    <x v="475"/>
    <x v="0"/>
    <n v="10000"/>
    <x v="5"/>
    <s v="added2024"/>
    <m/>
  </r>
  <r>
    <s v="https://projects.propublica.org/nonprofits/organizations/237343119/202010429349300521/IRS990ScheduleI"/>
    <s v="Y"/>
    <s v="Greater Washington Community Foundation_The Heritage Foundation201810000"/>
    <x v="475"/>
    <x v="0"/>
    <n v="10000"/>
    <x v="6"/>
    <s v="added2024"/>
    <m/>
  </r>
  <r>
    <s v="https://projects.propublica.org/nonprofits/organizations/237343119/201910459349300646/IRS990ScheduleI"/>
    <s v="Y"/>
    <s v="Greater Washington Community Foundation_The Heritage Foundation201710000"/>
    <x v="475"/>
    <x v="0"/>
    <n v="10000"/>
    <x v="9"/>
    <s v="added2024"/>
    <m/>
  </r>
  <r>
    <s v="https://projects.propublica.org/nonprofits/organizations/237343119/201800469349301145/IRS990ScheduleI"/>
    <s v="Y"/>
    <s v="Greater Washington Community Foundation_The Heritage Foundation201610000"/>
    <x v="475"/>
    <x v="0"/>
    <n v="10000"/>
    <x v="10"/>
    <s v="added2024"/>
    <m/>
  </r>
  <r>
    <s v="https://projects.propublica.org/nonprofits/organizations/237343119/201700469349302035/IRS990ScheduleI"/>
    <s v="Y"/>
    <s v="Greater Washington Community Foundation_The Heritage Foundation201510000"/>
    <x v="475"/>
    <x v="0"/>
    <n v="10000"/>
    <x v="0"/>
    <s v="added2024"/>
    <m/>
  </r>
  <r>
    <s v="https://projects.propublica.org/nonprofits/organizations/237343119/201530479349301568/IRS990ScheduleI"/>
    <s v="Y"/>
    <s v="Greater Washington Community Foundation_The Heritage Foundation201410000"/>
    <x v="475"/>
    <x v="0"/>
    <n v="10000"/>
    <x v="1"/>
    <s v="added2024"/>
    <m/>
  </r>
  <r>
    <s v="https://projects.propublica.org/nonprofits/organizations/237343119/201600479349301465/IRS990ScheduleI"/>
    <s v="Y"/>
    <s v="Greater Washington Community Foundation_The Heritage Foundation201415000"/>
    <x v="475"/>
    <x v="0"/>
    <n v="15000"/>
    <x v="1"/>
    <s v="added2024"/>
    <m/>
  </r>
  <r>
    <s v="https://projects.propublica.org/nonprofits/organizations/237343119/201430499349300763/IRS990ScheduleI"/>
    <s v="Y"/>
    <s v="Greater Washington Community Foundation_The Heritage Foundation201210000"/>
    <x v="475"/>
    <x v="0"/>
    <n v="10000"/>
    <x v="2"/>
    <s v="added2024"/>
    <m/>
  </r>
  <r>
    <s v="https://projects.propublica.org/nonprofits/display_990/237343119/2013_03_EO%2F23-7343119_990_201203"/>
    <s v="Y"/>
    <s v="Greater Washington Community Foundation_The Heritage Foundation201110000"/>
    <x v="475"/>
    <x v="0"/>
    <n v="10000"/>
    <x v="12"/>
    <s v="added2024"/>
    <m/>
  </r>
  <r>
    <s v="https://projects.propublica.org/nonprofits/display_990/237343119/2012_05_EO%2F23-7343119_990_201103"/>
    <s v="Y"/>
    <s v="Greater Washington Community Foundation_The Heritage Foundation201010000"/>
    <x v="475"/>
    <x v="0"/>
    <n v="10000"/>
    <x v="13"/>
    <s v="added2024"/>
    <m/>
  </r>
  <r>
    <s v="https://projects.propublica.org/nonprofits/display_990/237343119/2011_03_EO%2F23-7343119_990_201003"/>
    <s v="Y"/>
    <s v="Greater Washington Community Foundation_The Heritage Foundation200911000"/>
    <x v="475"/>
    <x v="0"/>
    <n v="11000"/>
    <x v="14"/>
    <s v="added2024"/>
    <m/>
  </r>
  <r>
    <s v="https://projects.propublica.org/nonprofits/organizations/205986124/201811179349100806/IRS990PF"/>
    <s v="Y"/>
    <s v="Gregory M And Deborah M Desaye Foundation Inc_The Heritage Foundation201750"/>
    <x v="476"/>
    <x v="0"/>
    <n v="50"/>
    <x v="9"/>
    <s v="added2024"/>
    <m/>
  </r>
  <r>
    <s v="https://projects.propublica.org/nonprofits/organizations/205986124/201711119349100501/IRS990PF"/>
    <s v="Y"/>
    <s v="Gregory M And Deborah M Desaye Foundation Inc_The Heritage Foundation2016100"/>
    <x v="476"/>
    <x v="0"/>
    <n v="100"/>
    <x v="10"/>
    <s v="added2024"/>
    <m/>
  </r>
  <r>
    <s v="https://projects.propublica.org/nonprofits/organizations/205986124/201611339349101961/IRS990PF"/>
    <s v="Y"/>
    <s v="Gregory M And Deborah M Desaye Foundation Inc_The Heritage Foundation2015300"/>
    <x v="476"/>
    <x v="0"/>
    <n v="300"/>
    <x v="0"/>
    <s v="added2024"/>
    <m/>
  </r>
  <r>
    <s v="https://projects.propublica.org/nonprofits/organizations/205986124/201531539349100408/IRS990PF"/>
    <s v="Y"/>
    <s v="Gregory M And Deborah M Desaye Foundation Inc_The Heritage Foundation2014300"/>
    <x v="476"/>
    <x v="0"/>
    <n v="300"/>
    <x v="1"/>
    <s v="added2024"/>
    <m/>
  </r>
  <r>
    <s v="https://projects.propublica.org/nonprofits/organizations/205986124/201442279349100419/IRS990PF"/>
    <s v="Y"/>
    <s v="Gregory M And Deborah M Desaye Foundation Inc_The Heritage Foundation2013460"/>
    <x v="476"/>
    <x v="0"/>
    <n v="460"/>
    <x v="11"/>
    <s v="added2024"/>
    <m/>
  </r>
  <r>
    <s v="https://projects.propublica.org/nonprofits/display_990/134090207/2012_12_PF%2F13-4090207_990PF_201112"/>
    <s v="Y"/>
    <s v="Griffin Family Foundation_The Heritage Foundation20112000"/>
    <x v="477"/>
    <x v="0"/>
    <n v="2000"/>
    <x v="12"/>
    <s v="added2024"/>
    <m/>
  </r>
  <r>
    <s v="https://projects.propublica.org/nonprofits/display_990/134090207/2011_11_PF%2F13-4090207_990PF_201012"/>
    <s v="Y"/>
    <s v="Griffin Family Foundation_The Heritage Foundation20101000"/>
    <x v="477"/>
    <x v="0"/>
    <n v="1000"/>
    <x v="13"/>
    <s v="added2024"/>
    <m/>
  </r>
  <r>
    <s v="https://projects.propublica.org/nonprofits/organizations/911934775/201411279349101606/IRS990PF"/>
    <s v="Y"/>
    <s v="Griot Family Foundation_The Heritage Foundation20131000"/>
    <x v="478"/>
    <x v="0"/>
    <n v="1000"/>
    <x v="11"/>
    <s v="added2024"/>
    <s v="Research and educational"/>
  </r>
  <r>
    <s v="https://projects.propublica.org/nonprofits/display_990/911934775/2012_12_PF%2F91-1934775_990PF_201112"/>
    <s v="Y"/>
    <s v="Griot Family Foundation_The Heritage Foundation20114000"/>
    <x v="478"/>
    <x v="0"/>
    <n v="4000"/>
    <x v="12"/>
    <s v="added2024"/>
    <m/>
  </r>
  <r>
    <s v="https://projects.propublica.org/nonprofits/display_990/911934775/2011_09_PF%2F91-1934775_990PF_201012"/>
    <s v="Y"/>
    <s v="Griot Family Foundation_The Heritage Foundation20105000"/>
    <x v="478"/>
    <x v="0"/>
    <n v="5000"/>
    <x v="13"/>
    <s v="added2024"/>
    <m/>
  </r>
  <r>
    <s v="https://projects.propublica.org/nonprofits/organizations/751840845/201741319349101634/IRS990PF"/>
    <s v="Y"/>
    <s v="Grogan Family Foundation Inc_The Heritage Foundation2016150"/>
    <x v="479"/>
    <x v="0"/>
    <n v="150"/>
    <x v="10"/>
    <s v="added2024"/>
    <m/>
  </r>
  <r>
    <s v="https://projects.propublica.org/nonprofits/organizations/751840845/201621329349102267/IRS990PF"/>
    <s v="Y"/>
    <s v="Grogan Family Foundation Inc_The Heritage Foundation2015750"/>
    <x v="479"/>
    <x v="0"/>
    <n v="750"/>
    <x v="0"/>
    <s v="added2024"/>
    <m/>
  </r>
  <r>
    <s v="https://projects.propublica.org/nonprofits/organizations/751840845/201511359349102531/IRS990PF"/>
    <s v="Y"/>
    <s v="Grogan Family Foundation Inc_The Heritage Foundation2014250"/>
    <x v="479"/>
    <x v="0"/>
    <n v="250"/>
    <x v="1"/>
    <s v="added2024"/>
    <m/>
  </r>
  <r>
    <s v="https://projects.propublica.org/nonprofits/organizations/751840845/201401279349100305/IRS990PF"/>
    <s v="Y"/>
    <s v="Grogan Family Foundation Inc_The Heritage Foundation2013250"/>
    <x v="479"/>
    <x v="0"/>
    <n v="250"/>
    <x v="11"/>
    <s v="added2024"/>
    <m/>
  </r>
  <r>
    <n v="990"/>
    <s v="Y"/>
    <s v="Grogan Family Foundation Inc_The Heritage Foundation2012250"/>
    <x v="479"/>
    <x v="0"/>
    <n v="250"/>
    <x v="2"/>
    <m/>
    <m/>
  </r>
  <r>
    <s v="https://projects.propublica.org/nonprofits/display_990/751840845/2012_12_PF%2F75-1840845_990PF_201112"/>
    <s v="Y"/>
    <s v="Grogan Family Foundation Inc_The Heritage Foundation2011250"/>
    <x v="479"/>
    <x v="0"/>
    <n v="250"/>
    <x v="12"/>
    <s v="added2024"/>
    <m/>
  </r>
  <r>
    <s v="https://projects.propublica.org/nonprofits/display_990/751840845/2011_11_PF%2F75-1840845_990PF_201012"/>
    <s v="Y"/>
    <s v="Grogan Family Foundation Inc_The Heritage Foundation2010500"/>
    <x v="479"/>
    <x v="0"/>
    <n v="500"/>
    <x v="13"/>
    <s v="added2024"/>
    <m/>
  </r>
  <r>
    <s v="https://projects.propublica.org/nonprofits/organizations/474233592/202430469349100203/IRS990PF"/>
    <s v="Y"/>
    <s v="GSA Foundation_The Heritage Foundation20231000"/>
    <x v="480"/>
    <x v="0"/>
    <n v="1000"/>
    <x v="3"/>
    <s v="added2024"/>
    <s v="Educational"/>
  </r>
  <r>
    <s v="https://projects.propublica.org/nonprofits/organizations/751735688/202421709349100407/IRS990PF"/>
    <s v="Y"/>
    <s v="Guinn Foundation Inc_The Heritage Foundation20231000"/>
    <x v="481"/>
    <x v="0"/>
    <n v="1000"/>
    <x v="3"/>
    <s v="added2024"/>
    <m/>
  </r>
  <r>
    <s v="https://projects.propublica.org/nonprofits/organizations/431801574/202343189349106509/IRS990PF"/>
    <s v="Y"/>
    <s v="Gus S Wetzel Family Foundation_The Heritage Foundation2022500"/>
    <x v="482"/>
    <x v="0"/>
    <n v="500"/>
    <x v="4"/>
    <s v="added2024"/>
    <m/>
  </r>
  <r>
    <s v="https://projects.propublica.org/nonprofits/organizations/431801574/202200769349100210/IRS990PF"/>
    <s v="Y"/>
    <s v="Gus S Wetzel Family Foundation_The Heritage Foundation2021100"/>
    <x v="482"/>
    <x v="0"/>
    <n v="100"/>
    <x v="7"/>
    <s v="added2024"/>
    <m/>
  </r>
  <r>
    <s v="https://projects.propublica.org/nonprofits/organizations/431801574/201530359349100653/IRS990PF"/>
    <s v="Y"/>
    <s v="Gus S Wetzel Family Foundation_The Heritage Foundation2014500"/>
    <x v="482"/>
    <x v="0"/>
    <n v="500"/>
    <x v="1"/>
    <s v="added2024"/>
    <m/>
  </r>
  <r>
    <s v="https://projects.propublica.org/nonprofits/organizations/431801574/201441359349102334/IRS990PF"/>
    <s v="Y"/>
    <s v="Gus S Wetzel Family Foundation_The Heritage Foundation2013500"/>
    <x v="482"/>
    <x v="0"/>
    <n v="500"/>
    <x v="11"/>
    <s v="added2024"/>
    <m/>
  </r>
  <r>
    <s v="https://projects.propublica.org/nonprofits/display_990/426070777/2013_12_PF%2F42-6070777_990PF_201212"/>
    <s v="Y"/>
    <s v="Guthrie Foundation_The Heritage Foundation20124188"/>
    <x v="483"/>
    <x v="0"/>
    <n v="4188"/>
    <x v="2"/>
    <s v="added2024"/>
    <m/>
  </r>
  <r>
    <s v="https://projects.propublica.org/nonprofits/organizations/137137033/202313139349101991/IRS990PF"/>
    <s v="Y"/>
    <s v="Guy G Rutherfurd Jr Charitable Fund_The Heritage Foundation2022100"/>
    <x v="484"/>
    <x v="0"/>
    <n v="100"/>
    <x v="4"/>
    <s v="added2024"/>
    <m/>
  </r>
  <r>
    <s v="https://projects.propublica.org/nonprofits/organizations/436319120/202301329349103545/IRS990PF"/>
    <s v="Y"/>
    <s v="H &amp; R Charitable Foundation_The Heritage Foundation202250"/>
    <x v="485"/>
    <x v="0"/>
    <n v="50"/>
    <x v="4"/>
    <s v="added2024"/>
    <m/>
  </r>
  <r>
    <s v="https://projects.propublica.org/nonprofits/organizations/436319120/201621809349100102/IRS990PF"/>
    <s v="Y"/>
    <s v="H &amp; R Charitable Foundation_The Heritage Foundation201550"/>
    <x v="485"/>
    <x v="0"/>
    <n v="50"/>
    <x v="0"/>
    <s v="added2024"/>
    <m/>
  </r>
  <r>
    <s v="https://projects.propublica.org/nonprofits/organizations/436319120/201521339349102602/IRS990PF"/>
    <s v="Y"/>
    <s v="H &amp; R Charitable Foundation_The Heritage Foundation201425"/>
    <x v="485"/>
    <x v="0"/>
    <n v="25"/>
    <x v="1"/>
    <s v="added2024"/>
    <m/>
  </r>
  <r>
    <s v="https://projects.propublica.org/nonprofits/organizations/521757452/202213159349101141/IRS990PF"/>
    <s v="Y"/>
    <s v="H N And Frances C Berger Foundation_The Heritage Foundation202160000"/>
    <x v="486"/>
    <x v="0"/>
    <n v="60000"/>
    <x v="7"/>
    <s v="added2024"/>
    <m/>
  </r>
  <r>
    <s v="https://projects.propublica.org/nonprofits/organizations/521757452/202123199349105997/IRS990PF"/>
    <s v="Y"/>
    <s v="H N And Frances C Berger Foundation_The Heritage Foundation202060000"/>
    <x v="486"/>
    <x v="0"/>
    <n v="60000"/>
    <x v="8"/>
    <s v="added2024"/>
    <m/>
  </r>
  <r>
    <s v="https://projects.propublica.org/nonprofits/organizations/261299150/201731329349102348/IRS990PF"/>
    <s v="Y"/>
    <s v="Haass Family Foundation_The Heritage Foundation20163000"/>
    <x v="487"/>
    <x v="0"/>
    <n v="3000"/>
    <x v="10"/>
    <s v="added2024"/>
    <m/>
  </r>
  <r>
    <s v="https://projects.propublica.org/nonprofits/organizations/261299150/201621349349102997/IRS990PF"/>
    <s v="Y"/>
    <s v="Haass Family Foundation_The Heritage Foundation20153000"/>
    <x v="487"/>
    <x v="0"/>
    <n v="3000"/>
    <x v="0"/>
    <s v="added2024"/>
    <m/>
  </r>
  <r>
    <s v="https://projects.propublica.org/nonprofits/organizations/261299150/201441349349100749/IRS990PF"/>
    <s v="Y"/>
    <s v="Haass Family Foundation_The Heritage Foundation20133000"/>
    <x v="487"/>
    <x v="0"/>
    <n v="3000"/>
    <x v="11"/>
    <s v="added2024"/>
    <m/>
  </r>
  <r>
    <s v="https://projects.propublica.org/nonprofits/display_990/261299150/2013_11_PF%2F26-1299150_990PF_201212"/>
    <s v="Y"/>
    <s v="Haass Family Foundation_The Heritage Foundation20123000"/>
    <x v="487"/>
    <x v="0"/>
    <n v="3000"/>
    <x v="2"/>
    <s v="added2024"/>
    <m/>
  </r>
  <r>
    <s v="https://projects.propublica.org/nonprofits/display_990/261299150/2012_12_PF%2F26-1299150_990PF_201112"/>
    <s v="Y"/>
    <s v="Haass Family Foundation_The Heritage Foundation201115"/>
    <x v="487"/>
    <x v="0"/>
    <n v="15"/>
    <x v="12"/>
    <s v="added2024"/>
    <m/>
  </r>
  <r>
    <s v="https://projects.propublica.org/nonprofits/display_990/261299150/2011_10_PF%2F26-1299150_990PF_201012"/>
    <s v="Y"/>
    <s v="Haass Family Foundation_The Heritage Foundation20101000"/>
    <x v="487"/>
    <x v="0"/>
    <n v="1000"/>
    <x v="13"/>
    <s v="added2024"/>
    <m/>
  </r>
  <r>
    <s v="https://projects.propublica.org/nonprofits/organizations/237028238/202222219349100917/IRS990PF"/>
    <s v="Y"/>
    <s v="Hamill Foundation_The Heritage Foundation202140000"/>
    <x v="488"/>
    <x v="0"/>
    <n v="40000"/>
    <x v="7"/>
    <s v="added2024"/>
    <m/>
  </r>
  <r>
    <s v="https://projects.propublica.org/nonprofits/organizations/237028238/202141629349100114/IRS990PF"/>
    <s v="Y"/>
    <s v="Hamill Foundation_The Heritage Foundation202050000"/>
    <x v="488"/>
    <x v="0"/>
    <n v="50000"/>
    <x v="8"/>
    <s v="added2024"/>
    <m/>
  </r>
  <r>
    <s v="https://projects.propublica.org/nonprofits/organizations/10452942/202420609349100402/IRS990PF"/>
    <s v="Y"/>
    <s v="Hamilton Foundation_The Heritage Foundation2023100"/>
    <x v="489"/>
    <x v="0"/>
    <n v="100"/>
    <x v="3"/>
    <s v="added2024"/>
    <m/>
  </r>
  <r>
    <s v="https://projects.propublica.org/nonprofits/organizations/10452942/202310589349100601/IRS990PF"/>
    <s v="Y"/>
    <s v="Hamilton Foundation_The Heritage Foundation2022100"/>
    <x v="489"/>
    <x v="0"/>
    <n v="100"/>
    <x v="4"/>
    <s v="added2024"/>
    <s v="Research and Education"/>
  </r>
  <r>
    <s v="https://projects.propublica.org/nonprofits/organizations/10452942/202212999349100101/IRS990PF"/>
    <s v="Y"/>
    <s v="Hamilton Foundation_The Heritage Foundation2021100"/>
    <x v="489"/>
    <x v="0"/>
    <n v="100"/>
    <x v="7"/>
    <s v="added2024"/>
    <m/>
  </r>
  <r>
    <s v="https://projects.propublica.org/nonprofits/display_990/396077001/2013_12_PF%2F39-6077001_990PF_201212"/>
    <s v="Y"/>
    <s v="Hamilton Roddis Foundation Inc_The Heritage Foundation201250000"/>
    <x v="490"/>
    <x v="0"/>
    <n v="50000"/>
    <x v="2"/>
    <s v="added2024"/>
    <m/>
  </r>
  <r>
    <s v="https://projects.propublica.org/nonprofits/organizations/830760378/202322549349101022/IRS990PF"/>
    <s v="Y"/>
    <s v="Hand Family Foundation_The Heritage Foundation2022200"/>
    <x v="491"/>
    <x v="0"/>
    <n v="200"/>
    <x v="4"/>
    <s v="added2024"/>
    <m/>
  </r>
  <r>
    <s v="https://projects.propublica.org/nonprofits/organizations/830760378/202222979349100007/IRS990PF"/>
    <s v="Y"/>
    <s v="Hand Family Foundation_The Heritage Foundation20211550"/>
    <x v="491"/>
    <x v="0"/>
    <n v="1550"/>
    <x v="7"/>
    <s v="added2024"/>
    <m/>
  </r>
  <r>
    <s v="https://projects.propublica.org/nonprofits/organizations/207184189/202241369349100409/IRS990PF"/>
    <s v="Y"/>
    <s v="Hanley Foundation_The Heritage Foundation2021500"/>
    <x v="492"/>
    <x v="0"/>
    <n v="500"/>
    <x v="7"/>
    <s v="added2024"/>
    <m/>
  </r>
  <r>
    <s v="https://projects.propublica.org/nonprofits/organizations/460564082/202311329349103451/IRS990PF"/>
    <s v="Y"/>
    <s v="Hanna Family Perpetual Foundation Inc_The Heritage Foundation2021200"/>
    <x v="493"/>
    <x v="0"/>
    <n v="200"/>
    <x v="7"/>
    <s v="added2024"/>
    <m/>
  </r>
  <r>
    <s v="https://projects.propublica.org/nonprofits/organizations/460564082/202221269349100037/IRS990PF"/>
    <s v="Y"/>
    <s v="Hanna Family Perpetual Foundation Inc_The Heritage Foundation2020200"/>
    <x v="493"/>
    <x v="0"/>
    <n v="200"/>
    <x v="8"/>
    <s v="added2024"/>
    <m/>
  </r>
  <r>
    <s v="https://projects.propublica.org/nonprofits/organizations/460564082/202111329349102996/IRS990PF"/>
    <s v="Y"/>
    <s v="Hanna Family Perpetual Foundation Inc_The Heritage Foundation2019200"/>
    <x v="493"/>
    <x v="0"/>
    <n v="200"/>
    <x v="5"/>
    <s v="added2024"/>
    <m/>
  </r>
  <r>
    <s v="https://projects.propublica.org/nonprofits/organizations/460564082/202001329349100535/IRS990PF"/>
    <s v="Y"/>
    <s v="Hanna Family Perpetual Foundation Inc_The Heritage Foundation2018100"/>
    <x v="493"/>
    <x v="0"/>
    <n v="100"/>
    <x v="6"/>
    <s v="added2024"/>
    <m/>
  </r>
  <r>
    <s v="https://projects.propublica.org/nonprofits/organizations/460564082/201941349349104264/IRS990PF"/>
    <s v="Y"/>
    <s v="Hanna Family Perpetual Foundation Inc_The Heritage Foundation201750"/>
    <x v="493"/>
    <x v="0"/>
    <n v="50"/>
    <x v="9"/>
    <s v="added2024"/>
    <m/>
  </r>
  <r>
    <s v="https://projects.propublica.org/nonprofits/organizations/460564082/201841379349100424/IRS990PF"/>
    <s v="Y"/>
    <s v="Hanna Family Perpetual Foundation Inc_The Heritage Foundation2016100"/>
    <x v="493"/>
    <x v="0"/>
    <n v="100"/>
    <x v="10"/>
    <s v="added2024"/>
    <m/>
  </r>
  <r>
    <s v="https://projects.propublica.org/nonprofits/organizations/460564082/201841359349102289/IRS990PF"/>
    <s v="Y"/>
    <s v="Hanna Family Perpetual Foundation Inc_The Heritage Foundation2016100"/>
    <x v="493"/>
    <x v="0"/>
    <n v="100"/>
    <x v="10"/>
    <s v="added2024"/>
    <m/>
  </r>
  <r>
    <s v="https://projects.propublica.org/nonprofits/organizations/460564082/201811379349100616/IRS990PF"/>
    <s v="Y"/>
    <s v="Hanna Family Perpetual Foundation Inc_The Heritage Foundation2015100"/>
    <x v="493"/>
    <x v="0"/>
    <n v="100"/>
    <x v="0"/>
    <s v="added2024"/>
    <m/>
  </r>
  <r>
    <s v="https://projects.propublica.org/nonprofits/organizations/460564082/201600479349100315/IRS990PF"/>
    <s v="Y"/>
    <s v="Hanna Family Perpetual Foundation Inc_The Heritage Foundation2014100"/>
    <x v="493"/>
    <x v="0"/>
    <n v="100"/>
    <x v="1"/>
    <s v="added2024"/>
    <m/>
  </r>
  <r>
    <s v="https://projects.propublica.org/nonprofits/organizations/460564082/201540729349100309/IRS990PF"/>
    <s v="Y"/>
    <s v="Hanna Family Perpetual Foundation Inc_The Heritage Foundation2013100"/>
    <x v="493"/>
    <x v="0"/>
    <n v="100"/>
    <x v="11"/>
    <s v="added2024"/>
    <m/>
  </r>
  <r>
    <s v="https://projects.propublica.org/nonprofits/organizations/256912093/202411229349102591/IRS990PF"/>
    <s v="Y"/>
    <s v="Hanson Family Foundation_The Heritage Foundation2023152000"/>
    <x v="494"/>
    <x v="0"/>
    <n v="152000"/>
    <x v="3"/>
    <s v="added2024"/>
    <s v="Promote leadership through education"/>
  </r>
  <r>
    <s v="https://projects.propublica.org/nonprofits/organizations/256912093/202331249349101793/IRS990PF"/>
    <s v="Y"/>
    <s v="Hanson Family Foundation_The Heritage Foundation2022152000"/>
    <x v="494"/>
    <x v="0"/>
    <n v="152000"/>
    <x v="4"/>
    <s v="added2024"/>
    <m/>
  </r>
  <r>
    <s v="https://projects.propublica.org/nonprofits/organizations/256912093/202211269349100036/IRS990PF"/>
    <s v="Y"/>
    <s v="Hanson Family Foundation_The Heritage Foundation2021142000"/>
    <x v="494"/>
    <x v="0"/>
    <n v="142000"/>
    <x v="7"/>
    <s v="added2024"/>
    <m/>
  </r>
  <r>
    <s v="https://projects.propublica.org/nonprofits/organizations/256912093/202121319349102557/IRS990PF"/>
    <s v="Y"/>
    <s v="Hanson Family Foundation_The Heritage Foundation2020122000"/>
    <x v="494"/>
    <x v="0"/>
    <n v="122000"/>
    <x v="8"/>
    <s v="added2024"/>
    <m/>
  </r>
  <r>
    <s v="https://projects.propublica.org/nonprofits/organizations/382710389/202411349349103706/IRS990PF"/>
    <s v="Y"/>
    <s v="Harold And Penny B Blumenstein Foundation Corporation_The Heritage Foundation20231000"/>
    <x v="495"/>
    <x v="0"/>
    <n v="1000"/>
    <x v="3"/>
    <s v="added2024"/>
    <m/>
  </r>
  <r>
    <s v="https://projects.propublica.org/nonprofits/organizations/382710389/202321309349100547/IRS990PF"/>
    <s v="Y"/>
    <s v="Harold And Penny B Blumenstein Foundation Corporation_The Heritage Foundation20221000"/>
    <x v="495"/>
    <x v="0"/>
    <n v="1000"/>
    <x v="4"/>
    <s v="added2024"/>
    <m/>
  </r>
  <r>
    <s v="https://projects.propublica.org/nonprofits/organizations/382710389/202242099349100504/IRS990PF"/>
    <s v="Y"/>
    <s v="Harold And Penny B Blumenstein Foundation Corporation_The Heritage Foundation20211000"/>
    <x v="495"/>
    <x v="0"/>
    <n v="1000"/>
    <x v="7"/>
    <s v="added2024"/>
    <m/>
  </r>
  <r>
    <s v="https://projects.propublica.org/nonprofits/organizations/382710389/202131319349101233/IRS990PF"/>
    <s v="Y"/>
    <s v="Harold And Penny B Blumenstein Foundation Corporation_The Heritage Foundation20201000"/>
    <x v="495"/>
    <x v="0"/>
    <n v="1000"/>
    <x v="8"/>
    <s v="added2024"/>
    <m/>
  </r>
  <r>
    <s v="https://projects.propublica.org/nonprofits/organizations/382956559/202441299349101439/IRS990PF"/>
    <s v="Y"/>
    <s v="Harold C &amp; Janet A Baldauf_The Heritage Foundation20232500"/>
    <x v="496"/>
    <x v="0"/>
    <n v="2500"/>
    <x v="3"/>
    <s v="added2024"/>
    <m/>
  </r>
  <r>
    <s v="https://projects.propublica.org/nonprofits/organizations/382956559/202332519349100518/IRS990PF"/>
    <s v="Y"/>
    <s v="Harold C &amp; Janet A Baldauf_The Heritage Foundation20222500"/>
    <x v="496"/>
    <x v="0"/>
    <n v="2500"/>
    <x v="4"/>
    <s v="added2024"/>
    <s v="Assist learnings of public policy"/>
  </r>
  <r>
    <s v="https://projects.propublica.org/nonprofits/organizations/382956559/202211369349104676/IRS990PF"/>
    <s v="Y"/>
    <s v="Harold C &amp; Janet A Baldauf_The Heritage Foundation20211500"/>
    <x v="496"/>
    <x v="0"/>
    <n v="1500"/>
    <x v="7"/>
    <s v="added2024"/>
    <m/>
  </r>
  <r>
    <s v="https://projects.propublica.org/nonprofits/organizations/382956559/202121349349102352/IRS990PF"/>
    <s v="Y"/>
    <s v="Harold C &amp; Janet A Baldauf_The Heritage Foundation20201000"/>
    <x v="496"/>
    <x v="0"/>
    <n v="1000"/>
    <x v="8"/>
    <s v="added2024"/>
    <m/>
  </r>
  <r>
    <s v="https://projects.propublica.org/nonprofits/organizations/382956559/201941289349100004/IRS990PF"/>
    <s v="Y"/>
    <s v="Harold C &amp; Janet A Baldauf_The Heritage Foundation20181500"/>
    <x v="496"/>
    <x v="0"/>
    <n v="1500"/>
    <x v="6"/>
    <s v="added2024"/>
    <m/>
  </r>
  <r>
    <s v="https://projects.propublica.org/nonprofits/organizations/382956559/201801869349100500/IRS990PF"/>
    <s v="Y"/>
    <s v="Harold C &amp; Janet A Baldauf_The Heritage Foundation20171000"/>
    <x v="496"/>
    <x v="0"/>
    <n v="1000"/>
    <x v="9"/>
    <s v="added2024"/>
    <m/>
  </r>
  <r>
    <s v="https://projects.propublica.org/nonprofits/organizations/382956559/201741359349102554/IRS990PF"/>
    <s v="Y"/>
    <s v="Harold C &amp; Janet A Baldauf_The Heritage Foundation20161000"/>
    <x v="496"/>
    <x v="0"/>
    <n v="1000"/>
    <x v="10"/>
    <s v="added2024"/>
    <m/>
  </r>
  <r>
    <s v="https://projects.propublica.org/nonprofits/organizations/382956559/201611349349102956/IRS990PF"/>
    <s v="Y"/>
    <s v="Harold C &amp; Janet A Baldauf_The Heritage Foundation20151000"/>
    <x v="496"/>
    <x v="0"/>
    <n v="1000"/>
    <x v="0"/>
    <s v="added2024"/>
    <m/>
  </r>
  <r>
    <s v="https://projects.propublica.org/nonprofits/organizations/382956559/201521359349102572/IRS990PF"/>
    <s v="Y"/>
    <s v="Harold C &amp; Janet A Baldauf_The Heritage Foundation2014500"/>
    <x v="496"/>
    <x v="0"/>
    <n v="500"/>
    <x v="1"/>
    <s v="added2024"/>
    <m/>
  </r>
  <r>
    <s v="https://projects.propublica.org/nonprofits/organizations/823381652/202401299349102330/IRS990PF"/>
    <s v="Y"/>
    <s v="Harold F Griffiths Foundation_The Heritage Foundation202327750"/>
    <x v="497"/>
    <x v="0"/>
    <n v="27750"/>
    <x v="3"/>
    <s v="added2024"/>
    <m/>
  </r>
  <r>
    <s v="https://projects.propublica.org/nonprofits/organizations/161455760/201613099349100411/IRS990PF"/>
    <s v="Y"/>
    <s v="Harold J &amp; Arlyne G Levy Fam Foundation_The Heritage Foundation201525"/>
    <x v="498"/>
    <x v="0"/>
    <n v="25"/>
    <x v="0"/>
    <s v="added2024"/>
    <s v="As needed"/>
  </r>
  <r>
    <s v="https://projects.propublica.org/nonprofits/organizations/161455760/201503039349100010/IRS990PF"/>
    <s v="Y"/>
    <s v="Harold J &amp; Arlyne G Levy Fam Foundation_The Heritage Foundation201425"/>
    <x v="498"/>
    <x v="0"/>
    <n v="25"/>
    <x v="1"/>
    <s v="added2024"/>
    <m/>
  </r>
  <r>
    <s v="https://projects.propublica.org/nonprofits/display_990/760454743/2012_11_PF%2F76-0454743_990PF_201209"/>
    <s v="Y"/>
    <s v="Harry And Anne Sager Foundation_The Heritage Foundation20111000"/>
    <x v="499"/>
    <x v="0"/>
    <n v="1000"/>
    <x v="12"/>
    <s v="added2024"/>
    <m/>
  </r>
  <r>
    <s v="https://projects.propublica.org/nonprofits/organizations/731485811/202402849349100225/IRS990PF"/>
    <s v="Y"/>
    <s v="Harry And Louise Brown Foundation_The Heritage Foundation202325000"/>
    <x v="500"/>
    <x v="0"/>
    <n v="25000"/>
    <x v="3"/>
    <s v="added2024"/>
    <m/>
  </r>
  <r>
    <s v="https://projects.propublica.org/nonprofits/organizations/731485811/202410969349100006/IRS990PF"/>
    <s v="Y"/>
    <s v="Harry And Louise Brown Foundation_The Heritage Foundation202225000"/>
    <x v="500"/>
    <x v="0"/>
    <n v="25000"/>
    <x v="4"/>
    <s v="added2024"/>
    <m/>
  </r>
  <r>
    <s v="https://projects.propublica.org/nonprofits/organizations/731485811/202440969349100109/IRS990PF"/>
    <s v="Y"/>
    <s v="Harry And Louise Brown Foundation_The Heritage Foundation202130000"/>
    <x v="500"/>
    <x v="0"/>
    <n v="30000"/>
    <x v="7"/>
    <s v="added2024"/>
    <m/>
  </r>
  <r>
    <s v="https://projects.propublica.org/nonprofits/organizations/136043471/201803199349100320/IRS990PF"/>
    <s v="Y"/>
    <s v="Harry Frank Guggenheim Foundation_The Heritage Foundation2017200"/>
    <x v="501"/>
    <x v="0"/>
    <n v="200"/>
    <x v="9"/>
    <s v="added2024"/>
    <m/>
  </r>
  <r>
    <s v="https://projects.propublica.org/nonprofits/display_990/830255344/2013_10_PF%2F83-0255344_990PF_201212"/>
    <s v="Y"/>
    <s v="Harry T Thorson Foundation_The Heritage Foundation20121000"/>
    <x v="502"/>
    <x v="0"/>
    <n v="1000"/>
    <x v="2"/>
    <s v="added2024"/>
    <m/>
  </r>
  <r>
    <s v="https://projects.propublica.org/nonprofits/organizations/132621240/202422259349101152/IRS990PF"/>
    <s v="Y"/>
    <s v="Harvey Karp Foundation_The Heritage Foundation202315000"/>
    <x v="503"/>
    <x v="0"/>
    <n v="15000"/>
    <x v="3"/>
    <s v="added2024"/>
    <m/>
  </r>
  <r>
    <s v="https://projects.propublica.org/nonprofits/organizations/132621240/202313119349102211/IRS990PF"/>
    <s v="Y"/>
    <s v="Harvey Karp Foundation_The Heritage Foundation20225000"/>
    <x v="503"/>
    <x v="0"/>
    <n v="5000"/>
    <x v="4"/>
    <s v="added2024"/>
    <m/>
  </r>
  <r>
    <s v="https://projects.propublica.org/nonprofits/organizations/132621240/202212559349100811/IRS990PF"/>
    <s v="Y"/>
    <s v="Harvey Karp Foundation_The Heritage Foundation20215000"/>
    <x v="503"/>
    <x v="0"/>
    <n v="5000"/>
    <x v="7"/>
    <s v="added2024"/>
    <m/>
  </r>
  <r>
    <s v="https://projects.propublica.org/nonprofits/organizations/132621240/202023149349100137/IRS990PF"/>
    <s v="Y"/>
    <s v="Harvey Karp Foundation_The Heritage Foundation20195000"/>
    <x v="503"/>
    <x v="0"/>
    <n v="5000"/>
    <x v="5"/>
    <s v="added2024"/>
    <m/>
  </r>
  <r>
    <s v="https://projects.propublica.org/nonprofits/organizations/132621240/201913189349103611/IRS990PF"/>
    <s v="Y"/>
    <s v="Harvey Karp Foundation_The Heritage Foundation20185000"/>
    <x v="503"/>
    <x v="0"/>
    <n v="5000"/>
    <x v="6"/>
    <s v="added2024"/>
    <m/>
  </r>
  <r>
    <s v="https://projects.propublica.org/nonprofits/organizations/132621240/201823169349100242/IRS990PF"/>
    <s v="Y"/>
    <s v="Harvey Karp Foundation_The Heritage Foundation20175000"/>
    <x v="503"/>
    <x v="0"/>
    <n v="5000"/>
    <x v="9"/>
    <s v="added2024"/>
    <m/>
  </r>
  <r>
    <s v="https://projects.propublica.org/nonprofits/organizations/132621240/201821359349102832/IRS990PF"/>
    <s v="Y"/>
    <s v="Harvey Karp Foundation_The Heritage Foundation20165000"/>
    <x v="503"/>
    <x v="0"/>
    <n v="5000"/>
    <x v="10"/>
    <s v="added2024"/>
    <m/>
  </r>
  <r>
    <s v="https://projects.propublica.org/nonprofits/organizations/364392458/202131799349100723/IRS990PF"/>
    <s v="Y"/>
    <s v="Hasson Family Foundation_The Heritage Foundation2020200"/>
    <x v="504"/>
    <x v="0"/>
    <n v="200"/>
    <x v="8"/>
    <s v="added2024"/>
    <m/>
  </r>
  <r>
    <s v="https://projects.propublica.org/nonprofits/organizations/364392458/202041609349100774/IRS990PF"/>
    <s v="Y"/>
    <s v="Hasson Family Foundation_The Heritage Foundation2019100"/>
    <x v="504"/>
    <x v="0"/>
    <n v="100"/>
    <x v="5"/>
    <s v="added2024"/>
    <m/>
  </r>
  <r>
    <s v="https://projects.propublica.org/nonprofits/organizations/943132432/202140889349100109/IRS990PF"/>
    <s v="Y"/>
    <s v="Haus Family Foundation_The Heritage Foundation2020800"/>
    <x v="505"/>
    <x v="0"/>
    <n v="800"/>
    <x v="8"/>
    <s v="added2024"/>
    <m/>
  </r>
  <r>
    <s v="https://projects.propublica.org/nonprofits/organizations/832108689/202331259349101528/IRS990PF"/>
    <s v="Y"/>
    <s v="Haushalter Family Foundation_The Heritage Foundation2022500"/>
    <x v="506"/>
    <x v="0"/>
    <n v="500"/>
    <x v="4"/>
    <s v="added2024"/>
    <m/>
  </r>
  <r>
    <s v="https://projects.propublica.org/nonprofits/organizations/832108689/202231319349105808/IRS990PF"/>
    <s v="Y"/>
    <s v="Haushalter Family Foundation_The Heritage Foundation2021500"/>
    <x v="506"/>
    <x v="0"/>
    <n v="500"/>
    <x v="7"/>
    <s v="added2024"/>
    <m/>
  </r>
  <r>
    <s v="https://projects.propublica.org/nonprofits/organizations/832405141/202141239349101784/IRS990PF"/>
    <s v="Y"/>
    <s v="Hawkins Family Foundation_The Heritage Foundation2020100"/>
    <x v="507"/>
    <x v="0"/>
    <n v="100"/>
    <x v="8"/>
    <s v="added2024"/>
    <s v="(AZ)"/>
  </r>
  <r>
    <s v="https://projects.propublica.org/nonprofits/organizations/311538510/201711359349103796/IRS990PF"/>
    <s v="Y"/>
    <s v="Hawkins Family Foundation_The Heritage Foundation20161000"/>
    <x v="507"/>
    <x v="0"/>
    <n v="1000"/>
    <x v="10"/>
    <s v="added2024"/>
    <s v="(FL)"/>
  </r>
  <r>
    <s v="https://projects.propublica.org/nonprofits/organizations/311538510/201601359349100205/IRS990PF"/>
    <s v="Y"/>
    <s v="Hawkins Family Foundation_The Heritage Foundation20151200"/>
    <x v="507"/>
    <x v="0"/>
    <n v="1200"/>
    <x v="0"/>
    <s v="added2024"/>
    <s v="(FL)"/>
  </r>
  <r>
    <s v="https://projects.propublica.org/nonprofits/organizations/311538510/201501339349102065/IRS990PF"/>
    <s v="Y"/>
    <s v="Hawkins Family Foundation_The Heritage Foundation2014450"/>
    <x v="507"/>
    <x v="0"/>
    <n v="450"/>
    <x v="1"/>
    <s v="added2024"/>
    <s v="(FL)"/>
  </r>
  <r>
    <s v="https://projects.propublica.org/nonprofits/organizations/311538510/201411349349101601/IRS990PF"/>
    <s v="Y"/>
    <s v="Hawkins Family Foundation_The Heritage Foundation2013200"/>
    <x v="507"/>
    <x v="0"/>
    <n v="200"/>
    <x v="11"/>
    <s v="added2024"/>
    <s v="(FL)"/>
  </r>
  <r>
    <s v="https://projects.propublica.org/nonprofits/organizations/386118718/202431359349104958/IRS990PF"/>
    <s v="Y"/>
    <s v="Hayden Foundation_The Heritage Foundation20232000"/>
    <x v="508"/>
    <x v="0"/>
    <n v="2000"/>
    <x v="3"/>
    <s v="added2024"/>
    <m/>
  </r>
  <r>
    <s v="https://projects.propublica.org/nonprofits/organizations/386118718/202333139349102163/IRS990PF"/>
    <s v="Y"/>
    <s v="Hayden Foundation_The Heritage Foundation20222000"/>
    <x v="508"/>
    <x v="0"/>
    <n v="2000"/>
    <x v="4"/>
    <s v="added2024"/>
    <m/>
  </r>
  <r>
    <s v="https://projects.propublica.org/nonprofits/organizations/386118718/202213189349102281/IRS990PF"/>
    <s v="Y"/>
    <s v="Hayden Foundation_The Heritage Foundation20212000"/>
    <x v="508"/>
    <x v="0"/>
    <n v="2000"/>
    <x v="7"/>
    <s v="added2024"/>
    <m/>
  </r>
  <r>
    <s v="https://projects.propublica.org/nonprofits/organizations/386118718/202143199349103499/IRS990PF"/>
    <s v="Y"/>
    <s v="Hayden Foundation_The Heritage Foundation20202000"/>
    <x v="508"/>
    <x v="0"/>
    <n v="2000"/>
    <x v="8"/>
    <s v="added2024"/>
    <m/>
  </r>
  <r>
    <s v="https://projects.propublica.org/nonprofits/organizations/386118718/202013149349100631/IRS990PF"/>
    <s v="Y"/>
    <s v="Hayden Foundation_The Heritage Foundation20192000"/>
    <x v="508"/>
    <x v="0"/>
    <n v="2000"/>
    <x v="5"/>
    <s v="added2024"/>
    <m/>
  </r>
  <r>
    <s v="https://projects.propublica.org/nonprofits/organizations/386118718/201943169349101709/IRS990PF"/>
    <s v="Y"/>
    <s v="Hayden Foundation_The Heritage Foundation20182000"/>
    <x v="508"/>
    <x v="0"/>
    <n v="2000"/>
    <x v="6"/>
    <s v="added2024"/>
    <m/>
  </r>
  <r>
    <s v="https://projects.propublica.org/nonprofits/organizations/386118718/201820539349100212/IRS990PF"/>
    <s v="Y"/>
    <s v="Hayden Foundation_The Heritage Foundation20172000"/>
    <x v="508"/>
    <x v="0"/>
    <n v="2000"/>
    <x v="9"/>
    <s v="added2024"/>
    <m/>
  </r>
  <r>
    <s v="https://projects.propublica.org/nonprofits/organizations/386118718/201712579349100501/IRS990PF"/>
    <s v="Y"/>
    <s v="Hayden Foundation_The Heritage Foundation20162000"/>
    <x v="508"/>
    <x v="0"/>
    <n v="2000"/>
    <x v="10"/>
    <s v="added2024"/>
    <m/>
  </r>
  <r>
    <s v="https://projects.propublica.org/nonprofits/organizations/386118718/201601349349102085/IRS990PF"/>
    <s v="Y"/>
    <s v="Hayden Foundation_The Heritage Foundation20152000"/>
    <x v="508"/>
    <x v="0"/>
    <n v="2000"/>
    <x v="0"/>
    <s v="added2024"/>
    <m/>
  </r>
  <r>
    <s v="https://projects.propublica.org/nonprofits/organizations/386118718/201503209349100115/IRS990PF"/>
    <s v="Y"/>
    <s v="Hayden Foundation_The Heritage Foundation20142500"/>
    <x v="508"/>
    <x v="0"/>
    <n v="2500"/>
    <x v="1"/>
    <s v="added2024"/>
    <m/>
  </r>
  <r>
    <s v="https://projects.propublica.org/nonprofits/organizations/860674421/201740419349100704/IRS990PF"/>
    <s v="Y"/>
    <s v="Healthcare Innovations Foundation Inc_The Heritage Foundation2015100"/>
    <x v="509"/>
    <x v="0"/>
    <n v="100"/>
    <x v="0"/>
    <s v="added2024"/>
    <m/>
  </r>
  <r>
    <s v="https://projects.propublica.org/nonprofits/organizations/860674421/201510389349100301/IRS990PF"/>
    <s v="Y"/>
    <s v="Healthcare Innovations Foundation Inc_The Heritage Foundation2013100"/>
    <x v="509"/>
    <x v="0"/>
    <n v="100"/>
    <x v="11"/>
    <s v="added2024"/>
    <m/>
  </r>
  <r>
    <s v="https://projects.propublica.org/nonprofits/display_990/200180760/2013_02_PF%2F20-0180760_990PF_201208"/>
    <s v="Y"/>
    <s v="Helen &amp; Sidney Witty Foundation_The Heritage Foundation2011100"/>
    <x v="510"/>
    <x v="0"/>
    <n v="100"/>
    <x v="12"/>
    <s v="added2024"/>
    <m/>
  </r>
  <r>
    <s v="https://projects.propublica.org/nonprofits/organizations/136978310/201601379349101990/IRS990PF"/>
    <s v="Y"/>
    <s v="Helena Segy Foundation_The Heritage Foundation20151000"/>
    <x v="511"/>
    <x v="0"/>
    <n v="1000"/>
    <x v="0"/>
    <s v="added2024"/>
    <m/>
  </r>
  <r>
    <s v="https://projects.propublica.org/nonprofits/organizations/522034432/202033189349103483/IRS990PF"/>
    <s v="Y"/>
    <s v="Heller Family Foundation Inc_The Heritage Foundation201910000"/>
    <x v="512"/>
    <x v="0"/>
    <n v="10000"/>
    <x v="5"/>
    <s v="added2024"/>
    <m/>
  </r>
  <r>
    <s v="https://projects.propublica.org/nonprofits/organizations/46051095/202242659349100654/IRS990PF"/>
    <s v="Y"/>
    <s v="Henderson Foundation_The Heritage Foundation20215000"/>
    <x v="513"/>
    <x v="0"/>
    <n v="5000"/>
    <x v="7"/>
    <s v="added2024"/>
    <s v="(MA)"/>
  </r>
  <r>
    <s v="https://projects.propublica.org/nonprofits/organizations/260733102/202240079349100414/IRS990PF"/>
    <s v="Y"/>
    <s v="Henderson Foundation_The Heritage Foundation202025"/>
    <x v="513"/>
    <x v="0"/>
    <n v="25"/>
    <x v="8"/>
    <s v="added2024"/>
    <s v="(IL)"/>
  </r>
  <r>
    <s v="https://projects.propublica.org/nonprofits/organizations/46051095/202102259349100005/IRS990PF"/>
    <s v="Y"/>
    <s v="Henderson Foundation_The Heritage Foundation20205000"/>
    <x v="513"/>
    <x v="0"/>
    <n v="5000"/>
    <x v="8"/>
    <s v="added2024"/>
    <s v="(MA)"/>
  </r>
  <r>
    <s v="https://projects.propublica.org/nonprofits/organizations/46051095/202033119349100138/IRS990PF"/>
    <s v="Y"/>
    <s v="Henderson Foundation_The Heritage Foundation20195000"/>
    <x v="513"/>
    <x v="0"/>
    <n v="5000"/>
    <x v="5"/>
    <s v="added2024"/>
    <s v="(MA)"/>
  </r>
  <r>
    <s v="https://projects.propublica.org/nonprofits/organizations/46051095/201943199349103859/IRS990PF"/>
    <s v="Y"/>
    <s v="Henderson Foundation_The Heritage Foundation20185000"/>
    <x v="513"/>
    <x v="0"/>
    <n v="5000"/>
    <x v="6"/>
    <s v="added2024"/>
    <s v="(MA)"/>
  </r>
  <r>
    <s v="https://projects.propublica.org/nonprofits/organizations/46051095/201813199349104911/IRS990PF"/>
    <s v="Y"/>
    <s v="Henderson Foundation_The Heritage Foundation20176000"/>
    <x v="513"/>
    <x v="0"/>
    <n v="6000"/>
    <x v="9"/>
    <s v="added2024"/>
    <s v="(MA)"/>
  </r>
  <r>
    <s v="https://projects.propublica.org/nonprofits/organizations/46051095/201743199349101809/IRS990PF"/>
    <s v="Y"/>
    <s v="Henderson Foundation_The Heritage Foundation20167000"/>
    <x v="513"/>
    <x v="0"/>
    <n v="7000"/>
    <x v="10"/>
    <s v="added2024"/>
    <s v="(MA)"/>
  </r>
  <r>
    <s v="https://projects.propublica.org/nonprofits/organizations/46051095/201603209349101025/IRS990PF"/>
    <s v="Y"/>
    <s v="Henderson Foundation_The Heritage Foundation20157000"/>
    <x v="513"/>
    <x v="0"/>
    <n v="7000"/>
    <x v="0"/>
    <s v="added2024"/>
    <s v="(MA)"/>
  </r>
  <r>
    <s v="https://projects.propublica.org/nonprofits/organizations/46051095/201533209349102013/IRS990PF"/>
    <s v="Y"/>
    <s v="Henderson Foundation_The Heritage Foundation20147000"/>
    <x v="513"/>
    <x v="0"/>
    <n v="7000"/>
    <x v="1"/>
    <s v="added2024"/>
    <s v="(MA)"/>
  </r>
  <r>
    <s v="https://projects.propublica.org/nonprofits/organizations/46051095/201413219349101961/IRS990PF"/>
    <s v="Y"/>
    <s v="Henderson Foundation_The Heritage Foundation20136000"/>
    <x v="513"/>
    <x v="0"/>
    <n v="6000"/>
    <x v="11"/>
    <s v="added2024"/>
    <s v="(MA)"/>
  </r>
  <r>
    <s v="https://projects.propublica.org/nonprofits/organizations/263374824/201941279349102029/IRS990PF"/>
    <s v="Y"/>
    <s v="Henkes Foundation_The Heritage Foundation2018100"/>
    <x v="514"/>
    <x v="0"/>
    <n v="100"/>
    <x v="6"/>
    <s v="added2024"/>
    <m/>
  </r>
  <r>
    <s v="https://projects.propublica.org/nonprofits/organizations/263374824/201841009349100314/IRS990PF"/>
    <s v="Y"/>
    <s v="Henkes Foundation_The Heritage Foundation2017250"/>
    <x v="514"/>
    <x v="0"/>
    <n v="250"/>
    <x v="9"/>
    <s v="added2024"/>
    <m/>
  </r>
  <r>
    <s v="https://projects.propublica.org/nonprofits/organizations/263374824/201711049349100341/IRS990PF"/>
    <s v="Y"/>
    <s v="Henkes Foundation_The Heritage Foundation2016500"/>
    <x v="514"/>
    <x v="0"/>
    <n v="500"/>
    <x v="10"/>
    <s v="added2024"/>
    <m/>
  </r>
  <r>
    <s v="https://projects.propublica.org/nonprofits/organizations/263374824/201641039349100834/IRS990PF"/>
    <s v="Y"/>
    <s v="Henkes Foundation_The Heritage Foundation2015500"/>
    <x v="514"/>
    <x v="0"/>
    <n v="500"/>
    <x v="0"/>
    <s v="added2024"/>
    <m/>
  </r>
  <r>
    <s v="https://projects.propublica.org/nonprofits/organizations/263374824/201521269349100822/IRS990PF"/>
    <s v="Y"/>
    <s v="Henkes Foundation_The Heritage Foundation2014250"/>
    <x v="514"/>
    <x v="0"/>
    <n v="250"/>
    <x v="1"/>
    <s v="added2024"/>
    <m/>
  </r>
  <r>
    <s v="https://projects.propublica.org/nonprofits/organizations/263374824/201401259349100965/IRS990PF"/>
    <s v="Y"/>
    <s v="Henkes Foundation_The Heritage Foundation2013250"/>
    <x v="514"/>
    <x v="0"/>
    <n v="250"/>
    <x v="11"/>
    <s v="added2024"/>
    <m/>
  </r>
  <r>
    <s v="https://projects.propublica.org/nonprofits/display_990/263374824/2013_11_PF%2F26-3374824_990PF_201212"/>
    <s v="Y"/>
    <s v="Henkes Foundation_The Heritage Foundation2012250"/>
    <x v="514"/>
    <x v="0"/>
    <n v="250"/>
    <x v="2"/>
    <s v="added2024"/>
    <m/>
  </r>
  <r>
    <s v="https://projects.propublica.org/nonprofits/display_990/263374824/2012_12_PF%2F26-3374824_990PF_201112"/>
    <s v="Y"/>
    <s v="Henkes Foundation_The Heritage Foundation2011250"/>
    <x v="514"/>
    <x v="0"/>
    <n v="250"/>
    <x v="12"/>
    <s v="added2024"/>
    <m/>
  </r>
  <r>
    <s v="https://projects.propublica.org/nonprofits/display_990/263374824/2011_11_PF%2F26-3374824_990PF_201012"/>
    <s v="Y"/>
    <s v="Henkes Foundation_The Heritage Foundation2010250"/>
    <x v="514"/>
    <x v="0"/>
    <n v="250"/>
    <x v="13"/>
    <s v="added2024"/>
    <m/>
  </r>
  <r>
    <s v="https://projects.propublica.org/nonprofits/organizations/522250015/202411349349101331/IRS990PF"/>
    <s v="Y"/>
    <s v="Henry E Haller Jr Foundation_The Heritage Foundation202350000"/>
    <x v="515"/>
    <x v="0"/>
    <n v="50000"/>
    <x v="3"/>
    <s v="added2024"/>
    <s v="Annual appeal"/>
  </r>
  <r>
    <s v="https://projects.propublica.org/nonprofits/organizations/522250015/202343179349100894/IRS990PF"/>
    <s v="Y"/>
    <s v="Henry E Haller Jr Foundation_The Heritage Foundation2022300000"/>
    <x v="515"/>
    <x v="0"/>
    <n v="300000"/>
    <x v="4"/>
    <s v="added2024"/>
    <s v="Boyce Haller lecture series"/>
  </r>
  <r>
    <s v="https://projects.propublica.org/nonprofits/organizations/522250015/202233199349102343/IRS990PF"/>
    <s v="Y"/>
    <s v="Henry E Haller Jr Foundation_The Heritage Foundation2021700000"/>
    <x v="515"/>
    <x v="0"/>
    <n v="700000"/>
    <x v="7"/>
    <s v="added2024"/>
    <m/>
  </r>
  <r>
    <s v="https://projects.propublica.org/nonprofits/organizations/522250015/202142289349100634/IRS990PF"/>
    <s v="Y"/>
    <s v="Henry E Haller Jr Foundation_The Heritage Foundation2020200000"/>
    <x v="515"/>
    <x v="0"/>
    <n v="200000"/>
    <x v="8"/>
    <s v="added2024"/>
    <m/>
  </r>
  <r>
    <s v="https://projects.propublica.org/nonprofits/organizations/522250015/201522119349100217/IRS990PF"/>
    <s v="Y"/>
    <s v="Henry E Haller Jr Foundation_The Heritage Foundation2014250"/>
    <x v="515"/>
    <x v="0"/>
    <n v="250"/>
    <x v="1"/>
    <s v="added2024"/>
    <m/>
  </r>
  <r>
    <s v="https://projects.propublica.org/nonprofits/organizations/522250015/201431849349100353/IRS990PF"/>
    <s v="Y"/>
    <s v="Henry E Haller Jr Foundation_The Heritage Foundation20131000000"/>
    <x v="515"/>
    <x v="0"/>
    <n v="1000000"/>
    <x v="11"/>
    <s v="added2024"/>
    <m/>
  </r>
  <r>
    <s v="https://projects.propublica.org/nonprofits/display_990/522250015/2014_01_PF%2F52-2250015_990PF_201212"/>
    <s v="Y"/>
    <s v="Henry E Haller Jr Foundation_The Heritage Foundation201220000"/>
    <x v="515"/>
    <x v="0"/>
    <n v="20000"/>
    <x v="2"/>
    <s v="added2024"/>
    <m/>
  </r>
  <r>
    <s v="https://projects.propublica.org/nonprofits/display_990/522250015/2012_12_PF%2F52-2250015_990PF_201112"/>
    <s v="Y"/>
    <s v="Henry E Haller Jr Foundation_The Heritage Foundation201120000"/>
    <x v="515"/>
    <x v="0"/>
    <n v="20000"/>
    <x v="12"/>
    <s v="added2024"/>
    <m/>
  </r>
  <r>
    <s v="https://projects.propublica.org/nonprofits/display_990/522250015/2011_10_PF%2F52-2250015_990PF_201012"/>
    <s v="Y"/>
    <s v="Henry E Haller Jr Foundation_The Heritage Foundation201020000"/>
    <x v="515"/>
    <x v="0"/>
    <n v="20000"/>
    <x v="13"/>
    <s v="added2024"/>
    <m/>
  </r>
  <r>
    <s v="https://projects.propublica.org/nonprofits/organizations/371219609/202112229349101206/IRS990PF"/>
    <s v="Y"/>
    <s v="Henry Safford Peacock Foundation_The Heritage Foundation2020200"/>
    <x v="516"/>
    <x v="0"/>
    <n v="200"/>
    <x v="8"/>
    <s v="added2024"/>
    <m/>
  </r>
  <r>
    <s v="https://projects.propublica.org/nonprofits/organizations/371219609/202001619349100430/IRS990PF"/>
    <s v="Y"/>
    <s v="Henry Safford Peacock Foundation_The Heritage Foundation2019200"/>
    <x v="516"/>
    <x v="0"/>
    <n v="200"/>
    <x v="5"/>
    <s v="added2024"/>
    <m/>
  </r>
  <r>
    <s v="https://projects.propublica.org/nonprofits/organizations/371219609/201911439349100121/IRS990PF"/>
    <s v="Y"/>
    <s v="Henry Safford Peacock Foundation_The Heritage Foundation2018200"/>
    <x v="516"/>
    <x v="0"/>
    <n v="200"/>
    <x v="6"/>
    <s v="added2024"/>
    <m/>
  </r>
  <r>
    <s v="https://projects.propublica.org/nonprofits/organizations/371219609/201531279349101903/IRS990PF"/>
    <s v="Y"/>
    <s v="Henry Safford Peacock Foundation_The Heritage Foundation20141000"/>
    <x v="516"/>
    <x v="0"/>
    <n v="1000"/>
    <x v="1"/>
    <s v="added2024"/>
    <m/>
  </r>
  <r>
    <s v="https://projects.propublica.org/nonprofits/organizations/371219609/201411259349100331/IRS990PF"/>
    <s v="Y"/>
    <s v="Henry Safford Peacock Foundation_The Heritage Foundation20131000"/>
    <x v="516"/>
    <x v="0"/>
    <n v="1000"/>
    <x v="11"/>
    <s v="added2024"/>
    <m/>
  </r>
  <r>
    <s v="https://projects.propublica.org/nonprofits/display_990/371219609/2014_01_PF%2F37-1219609_990PF_201212"/>
    <s v="Y"/>
    <s v="Henry Safford Peacock Foundation_The Heritage Foundation20121000"/>
    <x v="516"/>
    <x v="0"/>
    <n v="1000"/>
    <x v="2"/>
    <s v="added2024"/>
    <m/>
  </r>
  <r>
    <s v="https://projects.propublica.org/nonprofits/display_990/371219609/2012_12_PF%2F37-1219609_990PF_201112"/>
    <s v="Y"/>
    <s v="Henry Safford Peacock Foundation_The Heritage Foundation20111000"/>
    <x v="516"/>
    <x v="0"/>
    <n v="1000"/>
    <x v="12"/>
    <s v="added2024"/>
    <m/>
  </r>
  <r>
    <s v="https://projects.propublica.org/nonprofits/display_990/371219609/2011_11_PF%2F37-1219609_990PF_201012"/>
    <s v="Y"/>
    <s v="Henry Safford Peacock Foundation_The Heritage Foundation20101000"/>
    <x v="516"/>
    <x v="0"/>
    <n v="1000"/>
    <x v="13"/>
    <s v="added2024"/>
    <m/>
  </r>
  <r>
    <s v="https://projects.propublica.org/nonprofits/organizations/10710118/202321599349100217/IRS990PF"/>
    <s v="Y"/>
    <s v="Herbert And Dorothy Kunstadt Foundation Inc_The Heritage Foundation2022335"/>
    <x v="517"/>
    <x v="0"/>
    <n v="335"/>
    <x v="4"/>
    <s v="added2024"/>
    <m/>
  </r>
  <r>
    <s v="https://projects.propublica.org/nonprofits/organizations/10710118/202201729349100800/IRS990PF"/>
    <s v="Y"/>
    <s v="Herbert And Dorothy Kunstadt Foundation Inc_The Heritage Foundation2021200"/>
    <x v="517"/>
    <x v="0"/>
    <n v="200"/>
    <x v="7"/>
    <s v="added2024"/>
    <m/>
  </r>
  <r>
    <s v="https://projects.propublica.org/nonprofits/organizations/10710118/202111679349100921/IRS990PF"/>
    <s v="Y"/>
    <s v="Herbert And Dorothy Kunstadt Foundation Inc_The Heritage Foundation2020750"/>
    <x v="517"/>
    <x v="0"/>
    <n v="750"/>
    <x v="8"/>
    <s v="added2024"/>
    <m/>
  </r>
  <r>
    <s v="https://projects.propublica.org/nonprofits/organizations/10710118/202002479349100910/IRS990PF"/>
    <s v="Y"/>
    <s v="Herbert And Dorothy Kunstadt Foundation Inc_The Heritage Foundation2019250"/>
    <x v="517"/>
    <x v="0"/>
    <n v="250"/>
    <x v="5"/>
    <s v="added2024"/>
    <m/>
  </r>
  <r>
    <s v="https://projects.propublica.org/nonprofits/organizations/10710118/201912399349100301/IRS990PF"/>
    <s v="Y"/>
    <s v="Herbert And Dorothy Kunstadt Foundation Inc_The Heritage Foundation2018500"/>
    <x v="517"/>
    <x v="0"/>
    <n v="500"/>
    <x v="6"/>
    <s v="added2024"/>
    <m/>
  </r>
  <r>
    <s v="https://projects.propublica.org/nonprofits/organizations/10710118/201831809349100008/IRS990PF"/>
    <s v="Y"/>
    <s v="Herbert And Dorothy Kunstadt Foundation Inc_The Heritage Foundation2017300"/>
    <x v="517"/>
    <x v="0"/>
    <n v="300"/>
    <x v="9"/>
    <s v="added2024"/>
    <m/>
  </r>
  <r>
    <s v="https://projects.propublica.org/nonprofits/organizations/10710118/201821039349100502/IRS990PF"/>
    <s v="Y"/>
    <s v="Herbert And Dorothy Kunstadt Foundation Inc_The Heritage Foundation2016300"/>
    <x v="517"/>
    <x v="0"/>
    <n v="300"/>
    <x v="10"/>
    <s v="added2024"/>
    <m/>
  </r>
  <r>
    <s v="https://projects.propublica.org/nonprofits/organizations/10710118/201621759349100117/IRS990PF"/>
    <s v="Y"/>
    <s v="Herbert And Dorothy Kunstadt Foundation Inc_The Heritage Foundation2015600"/>
    <x v="517"/>
    <x v="0"/>
    <n v="600"/>
    <x v="0"/>
    <s v="added2024"/>
    <m/>
  </r>
  <r>
    <s v="https://projects.propublica.org/nonprofits/organizations/10710118/201532029349100113/IRS990PF"/>
    <s v="Y"/>
    <s v="Herbert And Dorothy Kunstadt Foundation Inc_The Heritage Foundation2014300"/>
    <x v="517"/>
    <x v="0"/>
    <n v="300"/>
    <x v="1"/>
    <s v="added2024"/>
    <m/>
  </r>
  <r>
    <s v="https://projects.propublica.org/nonprofits/organizations/10710118/201401899349100410/IRS990PF"/>
    <s v="Y"/>
    <s v="Herbert And Dorothy Kunstadt Foundation Inc_The Heritage Foundation2013250"/>
    <x v="517"/>
    <x v="0"/>
    <n v="250"/>
    <x v="11"/>
    <s v="added2024"/>
    <m/>
  </r>
  <r>
    <s v="https://projects.propublica.org/nonprofits/organizations/386058513/202441349349102239/IRS990PF"/>
    <s v="Y"/>
    <s v="Herbert H And Barbara C Dow Foundation_The Heritage Foundation202360000"/>
    <x v="518"/>
    <x v="0"/>
    <n v="60000"/>
    <x v="3"/>
    <s v="added2024"/>
    <s v="Tax policy education"/>
  </r>
  <r>
    <s v="https://projects.propublica.org/nonprofits/organizations/386058513/202300979349100800/IRS990PF"/>
    <s v="Y"/>
    <s v="Herbert H And Barbara C Dow Foundation_The Heritage Foundation202250000"/>
    <x v="518"/>
    <x v="0"/>
    <n v="50000"/>
    <x v="4"/>
    <s v="added2024"/>
    <m/>
  </r>
  <r>
    <s v="https://projects.propublica.org/nonprofits/organizations/386058513/202231299349101933/IRS990PF"/>
    <s v="Y"/>
    <s v="Herbert H And Barbara C Dow Foundation_The Heritage Foundation202150000"/>
    <x v="518"/>
    <x v="0"/>
    <n v="50000"/>
    <x v="7"/>
    <s v="added2024"/>
    <s v="Tax policy and multimedia campaigns"/>
  </r>
  <r>
    <s v="https://projects.propublica.org/nonprofits/organizations/386058513/202141209349100244/IRS990PF"/>
    <s v="Y"/>
    <s v="Herbert H And Barbara C Dow Foundation_The Heritage Foundation202050000"/>
    <x v="518"/>
    <x v="0"/>
    <n v="50000"/>
    <x v="8"/>
    <s v="added2024"/>
    <s v="Reclaim America campaign"/>
  </r>
  <r>
    <s v="https://projects.propublica.org/nonprofits/organizations/320046141/202431239349102133/IRS990PF"/>
    <s v="Y"/>
    <s v="Herbold Foundation_The Heritage Foundation20235000"/>
    <x v="519"/>
    <x v="0"/>
    <n v="5000"/>
    <x v="3"/>
    <s v="added2024"/>
    <m/>
  </r>
  <r>
    <s v="https://projects.propublica.org/nonprofits/organizations/320046141/202331189349101113/IRS990PF"/>
    <s v="Y"/>
    <s v="Herbold Foundation_The Heritage Foundation20225000"/>
    <x v="519"/>
    <x v="0"/>
    <n v="5000"/>
    <x v="4"/>
    <s v="added2024"/>
    <m/>
  </r>
  <r>
    <s v="https://projects.propublica.org/nonprofits/organizations/320046141/202201259349101850/IRS990PF"/>
    <s v="Y"/>
    <s v="Herbold Foundation_The Heritage Foundation202110000"/>
    <x v="519"/>
    <x v="0"/>
    <n v="10000"/>
    <x v="7"/>
    <s v="added2024"/>
    <m/>
  </r>
  <r>
    <s v="https://projects.propublica.org/nonprofits/organizations/320046141/202101269349100200/IRS990PF"/>
    <s v="Y"/>
    <s v="Herbold Foundation_The Heritage Foundation202010000"/>
    <x v="519"/>
    <x v="0"/>
    <n v="10000"/>
    <x v="8"/>
    <s v="added2024"/>
    <m/>
  </r>
  <r>
    <s v="https://projects.propublica.org/nonprofits/organizations/320046141/202000799349100750/IRS990PF"/>
    <s v="Y"/>
    <s v="Herbold Foundation_The Heritage Foundation201910000"/>
    <x v="519"/>
    <x v="0"/>
    <n v="10000"/>
    <x v="5"/>
    <s v="added2024"/>
    <m/>
  </r>
  <r>
    <s v="https://projects.propublica.org/nonprofits/organizations/320046141/201901079349100815/IRS990PF"/>
    <s v="Y"/>
    <s v="Herbold Foundation_The Heritage Foundation201810000"/>
    <x v="519"/>
    <x v="0"/>
    <n v="10000"/>
    <x v="6"/>
    <s v="added2024"/>
    <m/>
  </r>
  <r>
    <s v="https://projects.propublica.org/nonprofits/organizations/320046141/201840869349100104/IRS990PF"/>
    <s v="Y"/>
    <s v="Herbold Foundation_The Heritage Foundation20178000"/>
    <x v="519"/>
    <x v="0"/>
    <n v="8000"/>
    <x v="9"/>
    <s v="added2024"/>
    <m/>
  </r>
  <r>
    <s v="https://projects.propublica.org/nonprofits/organizations/320046141/201700809349100005/IRS990PF"/>
    <s v="Y"/>
    <s v="Herbold Foundation_The Heritage Foundation201610000"/>
    <x v="519"/>
    <x v="0"/>
    <n v="10000"/>
    <x v="10"/>
    <s v="added2024"/>
    <m/>
  </r>
  <r>
    <s v="https://projects.propublica.org/nonprofits/organizations/320046141/201640959349100609/IRS990PF"/>
    <s v="Y"/>
    <s v="Herbold Foundation_The Heritage Foundation201510000"/>
    <x v="519"/>
    <x v="0"/>
    <n v="10000"/>
    <x v="0"/>
    <s v="added2024"/>
    <m/>
  </r>
  <r>
    <s v="https://projects.propublica.org/nonprofits/organizations/320046141/201510799349100806/IRS990PF"/>
    <s v="Y"/>
    <s v="Herbold Foundation_The Heritage Foundation201415000"/>
    <x v="519"/>
    <x v="0"/>
    <n v="15000"/>
    <x v="1"/>
    <s v="added2024"/>
    <m/>
  </r>
  <r>
    <s v="https://projects.propublica.org/nonprofits/organizations/320046141/201430659349100508/IRS990PF"/>
    <s v="Y"/>
    <s v="Herbold Foundation_The Heritage Foundation201315000"/>
    <x v="519"/>
    <x v="0"/>
    <n v="15000"/>
    <x v="11"/>
    <s v="added2024"/>
    <m/>
  </r>
  <r>
    <s v="https://projects.propublica.org/nonprofits/display_990/320046141/2013_11_PF%2F32-0046141_990PF_201212"/>
    <s v="Y"/>
    <s v="Herbold Foundation_The Heritage Foundation201220000"/>
    <x v="519"/>
    <x v="0"/>
    <n v="20000"/>
    <x v="2"/>
    <s v="added2024"/>
    <m/>
  </r>
  <r>
    <s v="https://projects.propublica.org/nonprofits/display_990/320046141/2012_11_PF%2F32-0046141_990PF_201112"/>
    <s v="Y"/>
    <s v="Herbold Foundation_The Heritage Foundation201120000"/>
    <x v="519"/>
    <x v="0"/>
    <n v="20000"/>
    <x v="12"/>
    <s v="added2024"/>
    <m/>
  </r>
  <r>
    <s v="https://projects.propublica.org/nonprofits/display_990/320046141/2011_09_PF%2F32-0046141_990PF_201012"/>
    <s v="Y"/>
    <s v="Herbold Foundation_The Heritage Foundation201020000"/>
    <x v="519"/>
    <x v="0"/>
    <n v="20000"/>
    <x v="13"/>
    <s v="added2024"/>
    <m/>
  </r>
  <r>
    <s v="https://projects.propublica.org/nonprofits/display_990/272244700/2011_10_EO%2F27-2244700_990O_201012"/>
    <s v="Y"/>
    <s v="Heritage Action For America_The Heritage Foundation2010297707"/>
    <x v="520"/>
    <x v="0"/>
    <n v="297707"/>
    <x v="13"/>
    <s v="added2024"/>
    <s v="Admin &amp; Fundraising, paid as independent contractor"/>
  </r>
  <r>
    <s v="https://projects.propublica.org/nonprofits/organizations/911784775/202221019349100622/IRS990PF"/>
    <s v="Y"/>
    <s v="Heritage Valley Foundation_The Heritage Foundation2021100"/>
    <x v="521"/>
    <x v="0"/>
    <n v="100"/>
    <x v="7"/>
    <s v="added2024"/>
    <s v="Teach religious values"/>
  </r>
  <r>
    <s v="https://projects.propublica.org/nonprofits/redirect_to_990/630828670/2012"/>
    <s v="Y"/>
    <s v="Herman &amp; Emmie Bolden Foundation_The Heritage Foundation20115000"/>
    <x v="522"/>
    <x v="0"/>
    <n v="5000"/>
    <x v="12"/>
    <s v="added2024"/>
    <m/>
  </r>
  <r>
    <s v="https://projects.propublica.org/nonprofits/redirect_to_990/630828670/2010"/>
    <s v="Y"/>
    <s v="Herman &amp; Emmie Bolden Foundation_The Heritage Foundation20095250"/>
    <x v="522"/>
    <x v="0"/>
    <n v="5250"/>
    <x v="14"/>
    <s v="added2024"/>
    <m/>
  </r>
  <r>
    <s v="https://projects.propublica.org/nonprofits/organizations/453571164/202111539349100631/IRS990PF"/>
    <s v="Y"/>
    <s v="Hermanson Family Charitable Foundation_The Heritage Foundation2020100"/>
    <x v="523"/>
    <x v="0"/>
    <n v="100"/>
    <x v="8"/>
    <s v="added2024"/>
    <m/>
  </r>
  <r>
    <n v="990"/>
    <s v="Y"/>
    <s v="Herrick Foundation_The Heritage Foundation2018500000"/>
    <x v="524"/>
    <x v="0"/>
    <n v="500000"/>
    <x v="6"/>
    <m/>
    <m/>
  </r>
  <r>
    <n v="990"/>
    <s v="Y"/>
    <s v="Herrick Foundation_The Heritage Foundation20161000000"/>
    <x v="524"/>
    <x v="0"/>
    <n v="1000000"/>
    <x v="10"/>
    <s v="added"/>
    <m/>
  </r>
  <r>
    <n v="990"/>
    <s v="Y"/>
    <s v="Herrick Foundation_The Heritage Foundation20151000000"/>
    <x v="524"/>
    <x v="0"/>
    <n v="1000000"/>
    <x v="0"/>
    <s v="added"/>
    <m/>
  </r>
  <r>
    <n v="990"/>
    <s v="Y"/>
    <s v="Herrick Foundation_The Heritage Foundation20141000000"/>
    <x v="524"/>
    <x v="0"/>
    <n v="1000000"/>
    <x v="1"/>
    <s v="added"/>
    <m/>
  </r>
  <r>
    <n v="990"/>
    <s v="Y"/>
    <s v="Herrick Foundation_The Heritage Foundation20131000000"/>
    <x v="524"/>
    <x v="0"/>
    <n v="1000000"/>
    <x v="11"/>
    <s v="added"/>
    <m/>
  </r>
  <r>
    <s v="CT2016"/>
    <s v="Y"/>
    <s v="Herrick Foundation_The Heritage Foundation20121000000"/>
    <x v="524"/>
    <x v="0"/>
    <n v="1000000"/>
    <x v="2"/>
    <m/>
    <m/>
  </r>
  <r>
    <s v="CT2016"/>
    <s v="Y"/>
    <s v="Herrick Foundation_The Heritage Foundation20111150000"/>
    <x v="524"/>
    <x v="0"/>
    <n v="1150000"/>
    <x v="12"/>
    <m/>
    <m/>
  </r>
  <r>
    <s v="CT2016"/>
    <s v="Y"/>
    <s v="Herrick Foundation_The Heritage Foundation2010250000"/>
    <x v="524"/>
    <x v="0"/>
    <n v="250000"/>
    <x v="13"/>
    <m/>
    <m/>
  </r>
  <r>
    <s v="CT2016"/>
    <s v="Y"/>
    <s v="Herrick Foundation_The Heritage Foundation20091000000"/>
    <x v="524"/>
    <x v="0"/>
    <n v="1000000"/>
    <x v="14"/>
    <m/>
    <m/>
  </r>
  <r>
    <s v="CT2016"/>
    <s v="Y"/>
    <s v="Herrick Foundation_The Heritage Foundation2008350000"/>
    <x v="524"/>
    <x v="0"/>
    <n v="350000"/>
    <x v="15"/>
    <m/>
    <m/>
  </r>
  <r>
    <s v="CT2016"/>
    <s v="Y"/>
    <s v="Herrick Foundation_The Heritage Foundation2007430000"/>
    <x v="524"/>
    <x v="0"/>
    <n v="430000"/>
    <x v="16"/>
    <m/>
    <m/>
  </r>
  <r>
    <s v="CT2016"/>
    <s v="Y"/>
    <s v="Herrick Foundation_The Heritage Foundation2006500000"/>
    <x v="524"/>
    <x v="0"/>
    <n v="500000"/>
    <x v="17"/>
    <m/>
    <m/>
  </r>
  <r>
    <s v="CT2016"/>
    <s v="Y"/>
    <s v="Herrick Foundation_The Heritage Foundation20052000000"/>
    <x v="524"/>
    <x v="0"/>
    <n v="2000000"/>
    <x v="18"/>
    <m/>
    <m/>
  </r>
  <r>
    <s v="CT2016"/>
    <s v="Y"/>
    <s v="Herrick Foundation_The Heritage Foundation2004100000"/>
    <x v="524"/>
    <x v="0"/>
    <n v="100000"/>
    <x v="19"/>
    <m/>
    <m/>
  </r>
  <r>
    <s v="CT2016"/>
    <s v="Y"/>
    <s v="Herrick Foundation_The Heritage Foundation2004150000"/>
    <x v="524"/>
    <x v="0"/>
    <n v="150000"/>
    <x v="19"/>
    <m/>
    <m/>
  </r>
  <r>
    <s v="CT2016"/>
    <s v="Y"/>
    <s v="Herrick Foundation_The Heritage Foundation2003500000"/>
    <x v="524"/>
    <x v="0"/>
    <n v="500000"/>
    <x v="20"/>
    <m/>
    <m/>
  </r>
  <r>
    <s v="CT2016"/>
    <s v="Y"/>
    <s v="Herrick Foundation_The Heritage Foundation2002100000"/>
    <x v="524"/>
    <x v="0"/>
    <n v="100000"/>
    <x v="21"/>
    <m/>
    <m/>
  </r>
  <r>
    <s v="https://projects.propublica.org/nonprofits/organizations/223306407/202202069349100355/IRS990PF"/>
    <s v="Y"/>
    <s v="Higgs Family Foundation Inc_The Heritage Foundation20211000"/>
    <x v="525"/>
    <x v="0"/>
    <n v="1000"/>
    <x v="7"/>
    <s v="added2024"/>
    <m/>
  </r>
  <r>
    <s v="https://projects.propublica.org/nonprofits/organizations/223306407/202131969349100223/IRS990PF"/>
    <s v="Y"/>
    <s v="Higgs Family Foundation Inc_The Heritage Foundation20201000"/>
    <x v="525"/>
    <x v="0"/>
    <n v="1000"/>
    <x v="8"/>
    <s v="added2024"/>
    <m/>
  </r>
  <r>
    <s v="https://projects.propublica.org/nonprofits/display_990/593748610/2011_11_PF%2F59-3748610_990PF_201012"/>
    <s v="Y"/>
    <s v="Hilton Family Foundation Inc_The Heritage Foundation20102500"/>
    <x v="526"/>
    <x v="0"/>
    <n v="2500"/>
    <x v="13"/>
    <s v="added2024"/>
    <m/>
  </r>
  <r>
    <s v="https://projects.propublica.org/nonprofits/organizations/751255069/202301259349102370/IRS990PF"/>
    <s v="Y"/>
    <s v="Hinnant Foundation Inc_The Heritage Foundation20225600"/>
    <x v="527"/>
    <x v="0"/>
    <n v="5600"/>
    <x v="4"/>
    <s v="added2024"/>
    <m/>
  </r>
  <r>
    <s v="https://projects.propublica.org/nonprofits/organizations/751255069/202321189349100227/IRS990PF"/>
    <s v="Y"/>
    <s v="Hinnant Foundation Inc_The Heritage Foundation2021125"/>
    <x v="527"/>
    <x v="0"/>
    <n v="125"/>
    <x v="7"/>
    <s v="added2024"/>
    <m/>
  </r>
  <r>
    <s v="https://projects.propublica.org/nonprofits/organizations/751255069/202301239349100445/IRS990PF"/>
    <s v="Y"/>
    <s v="Hinnant Foundation Inc_The Heritage Foundation2020225"/>
    <x v="527"/>
    <x v="0"/>
    <n v="225"/>
    <x v="8"/>
    <s v="added2024"/>
    <m/>
  </r>
  <r>
    <s v="https://projects.propublica.org/nonprofits/display_990/376374337/2013_03_PF%2F37-6374337_990PF_201211"/>
    <s v="Y"/>
    <s v="Hoagland Family Foundation_The Heritage Foundation2011100"/>
    <x v="528"/>
    <x v="0"/>
    <n v="100"/>
    <x v="12"/>
    <s v="added2024"/>
    <m/>
  </r>
  <r>
    <s v="https://projects.propublica.org/nonprofits/organizations/61497455/201801249349100320/IRS990PF"/>
    <s v="Y"/>
    <s v="Hodgman Family Foundation Trust_The Heritage Foundation20175000"/>
    <x v="529"/>
    <x v="0"/>
    <n v="5000"/>
    <x v="9"/>
    <s v="added2024"/>
    <m/>
  </r>
  <r>
    <s v="https://projects.propublica.org/nonprofits/organizations/61497455/201721289349100792/IRS990PF"/>
    <s v="Y"/>
    <s v="Hodgman Family Foundation Trust_The Heritage Foundation20165000"/>
    <x v="529"/>
    <x v="0"/>
    <n v="5000"/>
    <x v="10"/>
    <s v="added2024"/>
    <m/>
  </r>
  <r>
    <s v="https://projects.propublica.org/nonprofits/organizations/61497455/201611329349100616/IRS990PF"/>
    <s v="Y"/>
    <s v="Hodgman Family Foundation Trust_The Heritage Foundation20155000"/>
    <x v="529"/>
    <x v="0"/>
    <n v="5000"/>
    <x v="0"/>
    <s v="added2024"/>
    <m/>
  </r>
  <r>
    <s v="https://projects.propublica.org/nonprofits/organizations/133419592/202123199349105817/IRS990PF"/>
    <s v="Y"/>
    <s v="Hoerle Foundation_The Heritage Foundation2020100"/>
    <x v="530"/>
    <x v="0"/>
    <n v="100"/>
    <x v="8"/>
    <s v="added2024"/>
    <m/>
  </r>
  <r>
    <s v="https://projects.propublica.org/nonprofits/organizations/133419592/202023139349100202/IRS990PF"/>
    <s v="Y"/>
    <s v="Hoerle Foundation_The Heritage Foundation2019100"/>
    <x v="530"/>
    <x v="0"/>
    <n v="100"/>
    <x v="5"/>
    <s v="added2024"/>
    <m/>
  </r>
  <r>
    <s v="https://projects.propublica.org/nonprofits/organizations/261790317/202401239349101415/IRS990PF"/>
    <s v="Y"/>
    <s v="Hofmeister Foundation_The Heritage Foundation20231200"/>
    <x v="531"/>
    <x v="0"/>
    <n v="1200"/>
    <x v="3"/>
    <s v="added2024"/>
    <m/>
  </r>
  <r>
    <s v="https://projects.propublica.org/nonprofits/organizations/261790317/202331319349104113/IRS990PF"/>
    <s v="Y"/>
    <s v="Hofmeister Foundation_The Heritage Foundation2022400"/>
    <x v="531"/>
    <x v="0"/>
    <n v="400"/>
    <x v="4"/>
    <s v="added2024"/>
    <m/>
  </r>
  <r>
    <s v="https://projects.propublica.org/nonprofits/organizations/261790317/202201319349104040/IRS990PF"/>
    <s v="Y"/>
    <s v="Hofmeister Foundation_The Heritage Foundation2021250"/>
    <x v="531"/>
    <x v="0"/>
    <n v="250"/>
    <x v="7"/>
    <s v="added2024"/>
    <m/>
  </r>
  <r>
    <s v="https://projects.propublica.org/nonprofits/organizations/261790317/202101319349100100/IRS990PF"/>
    <s v="Y"/>
    <s v="Hofmeister Foundation_The Heritage Foundation2020300"/>
    <x v="531"/>
    <x v="0"/>
    <n v="300"/>
    <x v="8"/>
    <s v="added2024"/>
    <m/>
  </r>
  <r>
    <s v="https://projects.propublica.org/nonprofits/organizations/261790317/202041439349100004/IRS990PF"/>
    <s v="Y"/>
    <s v="Hofmeister Foundation_The Heritage Foundation2019250"/>
    <x v="531"/>
    <x v="0"/>
    <n v="250"/>
    <x v="5"/>
    <s v="added2024"/>
    <m/>
  </r>
  <r>
    <s v="https://projects.propublica.org/nonprofits/organizations/261790317/201931339349100748/IRS990PF"/>
    <s v="Y"/>
    <s v="Hofmeister Foundation_The Heritage Foundation2018200"/>
    <x v="531"/>
    <x v="0"/>
    <n v="200"/>
    <x v="6"/>
    <s v="added2024"/>
    <m/>
  </r>
  <r>
    <s v="https://projects.propublica.org/nonprofits/organizations/261790317/201801349349102190/IRS990PF"/>
    <s v="Y"/>
    <s v="Hofmeister Foundation_The Heritage Foundation2017200"/>
    <x v="531"/>
    <x v="0"/>
    <n v="200"/>
    <x v="9"/>
    <s v="added2024"/>
    <m/>
  </r>
  <r>
    <s v="https://projects.propublica.org/nonprofits/organizations/261790317/201701329349100980/IRS990PF"/>
    <s v="Y"/>
    <s v="Hofmeister Foundation_The Heritage Foundation2016500"/>
    <x v="531"/>
    <x v="0"/>
    <n v="500"/>
    <x v="10"/>
    <s v="added2024"/>
    <m/>
  </r>
  <r>
    <s v="https://projects.propublica.org/nonprofits/organizations/330938815/202122929349101327/IRS990PF"/>
    <s v="Y"/>
    <s v="Hofshi Foundation_The Heritage Foundation2019250"/>
    <x v="532"/>
    <x v="0"/>
    <n v="250"/>
    <x v="5"/>
    <s v="added2024"/>
    <m/>
  </r>
  <r>
    <s v="https://projects.propublica.org/nonprofits/organizations/330938815/202011979349102086/IRS990PF"/>
    <s v="Y"/>
    <s v="Hofshi Foundation_The Heritage Foundation2018600"/>
    <x v="532"/>
    <x v="0"/>
    <n v="600"/>
    <x v="6"/>
    <s v="added2024"/>
    <m/>
  </r>
  <r>
    <s v="https://projects.propublica.org/nonprofits/organizations/237366709/201911009349100621/IRS990PF"/>
    <s v="Y"/>
    <s v="Hohensee Charitable Foundation Inc_The Heritage Foundation2017150"/>
    <x v="533"/>
    <x v="0"/>
    <n v="150"/>
    <x v="9"/>
    <s v="added2024"/>
    <m/>
  </r>
  <r>
    <s v="https://projects.propublica.org/nonprofits/organizations/237366709/201811029349100406/IRS990PF"/>
    <s v="Y"/>
    <s v="Hohensee Charitable Foundation Inc_The Heritage Foundation2016200"/>
    <x v="533"/>
    <x v="0"/>
    <n v="200"/>
    <x v="10"/>
    <s v="added2024"/>
    <m/>
  </r>
  <r>
    <s v="https://projects.propublica.org/nonprofits/organizations/237366709/201540479349100004/IRS990PF"/>
    <s v="Y"/>
    <s v="Hohensee Charitable Foundation Inc_The Heritage Foundation2013100"/>
    <x v="533"/>
    <x v="0"/>
    <n v="100"/>
    <x v="11"/>
    <s v="added2024"/>
    <m/>
  </r>
  <r>
    <s v="https://projects.propublica.org/nonprofits/display_990/237366709/2014_04_PF%2F23-7366709_990PF_201309"/>
    <s v="Y"/>
    <s v="Hohensee Charitable Foundation Inc_The Heritage Foundation201250"/>
    <x v="533"/>
    <x v="0"/>
    <n v="50"/>
    <x v="2"/>
    <s v="added2024"/>
    <m/>
  </r>
  <r>
    <s v="https://projects.propublica.org/nonprofits/redirect_to_990/582413156/2011"/>
    <s v="Y"/>
    <s v="Hollen Foundation_The Heritage Foundation20112000"/>
    <x v="534"/>
    <x v="0"/>
    <n v="2000"/>
    <x v="12"/>
    <s v="added2024"/>
    <s v="Scholarships"/>
  </r>
  <r>
    <s v="https://projects.propublica.org/nonprofits/organizations/223127387/202323199349103327/IRS990PF"/>
    <s v="Y"/>
    <s v="Holman Foundation_The Heritage Foundation202250000"/>
    <x v="535"/>
    <x v="0"/>
    <n v="50000"/>
    <x v="4"/>
    <s v="added2024"/>
    <m/>
  </r>
  <r>
    <s v="https://projects.propublica.org/nonprofits/organizations/223127387/202202579349101105/IRS990PF"/>
    <s v="Y"/>
    <s v="Holman Foundation_The Heritage Foundation202150000"/>
    <x v="535"/>
    <x v="0"/>
    <n v="50000"/>
    <x v="7"/>
    <s v="added2024"/>
    <m/>
  </r>
  <r>
    <s v="https://projects.propublica.org/nonprofits/organizations/223127387/202103199349101300/IRS990PF"/>
    <s v="Y"/>
    <s v="Holman Foundation_The Heritage Foundation202050000"/>
    <x v="535"/>
    <x v="0"/>
    <n v="50000"/>
    <x v="8"/>
    <s v="added2024"/>
    <m/>
  </r>
  <r>
    <s v="https://projects.propublica.org/nonprofits/organizations/223127387/202043189349102944/IRS990PF"/>
    <s v="Y"/>
    <s v="Holman Foundation_The Heritage Foundation201950000"/>
    <x v="535"/>
    <x v="0"/>
    <n v="50000"/>
    <x v="5"/>
    <s v="added2024"/>
    <m/>
  </r>
  <r>
    <s v="https://projects.propublica.org/nonprofits/organizations/223127387/201912489349100406/IRS990PF"/>
    <s v="Y"/>
    <s v="Holman Foundation_The Heritage Foundation201850000"/>
    <x v="535"/>
    <x v="0"/>
    <n v="50000"/>
    <x v="6"/>
    <s v="added2024"/>
    <m/>
  </r>
  <r>
    <s v="https://projects.propublica.org/nonprofits/organizations/223127387/201842709349100704/IRS990PF"/>
    <s v="Y"/>
    <s v="Holman Foundation_The Heritage Foundation201750000"/>
    <x v="535"/>
    <x v="0"/>
    <n v="50000"/>
    <x v="9"/>
    <s v="added2024"/>
    <m/>
  </r>
  <r>
    <s v="https://projects.propublica.org/nonprofits/organizations/223127387/201703199349100315/IRS990PF"/>
    <s v="Y"/>
    <s v="Holman Foundation_The Heritage Foundation201630000"/>
    <x v="535"/>
    <x v="0"/>
    <n v="30000"/>
    <x v="10"/>
    <s v="added2024"/>
    <m/>
  </r>
  <r>
    <n v="990"/>
    <s v="Y"/>
    <s v="Holman Foundation_The Heritage Foundation2015125000"/>
    <x v="535"/>
    <x v="0"/>
    <n v="125000"/>
    <x v="0"/>
    <s v="added"/>
    <m/>
  </r>
  <r>
    <s v="CT2016"/>
    <s v="Y"/>
    <s v="Holman Foundation_The Heritage Foundation201450000"/>
    <x v="535"/>
    <x v="0"/>
    <n v="50000"/>
    <x v="1"/>
    <m/>
    <m/>
  </r>
  <r>
    <s v="CT2016"/>
    <s v="Y"/>
    <s v="Holman Foundation_The Heritage Foundation201350000"/>
    <x v="535"/>
    <x v="0"/>
    <n v="50000"/>
    <x v="11"/>
    <m/>
    <m/>
  </r>
  <r>
    <s v="CT2016"/>
    <s v="Y"/>
    <s v="Holman Foundation_The Heritage Foundation201250000"/>
    <x v="535"/>
    <x v="0"/>
    <n v="50000"/>
    <x v="2"/>
    <m/>
    <m/>
  </r>
  <r>
    <s v="CT2016"/>
    <s v="Y"/>
    <s v="Holman Foundation_The Heritage Foundation201150000"/>
    <x v="535"/>
    <x v="0"/>
    <n v="50000"/>
    <x v="12"/>
    <m/>
    <m/>
  </r>
  <r>
    <s v="CT2016"/>
    <s v="Y"/>
    <s v="Holman Foundation_The Heritage Foundation200950000"/>
    <x v="535"/>
    <x v="0"/>
    <n v="50000"/>
    <x v="14"/>
    <m/>
    <m/>
  </r>
  <r>
    <s v="CT2016"/>
    <s v="Y"/>
    <s v="Holman Foundation_The Heritage Foundation200850000"/>
    <x v="535"/>
    <x v="0"/>
    <n v="50000"/>
    <x v="15"/>
    <m/>
    <m/>
  </r>
  <r>
    <s v="CT2016"/>
    <s v="Y"/>
    <s v="Holman Foundation_The Heritage Foundation200751671"/>
    <x v="535"/>
    <x v="0"/>
    <n v="51671"/>
    <x v="16"/>
    <m/>
    <m/>
  </r>
  <r>
    <s v="CT2016"/>
    <s v="Y"/>
    <s v="Holman Foundation_The Heritage Foundation200650300"/>
    <x v="535"/>
    <x v="0"/>
    <n v="50300"/>
    <x v="17"/>
    <m/>
    <m/>
  </r>
  <r>
    <s v="CT2016"/>
    <s v="Y"/>
    <s v="Holman Foundation_The Heritage Foundation200535000"/>
    <x v="535"/>
    <x v="0"/>
    <n v="35000"/>
    <x v="18"/>
    <m/>
    <m/>
  </r>
  <r>
    <s v="CT2016"/>
    <s v="Y"/>
    <s v="Holman Foundation_The Heritage Foundation200430000"/>
    <x v="535"/>
    <x v="0"/>
    <n v="30000"/>
    <x v="19"/>
    <m/>
    <m/>
  </r>
  <r>
    <s v="CT2016"/>
    <s v="Y"/>
    <s v="Holman Foundation_The Heritage Foundation200325000"/>
    <x v="535"/>
    <x v="0"/>
    <n v="25000"/>
    <x v="20"/>
    <m/>
    <m/>
  </r>
  <r>
    <s v="CT2016"/>
    <s v="Y"/>
    <s v="Holman Foundation_The Heritage Foundation200225000"/>
    <x v="535"/>
    <x v="0"/>
    <n v="25000"/>
    <x v="21"/>
    <m/>
    <m/>
  </r>
  <r>
    <s v="CT2016"/>
    <s v="Y"/>
    <s v="Holman Foundation_The Heritage Foundation200115000"/>
    <x v="535"/>
    <x v="0"/>
    <n v="15000"/>
    <x v="22"/>
    <m/>
    <m/>
  </r>
  <r>
    <s v="https://projects.propublica.org/nonprofits/organizations/364427146/201423219349102042/IRS990PF"/>
    <s v="Y"/>
    <s v="Hoogland Family Foundation_The Heritage Foundation20135000"/>
    <x v="536"/>
    <x v="0"/>
    <n v="5000"/>
    <x v="11"/>
    <s v="added2024"/>
    <m/>
  </r>
  <r>
    <s v="https://projects.propublica.org/nonprofits/display_990/364427146/2014_01_PF%2F36-4427146_990PF_201212"/>
    <s v="Y"/>
    <s v="Hoogland Family Foundation_The Heritage Foundation20125000"/>
    <x v="536"/>
    <x v="0"/>
    <n v="5000"/>
    <x v="2"/>
    <s v="added2024"/>
    <m/>
  </r>
  <r>
    <s v="https://projects.propublica.org/nonprofits/organizations/760574363/202043219349103254/IRS990PF"/>
    <s v="Y"/>
    <s v="Hook Family Foundation_The Heritage Foundation201950000"/>
    <x v="537"/>
    <x v="0"/>
    <n v="50000"/>
    <x v="5"/>
    <s v="added2024"/>
    <m/>
  </r>
  <r>
    <s v="https://projects.propublica.org/nonprofits/organizations/760574363/202040299349100104/IRS990PF"/>
    <s v="Y"/>
    <s v="Hook Family Foundation_The Heritage Foundation201825000"/>
    <x v="537"/>
    <x v="0"/>
    <n v="25000"/>
    <x v="6"/>
    <s v="added2024"/>
    <m/>
  </r>
  <r>
    <s v="https://projects.propublica.org/nonprofits/organizations/760574363/201823199349105532/IRS990PF"/>
    <s v="Y"/>
    <s v="Hook Family Foundation_The Heritage Foundation20171000"/>
    <x v="537"/>
    <x v="0"/>
    <n v="1000"/>
    <x v="9"/>
    <s v="added2024"/>
    <m/>
  </r>
  <r>
    <s v="https://projects.propublica.org/nonprofits/organizations/760574363/201813199349105611/IRS990PF"/>
    <s v="Y"/>
    <s v="Hook Family Foundation_The Heritage Foundation20161000"/>
    <x v="537"/>
    <x v="0"/>
    <n v="1000"/>
    <x v="10"/>
    <s v="added2024"/>
    <m/>
  </r>
  <r>
    <s v="https://projects.propublica.org/nonprofits/display_990/470823107/2012_01_PF%2F47-0823107_990PF_201012"/>
    <s v="Y"/>
    <s v="Hoover Family Foundation_The Heritage Foundation201010000"/>
    <x v="538"/>
    <x v="0"/>
    <n v="10000"/>
    <x v="13"/>
    <s v="added2024"/>
    <m/>
  </r>
  <r>
    <s v="https://projects.propublica.org/nonprofits/organizations/136066596/201442619349100704/IRS990PF"/>
    <s v="Y"/>
    <s v="House Of Gross Foundation Inc_The Heritage Foundation201325"/>
    <x v="539"/>
    <x v="0"/>
    <n v="25"/>
    <x v="11"/>
    <s v="added2024"/>
    <m/>
  </r>
  <r>
    <s v="https://projects.propublica.org/nonprofits/organizations/640903270/202123009349100422/IRS990PF"/>
    <s v="Y"/>
    <s v="Howard And Mary Eliza McMillan Foundation_The Heritage Foundation2020100"/>
    <x v="540"/>
    <x v="0"/>
    <n v="100"/>
    <x v="8"/>
    <s v="added2024"/>
    <m/>
  </r>
  <r>
    <s v="https://projects.propublica.org/nonprofits/organizations/640903270/202023159349100817/IRS990PF"/>
    <s v="Y"/>
    <s v="Howard And Mary Eliza McMillan Foundation_The Heritage Foundation2019200"/>
    <x v="540"/>
    <x v="0"/>
    <n v="200"/>
    <x v="5"/>
    <s v="added2024"/>
    <m/>
  </r>
  <r>
    <n v="990"/>
    <s v="Y"/>
    <s v="Howard Charitable Foundation_The Heritage Foundation2018100000"/>
    <x v="541"/>
    <x v="0"/>
    <n v="100000"/>
    <x v="6"/>
    <m/>
    <m/>
  </r>
  <r>
    <n v="990"/>
    <s v="Y"/>
    <s v="Howard Charitable Foundation_The Heritage Foundation2017100000"/>
    <x v="541"/>
    <x v="0"/>
    <n v="100000"/>
    <x v="9"/>
    <s v="added"/>
    <m/>
  </r>
  <r>
    <n v="990"/>
    <s v="Y"/>
    <s v="Howard Charitable Foundation_The Heritage Foundation2016100000"/>
    <x v="541"/>
    <x v="0"/>
    <n v="100000"/>
    <x v="10"/>
    <s v="added"/>
    <m/>
  </r>
  <r>
    <n v="990"/>
    <s v="Y"/>
    <s v="Howard Charitable Foundation_The Heritage Foundation2015100000"/>
    <x v="541"/>
    <x v="0"/>
    <n v="100000"/>
    <x v="0"/>
    <s v="added"/>
    <m/>
  </r>
  <r>
    <s v="CT2016"/>
    <s v="Y"/>
    <s v="Howard Charitable Foundation_The Heritage Foundation20121000000"/>
    <x v="541"/>
    <x v="0"/>
    <n v="1000000"/>
    <x v="2"/>
    <m/>
    <m/>
  </r>
  <r>
    <s v="CT2016"/>
    <s v="Y"/>
    <s v="Howard Charitable Foundation_The Heritage Foundation20111000000"/>
    <x v="541"/>
    <x v="0"/>
    <n v="1000000"/>
    <x v="12"/>
    <m/>
    <m/>
  </r>
  <r>
    <s v="CT2016"/>
    <s v="Y"/>
    <s v="Howard Charitable Foundation_The Heritage Foundation20101000000"/>
    <x v="541"/>
    <x v="0"/>
    <n v="1000000"/>
    <x v="13"/>
    <m/>
    <m/>
  </r>
  <r>
    <s v="CT2016"/>
    <s v="Y"/>
    <s v="Howard Charitable Foundation_The Heritage Foundation20091000000"/>
    <x v="541"/>
    <x v="0"/>
    <n v="1000000"/>
    <x v="14"/>
    <m/>
    <m/>
  </r>
  <r>
    <s v="CT2016"/>
    <s v="Y"/>
    <s v="Howard Charitable Foundation_The Heritage Foundation20085000000"/>
    <x v="541"/>
    <x v="0"/>
    <n v="5000000"/>
    <x v="15"/>
    <m/>
    <m/>
  </r>
  <r>
    <s v="CT2016"/>
    <s v="Y"/>
    <s v="Howard Charitable Foundation_The Heritage Foundation20075000000"/>
    <x v="541"/>
    <x v="0"/>
    <n v="5000000"/>
    <x v="16"/>
    <m/>
    <m/>
  </r>
  <r>
    <s v="CT2016"/>
    <s v="Y"/>
    <s v="Howard Charitable Foundation_The Heritage Foundation20065000000"/>
    <x v="541"/>
    <x v="0"/>
    <n v="5000000"/>
    <x v="17"/>
    <m/>
    <m/>
  </r>
  <r>
    <s v="https://projects.propublica.org/nonprofits/organizations/526041681/202343139349101959/IRS990PF"/>
    <s v="Y"/>
    <s v="Hufty Foundation_The Heritage Foundation20223000"/>
    <x v="542"/>
    <x v="0"/>
    <n v="3000"/>
    <x v="4"/>
    <s v="added2024"/>
    <m/>
  </r>
  <r>
    <s v="https://projects.propublica.org/nonprofits/organizations/526041681/202310679349100211/IRS990PF"/>
    <s v="Y"/>
    <s v="Hufty Foundation_The Heritage Foundation20213000"/>
    <x v="542"/>
    <x v="0"/>
    <n v="3000"/>
    <x v="7"/>
    <s v="added2024"/>
    <m/>
  </r>
  <r>
    <s v="https://projects.propublica.org/nonprofits/organizations/526041681/202103169349102235/IRS990PF"/>
    <s v="Y"/>
    <s v="Hufty Foundation_The Heritage Foundation20202000"/>
    <x v="542"/>
    <x v="0"/>
    <n v="2000"/>
    <x v="8"/>
    <s v="added2024"/>
    <m/>
  </r>
  <r>
    <s v="https://projects.propublica.org/nonprofits/organizations/526041681/202033169349101903/IRS990PF"/>
    <s v="Y"/>
    <s v="Hufty Foundation_The Heritage Foundation20191500"/>
    <x v="542"/>
    <x v="0"/>
    <n v="1500"/>
    <x v="5"/>
    <s v="added2024"/>
    <m/>
  </r>
  <r>
    <s v="https://projects.propublica.org/nonprofits/organizations/526041681/201913189349101681/IRS990PF"/>
    <s v="Y"/>
    <s v="Hufty Foundation_The Heritage Foundation20181500"/>
    <x v="542"/>
    <x v="0"/>
    <n v="1500"/>
    <x v="6"/>
    <s v="added2024"/>
    <m/>
  </r>
  <r>
    <s v="https://projects.propublica.org/nonprofits/organizations/526041681/201833199349104563/IRS990PF"/>
    <s v="Y"/>
    <s v="Hufty Foundation_The Heritage Foundation20171500"/>
    <x v="542"/>
    <x v="0"/>
    <n v="1500"/>
    <x v="9"/>
    <s v="added2024"/>
    <m/>
  </r>
  <r>
    <s v="https://projects.propublica.org/nonprofits/organizations/526041681/201723199349102682/IRS990PF"/>
    <s v="Y"/>
    <s v="Hufty Foundation_The Heritage Foundation20161500"/>
    <x v="542"/>
    <x v="0"/>
    <n v="1500"/>
    <x v="10"/>
    <s v="added2024"/>
    <m/>
  </r>
  <r>
    <s v="https://projects.propublica.org/nonprofits/organizations/526041681/201633209349101108/IRS990PF"/>
    <s v="Y"/>
    <s v="Hufty Foundation_The Heritage Foundation20151000"/>
    <x v="542"/>
    <x v="0"/>
    <n v="1000"/>
    <x v="0"/>
    <s v="added2024"/>
    <m/>
  </r>
  <r>
    <s v="https://projects.propublica.org/nonprofits/organizations/526041681/201513179349101331/IRS990PF"/>
    <s v="Y"/>
    <s v="Hufty Foundation_The Heritage Foundation20141000"/>
    <x v="542"/>
    <x v="0"/>
    <n v="1000"/>
    <x v="1"/>
    <s v="added2024"/>
    <m/>
  </r>
  <r>
    <s v="https://projects.propublica.org/nonprofits/organizations/526041681/201412619349100401/IRS990PF"/>
    <s v="Y"/>
    <s v="Hufty Foundation_The Heritage Foundation20131000"/>
    <x v="542"/>
    <x v="0"/>
    <n v="1000"/>
    <x v="11"/>
    <s v="added2024"/>
    <m/>
  </r>
  <r>
    <s v="https://projects.propublica.org/nonprofits/display_990/526041681/2014_01_PF%2F52-6041681_990PF_201212"/>
    <s v="Y"/>
    <s v="Hufty Foundation_The Heritage Foundation20121000"/>
    <x v="542"/>
    <x v="0"/>
    <n v="1000"/>
    <x v="2"/>
    <s v="added2024"/>
    <m/>
  </r>
  <r>
    <s v="https://projects.propublica.org/nonprofits/display_990/526041681/2012_12_PF%2F52-6041681_990PF_201112"/>
    <s v="Y"/>
    <s v="Hufty Foundation_The Heritage Foundation201111000"/>
    <x v="542"/>
    <x v="0"/>
    <n v="11000"/>
    <x v="12"/>
    <s v="added2024"/>
    <m/>
  </r>
  <r>
    <n v="990"/>
    <s v="Y"/>
    <s v="Huizenga Foundation_The Heritage Foundation201410000"/>
    <x v="543"/>
    <x v="0"/>
    <n v="10000"/>
    <x v="1"/>
    <s v="added"/>
    <m/>
  </r>
  <r>
    <n v="990"/>
    <s v="Y"/>
    <s v="Huizenga Foundation_The Heritage Foundation20136000"/>
    <x v="543"/>
    <x v="0"/>
    <n v="6000"/>
    <x v="11"/>
    <s v="added"/>
    <m/>
  </r>
  <r>
    <n v="990"/>
    <s v="Y"/>
    <s v="Huizenga Foundation_The Heritage Foundation201210000"/>
    <x v="543"/>
    <x v="0"/>
    <n v="10000"/>
    <x v="2"/>
    <s v="added"/>
    <m/>
  </r>
  <r>
    <n v="990"/>
    <s v="Y"/>
    <s v="Huizenga Foundation_The Heritage Foundation20115000"/>
    <x v="543"/>
    <x v="0"/>
    <n v="5000"/>
    <x v="12"/>
    <s v="added"/>
    <m/>
  </r>
  <r>
    <n v="990"/>
    <s v="Y"/>
    <s v="Huizenga Foundation_The Heritage Foundation20105000"/>
    <x v="543"/>
    <x v="0"/>
    <n v="5000"/>
    <x v="13"/>
    <s v="added"/>
    <m/>
  </r>
  <r>
    <n v="990"/>
    <s v="Y"/>
    <s v="Huizenga Foundation_The Heritage Foundation20095000"/>
    <x v="543"/>
    <x v="0"/>
    <n v="5000"/>
    <x v="14"/>
    <s v="added"/>
    <m/>
  </r>
  <r>
    <n v="990"/>
    <s v="Y"/>
    <s v="Huizenga Foundation_The Heritage Foundation20085000"/>
    <x v="543"/>
    <x v="0"/>
    <n v="5000"/>
    <x v="15"/>
    <s v="added"/>
    <m/>
  </r>
  <r>
    <n v="990"/>
    <s v="Y"/>
    <s v="Huizenga Foundation_The Heritage Foundation200710000"/>
    <x v="543"/>
    <x v="0"/>
    <n v="10000"/>
    <x v="16"/>
    <s v="added"/>
    <m/>
  </r>
  <r>
    <n v="990"/>
    <s v="Y"/>
    <s v="Huizenga Foundation_The Heritage Foundation20062000"/>
    <x v="543"/>
    <x v="0"/>
    <n v="2000"/>
    <x v="17"/>
    <s v="added"/>
    <m/>
  </r>
  <r>
    <n v="990"/>
    <s v="Y"/>
    <s v="Huizenga Foundation_The Heritage Foundation20052000"/>
    <x v="543"/>
    <x v="0"/>
    <n v="2000"/>
    <x v="18"/>
    <s v="added"/>
    <m/>
  </r>
  <r>
    <n v="990"/>
    <s v="Y"/>
    <s v="Huizenga Foundation_The Heritage Foundation20041000"/>
    <x v="543"/>
    <x v="0"/>
    <n v="1000"/>
    <x v="19"/>
    <s v="added"/>
    <m/>
  </r>
  <r>
    <n v="990"/>
    <s v="Y"/>
    <s v="Huizenga Foundation_The Heritage Foundation20031000"/>
    <x v="543"/>
    <x v="0"/>
    <n v="1000"/>
    <x v="20"/>
    <s v="added"/>
    <m/>
  </r>
  <r>
    <n v="990"/>
    <s v="Y"/>
    <s v="Huizenga Foundation_The Heritage Foundation20021000"/>
    <x v="543"/>
    <x v="0"/>
    <n v="1000"/>
    <x v="21"/>
    <s v="added"/>
    <m/>
  </r>
  <r>
    <n v="990"/>
    <s v="Y"/>
    <s v="Huizenga Foundation_The Heritage Foundation20011000"/>
    <x v="543"/>
    <x v="0"/>
    <n v="1000"/>
    <x v="22"/>
    <s v="added"/>
    <m/>
  </r>
  <r>
    <s v="https://projects.propublica.org/nonprofits/organizations/237422872/201501349349103155/IRS990PF"/>
    <s v="Y"/>
    <s v="Hyman Jebb Levy Foundation_The Heritage Foundation2014500"/>
    <x v="544"/>
    <x v="0"/>
    <n v="500"/>
    <x v="1"/>
    <s v="added2024"/>
    <m/>
  </r>
  <r>
    <s v="https://projects.propublica.org/nonprofits/organizations/820425063/202111559349301046/IRS990ScheduleI"/>
    <s v="Y"/>
    <s v="Idaho Community Foundation Inc_The Heritage Foundation20205500"/>
    <x v="545"/>
    <x v="0"/>
    <n v="5500"/>
    <x v="8"/>
    <s v="added2024"/>
    <m/>
  </r>
  <r>
    <s v="https://projects.propublica.org/nonprofits/display_990/820425063/2011_11_EO%2F82-0425063_990_201012"/>
    <s v="Y"/>
    <s v="Idaho Community Foundation Inc_The Heritage Foundation201012500"/>
    <x v="545"/>
    <x v="0"/>
    <n v="12500"/>
    <x v="13"/>
    <s v="added2024"/>
    <m/>
  </r>
  <r>
    <s v="https://projects.propublica.org/nonprofits/organizations/462091534/201631249349100138/IRS990PF"/>
    <s v="Y"/>
    <s v="ILF Foundation Inc_The Heritage Foundation20151000"/>
    <x v="546"/>
    <x v="0"/>
    <n v="1000"/>
    <x v="0"/>
    <s v="added2024"/>
    <m/>
  </r>
  <r>
    <s v="https://projects.propublica.org/nonprofits/organizations/462091534/201520709349100607/IRS990PF"/>
    <s v="Y"/>
    <s v="ILF Foundation Inc_The Heritage Foundation201410000"/>
    <x v="546"/>
    <x v="0"/>
    <n v="10000"/>
    <x v="1"/>
    <s v="added2024"/>
    <m/>
  </r>
  <r>
    <s v="https://projects.propublica.org/nonprofits/organizations/311512682/202003219349318825/IRS990ScheduleI"/>
    <s v="Y"/>
    <s v="In His Steps Foundation_The Heritage Foundation201910000"/>
    <x v="547"/>
    <x v="0"/>
    <n v="10000"/>
    <x v="5"/>
    <s v="added2024"/>
    <m/>
  </r>
  <r>
    <s v="https://projects.propublica.org/nonprofits/organizations/66537621/201811309349101156/IRS990PF"/>
    <s v="Y"/>
    <s v="Indenture Of Trust Of The Bidwell Foundation_The Heritage Foundation20171000"/>
    <x v="548"/>
    <x v="0"/>
    <n v="1000"/>
    <x v="9"/>
    <s v="added2024"/>
    <m/>
  </r>
  <r>
    <s v="https://projects.propublica.org/nonprofits/organizations/66537621/201641319349101664/IRS990PF"/>
    <s v="Y"/>
    <s v="Indenture Of Trust Of The Bidwell Foundation_The Heritage Foundation2015250"/>
    <x v="548"/>
    <x v="0"/>
    <n v="250"/>
    <x v="0"/>
    <s v="added2024"/>
    <m/>
  </r>
  <r>
    <s v="https://projects.propublica.org/nonprofits/organizations/66537621/201542239349100214/IRS990PF"/>
    <s v="Y"/>
    <s v="Indenture Of Trust Of The Bidwell Foundation_The Heritage Foundation2014250"/>
    <x v="548"/>
    <x v="0"/>
    <n v="250"/>
    <x v="1"/>
    <s v="added2024"/>
    <m/>
  </r>
  <r>
    <s v="https://projects.propublica.org/nonprofits/organizations/812576201/202422919349300522/IRS990ScheduleI"/>
    <s v="Y"/>
    <s v="Independent Charitable Gift Fund_The Heritage Foundation20236750"/>
    <x v="549"/>
    <x v="0"/>
    <n v="6750"/>
    <x v="3"/>
    <s v="added2024"/>
    <m/>
  </r>
  <r>
    <s v="https://projects.propublica.org/nonprofits/organizations/582208692/202401939349100110/IRS990PF"/>
    <s v="Y"/>
    <s v="Individual Freedom Fund_The Heritage Foundation20239209"/>
    <x v="550"/>
    <x v="0"/>
    <n v="9209"/>
    <x v="3"/>
    <s v="added2024"/>
    <m/>
  </r>
  <r>
    <s v="https://projects.propublica.org/nonprofits/organizations/582208692/202313069349100431/IRS990PF"/>
    <s v="Y"/>
    <s v="Individual Freedom Fund_The Heritage Foundation2022400"/>
    <x v="550"/>
    <x v="0"/>
    <n v="400"/>
    <x v="4"/>
    <s v="added2024"/>
    <m/>
  </r>
  <r>
    <s v="https://projects.propublica.org/nonprofits/organizations/582208692/202213119349100431/IRS990PF"/>
    <s v="Y"/>
    <s v="Individual Freedom Fund_The Heritage Foundation2021400"/>
    <x v="550"/>
    <x v="0"/>
    <n v="400"/>
    <x v="7"/>
    <s v="added2024"/>
    <m/>
  </r>
  <r>
    <s v="https://projects.propublica.org/nonprofits/organizations/582208692/202132819349100518/IRS990PF"/>
    <s v="Y"/>
    <s v="Individual Freedom Fund_The Heritage Foundation2020400"/>
    <x v="550"/>
    <x v="0"/>
    <n v="400"/>
    <x v="8"/>
    <s v="added2024"/>
    <m/>
  </r>
  <r>
    <s v="https://projects.propublica.org/nonprofits/organizations/582208692/202031919349100428/IRS990PF"/>
    <s v="Y"/>
    <s v="Individual Freedom Fund_The Heritage Foundation2019500"/>
    <x v="550"/>
    <x v="0"/>
    <n v="500"/>
    <x v="5"/>
    <s v="added2024"/>
    <m/>
  </r>
  <r>
    <s v="https://projects.propublica.org/nonprofits/organizations/582208692/201913189349100801/IRS990PF"/>
    <s v="Y"/>
    <s v="Individual Freedom Fund_The Heritage Foundation20181000"/>
    <x v="550"/>
    <x v="0"/>
    <n v="1000"/>
    <x v="6"/>
    <s v="added2024"/>
    <m/>
  </r>
  <r>
    <s v="https://projects.propublica.org/nonprofits/organizations/582208692/201803189349100630/IRS990PF"/>
    <s v="Y"/>
    <s v="Individual Freedom Fund_The Heritage Foundation20171000"/>
    <x v="550"/>
    <x v="0"/>
    <n v="1000"/>
    <x v="9"/>
    <s v="added2024"/>
    <m/>
  </r>
  <r>
    <s v="https://projects.propublica.org/nonprofits/organizations/582208692/201743209349100009/IRS990PF"/>
    <s v="Y"/>
    <s v="Individual Freedom Fund_The Heritage Foundation20161000"/>
    <x v="550"/>
    <x v="0"/>
    <n v="1000"/>
    <x v="10"/>
    <s v="added2024"/>
    <m/>
  </r>
  <r>
    <s v="https://projects.propublica.org/nonprofits/organizations/910941053/202411369349318101/IRS990ScheduleI"/>
    <s v="Y"/>
    <s v="Innovia Foundation_The Heritage Foundation202250000"/>
    <x v="551"/>
    <x v="0"/>
    <n v="50000"/>
    <x v="4"/>
    <s v="added2024"/>
    <m/>
  </r>
  <r>
    <s v="https://projects.propublica.org/nonprofits/organizations/454856101/202141379349306639/IRS990ScheduleI"/>
    <s v="Y"/>
    <s v="Insight America United_The Heritage Foundation202025000"/>
    <x v="552"/>
    <x v="0"/>
    <n v="25000"/>
    <x v="8"/>
    <s v="added2024"/>
    <m/>
  </r>
  <r>
    <s v="https://projects.propublica.org/nonprofits/organizations/454856101/201911339349301966/IRS990ScheduleI"/>
    <s v="Y"/>
    <s v="Insight America United_The Heritage Foundation201825000"/>
    <x v="552"/>
    <x v="0"/>
    <n v="25000"/>
    <x v="6"/>
    <s v="added2024"/>
    <m/>
  </r>
  <r>
    <s v="https://projects.propublica.org/nonprofits/organizations/546045912/201720659349100602/IRS990PF"/>
    <s v="Y"/>
    <s v="Irving May And Edith H May Foundation_The Heritage Foundation2015450"/>
    <x v="553"/>
    <x v="0"/>
    <n v="450"/>
    <x v="0"/>
    <s v="added2024"/>
    <m/>
  </r>
  <r>
    <s v="https://projects.propublica.org/nonprofits/organizations/546045912/201600799349100200/IRS990PF"/>
    <s v="Y"/>
    <s v="Irving May And Edith H May Foundation_The Heritage Foundation2014500"/>
    <x v="553"/>
    <x v="0"/>
    <n v="500"/>
    <x v="1"/>
    <s v="added2024"/>
    <m/>
  </r>
  <r>
    <s v="https://projects.propublica.org/nonprofits/organizations/136098364/202243139349100904/IRS990PF"/>
    <s v="Y"/>
    <s v="Irving Rothlein Foundation_The Heritage Foundation2021100"/>
    <x v="554"/>
    <x v="0"/>
    <n v="100"/>
    <x v="7"/>
    <s v="added2024"/>
    <m/>
  </r>
  <r>
    <s v="https://projects.propublica.org/nonprofits/organizations/136098364/202133199349105713/IRS990PF"/>
    <s v="Y"/>
    <s v="Irving Rothlein Foundation_The Heritage Foundation2020700"/>
    <x v="554"/>
    <x v="0"/>
    <n v="700"/>
    <x v="8"/>
    <s v="added2024"/>
    <m/>
  </r>
  <r>
    <s v="https://projects.propublica.org/nonprofits/organizations/136098364/201933179349100028/IRS990PF"/>
    <s v="Y"/>
    <s v="Irving Rothlein Foundation_The Heritage Foundation2018200"/>
    <x v="554"/>
    <x v="0"/>
    <n v="200"/>
    <x v="6"/>
    <s v="added2024"/>
    <m/>
  </r>
  <r>
    <s v="https://projects.propublica.org/nonprofits/organizations/136098364/201702269349100625/IRS990PF"/>
    <s v="Y"/>
    <s v="Irving Rothlein Foundation_The Heritage Foundation2016300"/>
    <x v="554"/>
    <x v="0"/>
    <n v="300"/>
    <x v="10"/>
    <s v="added2024"/>
    <m/>
  </r>
  <r>
    <s v="https://projects.propublica.org/nonprofits/organizations/136098364/201603159349100015/IRS990PF"/>
    <s v="Y"/>
    <s v="Irving Rothlein Foundation_The Heritage Foundation2015300"/>
    <x v="554"/>
    <x v="0"/>
    <n v="300"/>
    <x v="0"/>
    <s v="added2024"/>
    <m/>
  </r>
  <r>
    <s v="https://projects.propublica.org/nonprofits/organizations/136098364/201523209349100512/IRS990PF"/>
    <s v="Y"/>
    <s v="Irving Rothlein Foundation_The Heritage Foundation2014300"/>
    <x v="554"/>
    <x v="0"/>
    <n v="300"/>
    <x v="1"/>
    <s v="added2024"/>
    <m/>
  </r>
  <r>
    <s v="https://projects.propublica.org/nonprofits/organizations/136098364/201403149349100415/IRS990PF"/>
    <s v="Y"/>
    <s v="Irving Rothlein Foundation_The Heritage Foundation2013300"/>
    <x v="554"/>
    <x v="0"/>
    <n v="300"/>
    <x v="11"/>
    <s v="added2024"/>
    <m/>
  </r>
  <r>
    <s v="https://projects.propublica.org/nonprofits/display_990/136098364/2014_01_PF%2F13-6098364_990PF_201212"/>
    <s v="Y"/>
    <s v="Irving Rothlein Foundation_The Heritage Foundation2012300"/>
    <x v="554"/>
    <x v="0"/>
    <n v="300"/>
    <x v="2"/>
    <s v="added2024"/>
    <m/>
  </r>
  <r>
    <s v="https://projects.propublica.org/nonprofits/display_990/136098364/2012_12_PF%2F13-6098364_990PF_201112"/>
    <s v="Y"/>
    <s v="Irving Rothlein Foundation_The Heritage Foundation2011300"/>
    <x v="554"/>
    <x v="0"/>
    <n v="300"/>
    <x v="12"/>
    <s v="added2024"/>
    <m/>
  </r>
  <r>
    <n v="990"/>
    <s v="Y"/>
    <s v="It Takes A Family Foundation_The Heritage Foundation20131000"/>
    <x v="555"/>
    <x v="0"/>
    <n v="1000"/>
    <x v="11"/>
    <s v="added"/>
    <m/>
  </r>
  <r>
    <s v="CT2016"/>
    <s v="Y"/>
    <s v="It Takes A Family Foundation_The Heritage Foundation201235"/>
    <x v="555"/>
    <x v="0"/>
    <n v="35"/>
    <x v="2"/>
    <m/>
    <m/>
  </r>
  <r>
    <s v="https://projects.propublica.org/nonprofits/organizations/261582538/201631259349100123/IRS990PF"/>
    <s v="Y"/>
    <s v="J &amp; S Charitable Foundation_The Heritage Foundation201510000"/>
    <x v="556"/>
    <x v="0"/>
    <n v="10000"/>
    <x v="0"/>
    <s v="added2024"/>
    <m/>
  </r>
  <r>
    <s v="https://projects.propublica.org/nonprofits/organizations/261582538/201521609349100052/IRS990PF"/>
    <s v="Y"/>
    <s v="J &amp; S Charitable Foundation_The Heritage Foundation201410000"/>
    <x v="556"/>
    <x v="0"/>
    <n v="10000"/>
    <x v="1"/>
    <s v="added2024"/>
    <m/>
  </r>
  <r>
    <s v="https://projects.propublica.org/nonprofits/organizations/261582538/201432279349100833/IRS990PF"/>
    <s v="Y"/>
    <s v="J &amp; S Charitable Foundation_The Heritage Foundation201310000"/>
    <x v="556"/>
    <x v="0"/>
    <n v="10000"/>
    <x v="11"/>
    <s v="added2024"/>
    <m/>
  </r>
  <r>
    <s v="https://projects.propublica.org/nonprofits/display_990/261582538/2014_01_PF%2F26-1582538_990PF_201212"/>
    <s v="Y"/>
    <s v="J &amp; S Charitable Foundation_The Heritage Foundation201210000"/>
    <x v="556"/>
    <x v="0"/>
    <n v="10000"/>
    <x v="2"/>
    <s v="added2024"/>
    <m/>
  </r>
  <r>
    <s v="https://projects.propublica.org/nonprofits/organizations/383868975/202421239349100627/IRS990PF"/>
    <s v="Y"/>
    <s v="J A Daley III Foundation_The Heritage Foundation202320000"/>
    <x v="557"/>
    <x v="0"/>
    <n v="20000"/>
    <x v="3"/>
    <s v="added2024"/>
    <m/>
  </r>
  <r>
    <s v="https://projects.propublica.org/nonprofits/organizations/383868975/202310739349100421/IRS990PF"/>
    <s v="Y"/>
    <s v="J A Daley III Foundation_The Heritage Foundation202220000"/>
    <x v="557"/>
    <x v="0"/>
    <n v="20000"/>
    <x v="4"/>
    <s v="added2024"/>
    <m/>
  </r>
  <r>
    <s v="https://projects.propublica.org/nonprofits/organizations/383868975/202200829349100025/IRS990PF"/>
    <s v="Y"/>
    <s v="J A Daley III Foundation_The Heritage Foundation202115000"/>
    <x v="557"/>
    <x v="0"/>
    <n v="15000"/>
    <x v="7"/>
    <s v="added2024"/>
    <m/>
  </r>
  <r>
    <s v="https://projects.propublica.org/nonprofits/organizations/383868975/202131249349101638/IRS990PF"/>
    <s v="Y"/>
    <s v="J A Daley III Foundation_The Heritage Foundation202010000"/>
    <x v="557"/>
    <x v="0"/>
    <n v="10000"/>
    <x v="8"/>
    <s v="added2024"/>
    <m/>
  </r>
  <r>
    <s v="https://projects.propublica.org/nonprofits/organizations/383868975/202001219349100310/IRS990PF"/>
    <s v="Y"/>
    <s v="J A Daley III Foundation_The Heritage Foundation20198000"/>
    <x v="557"/>
    <x v="0"/>
    <n v="8000"/>
    <x v="5"/>
    <s v="added2024"/>
    <m/>
  </r>
  <r>
    <s v="https://projects.propublica.org/nonprofits/organizations/383868975/201900879349100605/IRS990PF"/>
    <s v="Y"/>
    <s v="J A Daley III Foundation_The Heritage Foundation20185000"/>
    <x v="557"/>
    <x v="0"/>
    <n v="5000"/>
    <x v="6"/>
    <s v="added2024"/>
    <m/>
  </r>
  <r>
    <s v="https://projects.propublica.org/nonprofits/organizations/383868975/201840929349100409/IRS990PF"/>
    <s v="Y"/>
    <s v="J A Daley III Foundation_The Heritage Foundation20177000"/>
    <x v="557"/>
    <x v="0"/>
    <n v="7000"/>
    <x v="9"/>
    <s v="added2024"/>
    <m/>
  </r>
  <r>
    <s v="https://projects.propublica.org/nonprofits/organizations/383868975/201720979349100307/IRS990PF"/>
    <s v="Y"/>
    <s v="J A Daley III Foundation_The Heritage Foundation20162000"/>
    <x v="557"/>
    <x v="0"/>
    <n v="2000"/>
    <x v="10"/>
    <s v="added2024"/>
    <m/>
  </r>
  <r>
    <s v="https://projects.propublica.org/nonprofits/organizations/383868975/201611319349100331/IRS990PF"/>
    <s v="Y"/>
    <s v="J A Daley III Foundation_The Heritage Foundation201515000"/>
    <x v="557"/>
    <x v="0"/>
    <n v="15000"/>
    <x v="0"/>
    <s v="added2024"/>
    <m/>
  </r>
  <r>
    <s v="https://projects.propublica.org/nonprofits/organizations/383868975/201511889349100106/IRS990PF"/>
    <s v="Y"/>
    <s v="J A Daley III Foundation_The Heritage Foundation20149000"/>
    <x v="557"/>
    <x v="0"/>
    <n v="9000"/>
    <x v="1"/>
    <s v="added2024"/>
    <m/>
  </r>
  <r>
    <s v="https://projects.propublica.org/nonprofits/organizations/956120640/201910729349100216/IRS990PF"/>
    <s v="Y"/>
    <s v="Jack And Gitta Nagel Foundation_The Heritage Foundation20171000"/>
    <x v="558"/>
    <x v="0"/>
    <n v="1000"/>
    <x v="9"/>
    <s v="added2024"/>
    <m/>
  </r>
  <r>
    <s v="https://projects.propublica.org/nonprofits/organizations/956120640/201831069349100138/IRS990PF"/>
    <s v="Y"/>
    <s v="Jack And Gitta Nagel Foundation_The Heritage Foundation20161000"/>
    <x v="558"/>
    <x v="0"/>
    <n v="1000"/>
    <x v="10"/>
    <s v="added2024"/>
    <m/>
  </r>
  <r>
    <s v="https://projects.propublica.org/nonprofits/organizations/383147551/201901009349100300/IRS990PF"/>
    <s v="Y"/>
    <s v="Jack And Lija Romence Family Foundation_The Heritage Foundation2018100"/>
    <x v="559"/>
    <x v="0"/>
    <n v="100"/>
    <x v="6"/>
    <s v="added2024"/>
    <m/>
  </r>
  <r>
    <s v="https://projects.propublica.org/nonprofits/organizations/383147551/201611049349100421/IRS990PF"/>
    <s v="Y"/>
    <s v="Jack And Lija Romence Family Foundation_The Heritage Foundation2015150"/>
    <x v="559"/>
    <x v="0"/>
    <n v="150"/>
    <x v="0"/>
    <s v="added2024"/>
    <m/>
  </r>
  <r>
    <s v="https://projects.propublica.org/nonprofits/organizations/383147551/201500979349100710/IRS990PF"/>
    <s v="Y"/>
    <s v="Jack And Lija Romence Family Foundation_The Heritage Foundation201420"/>
    <x v="559"/>
    <x v="0"/>
    <n v="20"/>
    <x v="1"/>
    <s v="added2024"/>
    <m/>
  </r>
  <r>
    <s v="https://projects.propublica.org/nonprofits/organizations/383147551/201420839349100207/IRS990PF"/>
    <s v="Y"/>
    <s v="Jack And Lija Romence Family Foundation_The Heritage Foundation201320"/>
    <x v="559"/>
    <x v="0"/>
    <n v="20"/>
    <x v="11"/>
    <s v="added2024"/>
    <m/>
  </r>
  <r>
    <s v="https://projects.propublica.org/nonprofits/organizations/841485058/202421359349104222/IRS990PF"/>
    <s v="Y"/>
    <s v="Jack And Sue Witkin Charitable Foundation_The Heritage Foundation2023900"/>
    <x v="560"/>
    <x v="0"/>
    <n v="900"/>
    <x v="3"/>
    <s v="added2024"/>
    <m/>
  </r>
  <r>
    <s v="https://projects.propublica.org/nonprofits/organizations/546828522/201611319349100121/IRS990PF"/>
    <s v="Y"/>
    <s v="Jack And Susan Pierson Charitable Trust_The Heritage Foundation20152000"/>
    <x v="561"/>
    <x v="0"/>
    <n v="2000"/>
    <x v="0"/>
    <s v="added2024"/>
    <m/>
  </r>
  <r>
    <s v="https://projects.propublica.org/nonprofits/organizations/546828522/201501339349102090/IRS990PF"/>
    <s v="Y"/>
    <s v="Jack And Susan Pierson Charitable Trust_The Heritage Foundation20141500"/>
    <x v="561"/>
    <x v="0"/>
    <n v="1500"/>
    <x v="1"/>
    <s v="added2024"/>
    <m/>
  </r>
  <r>
    <s v="https://projects.propublica.org/nonprofits/organizations/931191742/202140679349100019/IRS990PF"/>
    <s v="Y"/>
    <s v="Jack Holt Family Foundation_The Heritage Foundation2020100"/>
    <x v="562"/>
    <x v="0"/>
    <n v="100"/>
    <x v="8"/>
    <s v="added2024"/>
    <m/>
  </r>
  <r>
    <s v="https://projects.propublica.org/nonprofits/organizations/931191742/202000679349100000/IRS990PF"/>
    <s v="Y"/>
    <s v="Jack Holt Family Foundation_The Heritage Foundation2019100"/>
    <x v="562"/>
    <x v="0"/>
    <n v="100"/>
    <x v="5"/>
    <s v="added2024"/>
    <m/>
  </r>
  <r>
    <s v="https://projects.propublica.org/nonprofits/organizations/521591848/202241319349103194/IRS990PF"/>
    <s v="Y"/>
    <s v="Jack Russo Charitable Foundation_The Heritage Foundation2020100"/>
    <x v="563"/>
    <x v="0"/>
    <n v="100"/>
    <x v="8"/>
    <s v="added2024"/>
    <m/>
  </r>
  <r>
    <s v="https://projects.propublica.org/nonprofits/organizations/742712082/201541609349100059/IRS990PF"/>
    <s v="Y"/>
    <s v="Jackson Howard Foundation_The Heritage Foundation20142000"/>
    <x v="564"/>
    <x v="0"/>
    <n v="2000"/>
    <x v="1"/>
    <s v="added2024"/>
    <m/>
  </r>
  <r>
    <s v="https://projects.propublica.org/nonprofits/display_990/742712082/2013_11_PF%2F74-2712082_990PF_201212"/>
    <s v="Y"/>
    <s v="Jackson Howard Foundation_The Heritage Foundation20121000"/>
    <x v="564"/>
    <x v="0"/>
    <n v="1000"/>
    <x v="2"/>
    <s v="added2024"/>
    <m/>
  </r>
  <r>
    <s v="https://projects.propublica.org/nonprofits/display_990/742712082/2012_11_PF%2F74-2712082_990PF_201112"/>
    <s v="Y"/>
    <s v="Jackson Howard Foundation_The Heritage Foundation20111000"/>
    <x v="564"/>
    <x v="0"/>
    <n v="1000"/>
    <x v="12"/>
    <s v="added2024"/>
    <m/>
  </r>
  <r>
    <s v="https://projects.propublica.org/nonprofits/organizations/800304018/202413199349105726/IRS990PF"/>
    <s v="Y"/>
    <s v="Jacobs Family Foundation Inc_The Heritage Foundation20231000"/>
    <x v="565"/>
    <x v="0"/>
    <n v="1000"/>
    <x v="3"/>
    <s v="added2024"/>
    <m/>
  </r>
  <r>
    <s v="https://projects.propublica.org/nonprofits/organizations/800304018/202301359349105225/IRS990PF"/>
    <s v="Y"/>
    <s v="Jacobs Family Foundation Inc_The Heritage Foundation2022500"/>
    <x v="565"/>
    <x v="0"/>
    <n v="500"/>
    <x v="4"/>
    <s v="added2024"/>
    <m/>
  </r>
  <r>
    <s v="https://projects.propublica.org/nonprofits/organizations/800304018/202143149349102384/IRS990PF"/>
    <s v="Y"/>
    <s v="Jacobs Family Foundation Inc_The Heritage Foundation2020500"/>
    <x v="565"/>
    <x v="0"/>
    <n v="500"/>
    <x v="8"/>
    <s v="added2024"/>
    <m/>
  </r>
  <r>
    <s v="https://projects.propublica.org/nonprofits/organizations/800304018/201931359349103443/IRS990PF"/>
    <s v="Y"/>
    <s v="Jacobs Family Foundation Inc_The Heritage Foundation2018700"/>
    <x v="565"/>
    <x v="0"/>
    <n v="700"/>
    <x v="6"/>
    <s v="added2024"/>
    <m/>
  </r>
  <r>
    <s v="https://projects.propublica.org/nonprofits/organizations/800304018/201802209349100105/IRS990PF"/>
    <s v="Y"/>
    <s v="Jacobs Family Foundation Inc_The Heritage Foundation2017500"/>
    <x v="565"/>
    <x v="0"/>
    <n v="500"/>
    <x v="9"/>
    <s v="added2024"/>
    <m/>
  </r>
  <r>
    <s v="https://projects.propublica.org/nonprofits/organizations/800304018/201711359349103491/IRS990PF"/>
    <s v="Y"/>
    <s v="Jacobs Family Foundation Inc_The Heritage Foundation20161000"/>
    <x v="565"/>
    <x v="0"/>
    <n v="1000"/>
    <x v="10"/>
    <s v="added2024"/>
    <m/>
  </r>
  <r>
    <s v="https://projects.propublica.org/nonprofits/organizations/800304018/201601339349103415/IRS990PF"/>
    <s v="Y"/>
    <s v="Jacobs Family Foundation Inc_The Heritage Foundation2015750"/>
    <x v="565"/>
    <x v="0"/>
    <n v="750"/>
    <x v="0"/>
    <s v="added2024"/>
    <m/>
  </r>
  <r>
    <s v="https://projects.propublica.org/nonprofits/organizations/800304018/201502089349100315/IRS990PF"/>
    <s v="Y"/>
    <s v="Jacobs Family Foundation Inc_The Heritage Foundation2014250"/>
    <x v="565"/>
    <x v="0"/>
    <n v="250"/>
    <x v="1"/>
    <s v="added2024"/>
    <m/>
  </r>
  <r>
    <s v="https://projects.propublica.org/nonprofits/organizations/800304018/201502089349100315/IRS990PF"/>
    <s v="Y"/>
    <s v="Jacobs Family Foundation Inc_The Heritage Foundation2014250"/>
    <x v="565"/>
    <x v="0"/>
    <n v="250"/>
    <x v="1"/>
    <s v="added2024"/>
    <m/>
  </r>
  <r>
    <s v="https://projects.propublica.org/nonprofits/redirect_to_990/800304018/2012"/>
    <s v="Y"/>
    <s v="Jacobs Family Foundation Inc_The Heritage Foundation2012250"/>
    <x v="565"/>
    <x v="0"/>
    <n v="250"/>
    <x v="2"/>
    <s v="added2024"/>
    <m/>
  </r>
  <r>
    <s v="https://projects.propublica.org/nonprofits/organizations/208817037/201731569349100103/IRS990PF"/>
    <s v="Y"/>
    <s v="Jacobsen Lake Foundation_The Heritage Foundation20161000"/>
    <x v="566"/>
    <x v="0"/>
    <n v="1000"/>
    <x v="10"/>
    <s v="added2024"/>
    <s v="Protection of liberties and freedom"/>
  </r>
  <r>
    <s v="https://projects.propublica.org/nonprofits/organizations/208817037/201431899349100763/IRS990PF"/>
    <s v="Y"/>
    <s v="Jacobsen Lake Foundation_The Heritage Foundation20131000"/>
    <x v="566"/>
    <x v="0"/>
    <n v="1000"/>
    <x v="11"/>
    <s v="added2024"/>
    <m/>
  </r>
  <r>
    <s v="https://projects.propublica.org/nonprofits/organizations/43543446/201432889349100628/IRS990PF"/>
    <s v="Y"/>
    <s v="Jaeger Family Charitable Foundation_The Heritage Foundation2013200"/>
    <x v="567"/>
    <x v="0"/>
    <n v="200"/>
    <x v="11"/>
    <s v="added2024"/>
    <m/>
  </r>
  <r>
    <s v="https://projects.propublica.org/nonprofits/display_990/43543446/2014_01_PF%2F04-3543446_990PF_201212"/>
    <s v="Y"/>
    <s v="Jaeger Family Charitable Foundation_The Heritage Foundation2012100"/>
    <x v="567"/>
    <x v="0"/>
    <n v="100"/>
    <x v="2"/>
    <s v="added2024"/>
    <m/>
  </r>
  <r>
    <s v="https://projects.propublica.org/nonprofits/organizations/810793649/202342079349100804/IRS990PF"/>
    <s v="Y"/>
    <s v="James And Geraldine Godfrey Foundation_The Heritage Foundation20225000"/>
    <x v="568"/>
    <x v="0"/>
    <n v="5000"/>
    <x v="4"/>
    <s v="added2024"/>
    <m/>
  </r>
  <r>
    <s v="https://projects.propublica.org/nonprofits/organizations/810793649/202103169349105010/IRS990PF"/>
    <s v="Y"/>
    <s v="James And Geraldine Godfrey Foundation_The Heritage Foundation20202750"/>
    <x v="568"/>
    <x v="0"/>
    <n v="2750"/>
    <x v="8"/>
    <s v="added2024"/>
    <m/>
  </r>
  <r>
    <s v="https://projects.propublica.org/nonprofits/organizations/61742265/202422839349100412/IRS990PF"/>
    <s v="Y"/>
    <s v="James C And Teresa K Day Foundation_The Heritage Foundation202225000"/>
    <x v="569"/>
    <x v="0"/>
    <n v="25000"/>
    <x v="4"/>
    <s v="added2024"/>
    <m/>
  </r>
  <r>
    <s v="https://projects.propublica.org/nonprofits/organizations/61742265/202310519349100406/IRS990PF"/>
    <s v="Y"/>
    <s v="James C And Teresa K Day Foundation_The Heritage Foundation202125000"/>
    <x v="569"/>
    <x v="0"/>
    <n v="25000"/>
    <x v="7"/>
    <s v="added2024"/>
    <m/>
  </r>
  <r>
    <s v="https://projects.propublica.org/nonprofits/organizations/61742265/202141459349100704/IRS990PF"/>
    <s v="Y"/>
    <s v="James C And Teresa K Day Foundation_The Heritage Foundation201910000"/>
    <x v="569"/>
    <x v="0"/>
    <n v="10000"/>
    <x v="5"/>
    <s v="added2024"/>
    <m/>
  </r>
  <r>
    <s v="https://projects.propublica.org/nonprofits/organizations/61742265/201940849349100304/IRS990PF"/>
    <s v="Y"/>
    <s v="James C And Teresa K Day Foundation_The Heritage Foundation201710000"/>
    <x v="569"/>
    <x v="0"/>
    <n v="10000"/>
    <x v="9"/>
    <s v="added2024"/>
    <m/>
  </r>
  <r>
    <s v="https://projects.propublica.org/nonprofits/organizations/61742265/201842619349100204/IRS990PF"/>
    <s v="Y"/>
    <s v="James C And Teresa K Day Foundation_The Heritage Foundation201610000"/>
    <x v="569"/>
    <x v="0"/>
    <n v="10000"/>
    <x v="10"/>
    <s v="added2024"/>
    <m/>
  </r>
  <r>
    <s v="https://projects.propublica.org/nonprofits/organizations/61742265/201612669349100301/IRS990PF"/>
    <s v="Y"/>
    <s v="James C And Teresa K Day Foundation_The Heritage Foundation201410000"/>
    <x v="569"/>
    <x v="0"/>
    <n v="10000"/>
    <x v="1"/>
    <s v="added2024"/>
    <m/>
  </r>
  <r>
    <s v="https://projects.propublica.org/nonprofits/organizations/61742265/201512409349100606/IRS990PF"/>
    <s v="Y"/>
    <s v="James C And Teresa K Day Foundation_The Heritage Foundation201310000"/>
    <x v="569"/>
    <x v="0"/>
    <n v="10000"/>
    <x v="11"/>
    <s v="added2024"/>
    <m/>
  </r>
  <r>
    <s v="https://projects.propublica.org/nonprofits/display_990/208083789/2014_01_PF%2F20-8083789_990PF_201212"/>
    <s v="Y"/>
    <s v="James D &amp; Marilyn Evans Family Foundation Inc_The Heritage Foundation2012125"/>
    <x v="570"/>
    <x v="0"/>
    <n v="125"/>
    <x v="2"/>
    <s v="added2024"/>
    <m/>
  </r>
  <r>
    <s v="https://projects.propublica.org/nonprofits/organizations/264689640/201401329349102050/IRS990PF"/>
    <s v="Y"/>
    <s v="James E And Edith Margaret Brandon Foundation_The Heritage Foundation20131000"/>
    <x v="571"/>
    <x v="0"/>
    <n v="1000"/>
    <x v="11"/>
    <s v="added2024"/>
    <m/>
  </r>
  <r>
    <s v="https://projects.propublica.org/nonprofits/display_990/264689640/2012_11_PF%2F26-4689640_990PF_201112"/>
    <s v="Y"/>
    <s v="James E And Edith Margaret Brandon Foundation_The Heritage Foundation20111000"/>
    <x v="571"/>
    <x v="0"/>
    <n v="1000"/>
    <x v="12"/>
    <s v="added2024"/>
    <s v="Promote more freedoms, limited government and America's founding principles"/>
  </r>
  <r>
    <s v="https://projects.propublica.org/nonprofits/organizations/391963274/202021069349100612/IRS990PF"/>
    <s v="Y"/>
    <s v="James E And John A Keyes Foundation Inc_The Heritage Foundation2019400"/>
    <x v="572"/>
    <x v="0"/>
    <n v="400"/>
    <x v="5"/>
    <s v="added2024"/>
    <m/>
  </r>
  <r>
    <s v="https://projects.propublica.org/nonprofits/organizations/383534503/201801309349100605/IRS990PF"/>
    <s v="Y"/>
    <s v="James F Causley Jr Family Foundation_The Heritage Foundation201710000"/>
    <x v="573"/>
    <x v="0"/>
    <n v="10000"/>
    <x v="9"/>
    <s v="added2024"/>
    <m/>
  </r>
  <r>
    <s v="https://projects.propublica.org/nonprofits/organizations/383534503/201731359349103973/IRS990PF"/>
    <s v="Y"/>
    <s v="James F Causley Jr Family Foundation_The Heritage Foundation201640000"/>
    <x v="573"/>
    <x v="0"/>
    <n v="40000"/>
    <x v="10"/>
    <s v="added2024"/>
    <m/>
  </r>
  <r>
    <s v="https://projects.propublica.org/nonprofits/organizations/383534503/201641379349103359/IRS990PF"/>
    <s v="Y"/>
    <s v="James F Causley Jr Family Foundation_The Heritage Foundation201570000"/>
    <x v="573"/>
    <x v="0"/>
    <n v="70000"/>
    <x v="0"/>
    <s v="added2024"/>
    <m/>
  </r>
  <r>
    <s v="https://projects.propublica.org/nonprofits/organizations/383534503/201541359349101044/IRS990PF"/>
    <s v="Y"/>
    <s v="James F Causley Jr Family Foundation_The Heritage Foundation201440200"/>
    <x v="573"/>
    <x v="0"/>
    <n v="40200"/>
    <x v="1"/>
    <s v="added2024"/>
    <m/>
  </r>
  <r>
    <s v="https://projects.propublica.org/nonprofits/organizations/383534503/201401329349100105/IRS990PF"/>
    <s v="Y"/>
    <s v="James F Causley Jr Family Foundation_The Heritage Foundation201310000"/>
    <x v="573"/>
    <x v="0"/>
    <n v="10000"/>
    <x v="11"/>
    <s v="added2024"/>
    <m/>
  </r>
  <r>
    <s v="https://projects.propublica.org/nonprofits/display_990/383534503/2013_11_PF%2F38-3534503_990PF_201212"/>
    <s v="Y"/>
    <s v="James F Causley Jr Family Foundation_The Heritage Foundation201210000"/>
    <x v="573"/>
    <x v="0"/>
    <n v="10000"/>
    <x v="2"/>
    <s v="added2024"/>
    <m/>
  </r>
  <r>
    <s v="https://projects.propublica.org/nonprofits/display_990/383534503/2012_12_PF%2F38-3534503_990PF_201112"/>
    <s v="Y"/>
    <s v="James F Causley Jr Family Foundation_The Heritage Foundation20112000"/>
    <x v="573"/>
    <x v="0"/>
    <n v="2000"/>
    <x v="12"/>
    <s v="added2024"/>
    <m/>
  </r>
  <r>
    <s v="https://projects.propublica.org/nonprofits/display_990/383534503/2011_10_PF%2F38-3534503_990PF_201012"/>
    <s v="Y"/>
    <s v="James F Causley Jr Family Foundation_The Heritage Foundation201011500"/>
    <x v="573"/>
    <x v="0"/>
    <n v="11500"/>
    <x v="13"/>
    <s v="added2024"/>
    <m/>
  </r>
  <r>
    <s v="https://projects.propublica.org/nonprofits/organizations/272130760/202303179349102285/IRS990PF"/>
    <s v="Y"/>
    <s v="James Family Foundation Inc_The Heritage Foundation20225000"/>
    <x v="574"/>
    <x v="0"/>
    <n v="5000"/>
    <x v="4"/>
    <s v="added2024"/>
    <m/>
  </r>
  <r>
    <s v="https://projects.propublica.org/nonprofits/organizations/521642138/201542119349100319/IRS990PF"/>
    <s v="Y"/>
    <s v="James G Corckran II Charitable Foundation Inc_The Heritage Foundation20141000"/>
    <x v="575"/>
    <x v="0"/>
    <n v="1000"/>
    <x v="1"/>
    <s v="added2024"/>
    <m/>
  </r>
  <r>
    <s v="https://projects.propublica.org/nonprofits/organizations/521642138/201403149349100400/IRS990PF"/>
    <s v="Y"/>
    <s v="James G Corckran II Charitable Foundation Inc_The Heritage Foundation20135000"/>
    <x v="575"/>
    <x v="0"/>
    <n v="5000"/>
    <x v="11"/>
    <s v="added2024"/>
    <m/>
  </r>
  <r>
    <s v="https://projects.propublica.org/nonprofits/display_990/521642138/2013_12_PF%2F52-1642138_990PF_201212"/>
    <s v="Y"/>
    <s v="James G Corckran II Charitable Foundation Inc_The Heritage Foundation20121000"/>
    <x v="575"/>
    <x v="0"/>
    <n v="1000"/>
    <x v="2"/>
    <s v="added2024"/>
    <m/>
  </r>
  <r>
    <s v="https://projects.propublica.org/nonprofits/display_990/521642138/2012_12_PF%2F52-1642138_990PF_201112"/>
    <s v="Y"/>
    <s v="James G Corckran II Charitable Foundation Inc_The Heritage Foundation2011100"/>
    <x v="575"/>
    <x v="0"/>
    <n v="100"/>
    <x v="12"/>
    <s v="added2024"/>
    <m/>
  </r>
  <r>
    <s v="https://projects.propublica.org/nonprofits/organizations/270951890/201713149349100611/IRS990PF"/>
    <s v="Y"/>
    <s v="James H Wurz Jr And Edward T Wurz Sr Foundation_The Heritage Foundation20163000"/>
    <x v="576"/>
    <x v="0"/>
    <n v="3000"/>
    <x v="10"/>
    <s v="added2024"/>
    <m/>
  </r>
  <r>
    <s v="https://projects.propublica.org/nonprofits/organizations/270951890/201602249349100805/IRS990PF"/>
    <s v="Y"/>
    <s v="James H Wurz Jr And Edward T Wurz Sr Foundation_The Heritage Foundation20153000"/>
    <x v="576"/>
    <x v="0"/>
    <n v="3000"/>
    <x v="0"/>
    <s v="added2024"/>
    <m/>
  </r>
  <r>
    <s v="https://projects.propublica.org/nonprofits/organizations/270951890/201531839349100723/IRS990PF"/>
    <s v="Y"/>
    <s v="James H Wurz Jr And Edward T Wurz Sr Foundation_The Heritage Foundation20143000"/>
    <x v="576"/>
    <x v="0"/>
    <n v="3000"/>
    <x v="1"/>
    <s v="added2024"/>
    <m/>
  </r>
  <r>
    <s v="https://projects.propublica.org/nonprofits/organizations/270951890/201422129349100117/IRS990PF"/>
    <s v="Y"/>
    <s v="James H Wurz Jr And Edward T Wurz Sr Foundation_The Heritage Foundation20133000"/>
    <x v="576"/>
    <x v="0"/>
    <n v="3000"/>
    <x v="11"/>
    <s v="added2024"/>
    <m/>
  </r>
  <r>
    <s v="https://projects.propublica.org/nonprofits/display_990/270951890/2013_10_PF%2F27-0951890_990PF_201212"/>
    <s v="Y"/>
    <s v="James H Wurz Jr And Edward T Wurz Sr Foundation_The Heritage Foundation20123000"/>
    <x v="576"/>
    <x v="0"/>
    <n v="3000"/>
    <x v="2"/>
    <s v="added2024"/>
    <m/>
  </r>
  <r>
    <s v="https://projects.propublica.org/nonprofits/organizations/363553345/202401349349102470/IRS990PF"/>
    <s v="Y"/>
    <s v="James Huntington Foundation_The Heritage Foundation20233000"/>
    <x v="577"/>
    <x v="0"/>
    <n v="3000"/>
    <x v="3"/>
    <s v="added2024"/>
    <m/>
  </r>
  <r>
    <s v="https://projects.propublica.org/nonprofits/organizations/363553345/202301179349100300/IRS990PF"/>
    <s v="Y"/>
    <s v="James Huntington Foundation_The Heritage Foundation20223000"/>
    <x v="577"/>
    <x v="0"/>
    <n v="3000"/>
    <x v="4"/>
    <s v="added2024"/>
    <m/>
  </r>
  <r>
    <s v="https://projects.propublica.org/nonprofits/organizations/363553345/202241349349100704/IRS990PF"/>
    <s v="Y"/>
    <s v="James Huntington Foundation_The Heritage Foundation20212500"/>
    <x v="577"/>
    <x v="0"/>
    <n v="2500"/>
    <x v="7"/>
    <s v="added2024"/>
    <m/>
  </r>
  <r>
    <s v="https://projects.propublica.org/nonprofits/organizations/363553345/202131339349101993/IRS990PF"/>
    <s v="Y"/>
    <s v="James Huntington Foundation_The Heritage Foundation20202500"/>
    <x v="577"/>
    <x v="0"/>
    <n v="2500"/>
    <x v="8"/>
    <s v="added2024"/>
    <m/>
  </r>
  <r>
    <s v="https://projects.propublica.org/nonprofits/organizations/742552121/202441209349100424/IRS990PF"/>
    <s v="Y"/>
    <s v="James Ludke Charitable Trust_The Heritage Foundation20235000"/>
    <x v="578"/>
    <x v="0"/>
    <n v="5000"/>
    <x v="3"/>
    <s v="added2024"/>
    <m/>
  </r>
  <r>
    <s v="https://projects.propublica.org/nonprofits/organizations/742552121/201921209349100927/IRS990PF"/>
    <s v="Y"/>
    <s v="James Ludke Charitable Trust_The Heritage Foundation20185000"/>
    <x v="578"/>
    <x v="0"/>
    <n v="5000"/>
    <x v="6"/>
    <s v="added2024"/>
    <m/>
  </r>
  <r>
    <s v="https://projects.propublica.org/nonprofits/organizations/742552121/201721519349100412/IRS990PF"/>
    <s v="Y"/>
    <s v="James Ludke Charitable Trust_The Heritage Foundation20165000"/>
    <x v="578"/>
    <x v="0"/>
    <n v="5000"/>
    <x v="10"/>
    <s v="added2024"/>
    <m/>
  </r>
  <r>
    <s v="https://projects.propublica.org/nonprofits/organizations/742552121/201601279349100940/IRS990PF"/>
    <s v="Y"/>
    <s v="James Ludke Charitable Trust_The Heritage Foundation20154000"/>
    <x v="578"/>
    <x v="0"/>
    <n v="4000"/>
    <x v="0"/>
    <s v="added2024"/>
    <m/>
  </r>
  <r>
    <s v="https://projects.propublica.org/nonprofits/organizations/742552121/201511329349103466/IRS990PF"/>
    <s v="Y"/>
    <s v="James Ludke Charitable Trust_The Heritage Foundation20142500"/>
    <x v="578"/>
    <x v="0"/>
    <n v="2500"/>
    <x v="1"/>
    <s v="added2024"/>
    <m/>
  </r>
  <r>
    <s v="https://projects.propublica.org/nonprofits/organizations/742552121/201420949349100412/IRS990PF"/>
    <s v="Y"/>
    <s v="James Ludke Charitable Trust_The Heritage Foundation20132500"/>
    <x v="578"/>
    <x v="0"/>
    <n v="2500"/>
    <x v="11"/>
    <s v="added2024"/>
    <m/>
  </r>
  <r>
    <s v="https://projects.propublica.org/nonprofits/display_990/742552121/2013_11_PF%2F74-2552121_990PF_201212"/>
    <s v="Y"/>
    <s v="James Ludke Charitable Trust_The Heritage Foundation20121000"/>
    <x v="578"/>
    <x v="0"/>
    <n v="1000"/>
    <x v="2"/>
    <s v="added2024"/>
    <m/>
  </r>
  <r>
    <s v="https://projects.propublica.org/nonprofits/display_990/742552121/2011_10_PF%2F74-2552121_990PF_201012"/>
    <s v="Y"/>
    <s v="James Ludke Charitable Trust_The Heritage Foundation20102000"/>
    <x v="578"/>
    <x v="0"/>
    <n v="2000"/>
    <x v="13"/>
    <s v="added2024"/>
    <m/>
  </r>
  <r>
    <s v="https://projects.propublica.org/nonprofits/organizations/592986845/202311329349101456/IRS990PF"/>
    <s v="Y"/>
    <s v="James P Caruso And Christine S Caruso Charitable Fund Inc_The Heritage Foundation2022800"/>
    <x v="579"/>
    <x v="0"/>
    <n v="800"/>
    <x v="4"/>
    <s v="added2024"/>
    <m/>
  </r>
  <r>
    <s v="https://projects.propublica.org/nonprofits/organizations/592986845/202241369349102424/IRS990PF"/>
    <s v="Y"/>
    <s v="James P Caruso And Christine S Caruso Charitable Fund Inc_The Heritage Foundation20210"/>
    <x v="579"/>
    <x v="0"/>
    <n v="0"/>
    <x v="7"/>
    <s v="added2024"/>
    <s v="Undisclosed"/>
  </r>
  <r>
    <s v="https://projects.propublica.org/nonprofits/organizations/592986845/202102579349100955/IRS990PF"/>
    <s v="Y"/>
    <s v="James P Caruso And Christine S Caruso Charitable Fund Inc_The Heritage Foundation2020500"/>
    <x v="579"/>
    <x v="0"/>
    <n v="500"/>
    <x v="8"/>
    <s v="added2024"/>
    <m/>
  </r>
  <r>
    <s v="https://projects.propublica.org/nonprofits/organizations/592986845/202001349349101115/IRS990PF"/>
    <s v="Y"/>
    <s v="James P Caruso And Christine S Caruso Charitable Fund Inc_The Heritage Foundation20191300"/>
    <x v="579"/>
    <x v="0"/>
    <n v="1300"/>
    <x v="5"/>
    <s v="added2024"/>
    <m/>
  </r>
  <r>
    <s v="https://projects.propublica.org/nonprofits/organizations/592986845/201811309349101931/IRS990PF"/>
    <s v="Y"/>
    <s v="James P Caruso And Christine S Caruso Charitable Fund Inc_The Heritage Foundation2017400"/>
    <x v="579"/>
    <x v="0"/>
    <n v="400"/>
    <x v="9"/>
    <s v="added2024"/>
    <m/>
  </r>
  <r>
    <s v="https://projects.propublica.org/nonprofits/organizations/592986845/201741319349101324/IRS990PF"/>
    <s v="Y"/>
    <s v="James P Caruso And Christine S Caruso Charitable Fund Inc_The Heritage Foundation2016300"/>
    <x v="579"/>
    <x v="0"/>
    <n v="300"/>
    <x v="10"/>
    <s v="added2024"/>
    <m/>
  </r>
  <r>
    <s v="https://projects.propublica.org/nonprofits/organizations/592986845/201631379349102148/IRS990PF"/>
    <s v="Y"/>
    <s v="James P Caruso And Christine S Caruso Charitable Fund Inc_The Heritage Foundation2015250"/>
    <x v="579"/>
    <x v="0"/>
    <n v="250"/>
    <x v="0"/>
    <s v="added2024"/>
    <m/>
  </r>
  <r>
    <s v="https://projects.propublica.org/nonprofits/organizations/592986845/201521349349101942/IRS990PF"/>
    <s v="Y"/>
    <s v="James P Caruso And Christine S Caruso Charitable Fund Inc_The Heritage Foundation2014156"/>
    <x v="579"/>
    <x v="0"/>
    <n v="156"/>
    <x v="1"/>
    <s v="added2024"/>
    <m/>
  </r>
  <r>
    <s v="https://projects.propublica.org/nonprofits/organizations/462844039/202220909349100957/IRS990PF"/>
    <s v="Y"/>
    <s v="James R &amp; Nanette S Michie Foundation_The Heritage Foundation2021750"/>
    <x v="580"/>
    <x v="0"/>
    <n v="750"/>
    <x v="7"/>
    <s v="added2024"/>
    <m/>
  </r>
  <r>
    <s v="https://projects.propublica.org/nonprofits/organizations/462844039/202121109349101427/IRS990PF"/>
    <s v="Y"/>
    <s v="James R &amp; Nanette S Michie Foundation_The Heritage Foundation2020750"/>
    <x v="580"/>
    <x v="0"/>
    <n v="750"/>
    <x v="8"/>
    <s v="added2024"/>
    <m/>
  </r>
  <r>
    <s v="https://projects.propublica.org/nonprofits/organizations/462844039/202031979349101413/IRS990PF"/>
    <s v="Y"/>
    <s v="James R &amp; Nanette S Michie Foundation_The Heritage Foundation2019500"/>
    <x v="580"/>
    <x v="0"/>
    <n v="500"/>
    <x v="5"/>
    <s v="added2024"/>
    <m/>
  </r>
  <r>
    <s v="https://projects.propublica.org/nonprofits/organizations/201777344/202412279349100856/IRS990PF"/>
    <s v="Y"/>
    <s v="James R And Electra P Agras Foundation_The Heritage Foundation20222000"/>
    <x v="581"/>
    <x v="0"/>
    <n v="2000"/>
    <x v="4"/>
    <s v="added2024"/>
    <m/>
  </r>
  <r>
    <s v="https://projects.propublica.org/nonprofits/organizations/201777344/202342289349100309/IRS990PF"/>
    <s v="Y"/>
    <s v="James R And Electra P Agras Foundation_The Heritage Foundation2021300"/>
    <x v="581"/>
    <x v="0"/>
    <n v="300"/>
    <x v="7"/>
    <s v="added2024"/>
    <m/>
  </r>
  <r>
    <s v="https://projects.propublica.org/nonprofits/organizations/201777344/202222439349100007/IRS990PF"/>
    <s v="Y"/>
    <s v="James R And Electra P Agras Foundation_The Heritage Foundation2020100"/>
    <x v="581"/>
    <x v="0"/>
    <n v="100"/>
    <x v="8"/>
    <s v="added2024"/>
    <m/>
  </r>
  <r>
    <s v="https://projects.propublica.org/nonprofits/organizations/431399630/202220989349100912/IRS990PF"/>
    <s v="Y"/>
    <s v="James W And Norma Eloise Terry Foundation_The Heritage Foundation2021500"/>
    <x v="582"/>
    <x v="0"/>
    <n v="500"/>
    <x v="7"/>
    <s v="added2024"/>
    <m/>
  </r>
  <r>
    <s v="https://projects.propublica.org/nonprofits/organizations/431399630/202040739349100804/IRS990PF"/>
    <s v="Y"/>
    <s v="James W And Norma Eloise Terry Foundation_The Heritage Foundation2019500"/>
    <x v="582"/>
    <x v="0"/>
    <n v="500"/>
    <x v="5"/>
    <s v="added2024"/>
    <m/>
  </r>
  <r>
    <s v="https://projects.propublica.org/nonprofits/organizations/431399630/201920989349100717/IRS990PF"/>
    <s v="Y"/>
    <s v="James W And Norma Eloise Terry Foundation_The Heritage Foundation20181000"/>
    <x v="582"/>
    <x v="0"/>
    <n v="1000"/>
    <x v="6"/>
    <s v="added2024"/>
    <m/>
  </r>
  <r>
    <s v="https://projects.propublica.org/nonprofits/organizations/431399630/201831359349100918/IRS990PF"/>
    <s v="Y"/>
    <s v="James W And Norma Eloise Terry Foundation_The Heritage Foundation2017300"/>
    <x v="582"/>
    <x v="0"/>
    <n v="300"/>
    <x v="9"/>
    <s v="added2024"/>
    <m/>
  </r>
  <r>
    <s v="https://projects.propublica.org/nonprofits/organizations/431399630/201700869349100310/IRS990PF"/>
    <s v="Y"/>
    <s v="James W And Norma Eloise Terry Foundation_The Heritage Foundation2016300"/>
    <x v="582"/>
    <x v="0"/>
    <n v="300"/>
    <x v="10"/>
    <s v="added2024"/>
    <m/>
  </r>
  <r>
    <s v="https://projects.propublica.org/nonprofits/organizations/431399630/201610929349100016/IRS990PF"/>
    <s v="Y"/>
    <s v="James W And Norma Eloise Terry Foundation_The Heritage Foundation2015300"/>
    <x v="582"/>
    <x v="0"/>
    <n v="300"/>
    <x v="0"/>
    <s v="added2024"/>
    <m/>
  </r>
  <r>
    <s v="https://projects.propublica.org/nonprofits/organizations/431399630/201530899349100308/IRS990PF"/>
    <s v="Y"/>
    <s v="James W And Norma Eloise Terry Foundation_The Heritage Foundation2014550"/>
    <x v="582"/>
    <x v="0"/>
    <n v="550"/>
    <x v="1"/>
    <s v="added2024"/>
    <m/>
  </r>
  <r>
    <s v="https://projects.propublica.org/nonprofits/organizations/431399630/201420849349100012/IRS990PF"/>
    <s v="Y"/>
    <s v="James W And Norma Eloise Terry Foundation_The Heritage Foundation2013500"/>
    <x v="582"/>
    <x v="0"/>
    <n v="500"/>
    <x v="11"/>
    <s v="added2024"/>
    <m/>
  </r>
  <r>
    <s v="https://projects.propublica.org/nonprofits/organizations/581413108/202201319349101305/IRS990PF"/>
    <s v="Y"/>
    <s v="Jane &amp; Larry Comer Foundation_The Heritage Foundation20211000"/>
    <x v="583"/>
    <x v="0"/>
    <n v="1000"/>
    <x v="7"/>
    <s v="added2024"/>
    <m/>
  </r>
  <r>
    <s v="https://projects.propublica.org/nonprofits/organizations/581413108/202122289349100722/IRS990PF"/>
    <s v="Y"/>
    <s v="Jane &amp; Larry Comer Foundation_The Heritage Foundation20201000"/>
    <x v="583"/>
    <x v="0"/>
    <n v="1000"/>
    <x v="8"/>
    <s v="added2024"/>
    <m/>
  </r>
  <r>
    <s v="https://projects.propublica.org/nonprofits/organizations/581413108/202011569349100021/IRS990PF"/>
    <s v="Y"/>
    <s v="Jane &amp; Larry Comer Foundation_The Heritage Foundation20191000"/>
    <x v="583"/>
    <x v="0"/>
    <n v="1000"/>
    <x v="5"/>
    <s v="added2024"/>
    <m/>
  </r>
  <r>
    <s v="https://projects.propublica.org/nonprofits/organizations/581413108/201901309349101405/IRS990PF"/>
    <s v="Y"/>
    <s v="Jane &amp; Larry Comer Foundation_The Heritage Foundation20181000"/>
    <x v="583"/>
    <x v="0"/>
    <n v="1000"/>
    <x v="6"/>
    <s v="added2024"/>
    <m/>
  </r>
  <r>
    <s v="https://projects.propublica.org/nonprofits/organizations/581413108/201721359349102927/IRS990PF"/>
    <s v="Y"/>
    <s v="Jane &amp; Larry Comer Foundation_The Heritage Foundation20161000"/>
    <x v="583"/>
    <x v="0"/>
    <n v="1000"/>
    <x v="10"/>
    <s v="added2024"/>
    <m/>
  </r>
  <r>
    <s v="https://projects.propublica.org/nonprofits/organizations/581413108/201641349349100609/IRS990PF"/>
    <s v="Y"/>
    <s v="Jane &amp; Larry Comer Foundation_The Heritage Foundation20151000"/>
    <x v="583"/>
    <x v="0"/>
    <n v="1000"/>
    <x v="0"/>
    <s v="added2024"/>
    <m/>
  </r>
  <r>
    <s v="https://projects.propublica.org/nonprofits/organizations/581413108/201521359349102302/IRS990PF"/>
    <s v="Y"/>
    <s v="Jane &amp; Larry Comer Foundation_The Heritage Foundation20141000"/>
    <x v="583"/>
    <x v="0"/>
    <n v="1000"/>
    <x v="1"/>
    <s v="added2024"/>
    <m/>
  </r>
  <r>
    <s v="https://projects.propublica.org/nonprofits/organizations/581413108/201411349349101861/IRS990PF"/>
    <s v="Y"/>
    <s v="Jane &amp; Larry Comer Foundation_The Heritage Foundation20131000"/>
    <x v="583"/>
    <x v="0"/>
    <n v="1000"/>
    <x v="11"/>
    <s v="added2024"/>
    <m/>
  </r>
  <r>
    <s v="https://projects.propublica.org/nonprofits/display_990/581413108/2013_11_PF%2F58-1413108_990PF_201212"/>
    <s v="Y"/>
    <s v="Jane &amp; Larry Comer Foundation_The Heritage Foundation20121000"/>
    <x v="583"/>
    <x v="0"/>
    <n v="1000"/>
    <x v="2"/>
    <s v="added2024"/>
    <m/>
  </r>
  <r>
    <s v="https://projects.propublica.org/nonprofits/display_990/581413108/2012_12_PF%2F58-1413108_990PF_201112"/>
    <s v="Y"/>
    <s v="Jane &amp; Larry Comer Foundation_The Heritage Foundation20111000"/>
    <x v="583"/>
    <x v="0"/>
    <n v="1000"/>
    <x v="12"/>
    <s v="added2024"/>
    <m/>
  </r>
  <r>
    <s v="https://projects.propublica.org/nonprofits/display_990/581413108/2011_10_PF%2F58-1413108_990PF_201012"/>
    <s v="Y"/>
    <s v="Jane &amp; Larry Comer Foundation_The Heritage Foundation20101000"/>
    <x v="583"/>
    <x v="0"/>
    <n v="1000"/>
    <x v="13"/>
    <s v="added2024"/>
    <m/>
  </r>
  <r>
    <s v="https://projects.propublica.org/nonprofits/organizations/364263988/201831299349102428/IRS990PF"/>
    <s v="Y"/>
    <s v="Jane Ellen Murray Foundation_The Heritage Foundation2017250"/>
    <x v="584"/>
    <x v="0"/>
    <n v="250"/>
    <x v="9"/>
    <s v="added2024"/>
    <m/>
  </r>
  <r>
    <s v="CT2016"/>
    <s v="Y"/>
    <s v="Jaquelin Hume Foundation_The Heritage Foundation2011100000"/>
    <x v="585"/>
    <x v="0"/>
    <n v="100000"/>
    <x v="12"/>
    <m/>
    <m/>
  </r>
  <r>
    <s v="CT2016"/>
    <s v="Y"/>
    <s v="Jaquelin Hume Foundation_The Heritage Foundation2010250000"/>
    <x v="585"/>
    <x v="0"/>
    <n v="250000"/>
    <x v="13"/>
    <m/>
    <m/>
  </r>
  <r>
    <s v="CT2016"/>
    <s v="Y"/>
    <s v="Jaquelin Hume Foundation_The Heritage Foundation2009500000"/>
    <x v="585"/>
    <x v="0"/>
    <n v="500000"/>
    <x v="14"/>
    <m/>
    <m/>
  </r>
  <r>
    <s v="CT2016"/>
    <s v="Y"/>
    <s v="Jaquelin Hume Foundation_The Heritage Foundation2008500000"/>
    <x v="585"/>
    <x v="0"/>
    <n v="500000"/>
    <x v="15"/>
    <m/>
    <m/>
  </r>
  <r>
    <s v="CT2016"/>
    <s v="Y"/>
    <s v="Jaquelin Hume Foundation_The Heritage Foundation200750000"/>
    <x v="585"/>
    <x v="0"/>
    <n v="50000"/>
    <x v="16"/>
    <m/>
    <m/>
  </r>
  <r>
    <s v="CT2016"/>
    <s v="Y"/>
    <s v="Jaquelin Hume Foundation_The Heritage Foundation200675000"/>
    <x v="585"/>
    <x v="0"/>
    <n v="75000"/>
    <x v="17"/>
    <m/>
    <m/>
  </r>
  <r>
    <s v="CT2016"/>
    <s v="Y"/>
    <s v="Jaquelin Hume Foundation_The Heritage Foundation200575000"/>
    <x v="585"/>
    <x v="0"/>
    <n v="75000"/>
    <x v="18"/>
    <m/>
    <m/>
  </r>
  <r>
    <s v="CT2016"/>
    <s v="Y"/>
    <s v="Jaquelin Hume Foundation_The Heritage Foundation200475000"/>
    <x v="585"/>
    <x v="0"/>
    <n v="75000"/>
    <x v="19"/>
    <m/>
    <m/>
  </r>
  <r>
    <s v="CT2016"/>
    <s v="Y"/>
    <s v="Jaquelin Hume Foundation_The Heritage Foundation200350000"/>
    <x v="585"/>
    <x v="0"/>
    <n v="50000"/>
    <x v="20"/>
    <m/>
    <m/>
  </r>
  <r>
    <s v="CT2016"/>
    <s v="Y"/>
    <s v="Jaquelin Hume Foundation_The Heritage Foundation200250000"/>
    <x v="585"/>
    <x v="0"/>
    <n v="50000"/>
    <x v="21"/>
    <m/>
    <m/>
  </r>
  <r>
    <s v="https://projects.propublica.org/nonprofits/organizations/43540363/202121309349101502/IRS990PF"/>
    <s v="Y"/>
    <s v="Jason Stone Family Foundation_The Heritage Foundation202090"/>
    <x v="586"/>
    <x v="0"/>
    <n v="90"/>
    <x v="8"/>
    <s v="added2024"/>
    <m/>
  </r>
  <r>
    <s v="https://projects.propublica.org/nonprofits/organizations/351899472/202421369349103537/IRS990PF"/>
    <s v="Y"/>
    <s v="Jay And Phyllis Conrad Family Foundation Inc_The Heritage Foundation20233000"/>
    <x v="587"/>
    <x v="0"/>
    <n v="3000"/>
    <x v="3"/>
    <s v="added2024"/>
    <m/>
  </r>
  <r>
    <s v="https://projects.propublica.org/nonprofits/organizations/351899472/202321319349104407/IRS990PF"/>
    <s v="Y"/>
    <s v="Jay And Phyllis Conrad Family Foundation Inc_The Heritage Foundation20223000"/>
    <x v="587"/>
    <x v="0"/>
    <n v="3000"/>
    <x v="4"/>
    <s v="added2024"/>
    <m/>
  </r>
  <r>
    <s v="https://projects.propublica.org/nonprofits/organizations/351899472/202201339349103175/IRS990PF"/>
    <s v="Y"/>
    <s v="Jay And Phyllis Conrad Family Foundation Inc_The Heritage Foundation20212500"/>
    <x v="587"/>
    <x v="0"/>
    <n v="2500"/>
    <x v="7"/>
    <s v="added2024"/>
    <m/>
  </r>
  <r>
    <s v="https://projects.propublica.org/nonprofits/organizations/351899472/202142379349100104/IRS990PF"/>
    <s v="Y"/>
    <s v="Jay And Phyllis Conrad Family Foundation Inc_The Heritage Foundation20202000"/>
    <x v="587"/>
    <x v="0"/>
    <n v="2000"/>
    <x v="8"/>
    <s v="added2024"/>
    <m/>
  </r>
  <r>
    <s v="https://projects.propublica.org/nonprofits/organizations/226050156/201702569349100300/IRS990PF"/>
    <s v="Y"/>
    <s v="Jay R Monroe Memorial Foundation_The Heritage Foundation2016500"/>
    <x v="588"/>
    <x v="0"/>
    <n v="500"/>
    <x v="10"/>
    <s v="added2024"/>
    <m/>
  </r>
  <r>
    <s v="https://projects.propublica.org/nonprofits/organizations/226050156/201611869349100101/IRS990PF"/>
    <s v="Y"/>
    <s v="Jay R Monroe Memorial Foundation_The Heritage Foundation2015500"/>
    <x v="588"/>
    <x v="0"/>
    <n v="500"/>
    <x v="0"/>
    <s v="added2024"/>
    <m/>
  </r>
  <r>
    <s v="https://projects.propublica.org/nonprofits/organizations/226050156/201502339349100310/IRS990PF"/>
    <s v="Y"/>
    <s v="Jay R Monroe Memorial Foundation_The Heritage Foundation2014250"/>
    <x v="588"/>
    <x v="0"/>
    <n v="250"/>
    <x v="1"/>
    <s v="added2024"/>
    <m/>
  </r>
  <r>
    <s v="https://projects.propublica.org/nonprofits/organizations/226050156/201423179349101537/IRS990PF"/>
    <s v="Y"/>
    <s v="Jay R Monroe Memorial Foundation_The Heritage Foundation2013200"/>
    <x v="588"/>
    <x v="0"/>
    <n v="200"/>
    <x v="11"/>
    <s v="added2024"/>
    <m/>
  </r>
  <r>
    <s v="https://projects.propublica.org/nonprofits/display_990/226050156/2013_12_PF%2F22-6050156_990PF_201212"/>
    <s v="Y"/>
    <s v="Jay R Monroe Memorial Foundation_The Heritage Foundation2012200"/>
    <x v="588"/>
    <x v="0"/>
    <n v="200"/>
    <x v="2"/>
    <s v="added2024"/>
    <m/>
  </r>
  <r>
    <s v="https://projects.propublica.org/nonprofits/display_990/226050156/2012_12_PF%2F22-6050156_990PF_201112"/>
    <s v="Y"/>
    <s v="Jay R Monroe Memorial Foundation_The Heritage Foundation2011200"/>
    <x v="588"/>
    <x v="0"/>
    <n v="200"/>
    <x v="12"/>
    <s v="added2024"/>
    <m/>
  </r>
  <r>
    <s v="https://projects.propublica.org/nonprofits/display_990/226050156/2011_11_PF%2F22-6050156_990PF_201012"/>
    <s v="Y"/>
    <s v="Jay R Monroe Memorial Foundation_The Heritage Foundation2010200"/>
    <x v="588"/>
    <x v="0"/>
    <n v="200"/>
    <x v="13"/>
    <s v="added2024"/>
    <m/>
  </r>
  <r>
    <s v="https://projects.propublica.org/nonprofits/organizations/311152381/201523169349100802/IRS990PF"/>
    <s v="Y"/>
    <s v="JB Foundation Inc_The Heritage Foundation2014500"/>
    <x v="589"/>
    <x v="0"/>
    <n v="500"/>
    <x v="1"/>
    <s v="added2024"/>
    <s v="Research and education"/>
  </r>
  <r>
    <s v="https://projects.propublica.org/nonprofits/organizations/770359484/201403189349101010/IRS990PF"/>
    <s v="Y"/>
    <s v="Jean &amp; E Floyd Kvamme Foundation_The Heritage Foundation20131000"/>
    <x v="590"/>
    <x v="0"/>
    <n v="1000"/>
    <x v="11"/>
    <s v="added2024"/>
    <m/>
  </r>
  <r>
    <s v="https://projects.propublica.org/nonprofits/organizations/911416209/202343189349104139/IRS990PF"/>
    <s v="Y"/>
    <s v="Jean K Lafromboise Foundation_The Heritage Foundation20225000"/>
    <x v="591"/>
    <x v="0"/>
    <n v="5000"/>
    <x v="4"/>
    <s v="added2024"/>
    <m/>
  </r>
  <r>
    <s v="https://projects.propublica.org/nonprofits/organizations/911416209/202223199349102987/IRS990PF"/>
    <s v="Y"/>
    <s v="Jean K Lafromboise Foundation_The Heritage Foundation20215000"/>
    <x v="591"/>
    <x v="0"/>
    <n v="5000"/>
    <x v="7"/>
    <s v="added2024"/>
    <m/>
  </r>
  <r>
    <s v="https://projects.propublica.org/nonprofits/organizations/911416209/202133199349106078/IRS990PF"/>
    <s v="Y"/>
    <s v="Jean K Lafromboise Foundation_The Heritage Foundation20205000"/>
    <x v="591"/>
    <x v="0"/>
    <n v="5000"/>
    <x v="8"/>
    <s v="added2024"/>
    <m/>
  </r>
  <r>
    <s v="https://projects.propublica.org/nonprofits/organizations/911416209/202033179349101533/IRS990PF"/>
    <s v="Y"/>
    <s v="Jean K Lafromboise Foundation_The Heritage Foundation20195000"/>
    <x v="591"/>
    <x v="0"/>
    <n v="5000"/>
    <x v="5"/>
    <s v="added2024"/>
    <m/>
  </r>
  <r>
    <s v="https://projects.propublica.org/nonprofits/organizations/911416209/201943199349103569/IRS990PF"/>
    <s v="Y"/>
    <s v="Jean K Lafromboise Foundation_The Heritage Foundation20185000"/>
    <x v="591"/>
    <x v="0"/>
    <n v="5000"/>
    <x v="6"/>
    <s v="added2024"/>
    <m/>
  </r>
  <r>
    <s v="https://projects.propublica.org/nonprofits/organizations/911416209/201823199349104922/IRS990PF"/>
    <s v="Y"/>
    <s v="Jean K Lafromboise Foundation_The Heritage Foundation20175000"/>
    <x v="591"/>
    <x v="0"/>
    <n v="5000"/>
    <x v="9"/>
    <s v="added2024"/>
    <m/>
  </r>
  <r>
    <s v="https://projects.propublica.org/nonprofits/organizations/911416209/201703179349102560/IRS990PF"/>
    <s v="Y"/>
    <s v="Jean K Lafromboise Foundation_The Heritage Foundation20165000"/>
    <x v="591"/>
    <x v="0"/>
    <n v="5000"/>
    <x v="10"/>
    <s v="added2024"/>
    <m/>
  </r>
  <r>
    <s v="https://projects.propublica.org/nonprofits/display_990/911416209/2013_12_PF%2F91-1416209_990PF_201212"/>
    <s v="Y"/>
    <s v="Jean K Lafromboise Foundation_The Heritage Foundation20125000"/>
    <x v="591"/>
    <x v="0"/>
    <n v="5000"/>
    <x v="2"/>
    <s v="added2024"/>
    <m/>
  </r>
  <r>
    <s v="https://projects.propublica.org/nonprofits/display_990/911416209/2012_12_PF%2F91-1416209_990PF_201112"/>
    <s v="Y"/>
    <s v="Jean K Lafromboise Foundation_The Heritage Foundation20115000"/>
    <x v="591"/>
    <x v="0"/>
    <n v="5000"/>
    <x v="12"/>
    <s v="added2024"/>
    <m/>
  </r>
  <r>
    <s v="https://projects.propublica.org/nonprofits/display_990/911416209/2011_12_PF%2F91-1416209_990PF_201012"/>
    <s v="Y"/>
    <s v="Jean K Lafromboise Foundation_The Heritage Foundation20105000"/>
    <x v="591"/>
    <x v="0"/>
    <n v="5000"/>
    <x v="13"/>
    <s v="added2024"/>
    <m/>
  </r>
  <r>
    <s v="https://projects.propublica.org/nonprofits/organizations/271299707/202310659349100711/IRS990PF"/>
    <s v="Y"/>
    <s v="Jeanne And Glenn Easton Foundation_The Heritage Foundation20221000"/>
    <x v="592"/>
    <x v="0"/>
    <n v="1000"/>
    <x v="4"/>
    <s v="added2024"/>
    <m/>
  </r>
  <r>
    <s v="https://projects.propublica.org/nonprofits/organizations/271299707/202133169349102693/IRS990PF"/>
    <s v="Y"/>
    <s v="Jeanne And Glenn Easton Foundation_The Heritage Foundation20202000"/>
    <x v="592"/>
    <x v="0"/>
    <n v="2000"/>
    <x v="8"/>
    <s v="added2024"/>
    <m/>
  </r>
  <r>
    <s v="https://projects.propublica.org/nonprofits/organizations/271299707/202043239349100104/IRS990PF"/>
    <s v="Y"/>
    <s v="Jeanne And Glenn Easton Foundation_The Heritage Foundation20191000"/>
    <x v="592"/>
    <x v="0"/>
    <n v="1000"/>
    <x v="5"/>
    <s v="added2024"/>
    <m/>
  </r>
  <r>
    <s v="https://projects.propublica.org/nonprofits/organizations/263615824/202400969349100435/IRS990PF"/>
    <s v="Y"/>
    <s v="Jeff And Shelley Shinn Foundation_The Heritage Foundation2023100"/>
    <x v="593"/>
    <x v="0"/>
    <n v="100"/>
    <x v="3"/>
    <s v="added2024"/>
    <m/>
  </r>
  <r>
    <s v="https://projects.propublica.org/nonprofits/organizations/263615824/202312229349100111/IRS990PF"/>
    <s v="Y"/>
    <s v="Jeff And Shelley Shinn Foundation_The Heritage Foundation2022100"/>
    <x v="593"/>
    <x v="0"/>
    <n v="100"/>
    <x v="4"/>
    <s v="added2024"/>
    <m/>
  </r>
  <r>
    <s v="https://projects.propublica.org/nonprofits/organizations/263615824/202201229349101285/IRS990PF"/>
    <s v="Y"/>
    <s v="Jeff And Shelley Shinn Foundation_The Heritage Foundation2021100"/>
    <x v="593"/>
    <x v="0"/>
    <n v="100"/>
    <x v="7"/>
    <s v="added2024"/>
    <m/>
  </r>
  <r>
    <s v="https://projects.propublica.org/nonprofits/organizations/263615824/202120929349100112/IRS990PF"/>
    <s v="Y"/>
    <s v="Jeff And Shelley Shinn Foundation_The Heritage Foundation2020100"/>
    <x v="593"/>
    <x v="0"/>
    <n v="100"/>
    <x v="8"/>
    <s v="added2024"/>
    <m/>
  </r>
  <r>
    <s v="https://projects.propublica.org/nonprofits/organizations/263615824/201831049349100003/IRS990PF"/>
    <s v="Y"/>
    <s v="Jeff And Shelley Shinn Foundation_The Heritage Foundation2017100"/>
    <x v="593"/>
    <x v="0"/>
    <n v="100"/>
    <x v="9"/>
    <s v="added2024"/>
    <m/>
  </r>
  <r>
    <s v="https://projects.propublica.org/nonprofits/organizations/263615824/201631279349100933/IRS990PF"/>
    <s v="Y"/>
    <s v="Jeff And Shelley Shinn Foundation_The Heritage Foundation2015100"/>
    <x v="593"/>
    <x v="0"/>
    <n v="100"/>
    <x v="0"/>
    <s v="added2024"/>
    <s v="Community betterment"/>
  </r>
  <r>
    <s v="https://projects.propublica.org/nonprofits/organizations/263615824/201510589349100206/IRS990PF"/>
    <s v="Y"/>
    <s v="Jeff And Shelley Shinn Foundation_The Heritage Foundation2014100"/>
    <x v="593"/>
    <x v="0"/>
    <n v="100"/>
    <x v="1"/>
    <s v="added2024"/>
    <s v="Community betterment"/>
  </r>
  <r>
    <s v="https://projects.propublica.org/nonprofits/organizations/263615824/201440709349100004/IRS990PF"/>
    <s v="Y"/>
    <s v="Jeff And Shelley Shinn Foundation_The Heritage Foundation2013100"/>
    <x v="593"/>
    <x v="0"/>
    <n v="100"/>
    <x v="11"/>
    <s v="added2024"/>
    <s v="Community betterment"/>
  </r>
  <r>
    <s v="https://projects.propublica.org/nonprofits/display_990/263615824/2013_10_PF%2F26-3615824_990PF_201212"/>
    <s v="Y"/>
    <s v="Jeff And Shelley Shinn Foundation_The Heritage Foundation201250"/>
    <x v="593"/>
    <x v="0"/>
    <n v="50"/>
    <x v="2"/>
    <s v="added2024"/>
    <m/>
  </r>
  <r>
    <s v="https://projects.propublica.org/nonprofits/display_990/263615824/2011_10_PF%2F26-3615824_990PF_201012"/>
    <s v="Y"/>
    <s v="Jeff And Shelley Shinn Foundation_The Heritage Foundation201050"/>
    <x v="593"/>
    <x v="0"/>
    <n v="50"/>
    <x v="13"/>
    <s v="added2024"/>
    <m/>
  </r>
  <r>
    <s v="https://projects.propublica.org/nonprofits/organizations/461724412/202220109349100412/IRS990PF"/>
    <s v="Y"/>
    <s v="Jerry &amp; Muriel Caven Foundation_The Heritage Foundation2020500"/>
    <x v="594"/>
    <x v="0"/>
    <n v="500"/>
    <x v="8"/>
    <s v="added2024"/>
    <s v="To support religious teachings around the world"/>
  </r>
  <r>
    <s v="https://projects.propublica.org/nonprofits/organizations/812179168/202100969349100305/IRS990PF"/>
    <s v="Y"/>
    <s v="Jerry And Polly Lee Family Foundation Trust_The Heritage Foundation2020100"/>
    <x v="595"/>
    <x v="0"/>
    <n v="100"/>
    <x v="8"/>
    <s v="added2024"/>
    <m/>
  </r>
  <r>
    <s v="https://projects.propublica.org/nonprofits/organizations/954279684/201441339349101889/IRS990PF"/>
    <s v="Y"/>
    <s v="Jess &amp; Palma Morgan Foundation_The Heritage Foundation201350"/>
    <x v="596"/>
    <x v="0"/>
    <n v="50"/>
    <x v="11"/>
    <s v="added2024"/>
    <m/>
  </r>
  <r>
    <s v="https://projects.propublica.org/nonprofits/display_990/954279684/2014_01_PF%2F95-4279684_990PF_201212"/>
    <s v="Y"/>
    <s v="Jess &amp; Palma Morgan Foundation_The Heritage Foundation2012175"/>
    <x v="596"/>
    <x v="0"/>
    <n v="175"/>
    <x v="2"/>
    <s v="added2024"/>
    <m/>
  </r>
  <r>
    <s v="https://projects.propublica.org/nonprofits/display_990/954279684/2011_10_PF%2F95-4279684_990PF_201012"/>
    <s v="Y"/>
    <s v="Jess &amp; Palma Morgan Foundation_The Heritage Foundation201075"/>
    <x v="596"/>
    <x v="0"/>
    <n v="75"/>
    <x v="13"/>
    <s v="added2024"/>
    <m/>
  </r>
  <r>
    <s v="https://projects.propublica.org/nonprofits/organizations/237174183/202410969349301036/IRS990ScheduleI"/>
    <s v="Y"/>
    <s v="Jewish Communal Fund_The Heritage Foundation202326487"/>
    <x v="597"/>
    <x v="0"/>
    <n v="26487"/>
    <x v="3"/>
    <s v="added2024"/>
    <m/>
  </r>
  <r>
    <s v="https://projects.propublica.org/nonprofits/organizations/237174183/202330479349300013/IRS990ScheduleI"/>
    <s v="Y"/>
    <s v="Jewish Communal Fund_The Heritage Foundation202226236"/>
    <x v="597"/>
    <x v="0"/>
    <n v="26236"/>
    <x v="4"/>
    <s v="added2024"/>
    <m/>
  </r>
  <r>
    <s v="https://projects.propublica.org/nonprofits/organizations/237174183/202240409349300049/IRS990ScheduleI"/>
    <s v="Y"/>
    <s v="Jewish Communal Fund_The Heritage Foundation202128822"/>
    <x v="597"/>
    <x v="0"/>
    <n v="28822"/>
    <x v="7"/>
    <s v="added2024"/>
    <m/>
  </r>
  <r>
    <s v="https://projects.propublica.org/nonprofits/organizations/237174183/202110399349300631/IRS990ScheduleI"/>
    <s v="Y"/>
    <s v="Jewish Communal Fund_The Heritage Foundation202031254"/>
    <x v="597"/>
    <x v="0"/>
    <n v="31254"/>
    <x v="8"/>
    <s v="added2024"/>
    <m/>
  </r>
  <r>
    <s v="https://projects.propublica.org/nonprofits/organizations/237174183/202000429349300605/IRS990ScheduleI"/>
    <s v="Y"/>
    <s v="Jewish Communal Fund_The Heritage Foundation201928350"/>
    <x v="597"/>
    <x v="0"/>
    <n v="28350"/>
    <x v="5"/>
    <s v="added2024"/>
    <m/>
  </r>
  <r>
    <s v="https://projects.propublica.org/nonprofits/organizations/237174183/201930309349300313/IRS990ScheduleI"/>
    <s v="Y"/>
    <s v="Jewish Communal Fund_The Heritage Foundation201839850"/>
    <x v="597"/>
    <x v="0"/>
    <n v="39850"/>
    <x v="6"/>
    <s v="added2024"/>
    <m/>
  </r>
  <r>
    <s v="https://projects.propublica.org/nonprofits/organizations/237174183/201830329349300208/IRS990ScheduleI"/>
    <s v="Y"/>
    <s v="Jewish Communal Fund_The Heritage Foundation201635500"/>
    <x v="597"/>
    <x v="0"/>
    <n v="35500"/>
    <x v="10"/>
    <s v="added2024"/>
    <m/>
  </r>
  <r>
    <s v="https://projects.propublica.org/nonprofits/organizations/237174183/201710279349300016/IRS990ScheduleI"/>
    <s v="Y"/>
    <s v="Jewish Communal Fund_The Heritage Foundation201532800"/>
    <x v="597"/>
    <x v="0"/>
    <n v="32800"/>
    <x v="0"/>
    <s v="added2024"/>
    <m/>
  </r>
  <r>
    <s v="https://projects.propublica.org/nonprofits/organizations/237174183/201510309349300501/IRS990ScheduleI"/>
    <s v="Y"/>
    <s v="Jewish Communal Fund_The Heritage Foundation201418000"/>
    <x v="597"/>
    <x v="0"/>
    <n v="18000"/>
    <x v="1"/>
    <s v="added2024"/>
    <m/>
  </r>
  <r>
    <s v="https://projects.propublica.org/nonprofits/organizations/237174183/201610289349300501/IRS990ScheduleI"/>
    <s v="Y"/>
    <s v="Jewish Communal Fund_The Heritage Foundation201426750"/>
    <x v="597"/>
    <x v="0"/>
    <n v="26750"/>
    <x v="1"/>
    <s v="added2024"/>
    <m/>
  </r>
  <r>
    <s v="https://projects.propublica.org/nonprofits/display_990/237174183/2014_03_EO%2F23-7174183_990_201306"/>
    <s v="Y"/>
    <s v="Jewish Communal Fund_The Heritage Foundation201329186"/>
    <x v="597"/>
    <x v="0"/>
    <n v="29186"/>
    <x v="11"/>
    <s v="added2024"/>
    <m/>
  </r>
  <r>
    <s v="https://projects.propublica.org/nonprofits/redirect_to_990/237174183/2012"/>
    <s v="Y"/>
    <s v="Jewish Communal Fund_The Heritage Foundation201127000"/>
    <x v="597"/>
    <x v="0"/>
    <n v="27000"/>
    <x v="12"/>
    <s v="added2024"/>
    <m/>
  </r>
  <r>
    <s v="https://projects.propublica.org/nonprofits/display_990/237174183/2012_06_EO%2F23-7174183_990_201106"/>
    <s v="Y"/>
    <s v="Jewish Communal Fund_The Heritage Foundation201023736"/>
    <x v="597"/>
    <x v="0"/>
    <n v="23736"/>
    <x v="13"/>
    <s v="added2024"/>
    <m/>
  </r>
  <r>
    <s v="https://projects.propublica.org/nonprofits/display_990/237174183/2011_03_EO%2F23-7174183_990_201006"/>
    <s v="Y"/>
    <s v="Jewish Communal Fund_The Heritage Foundation200916700"/>
    <x v="597"/>
    <x v="0"/>
    <n v="16700"/>
    <x v="14"/>
    <s v="added2024"/>
    <m/>
  </r>
  <r>
    <s v="https://projects.propublica.org/nonprofits/organizations/362167761/202411349349306136/IRS990ScheduleI"/>
    <s v="Y"/>
    <s v="Jewish Federation Of Metropolitan Chicago_The Heritage Foundation202335000"/>
    <x v="598"/>
    <x v="0"/>
    <n v="35000"/>
    <x v="3"/>
    <s v="added2024"/>
    <m/>
  </r>
  <r>
    <s v="https://projects.propublica.org/nonprofits/organizations/362167761/202321329349306107/IRS990ScheduleI"/>
    <s v="Y"/>
    <s v="Jewish Federation Of Metropolitan Chicago_The Heritage Foundation202220000"/>
    <x v="598"/>
    <x v="0"/>
    <n v="20000"/>
    <x v="4"/>
    <s v="added2024"/>
    <m/>
  </r>
  <r>
    <s v="https://projects.propublica.org/nonprofits/organizations/411957943/202111339349102161/IRS990PF"/>
    <s v="Y"/>
    <s v="Jim And Diane McCarthy Foundation_The Heritage Foundation2020500"/>
    <x v="599"/>
    <x v="0"/>
    <n v="500"/>
    <x v="8"/>
    <s v="added2024"/>
    <m/>
  </r>
  <r>
    <s v="https://projects.propublica.org/nonprofits/organizations/411957943/201731049349101333/IRS990PF"/>
    <s v="Y"/>
    <s v="Jim And Diane McCarthy Foundation_The Heritage Foundation2016500"/>
    <x v="599"/>
    <x v="0"/>
    <n v="500"/>
    <x v="10"/>
    <s v="added2024"/>
    <m/>
  </r>
  <r>
    <s v="https://projects.propublica.org/nonprofits/organizations/411957943/201631689349100118/IRS990PF"/>
    <s v="Y"/>
    <s v="Jim And Diane McCarthy Foundation_The Heritage Foundation2015500"/>
    <x v="599"/>
    <x v="0"/>
    <n v="500"/>
    <x v="0"/>
    <s v="added2024"/>
    <m/>
  </r>
  <r>
    <s v="https://projects.propublica.org/nonprofits/organizations/411957943/201521179349100217/IRS990PF"/>
    <s v="Y"/>
    <s v="Jim And Diane McCarthy Foundation_The Heritage Foundation2014500"/>
    <x v="599"/>
    <x v="0"/>
    <n v="500"/>
    <x v="1"/>
    <s v="added2024"/>
    <m/>
  </r>
  <r>
    <s v="https://projects.propublica.org/nonprofits/organizations/411957943/201411059349100201/IRS990PF"/>
    <s v="Y"/>
    <s v="Jim And Diane McCarthy Foundation_The Heritage Foundation2013500"/>
    <x v="599"/>
    <x v="0"/>
    <n v="500"/>
    <x v="11"/>
    <s v="added2024"/>
    <m/>
  </r>
  <r>
    <s v="https://projects.propublica.org/nonprofits/display_990/411957943/2013_10_PF%2F41-1957943_990PF_201212"/>
    <s v="Y"/>
    <s v="Jim And Diane McCarthy Foundation_The Heritage Foundation2012500"/>
    <x v="599"/>
    <x v="0"/>
    <n v="500"/>
    <x v="2"/>
    <s v="added2024"/>
    <m/>
  </r>
  <r>
    <s v="https://projects.propublica.org/nonprofits/organizations/880437756/201941339349101444/IRS990PF"/>
    <s v="Y"/>
    <s v="Jim Kuden Family Foundation Inc_The Heritage Foundation201850"/>
    <x v="600"/>
    <x v="0"/>
    <n v="50"/>
    <x v="6"/>
    <s v="added2024"/>
    <m/>
  </r>
  <r>
    <s v="CT2016"/>
    <s v="Y"/>
    <s v="JM Foundation_The Heritage Foundation201225000"/>
    <x v="601"/>
    <x v="0"/>
    <n v="25000"/>
    <x v="2"/>
    <m/>
    <m/>
  </r>
  <r>
    <s v="CT2016"/>
    <s v="Y"/>
    <s v="JM Foundation_The Heritage Foundation201025000"/>
    <x v="601"/>
    <x v="0"/>
    <n v="25000"/>
    <x v="13"/>
    <m/>
    <m/>
  </r>
  <r>
    <s v="CT2016"/>
    <s v="Y"/>
    <s v="JM Foundation_The Heritage Foundation200725000"/>
    <x v="601"/>
    <x v="0"/>
    <n v="25000"/>
    <x v="16"/>
    <m/>
    <m/>
  </r>
  <r>
    <s v="CT2016"/>
    <s v="Y"/>
    <s v="JM Foundation_The Heritage Foundation200525000"/>
    <x v="601"/>
    <x v="0"/>
    <n v="25000"/>
    <x v="18"/>
    <m/>
    <m/>
  </r>
  <r>
    <s v="CT2016"/>
    <s v="Y"/>
    <s v="JM Foundation_The Heritage Foundation200325000"/>
    <x v="601"/>
    <x v="0"/>
    <n v="25000"/>
    <x v="20"/>
    <m/>
    <m/>
  </r>
  <r>
    <s v="CT2016"/>
    <s v="Y"/>
    <s v="JM Foundation_The Heritage Foundation200135000"/>
    <x v="601"/>
    <x v="0"/>
    <n v="35000"/>
    <x v="22"/>
    <m/>
    <m/>
  </r>
  <r>
    <s v="CT2016"/>
    <s v="Y"/>
    <s v="JM Foundation_The Heritage Foundation199825000"/>
    <x v="601"/>
    <x v="0"/>
    <n v="25000"/>
    <x v="25"/>
    <m/>
    <m/>
  </r>
  <r>
    <s v="https://projects.propublica.org/nonprofits/display_990/364481606/2012_12_PF%2F36-4481606_990PF_201112"/>
    <s v="Y"/>
    <s v="Jo Ann And Richard Beightol Foundation Inc_The Heritage Foundation20112500"/>
    <x v="602"/>
    <x v="0"/>
    <n v="2500"/>
    <x v="12"/>
    <s v="added2024"/>
    <m/>
  </r>
  <r>
    <s v="https://projects.propublica.org/nonprofits/display_990/364481606/2011_09_PF%2F36-4481606_990PF_201012"/>
    <s v="Y"/>
    <s v="Jo Ann And Richard Beightol Foundation Inc_The Heritage Foundation20101000"/>
    <x v="602"/>
    <x v="0"/>
    <n v="1000"/>
    <x v="13"/>
    <s v="added2024"/>
    <m/>
  </r>
  <r>
    <s v="https://projects.propublica.org/nonprofits/organizations/860870150/201810469349100866/IRS990PF"/>
    <s v="Y"/>
    <s v="Joe &amp; Jan Larson Foundation Inc_The Heritage Foundation2016325"/>
    <x v="603"/>
    <x v="0"/>
    <n v="325"/>
    <x v="10"/>
    <s v="added2024"/>
    <m/>
  </r>
  <r>
    <s v="https://projects.propublica.org/nonprofits/organizations/860870150/201530139349100203/IRS990PF"/>
    <s v="Y"/>
    <s v="Joe &amp; Jan Larson Foundation Inc_The Heritage Foundation2013100"/>
    <x v="603"/>
    <x v="0"/>
    <n v="100"/>
    <x v="11"/>
    <s v="added2024"/>
    <m/>
  </r>
  <r>
    <s v="https://projects.propublica.org/nonprofits/display_990/860870150/2012_04_PF%2F86-0870150_990PF_201109"/>
    <s v="Y"/>
    <s v="Joe &amp; Jan Larson Foundation Inc_The Heritage Foundation2010100"/>
    <x v="603"/>
    <x v="0"/>
    <n v="100"/>
    <x v="13"/>
    <s v="added2024"/>
    <m/>
  </r>
  <r>
    <s v="https://projects.propublica.org/nonprofits/organizations/475250254/201903199349104350/IRS990PF"/>
    <s v="Y"/>
    <s v="John 316 Foundation_The Heritage Foundation20181000"/>
    <x v="604"/>
    <x v="0"/>
    <n v="1000"/>
    <x v="6"/>
    <s v="added2024"/>
    <m/>
  </r>
  <r>
    <s v="https://projects.propublica.org/nonprofits/organizations/475250254/201703039349100100/IRS990PF"/>
    <s v="Y"/>
    <s v="John 316 Foundation_The Heritage Foundation20161250"/>
    <x v="604"/>
    <x v="0"/>
    <n v="1250"/>
    <x v="10"/>
    <s v="added2024"/>
    <m/>
  </r>
  <r>
    <s v="https://projects.propublica.org/nonprofits/organizations/475250254/201643149349101434/IRS990PF"/>
    <s v="Y"/>
    <s v="John 316 Foundation_The Heritage Foundation20152500"/>
    <x v="604"/>
    <x v="0"/>
    <n v="2500"/>
    <x v="0"/>
    <s v="added2024"/>
    <m/>
  </r>
  <r>
    <s v="https://projects.propublica.org/nonprofits/organizations/456730024/202132239349100113/IRS990PF"/>
    <s v="Y"/>
    <s v="John A And Mary Pollok Yanta Memorial Trust_The Heritage Foundation2020100"/>
    <x v="605"/>
    <x v="0"/>
    <n v="100"/>
    <x v="8"/>
    <s v="added2024"/>
    <m/>
  </r>
  <r>
    <s v="https://projects.propublica.org/nonprofits/organizations/456730024/201913169349101416/IRS990PF"/>
    <s v="Y"/>
    <s v="John A And Mary Pollok Yanta Memorial Trust_The Heritage Foundation2018100"/>
    <x v="605"/>
    <x v="0"/>
    <n v="100"/>
    <x v="6"/>
    <s v="added2024"/>
    <m/>
  </r>
  <r>
    <s v="https://projects.propublica.org/nonprofits/organizations/456730024/201743199349100749/IRS990PF"/>
    <s v="Y"/>
    <s v="John A And Mary Pollok Yanta Memorial Trust_The Heritage Foundation2016100"/>
    <x v="605"/>
    <x v="0"/>
    <n v="100"/>
    <x v="10"/>
    <s v="added2024"/>
    <m/>
  </r>
  <r>
    <s v="https://projects.propublica.org/nonprofits/organizations/456730024/201611529349100306/IRS990PF"/>
    <s v="Y"/>
    <s v="John A And Mary Pollok Yanta Memorial Trust_The Heritage Foundation2015100"/>
    <x v="605"/>
    <x v="0"/>
    <n v="100"/>
    <x v="0"/>
    <s v="added2024"/>
    <m/>
  </r>
  <r>
    <s v="https://projects.propublica.org/nonprofits/organizations/272530561/202442829349100019/IRS990PF"/>
    <s v="Y"/>
    <s v="John And Bonnie Strauss Foundation_The Heritage Foundation202325000"/>
    <x v="606"/>
    <x v="0"/>
    <n v="25000"/>
    <x v="3"/>
    <s v="added2024"/>
    <s v="Towards school choice, CRT, and Border Security"/>
  </r>
  <r>
    <s v="https://projects.propublica.org/nonprofits/organizations/272530561/202312859349100346/IRS990PF"/>
    <s v="Y"/>
    <s v="John And Bonnie Strauss Foundation_The Heritage Foundation202225000"/>
    <x v="606"/>
    <x v="0"/>
    <n v="25000"/>
    <x v="4"/>
    <s v="added2024"/>
    <m/>
  </r>
  <r>
    <s v="https://projects.propublica.org/nonprofits/organizations/272530561/202222939349100817/IRS990PF"/>
    <s v="Y"/>
    <s v="John And Bonnie Strauss Foundation_The Heritage Foundation2021250"/>
    <x v="606"/>
    <x v="0"/>
    <n v="250"/>
    <x v="7"/>
    <s v="added2024"/>
    <m/>
  </r>
  <r>
    <s v="https://projects.propublica.org/nonprofits/display_990/541920701/2011_11_PF%2F54-1920701_990PF_201012"/>
    <s v="Y"/>
    <s v="John And Mary Camp Foundation_The Heritage Foundation20101500"/>
    <x v="607"/>
    <x v="0"/>
    <n v="1500"/>
    <x v="13"/>
    <s v="added2024"/>
    <m/>
  </r>
  <r>
    <s v="https://projects.propublica.org/nonprofits/organizations/341563590/201733139349101418/IRS990PF"/>
    <s v="Y"/>
    <s v="John B And Graceann H Reese Foundation_The Heritage Foundation20165000"/>
    <x v="608"/>
    <x v="0"/>
    <n v="5000"/>
    <x v="10"/>
    <s v="added2024"/>
    <m/>
  </r>
  <r>
    <s v="https://projects.propublica.org/nonprofits/organizations/341563590/201621309349101477/IRS990PF"/>
    <s v="Y"/>
    <s v="John B And Graceann H Reese Foundation_The Heritage Foundation20155000"/>
    <x v="608"/>
    <x v="0"/>
    <n v="5000"/>
    <x v="0"/>
    <s v="added2024"/>
    <m/>
  </r>
  <r>
    <s v="https://projects.propublica.org/nonprofits/organizations/341563590/201521259349100602/IRS990PF"/>
    <s v="Y"/>
    <s v="John B And Graceann H Reese Foundation_The Heritage Foundation20145000"/>
    <x v="608"/>
    <x v="0"/>
    <n v="5000"/>
    <x v="1"/>
    <s v="added2024"/>
    <m/>
  </r>
  <r>
    <s v="https://projects.propublica.org/nonprofits/organizations/341563590/201441329349100104/IRS990PF"/>
    <s v="Y"/>
    <s v="John B And Graceann H Reese Foundation_The Heritage Foundation20135000"/>
    <x v="608"/>
    <x v="0"/>
    <n v="5000"/>
    <x v="11"/>
    <s v="added2024"/>
    <m/>
  </r>
  <r>
    <s v="https://projects.propublica.org/nonprofits/display_990/341563590/2013_10_PF%2F34-1563590_990PF_201212"/>
    <s v="Y"/>
    <s v="John B And Graceann H Reese Foundation_The Heritage Foundation20125000"/>
    <x v="608"/>
    <x v="0"/>
    <n v="5000"/>
    <x v="2"/>
    <s v="added2024"/>
    <m/>
  </r>
  <r>
    <s v="https://projects.propublica.org/nonprofits/display_990/341563590/2012_12_PF%2F34-1563590_990PF_201112"/>
    <s v="Y"/>
    <s v="John B And Graceann H Reese Foundation_The Heritage Foundation20115000"/>
    <x v="608"/>
    <x v="0"/>
    <n v="5000"/>
    <x v="12"/>
    <s v="added2024"/>
    <m/>
  </r>
  <r>
    <s v="https://projects.propublica.org/nonprofits/display_990/341563590/2011_10_PF%2F34-1563590_990PF_201012"/>
    <s v="Y"/>
    <s v="John B And Graceann H Reese Foundation_The Heritage Foundation20105000"/>
    <x v="608"/>
    <x v="0"/>
    <n v="5000"/>
    <x v="13"/>
    <s v="added2024"/>
    <m/>
  </r>
  <r>
    <s v="https://projects.propublica.org/nonprofits/organizations/841406997/201411489349100506/IRS990PF"/>
    <s v="Y"/>
    <s v="John B Goddard Family Foundation_The Heritage Foundation2013150"/>
    <x v="609"/>
    <x v="0"/>
    <n v="150"/>
    <x v="11"/>
    <s v="added2024"/>
    <m/>
  </r>
  <r>
    <s v="https://projects.propublica.org/nonprofits/organizations/522132814/201833189349102053/IRS990PF"/>
    <s v="Y"/>
    <s v="John C Corckran Jr Charitable Foundation Inc_The Heritage Foundation2017100"/>
    <x v="610"/>
    <x v="0"/>
    <n v="100"/>
    <x v="9"/>
    <s v="added2024"/>
    <m/>
  </r>
  <r>
    <s v="https://projects.propublica.org/nonprofits/organizations/522132814/201713069349100101/IRS990PF"/>
    <s v="Y"/>
    <s v="John C Corckran Jr Charitable Foundation Inc_The Heritage Foundation2016100"/>
    <x v="610"/>
    <x v="0"/>
    <n v="100"/>
    <x v="10"/>
    <s v="added2024"/>
    <m/>
  </r>
  <r>
    <s v="https://projects.propublica.org/nonprofits/organizations/522132814/201612309349100501/IRS990PF"/>
    <s v="Y"/>
    <s v="John C Corckran Jr Charitable Foundation Inc_The Heritage Foundation20151000"/>
    <x v="610"/>
    <x v="0"/>
    <n v="1000"/>
    <x v="0"/>
    <s v="added2024"/>
    <m/>
  </r>
  <r>
    <s v="https://projects.propublica.org/nonprofits/organizations/133979660/202411079349101656/IRS990PF"/>
    <s v="Y"/>
    <s v="John D Deitchman Family Foundation_The Heritage Foundation202310000"/>
    <x v="611"/>
    <x v="0"/>
    <n v="10000"/>
    <x v="3"/>
    <s v="added2024"/>
    <m/>
  </r>
  <r>
    <s v="CT2016"/>
    <s v="Y"/>
    <s v="John Dawson Foundation_The Heritage Foundation201125000"/>
    <x v="612"/>
    <x v="0"/>
    <n v="25000"/>
    <x v="12"/>
    <m/>
    <m/>
  </r>
  <r>
    <s v="CT2016"/>
    <s v="Y"/>
    <s v="John Dawson Foundation_The Heritage Foundation2009100000"/>
    <x v="612"/>
    <x v="0"/>
    <n v="100000"/>
    <x v="14"/>
    <m/>
    <m/>
  </r>
  <r>
    <s v="CT2016"/>
    <s v="Y"/>
    <s v="John Dawson Foundation_The Heritage Foundation2008100000"/>
    <x v="612"/>
    <x v="0"/>
    <n v="100000"/>
    <x v="15"/>
    <m/>
    <m/>
  </r>
  <r>
    <s v="CT2016"/>
    <s v="Y"/>
    <s v="John Dawson Foundation_The Heritage Foundation2007100000"/>
    <x v="612"/>
    <x v="0"/>
    <n v="100000"/>
    <x v="16"/>
    <m/>
    <m/>
  </r>
  <r>
    <s v="CT2016"/>
    <s v="Y"/>
    <s v="John Dawson Foundation_The Heritage Foundation2005100000"/>
    <x v="612"/>
    <x v="0"/>
    <n v="100000"/>
    <x v="18"/>
    <m/>
    <m/>
  </r>
  <r>
    <s v="CT2016"/>
    <s v="Y"/>
    <s v="John Dawson Foundation_The Heritage Foundation2004100400"/>
    <x v="612"/>
    <x v="0"/>
    <n v="100400"/>
    <x v="19"/>
    <m/>
    <m/>
  </r>
  <r>
    <s v="CT2016"/>
    <s v="Y"/>
    <s v="John Dawson Foundation_The Heritage Foundation2003100000"/>
    <x v="612"/>
    <x v="0"/>
    <n v="100000"/>
    <x v="20"/>
    <m/>
    <m/>
  </r>
  <r>
    <s v="CT2016"/>
    <s v="Y"/>
    <s v="John Dawson Foundation_The Heritage Foundation2002100000"/>
    <x v="612"/>
    <x v="0"/>
    <n v="100000"/>
    <x v="21"/>
    <m/>
    <m/>
  </r>
  <r>
    <s v="https://projects.propublica.org/nonprofits/organizations/256019484/201811879349100621/IRS990PF"/>
    <s v="Y"/>
    <s v="John E &amp; Sue M Jackson Charitable Trust_The Heritage Foundation20172973"/>
    <x v="613"/>
    <x v="0"/>
    <n v="2973"/>
    <x v="9"/>
    <s v="added2024"/>
    <m/>
  </r>
  <r>
    <s v="https://projects.propublica.org/nonprofits/organizations/256019484/201621339349100827/IRS990PF"/>
    <s v="Y"/>
    <s v="John E &amp; Sue M Jackson Charitable Trust_The Heritage Foundation20158000"/>
    <x v="613"/>
    <x v="0"/>
    <n v="8000"/>
    <x v="0"/>
    <s v="added2024"/>
    <m/>
  </r>
  <r>
    <s v="https://projects.propublica.org/nonprofits/organizations/256019484/201511339349100341/IRS990PF"/>
    <s v="Y"/>
    <s v="John E &amp; Sue M Jackson Charitable Trust_The Heritage Foundation20149468"/>
    <x v="613"/>
    <x v="0"/>
    <n v="9468"/>
    <x v="1"/>
    <s v="added2024"/>
    <m/>
  </r>
  <r>
    <s v="https://projects.propublica.org/nonprofits/organizations/256019484/201421199349100112/IRS990PF"/>
    <s v="Y"/>
    <s v="John E &amp; Sue M Jackson Charitable Trust_The Heritage Foundation20139065"/>
    <x v="613"/>
    <x v="0"/>
    <n v="9065"/>
    <x v="11"/>
    <s v="added2024"/>
    <m/>
  </r>
  <r>
    <s v="https://projects.propublica.org/nonprofits/display_990/256019484/2013_11_PF%2F25-6019484_990PF_201212"/>
    <s v="Y"/>
    <s v="John E &amp; Sue M Jackson Charitable Trust_The Heritage Foundation201214759"/>
    <x v="613"/>
    <x v="0"/>
    <n v="14759"/>
    <x v="2"/>
    <s v="added2024"/>
    <m/>
  </r>
  <r>
    <s v="https://projects.propublica.org/nonprofits/display_990/256019484/2012_12_PF%2F25-6019484_990PF_201112"/>
    <s v="Y"/>
    <s v="John E &amp; Sue M Jackson Charitable Trust_The Heritage Foundation201113426"/>
    <x v="613"/>
    <x v="0"/>
    <n v="13426"/>
    <x v="12"/>
    <s v="added2024"/>
    <m/>
  </r>
  <r>
    <s v="https://projects.propublica.org/nonprofits/display_990/256019484/2011_10_PF%2F25-6019484_990PF_201012"/>
    <s v="Y"/>
    <s v="John E &amp; Sue M Jackson Charitable Trust_The Heritage Foundation201010000"/>
    <x v="613"/>
    <x v="0"/>
    <n v="10000"/>
    <x v="13"/>
    <s v="added2024"/>
    <m/>
  </r>
  <r>
    <s v="https://projects.propublica.org/nonprofits/organizations/311685424/202231329349102798/IRS990PF"/>
    <s v="Y"/>
    <s v="John F Barrett Foundation Inc_The Heritage Foundation20211000"/>
    <x v="614"/>
    <x v="0"/>
    <n v="1000"/>
    <x v="7"/>
    <s v="added2024"/>
    <m/>
  </r>
  <r>
    <s v="https://projects.propublica.org/nonprofits/organizations/311685424/201942209349100504/IRS990PF"/>
    <s v="Y"/>
    <s v="John F Barrett Foundation Inc_The Heritage Foundation20181000"/>
    <x v="614"/>
    <x v="0"/>
    <n v="1000"/>
    <x v="6"/>
    <s v="added2024"/>
    <m/>
  </r>
  <r>
    <s v="https://projects.propublica.org/nonprofits/organizations/311685424/201633029349100303/IRS990PF"/>
    <s v="Y"/>
    <s v="John F Barrett Foundation Inc_The Heritage Foundation20151000"/>
    <x v="614"/>
    <x v="0"/>
    <n v="1000"/>
    <x v="0"/>
    <s v="added2024"/>
    <m/>
  </r>
  <r>
    <s v="https://projects.propublica.org/nonprofits/organizations/133387874/201902209349100320/IRS990PF"/>
    <s v="Y"/>
    <s v="John J Creedon Foundation_The Heritage Foundation2018200"/>
    <x v="615"/>
    <x v="0"/>
    <n v="200"/>
    <x v="6"/>
    <s v="added2024"/>
    <m/>
  </r>
  <r>
    <s v="https://projects.propublica.org/nonprofits/organizations/133387874/201823169349100622/IRS990PF"/>
    <s v="Y"/>
    <s v="John J Creedon Foundation_The Heritage Foundation2017300"/>
    <x v="615"/>
    <x v="0"/>
    <n v="300"/>
    <x v="9"/>
    <s v="added2024"/>
    <m/>
  </r>
  <r>
    <s v="https://projects.propublica.org/nonprofits/organizations/133387874/201532109349100623/IRS990PF"/>
    <s v="Y"/>
    <s v="John J Creedon Foundation_The Heritage Foundation2014100"/>
    <x v="615"/>
    <x v="0"/>
    <n v="100"/>
    <x v="1"/>
    <s v="added2024"/>
    <s v="Charitable appeal"/>
  </r>
  <r>
    <s v="https://projects.propublica.org/nonprofits/organizations/133387874/201431359349101448/IRS990PF"/>
    <s v="Y"/>
    <s v="John J Creedon Foundation_The Heritage Foundation2013100"/>
    <x v="615"/>
    <x v="0"/>
    <n v="100"/>
    <x v="11"/>
    <s v="added2024"/>
    <m/>
  </r>
  <r>
    <s v="https://projects.propublica.org/nonprofits/display_990/133387874/2012_12_PF%2F13-3387874_990PF_201112"/>
    <s v="Y"/>
    <s v="John J Creedon Foundation_The Heritage Foundation2011100"/>
    <x v="615"/>
    <x v="0"/>
    <n v="100"/>
    <x v="12"/>
    <s v="added2024"/>
    <m/>
  </r>
  <r>
    <s v="CT2016"/>
    <s v="Y"/>
    <s v="John M. Olin Foundation_The Heritage Foundation2004300000"/>
    <x v="616"/>
    <x v="0"/>
    <n v="300000"/>
    <x v="19"/>
    <m/>
    <m/>
  </r>
  <r>
    <s v="CT2016"/>
    <s v="Y"/>
    <s v="John M. Olin Foundation_The Heritage Foundation2003300000"/>
    <x v="616"/>
    <x v="0"/>
    <n v="300000"/>
    <x v="20"/>
    <m/>
    <m/>
  </r>
  <r>
    <s v="CT2016"/>
    <s v="Y"/>
    <s v="John M. Olin Foundation_The Heritage Foundation2002400000"/>
    <x v="616"/>
    <x v="0"/>
    <n v="400000"/>
    <x v="21"/>
    <m/>
    <m/>
  </r>
  <r>
    <s v="CT2016"/>
    <s v="Y"/>
    <s v="John M. Olin Foundation_The Heritage Foundation2001250000"/>
    <x v="616"/>
    <x v="0"/>
    <n v="250000"/>
    <x v="22"/>
    <m/>
    <m/>
  </r>
  <r>
    <s v="CT2016"/>
    <s v="Y"/>
    <s v="John M. Olin Foundation_The Heritage Foundation2001500000"/>
    <x v="616"/>
    <x v="0"/>
    <n v="500000"/>
    <x v="22"/>
    <m/>
    <m/>
  </r>
  <r>
    <s v="CT2016"/>
    <s v="Y"/>
    <s v="John M. Olin Foundation_The Heritage Foundation2000250000"/>
    <x v="616"/>
    <x v="0"/>
    <n v="250000"/>
    <x v="23"/>
    <m/>
    <m/>
  </r>
  <r>
    <s v="CT2016"/>
    <s v="Y"/>
    <s v="John M. Olin Foundation_The Heritage Foundation2000250000"/>
    <x v="616"/>
    <x v="0"/>
    <n v="250000"/>
    <x v="23"/>
    <m/>
    <m/>
  </r>
  <r>
    <s v="CT2016"/>
    <s v="Y"/>
    <s v="John M. Olin Foundation_The Heritage Foundation1999500000"/>
    <x v="616"/>
    <x v="0"/>
    <n v="500000"/>
    <x v="24"/>
    <m/>
    <m/>
  </r>
  <r>
    <s v="CT2016"/>
    <s v="Y"/>
    <s v="John M. Olin Foundation_The Heritage Foundation1998425000"/>
    <x v="616"/>
    <x v="0"/>
    <n v="425000"/>
    <x v="25"/>
    <m/>
    <m/>
  </r>
  <r>
    <s v="CT2016"/>
    <s v="Y"/>
    <s v="John M. Olin Foundation_The Heritage Foundation1997325000"/>
    <x v="616"/>
    <x v="0"/>
    <n v="325000"/>
    <x v="26"/>
    <m/>
    <m/>
  </r>
  <r>
    <s v="CT2016"/>
    <s v="Y"/>
    <s v="John M. Olin Foundation_The Heritage Foundation1997100000"/>
    <x v="616"/>
    <x v="0"/>
    <n v="100000"/>
    <x v="26"/>
    <m/>
    <m/>
  </r>
  <r>
    <s v="CT2016"/>
    <s v="Y"/>
    <s v="John M. Olin Foundation_The Heritage Foundation1996225000"/>
    <x v="616"/>
    <x v="0"/>
    <n v="225000"/>
    <x v="27"/>
    <m/>
    <m/>
  </r>
  <r>
    <s v="CT2016"/>
    <s v="Y"/>
    <s v="John M. Olin Foundation_The Heritage Foundation1996100000"/>
    <x v="616"/>
    <x v="0"/>
    <n v="100000"/>
    <x v="27"/>
    <m/>
    <m/>
  </r>
  <r>
    <s v="CT2016"/>
    <s v="Y"/>
    <s v="John M. Olin Foundation_The Heritage Foundation1996100000"/>
    <x v="616"/>
    <x v="0"/>
    <n v="100000"/>
    <x v="27"/>
    <m/>
    <m/>
  </r>
  <r>
    <s v="CT2016"/>
    <s v="Y"/>
    <s v="John M. Olin Foundation_The Heritage Foundation1996100000"/>
    <x v="616"/>
    <x v="0"/>
    <n v="100000"/>
    <x v="27"/>
    <m/>
    <m/>
  </r>
  <r>
    <s v="CT2016"/>
    <s v="Y"/>
    <s v="John M. Olin Foundation_The Heritage Foundation1995225000"/>
    <x v="616"/>
    <x v="0"/>
    <n v="225000"/>
    <x v="28"/>
    <m/>
    <m/>
  </r>
  <r>
    <s v="CT2016"/>
    <s v="Y"/>
    <s v="John M. Olin Foundation_The Heritage Foundation199591400"/>
    <x v="616"/>
    <x v="0"/>
    <n v="91400"/>
    <x v="28"/>
    <m/>
    <m/>
  </r>
  <r>
    <s v="CT2016"/>
    <s v="Y"/>
    <s v="John M. Olin Foundation_The Heritage Foundation1995125000"/>
    <x v="616"/>
    <x v="0"/>
    <n v="125000"/>
    <x v="28"/>
    <m/>
    <m/>
  </r>
  <r>
    <s v="CT2016"/>
    <s v="Y"/>
    <s v="John M. Olin Foundation_The Heritage Foundation1995100000"/>
    <x v="616"/>
    <x v="0"/>
    <n v="100000"/>
    <x v="28"/>
    <m/>
    <m/>
  </r>
  <r>
    <s v="CT2016"/>
    <s v="Y"/>
    <s v="John M. Olin Foundation_The Heritage Foundation1995100000"/>
    <x v="616"/>
    <x v="0"/>
    <n v="100000"/>
    <x v="28"/>
    <m/>
    <m/>
  </r>
  <r>
    <s v="CT2016"/>
    <s v="Y"/>
    <s v="John M. Olin Foundation_The Heritage Foundation199510000"/>
    <x v="616"/>
    <x v="0"/>
    <n v="10000"/>
    <x v="28"/>
    <m/>
    <m/>
  </r>
  <r>
    <s v="CT2016"/>
    <s v="Y"/>
    <s v="John M. Olin Foundation_The Heritage Foundation199487500"/>
    <x v="616"/>
    <x v="0"/>
    <n v="87500"/>
    <x v="33"/>
    <m/>
    <m/>
  </r>
  <r>
    <s v="CT2016"/>
    <s v="Y"/>
    <s v="John M. Olin Foundation_The Heritage Foundation1994225000"/>
    <x v="616"/>
    <x v="0"/>
    <n v="225000"/>
    <x v="33"/>
    <m/>
    <m/>
  </r>
  <r>
    <s v="CT2016"/>
    <s v="Y"/>
    <s v="John M. Olin Foundation_The Heritage Foundation1994125000"/>
    <x v="616"/>
    <x v="0"/>
    <n v="125000"/>
    <x v="33"/>
    <m/>
    <m/>
  </r>
  <r>
    <s v="CT2016"/>
    <s v="Y"/>
    <s v="John M. Olin Foundation_The Heritage Foundation1994100000"/>
    <x v="616"/>
    <x v="0"/>
    <n v="100000"/>
    <x v="33"/>
    <m/>
    <m/>
  </r>
  <r>
    <s v="CT2016"/>
    <s v="Y"/>
    <s v="John M. Olin Foundation_The Heritage Foundation1993100000"/>
    <x v="616"/>
    <x v="0"/>
    <n v="100000"/>
    <x v="34"/>
    <m/>
    <m/>
  </r>
  <r>
    <s v="CT2016"/>
    <s v="Y"/>
    <s v="John M. Olin Foundation_The Heritage Foundation199375000"/>
    <x v="616"/>
    <x v="0"/>
    <n v="75000"/>
    <x v="34"/>
    <m/>
    <m/>
  </r>
  <r>
    <s v="CT2016"/>
    <s v="Y"/>
    <s v="John M. Olin Foundation_The Heritage Foundation199387500"/>
    <x v="616"/>
    <x v="0"/>
    <n v="87500"/>
    <x v="34"/>
    <m/>
    <m/>
  </r>
  <r>
    <s v="CT2016"/>
    <s v="Y"/>
    <s v="John M. Olin Foundation_The Heritage Foundation19925000"/>
    <x v="616"/>
    <x v="0"/>
    <n v="5000"/>
    <x v="29"/>
    <m/>
    <m/>
  </r>
  <r>
    <s v="CT2016"/>
    <s v="Y"/>
    <s v="John M. Olin Foundation_The Heritage Foundation1992100000"/>
    <x v="616"/>
    <x v="0"/>
    <n v="100000"/>
    <x v="29"/>
    <m/>
    <m/>
  </r>
  <r>
    <s v="CT2016"/>
    <s v="Y"/>
    <s v="John M. Olin Foundation_The Heritage Foundation1992175000"/>
    <x v="616"/>
    <x v="0"/>
    <n v="175000"/>
    <x v="29"/>
    <m/>
    <m/>
  </r>
  <r>
    <s v="CT2016"/>
    <s v="Y"/>
    <s v="John M. Olin Foundation_The Heritage Foundation1991100000"/>
    <x v="616"/>
    <x v="0"/>
    <n v="100000"/>
    <x v="30"/>
    <m/>
    <m/>
  </r>
  <r>
    <s v="CT2016"/>
    <s v="Y"/>
    <s v="John M. Olin Foundation_The Heritage Foundation1991175000"/>
    <x v="616"/>
    <x v="0"/>
    <n v="175000"/>
    <x v="30"/>
    <m/>
    <m/>
  </r>
  <r>
    <s v="CT2016"/>
    <s v="Y"/>
    <s v="John M. Olin Foundation_The Heritage Foundation199082000"/>
    <x v="616"/>
    <x v="0"/>
    <n v="82000"/>
    <x v="35"/>
    <m/>
    <m/>
  </r>
  <r>
    <s v="CT2016"/>
    <s v="Y"/>
    <s v="John M. Olin Foundation_The Heritage Foundation1990275000"/>
    <x v="616"/>
    <x v="0"/>
    <n v="275000"/>
    <x v="35"/>
    <m/>
    <m/>
  </r>
  <r>
    <s v="CT2016"/>
    <s v="Y"/>
    <s v="John M. Olin Foundation_The Heritage Foundation1989175000"/>
    <x v="616"/>
    <x v="0"/>
    <n v="175000"/>
    <x v="36"/>
    <m/>
    <m/>
  </r>
  <r>
    <s v="CT2016"/>
    <s v="Y"/>
    <s v="John M. Olin Foundation_The Heritage Foundation1989100000"/>
    <x v="616"/>
    <x v="0"/>
    <n v="100000"/>
    <x v="36"/>
    <m/>
    <m/>
  </r>
  <r>
    <s v="CT2016"/>
    <s v="Y"/>
    <s v="John M. Olin Foundation_The Heritage Foundation1988400000"/>
    <x v="616"/>
    <x v="0"/>
    <n v="400000"/>
    <x v="37"/>
    <m/>
    <m/>
  </r>
  <r>
    <s v="CT2016"/>
    <s v="Y"/>
    <s v="John M. Olin Foundation_The Heritage Foundation1988100000"/>
    <x v="616"/>
    <x v="0"/>
    <n v="100000"/>
    <x v="37"/>
    <m/>
    <m/>
  </r>
  <r>
    <s v="CT2016"/>
    <s v="Y"/>
    <s v="John M. Olin Foundation_The Heritage Foundation198761500"/>
    <x v="616"/>
    <x v="0"/>
    <n v="61500"/>
    <x v="31"/>
    <m/>
    <m/>
  </r>
  <r>
    <s v="CT2016"/>
    <s v="Y"/>
    <s v="John M. Olin Foundation_The Heritage Foundation1987400000"/>
    <x v="616"/>
    <x v="0"/>
    <n v="400000"/>
    <x v="31"/>
    <m/>
    <m/>
  </r>
  <r>
    <s v="CT2016"/>
    <s v="Y"/>
    <s v="John M. Olin Foundation_The Heritage Foundation1987100000"/>
    <x v="616"/>
    <x v="0"/>
    <n v="100000"/>
    <x v="31"/>
    <m/>
    <m/>
  </r>
  <r>
    <s v="CT2016"/>
    <s v="Y"/>
    <s v="John M. Olin Foundation_The Heritage Foundation1986300000"/>
    <x v="616"/>
    <x v="0"/>
    <n v="300000"/>
    <x v="32"/>
    <m/>
    <m/>
  </r>
  <r>
    <s v="CT2016"/>
    <s v="Y"/>
    <s v="John M. Olin Foundation_The Heritage Foundation1986100000"/>
    <x v="616"/>
    <x v="0"/>
    <n v="100000"/>
    <x v="32"/>
    <m/>
    <m/>
  </r>
  <r>
    <s v="CT2016"/>
    <s v="Y"/>
    <s v="John M. Olin Foundation_The Heritage Foundation1985300000"/>
    <x v="616"/>
    <x v="0"/>
    <n v="300000"/>
    <x v="38"/>
    <m/>
    <m/>
  </r>
  <r>
    <s v="CT2016"/>
    <s v="Y"/>
    <s v="John M. Olin Foundation_The Heritage Foundation198595935"/>
    <x v="616"/>
    <x v="0"/>
    <n v="95935"/>
    <x v="38"/>
    <m/>
    <m/>
  </r>
  <r>
    <s v="https://projects.propublica.org/nonprofits/display_990/391924028/2013_10_PF%2F39-1924028_990PF_201212"/>
    <s v="Y"/>
    <s v="John N &amp; Kathleen S Macdonough Foundation Inc_The Heritage Foundation20121000"/>
    <x v="617"/>
    <x v="0"/>
    <n v="1000"/>
    <x v="2"/>
    <s v="added2024"/>
    <m/>
  </r>
  <r>
    <s v="https://projects.propublica.org/nonprofits/organizations/396057530/202333209349101018/IRS990PF"/>
    <s v="Y"/>
    <s v="John Oster Family Foundation Inc_The Heritage Foundation2022500"/>
    <x v="618"/>
    <x v="0"/>
    <n v="500"/>
    <x v="4"/>
    <s v="added2024"/>
    <m/>
  </r>
  <r>
    <s v="https://projects.propublica.org/nonprofits/organizations/396057530/202300389349100600/IRS990PF"/>
    <s v="Y"/>
    <s v="John Oster Family Foundation Inc_The Heritage Foundation2021500"/>
    <x v="618"/>
    <x v="0"/>
    <n v="500"/>
    <x v="7"/>
    <s v="added2024"/>
    <m/>
  </r>
  <r>
    <s v="https://projects.propublica.org/nonprofits/organizations/396057530/202113199349105916/IRS990PF"/>
    <s v="Y"/>
    <s v="John Oster Family Foundation Inc_The Heritage Foundation2020500"/>
    <x v="618"/>
    <x v="0"/>
    <n v="500"/>
    <x v="8"/>
    <s v="added2024"/>
    <m/>
  </r>
  <r>
    <s v="https://projects.propublica.org/nonprofits/organizations/396057530/202043179349100219/IRS990PF"/>
    <s v="Y"/>
    <s v="John Oster Family Foundation Inc_The Heritage Foundation2019500"/>
    <x v="618"/>
    <x v="0"/>
    <n v="500"/>
    <x v="5"/>
    <s v="added2024"/>
    <m/>
  </r>
  <r>
    <s v="https://projects.propublica.org/nonprofits/organizations/396057530/202042479349100804/IRS990PF"/>
    <s v="Y"/>
    <s v="John Oster Family Foundation Inc_The Heritage Foundation2018500"/>
    <x v="618"/>
    <x v="0"/>
    <n v="500"/>
    <x v="6"/>
    <s v="added2024"/>
    <m/>
  </r>
  <r>
    <s v="https://projects.propublica.org/nonprofits/organizations/396057530/201833199349101693/IRS990PF"/>
    <s v="Y"/>
    <s v="John Oster Family Foundation Inc_The Heritage Foundation2017500"/>
    <x v="618"/>
    <x v="0"/>
    <n v="500"/>
    <x v="9"/>
    <s v="added2024"/>
    <m/>
  </r>
  <r>
    <s v="https://projects.propublica.org/nonprofits/organizations/396057530/201702939349100105/IRS990PF"/>
    <s v="Y"/>
    <s v="John Oster Family Foundation Inc_The Heritage Foundation2016500"/>
    <x v="618"/>
    <x v="0"/>
    <n v="500"/>
    <x v="10"/>
    <s v="added2024"/>
    <m/>
  </r>
  <r>
    <s v="https://projects.propublica.org/nonprofits/organizations/396057530/201642079349100319/IRS990PF"/>
    <s v="Y"/>
    <s v="John Oster Family Foundation Inc_The Heritage Foundation2015500"/>
    <x v="618"/>
    <x v="0"/>
    <n v="500"/>
    <x v="0"/>
    <s v="added2024"/>
    <m/>
  </r>
  <r>
    <s v="https://projects.propublica.org/nonprofits/organizations/396057530/201501809349100400/IRS990PF"/>
    <s v="Y"/>
    <s v="John Oster Family Foundation Inc_The Heritage Foundation2014500"/>
    <x v="618"/>
    <x v="0"/>
    <n v="500"/>
    <x v="1"/>
    <s v="added2024"/>
    <m/>
  </r>
  <r>
    <s v="https://projects.propublica.org/nonprofits/organizations/396057530/201441359349102049/IRS990PF"/>
    <s v="Y"/>
    <s v="John Oster Family Foundation Inc_The Heritage Foundation2013500"/>
    <x v="618"/>
    <x v="0"/>
    <n v="500"/>
    <x v="11"/>
    <s v="added2024"/>
    <m/>
  </r>
  <r>
    <s v="https://projects.propublica.org/nonprofits/display_990/396057530/2014_01_PF%2F39-6057530_990PF_201212"/>
    <s v="Y"/>
    <s v="John Oster Family Foundation Inc_The Heritage Foundation2012500"/>
    <x v="618"/>
    <x v="0"/>
    <n v="500"/>
    <x v="2"/>
    <s v="added2024"/>
    <m/>
  </r>
  <r>
    <s v="https://projects.propublica.org/nonprofits/display_990/396057530/2012_12_PF%2F39-6057530_990PF_201112"/>
    <s v="Y"/>
    <s v="John Oster Family Foundation Inc_The Heritage Foundation2011500"/>
    <x v="618"/>
    <x v="0"/>
    <n v="500"/>
    <x v="12"/>
    <s v="added2024"/>
    <m/>
  </r>
  <r>
    <s v="https://projects.propublica.org/nonprofits/organizations/205919285/202422539349100662/full"/>
    <s v="Y"/>
    <s v="John P &amp; Kathryn G Evans Foundation_The Heritage Foundation2022600"/>
    <x v="619"/>
    <x v="0"/>
    <n v="600"/>
    <x v="4"/>
    <s v="added2024"/>
    <m/>
  </r>
  <r>
    <n v="990"/>
    <s v="Y"/>
    <s v="John P &amp; Kathryn G Evans Foundation_The Heritage Foundation2021600"/>
    <x v="619"/>
    <x v="0"/>
    <n v="600"/>
    <x v="7"/>
    <m/>
    <m/>
  </r>
  <r>
    <n v="990"/>
    <s v="Y"/>
    <s v="John P &amp; Kathryn G Evans Foundation_The Heritage Foundation2020500"/>
    <x v="619"/>
    <x v="0"/>
    <n v="500"/>
    <x v="8"/>
    <m/>
    <m/>
  </r>
  <r>
    <n v="990"/>
    <s v="Y"/>
    <s v="John P &amp; Kathryn G Evans Foundation_The Heritage Foundation2019500"/>
    <x v="619"/>
    <x v="0"/>
    <n v="500"/>
    <x v="5"/>
    <m/>
    <m/>
  </r>
  <r>
    <n v="990"/>
    <s v="Y"/>
    <s v="John P &amp; Kathryn G Evans Foundation_The Heritage Foundation2018500"/>
    <x v="619"/>
    <x v="0"/>
    <n v="500"/>
    <x v="6"/>
    <m/>
    <m/>
  </r>
  <r>
    <n v="990"/>
    <s v="Y"/>
    <s v="John P &amp; Kathryn G Evans Foundation_The Heritage Foundation2017500"/>
    <x v="619"/>
    <x v="0"/>
    <n v="500"/>
    <x v="9"/>
    <s v="added"/>
    <m/>
  </r>
  <r>
    <n v="990"/>
    <s v="Y"/>
    <s v="John P &amp; Kathryn G Evans Foundation_The Heritage Foundation2016500"/>
    <x v="619"/>
    <x v="0"/>
    <n v="500"/>
    <x v="10"/>
    <s v="added"/>
    <m/>
  </r>
  <r>
    <n v="990"/>
    <s v="Y"/>
    <s v="John P &amp; Kathryn G Evans Foundation_The Heritage Foundation2015300"/>
    <x v="619"/>
    <x v="0"/>
    <n v="300"/>
    <x v="0"/>
    <s v="added"/>
    <m/>
  </r>
  <r>
    <n v="990"/>
    <s v="Y"/>
    <s v="John P &amp; Kathryn G Evans Foundation_The Heritage Foundation2014300"/>
    <x v="619"/>
    <x v="0"/>
    <n v="300"/>
    <x v="1"/>
    <s v="added"/>
    <m/>
  </r>
  <r>
    <n v="990"/>
    <s v="Y"/>
    <s v="John P &amp; Kathryn G Evans Foundation_The Heritage Foundation2013300"/>
    <x v="619"/>
    <x v="0"/>
    <n v="300"/>
    <x v="11"/>
    <s v="added"/>
    <m/>
  </r>
  <r>
    <n v="990"/>
    <s v="Y"/>
    <s v="John P &amp; Kathryn G Evans Foundation_The Heritage Foundation2012300"/>
    <x v="619"/>
    <x v="0"/>
    <n v="300"/>
    <x v="2"/>
    <s v="added"/>
    <m/>
  </r>
  <r>
    <n v="990"/>
    <s v="Y"/>
    <s v="John P &amp; Kathryn G Evans Foundation_The Heritage Foundation2011300"/>
    <x v="619"/>
    <x v="0"/>
    <n v="300"/>
    <x v="12"/>
    <s v="added"/>
    <m/>
  </r>
  <r>
    <s v="https://projects.propublica.org/nonprofits/organizations/137214979/201403249349100300/IRS990PF"/>
    <s v="Y"/>
    <s v="John P and June D Heffernan Foundation_The Heritage Foundation20135000"/>
    <x v="620"/>
    <x v="0"/>
    <n v="5000"/>
    <x v="11"/>
    <s v="added2024"/>
    <m/>
  </r>
  <r>
    <s v="https://projects.propublica.org/nonprofits/organizations/137214979/201333169349101108/IRS990PF"/>
    <s v="Y"/>
    <s v="John P and June D Heffernan Foundation_The Heritage Foundation20125000"/>
    <x v="620"/>
    <x v="0"/>
    <n v="5000"/>
    <x v="2"/>
    <s v="added2024"/>
    <m/>
  </r>
  <r>
    <s v="https://projects.propublica.org/nonprofits/organizations/205919285/202422539349100662/IRS990PF"/>
    <s v="Y"/>
    <s v="John P And Kathryn G Evans Foundation_The Heritage Foundation2022600"/>
    <x v="621"/>
    <x v="0"/>
    <n v="600"/>
    <x v="4"/>
    <s v="added2024"/>
    <m/>
  </r>
  <r>
    <s v="https://projects.propublica.org/nonprofits/organizations/205919285/202310519349100031/IRS990PF"/>
    <s v="Y"/>
    <s v="John P And Kathryn G Evans Foundation_The Heritage Foundation2021600"/>
    <x v="621"/>
    <x v="0"/>
    <n v="600"/>
    <x v="7"/>
    <s v="added2024"/>
    <m/>
  </r>
  <r>
    <s v="https://projects.propublica.org/nonprofits/organizations/205919285/202210209349101051/IRS990PF"/>
    <s v="Y"/>
    <s v="John P And Kathryn G Evans Foundation_The Heritage Foundation2020500"/>
    <x v="621"/>
    <x v="0"/>
    <n v="500"/>
    <x v="8"/>
    <s v="added2024"/>
    <m/>
  </r>
  <r>
    <s v="https://projects.propublica.org/nonprofits/organizations/205919285/202120409349100112/IRS990PF"/>
    <s v="Y"/>
    <s v="John P And Kathryn G Evans Foundation_The Heritage Foundation2019500"/>
    <x v="621"/>
    <x v="0"/>
    <n v="500"/>
    <x v="5"/>
    <s v="added2024"/>
    <m/>
  </r>
  <r>
    <s v="https://projects.propublica.org/nonprofits/organizations/205919285/202000079349100315/IRS990PF"/>
    <s v="Y"/>
    <s v="John P And Kathryn G Evans Foundation_The Heritage Foundation2018500"/>
    <x v="621"/>
    <x v="0"/>
    <n v="500"/>
    <x v="6"/>
    <s v="added2024"/>
    <m/>
  </r>
  <r>
    <s v="https://projects.propublica.org/nonprofits/organizations/205919285/201920609349100212/IRS990PF"/>
    <s v="Y"/>
    <s v="John P And Kathryn G Evans Foundation_The Heritage Foundation2017500"/>
    <x v="621"/>
    <x v="0"/>
    <n v="500"/>
    <x v="9"/>
    <s v="added2024"/>
    <m/>
  </r>
  <r>
    <s v="https://projects.propublica.org/nonprofits/organizations/205919285/201713529349100301/IRS990PF"/>
    <s v="Y"/>
    <s v="John P And Kathryn G Evans Foundation_The Heritage Foundation2016500"/>
    <x v="621"/>
    <x v="0"/>
    <n v="500"/>
    <x v="10"/>
    <s v="added2024"/>
    <m/>
  </r>
  <r>
    <s v="https://projects.propublica.org/nonprofits/organizations/205919285/201720329349100007/IRS990PF"/>
    <s v="Y"/>
    <s v="John P And Kathryn G Evans Foundation_The Heritage Foundation2015500"/>
    <x v="621"/>
    <x v="0"/>
    <n v="500"/>
    <x v="0"/>
    <s v="added2024"/>
    <m/>
  </r>
  <r>
    <s v="https://projects.propublica.org/nonprofits/organizations/205919285/201620259349100202/IRS990PF"/>
    <s v="Y"/>
    <s v="John P And Kathryn G Evans Foundation_The Heritage Foundation2014300"/>
    <x v="621"/>
    <x v="0"/>
    <n v="300"/>
    <x v="1"/>
    <s v="added2024"/>
    <m/>
  </r>
  <r>
    <s v="https://projects.propublica.org/nonprofits/organizations/205919285/201540219349100204/IRS990PF"/>
    <s v="Y"/>
    <s v="John P And Kathryn G Evans Foundation_The Heritage Foundation2013300"/>
    <x v="621"/>
    <x v="0"/>
    <n v="300"/>
    <x v="11"/>
    <s v="added2024"/>
    <m/>
  </r>
  <r>
    <s v="https://projects.propublica.org/nonprofits/organizations/205919285/201421129349100407/IRS990PF"/>
    <s v="Y"/>
    <s v="John P And Kathryn G Evans Foundation_The Heritage Foundation2012300"/>
    <x v="621"/>
    <x v="0"/>
    <n v="300"/>
    <x v="2"/>
    <s v="added2024"/>
    <m/>
  </r>
  <r>
    <s v="https://projects.propublica.org/nonprofits/organizations/656195165/201721179349100207/IRS990PF"/>
    <s v="Y"/>
    <s v="John P Kavooras Charitable Trust_The Heritage Foundation20167000"/>
    <x v="622"/>
    <x v="0"/>
    <n v="7000"/>
    <x v="10"/>
    <s v="added2024"/>
    <m/>
  </r>
  <r>
    <s v="https://projects.propublica.org/nonprofits/organizations/656195165/201641239349100524/IRS990PF"/>
    <s v="Y"/>
    <s v="John P Kavooras Charitable Trust_The Heritage Foundation20156000"/>
    <x v="622"/>
    <x v="0"/>
    <n v="6000"/>
    <x v="0"/>
    <s v="added2024"/>
    <m/>
  </r>
  <r>
    <s v="https://projects.propublica.org/nonprofits/organizations/656195165/201531349349102398/IRS990PF"/>
    <s v="Y"/>
    <s v="John P Kavooras Charitable Trust_The Heritage Foundation20146000"/>
    <x v="622"/>
    <x v="0"/>
    <n v="6000"/>
    <x v="1"/>
    <s v="added2024"/>
    <m/>
  </r>
  <r>
    <s v="https://projects.propublica.org/nonprofits/organizations/656195165/201410799349100306/IRS990PF"/>
    <s v="Y"/>
    <s v="John P Kavooras Charitable Trust_The Heritage Foundation20135000"/>
    <x v="622"/>
    <x v="0"/>
    <n v="5000"/>
    <x v="11"/>
    <s v="added2024"/>
    <m/>
  </r>
  <r>
    <s v="https://projects.propublica.org/nonprofits/display_990/656195165/2013_11_PF%2F65-6195165_990PF_201212"/>
    <s v="Y"/>
    <s v="John P Kavooras Charitable Trust_The Heritage Foundation20125000"/>
    <x v="622"/>
    <x v="0"/>
    <n v="5000"/>
    <x v="2"/>
    <s v="added2024"/>
    <m/>
  </r>
  <r>
    <s v="https://projects.propublica.org/nonprofits/display_990/656195165/2012_11_PF%2F65-6195165_990PF_201112"/>
    <s v="Y"/>
    <s v="John P Kavooras Charitable Trust_The Heritage Foundation201112600"/>
    <x v="622"/>
    <x v="0"/>
    <n v="12600"/>
    <x v="12"/>
    <s v="added2024"/>
    <m/>
  </r>
  <r>
    <s v="https://projects.propublica.org/nonprofits/organizations/386058593/202411359349104596/IRS990PF"/>
    <s v="Y"/>
    <s v="John R &amp; M Margrite Davis Foundation_The Heritage Foundation202312500"/>
    <x v="623"/>
    <x v="0"/>
    <n v="12500"/>
    <x v="3"/>
    <s v="added2024"/>
    <m/>
  </r>
  <r>
    <s v="https://projects.propublica.org/nonprofits/organizations/386058593/202301419349100100/IRS990PF"/>
    <s v="Y"/>
    <s v="John R &amp; M Margrite Davis Foundation_The Heritage Foundation202212500"/>
    <x v="623"/>
    <x v="0"/>
    <n v="12500"/>
    <x v="4"/>
    <s v="added2024"/>
    <m/>
  </r>
  <r>
    <s v="https://projects.propublica.org/nonprofits/organizations/386058593/202221239349100512/IRS990PF"/>
    <s v="Y"/>
    <s v="John R &amp; M Margrite Davis Foundation_The Heritage Foundation202112500"/>
    <x v="623"/>
    <x v="0"/>
    <n v="12500"/>
    <x v="7"/>
    <s v="added2024"/>
    <m/>
  </r>
  <r>
    <s v="https://projects.propublica.org/nonprofits/organizations/386058593/202111269349102391/IRS990PF"/>
    <s v="Y"/>
    <s v="John R &amp; M Margrite Davis Foundation_The Heritage Foundation20207500"/>
    <x v="623"/>
    <x v="0"/>
    <n v="7500"/>
    <x v="8"/>
    <s v="added2024"/>
    <m/>
  </r>
  <r>
    <s v="https://projects.propublica.org/nonprofits/organizations/386058593/202011479349101201/IRS990PF"/>
    <s v="Y"/>
    <s v="John R &amp; M Margrite Davis Foundation_The Heritage Foundation20197500"/>
    <x v="623"/>
    <x v="0"/>
    <n v="7500"/>
    <x v="5"/>
    <s v="added2024"/>
    <m/>
  </r>
  <r>
    <s v="https://projects.propublica.org/nonprofits/organizations/386058593/201921349349101447/IRS990PF"/>
    <s v="Y"/>
    <s v="John R &amp; M Margrite Davis Foundation_The Heritage Foundation20187500"/>
    <x v="623"/>
    <x v="0"/>
    <n v="7500"/>
    <x v="6"/>
    <s v="added2024"/>
    <m/>
  </r>
  <r>
    <s v="https://projects.propublica.org/nonprofits/organizations/386058593/201811349349102686/IRS990PF"/>
    <s v="Y"/>
    <s v="John R &amp; M Margrite Davis Foundation_The Heritage Foundation20175000"/>
    <x v="623"/>
    <x v="0"/>
    <n v="5000"/>
    <x v="9"/>
    <s v="added2024"/>
    <m/>
  </r>
  <r>
    <s v="https://projects.propublica.org/nonprofits/organizations/386058593/201721309349102352/IRS990PF"/>
    <s v="Y"/>
    <s v="John R &amp; M Margrite Davis Foundation_The Heritage Foundation20165000"/>
    <x v="623"/>
    <x v="0"/>
    <n v="5000"/>
    <x v="10"/>
    <s v="added2024"/>
    <m/>
  </r>
  <r>
    <s v="https://projects.propublica.org/nonprofits/organizations/386058593/201601279349100710/IRS990PF"/>
    <s v="Y"/>
    <s v="John R &amp; M Margrite Davis Foundation_The Heritage Foundation20155000"/>
    <x v="623"/>
    <x v="0"/>
    <n v="5000"/>
    <x v="0"/>
    <s v="added2024"/>
    <m/>
  </r>
  <r>
    <s v="https://projects.propublica.org/nonprofits/organizations/650464177/202143159349102889/IRS990PF"/>
    <s v="Y"/>
    <s v="John S And James L Knight Foundation Inc_The Heritage Foundation202075000"/>
    <x v="624"/>
    <x v="0"/>
    <n v="75000"/>
    <x v="8"/>
    <s v="added2024"/>
    <m/>
  </r>
  <r>
    <s v="https://projects.propublica.org/nonprofits/organizations/650464177/202143159349102889/IRS990PF"/>
    <s v="Y"/>
    <s v="John S And James L Knight Foundation Inc_The Heritage Foundation202075000"/>
    <x v="624"/>
    <x v="0"/>
    <n v="75000"/>
    <x v="8"/>
    <s v="added2024"/>
    <s v="Approved for future payments"/>
  </r>
  <r>
    <s v="https://projects.propublica.org/nonprofits/organizations/454423471/202412339349100121/IRS990PF"/>
    <s v="Y"/>
    <s v="John Sluck And Anita Sluck Foundation_The Heritage Foundation20233000"/>
    <x v="625"/>
    <x v="0"/>
    <n v="3000"/>
    <x v="3"/>
    <s v="added2024"/>
    <s v="Protecting human rights"/>
  </r>
  <r>
    <s v="https://projects.propublica.org/nonprofits/organizations/454423471/202331879349101318/IRS990PF"/>
    <s v="Y"/>
    <s v="John Sluck And Anita Sluck Foundation_The Heritage Foundation20224000"/>
    <x v="625"/>
    <x v="0"/>
    <n v="4000"/>
    <x v="4"/>
    <s v="added2024"/>
    <s v="Protecting human rights"/>
  </r>
  <r>
    <s v="https://projects.propublica.org/nonprofits/organizations/454423471/202201939349100620/IRS990PF"/>
    <s v="Y"/>
    <s v="John Sluck And Anita Sluck Foundation_The Heritage Foundation20215000"/>
    <x v="625"/>
    <x v="0"/>
    <n v="5000"/>
    <x v="7"/>
    <s v="added2024"/>
    <m/>
  </r>
  <r>
    <s v="https://projects.propublica.org/nonprofits/organizations/454423471/202112429349101106/IRS990PF"/>
    <s v="Y"/>
    <s v="John Sluck And Anita Sluck Foundation_The Heritage Foundation20205000"/>
    <x v="625"/>
    <x v="0"/>
    <n v="5000"/>
    <x v="8"/>
    <s v="added2024"/>
    <s v="Protecting human rights"/>
  </r>
  <r>
    <s v="https://projects.propublica.org/nonprofits/organizations/454423471/202032309349100033/IRS990PF"/>
    <s v="Y"/>
    <s v="John Sluck And Anita Sluck Foundation_The Heritage Foundation20195000"/>
    <x v="625"/>
    <x v="0"/>
    <n v="5000"/>
    <x v="5"/>
    <s v="added2024"/>
    <m/>
  </r>
  <r>
    <s v="https://projects.propublica.org/nonprofits/organizations/454423471/201902639349100705/IRS990PF"/>
    <s v="Y"/>
    <s v="John Sluck And Anita Sluck Foundation_The Heritage Foundation20185000"/>
    <x v="625"/>
    <x v="0"/>
    <n v="5000"/>
    <x v="6"/>
    <s v="added2024"/>
    <s v="Protecting human rights"/>
  </r>
  <r>
    <s v="https://projects.propublica.org/nonprofits/organizations/454423471/201822989349100027/IRS990PF"/>
    <s v="Y"/>
    <s v="John Sluck And Anita Sluck Foundation_The Heritage Foundation20175000"/>
    <x v="625"/>
    <x v="0"/>
    <n v="5000"/>
    <x v="9"/>
    <s v="added2024"/>
    <m/>
  </r>
  <r>
    <s v="CT2016"/>
    <s v="Y"/>
    <s v="John Templeton Foundation_The Heritage Foundation201045000"/>
    <x v="626"/>
    <x v="0"/>
    <n v="45000"/>
    <x v="13"/>
    <m/>
    <m/>
  </r>
  <r>
    <s v="CT2016"/>
    <s v="Y"/>
    <s v="John Templeton Foundation_The Heritage Foundation20105000"/>
    <x v="626"/>
    <x v="0"/>
    <n v="5000"/>
    <x v="13"/>
    <m/>
    <m/>
  </r>
  <r>
    <s v="CT2016"/>
    <s v="Y"/>
    <s v="John Templeton Foundation_The Heritage Foundation200988271"/>
    <x v="626"/>
    <x v="0"/>
    <n v="88271"/>
    <x v="14"/>
    <m/>
    <m/>
  </r>
  <r>
    <s v="CT2016"/>
    <s v="Y"/>
    <s v="John Templeton Foundation_The Heritage Foundation20095000"/>
    <x v="626"/>
    <x v="0"/>
    <n v="5000"/>
    <x v="14"/>
    <m/>
    <m/>
  </r>
  <r>
    <s v="CT2016"/>
    <s v="Y"/>
    <s v="John Templeton Foundation_The Heritage Foundation20075000"/>
    <x v="626"/>
    <x v="0"/>
    <n v="5000"/>
    <x v="16"/>
    <m/>
    <m/>
  </r>
  <r>
    <s v="CT2016"/>
    <s v="Y"/>
    <s v="John Templeton Foundation_The Heritage Foundation2007177550"/>
    <x v="626"/>
    <x v="0"/>
    <n v="177550"/>
    <x v="16"/>
    <m/>
    <m/>
  </r>
  <r>
    <s v="CT2016"/>
    <s v="Y"/>
    <s v="John Templeton Foundation_The Heritage Foundation2007200000"/>
    <x v="626"/>
    <x v="0"/>
    <n v="200000"/>
    <x v="16"/>
    <m/>
    <m/>
  </r>
  <r>
    <s v="CT2016"/>
    <s v="Y"/>
    <s v="John Templeton Foundation_The Heritage Foundation20065000"/>
    <x v="626"/>
    <x v="0"/>
    <n v="5000"/>
    <x v="17"/>
    <m/>
    <m/>
  </r>
  <r>
    <s v="CT2016"/>
    <s v="Y"/>
    <s v="John Templeton Foundation_The Heritage Foundation2006400000"/>
    <x v="626"/>
    <x v="0"/>
    <n v="400000"/>
    <x v="17"/>
    <m/>
    <m/>
  </r>
  <r>
    <s v="https://projects.propublica.org/nonprofits/display_990/161406643/2013_11_PF%2F16-1406643_990PF_201212"/>
    <s v="Y"/>
    <s v="John W And Mary M Koessler Foundation Inc_The Heritage Foundation20121000"/>
    <x v="627"/>
    <x v="0"/>
    <n v="1000"/>
    <x v="2"/>
    <s v="added2024"/>
    <m/>
  </r>
  <r>
    <s v="https://projects.propublica.org/nonprofits/redirect_to_990/383640193/2012"/>
    <s v="Y"/>
    <s v="John W and Wanda W Wirtz Charitable Foundation_The Heritage Foundation2012300"/>
    <x v="628"/>
    <x v="0"/>
    <n v="300"/>
    <x v="2"/>
    <s v="added2024"/>
    <m/>
  </r>
  <r>
    <s v="https://projects.propublica.org/nonprofits/redirect_to_990/383640193/2011"/>
    <s v="Y"/>
    <s v="John W and Wanda W Wirtz Charitable Foundation_The Heritage Foundation201150"/>
    <x v="628"/>
    <x v="0"/>
    <n v="50"/>
    <x v="12"/>
    <s v="added2024"/>
    <m/>
  </r>
  <r>
    <s v="https://projects.propublica.org/nonprofits/organizations/581691765/202410799349100871/full"/>
    <s v="Y"/>
    <s v="John William Pope Foundation_The Heritage Foundation202250000"/>
    <x v="629"/>
    <x v="0"/>
    <n v="50000"/>
    <x v="4"/>
    <s v="added2024"/>
    <m/>
  </r>
  <r>
    <n v="990"/>
    <s v="Y"/>
    <s v="John WIlliam Pope Foundation_The Heritage Foundation2021150000"/>
    <x v="629"/>
    <x v="0"/>
    <n v="150000"/>
    <x v="7"/>
    <m/>
    <m/>
  </r>
  <r>
    <s v="https://projects.propublica.org/nonprofits/organizations/581691765/202231229349100038/IRS990PF"/>
    <s v="Y"/>
    <s v="John William Pope Foundation_The Heritage Foundation202010000"/>
    <x v="629"/>
    <x v="0"/>
    <n v="10000"/>
    <x v="8"/>
    <s v="added2024"/>
    <m/>
  </r>
  <r>
    <n v="990"/>
    <s v="Y"/>
    <s v="John William Pope Foundation_The Heritage Foundation201910000"/>
    <x v="629"/>
    <x v="0"/>
    <n v="10000"/>
    <x v="5"/>
    <m/>
    <m/>
  </r>
  <r>
    <n v="990"/>
    <s v="Y"/>
    <s v="John William Pope Foundation_The Heritage Foundation201910000"/>
    <x v="629"/>
    <x v="0"/>
    <n v="10000"/>
    <x v="5"/>
    <m/>
    <s v="In 2018 filing"/>
  </r>
  <r>
    <n v="990"/>
    <s v="Y"/>
    <s v="John William Pope Foundation_The Heritage Foundation201710000"/>
    <x v="629"/>
    <x v="0"/>
    <n v="10000"/>
    <x v="9"/>
    <m/>
    <m/>
  </r>
  <r>
    <n v="990"/>
    <s v="Y"/>
    <s v="John William Pope Foundation_The Heritage Foundation201510000"/>
    <x v="629"/>
    <x v="0"/>
    <n v="10000"/>
    <x v="0"/>
    <m/>
    <m/>
  </r>
  <r>
    <s v="CT2016"/>
    <s v="Y"/>
    <s v="John William Pope Foundation_The Heritage Foundation201350000"/>
    <x v="629"/>
    <x v="0"/>
    <n v="50000"/>
    <x v="11"/>
    <m/>
    <m/>
  </r>
  <r>
    <s v="CT2016"/>
    <s v="Y"/>
    <s v="John William Pope Foundation_The Heritage Foundation201250000"/>
    <x v="629"/>
    <x v="0"/>
    <n v="50000"/>
    <x v="2"/>
    <m/>
    <m/>
  </r>
  <r>
    <s v="CT2016"/>
    <s v="Y"/>
    <s v="John William Pope Foundation_The Heritage Foundation201050000"/>
    <x v="629"/>
    <x v="0"/>
    <n v="50000"/>
    <x v="13"/>
    <m/>
    <m/>
  </r>
  <r>
    <s v="https://projects.propublica.org/nonprofits/organizations/300233491/202033219349311623/IRS990ScheduleI"/>
    <s v="Y"/>
    <s v="Johnson Charitable Gift Fund_The Heritage Foundation201913000"/>
    <x v="630"/>
    <x v="0"/>
    <n v="13000"/>
    <x v="5"/>
    <s v="added2024"/>
    <m/>
  </r>
  <r>
    <s v="https://projects.propublica.org/nonprofits/organizations/300233491/201843529349300209/IRS990ScheduleI"/>
    <s v="Y"/>
    <s v="Johnson Charitable Gift Fund_The Heritage Foundation20176650"/>
    <x v="630"/>
    <x v="0"/>
    <n v="6650"/>
    <x v="9"/>
    <s v="added2024"/>
    <m/>
  </r>
  <r>
    <s v="https://projects.propublica.org/nonprofits/organizations/464388864/202401349349104300/IRS990PF"/>
    <s v="Y"/>
    <s v="Johnson Polios Foundation_The Heritage Foundation20235000"/>
    <x v="631"/>
    <x v="0"/>
    <n v="5000"/>
    <x v="3"/>
    <s v="added2024"/>
    <m/>
  </r>
  <r>
    <s v="https://projects.propublica.org/nonprofits/organizations/226104545/202101309349102250/IRS990PF"/>
    <s v="Y"/>
    <s v="Joseph &amp; Arlene Taub Foundation_The Heritage Foundation2020100"/>
    <x v="632"/>
    <x v="0"/>
    <n v="100"/>
    <x v="8"/>
    <s v="added2024"/>
    <m/>
  </r>
  <r>
    <s v="https://projects.propublica.org/nonprofits/display_990/841235333/2012_01_PF%2F84-1235333_990PF_201104"/>
    <s v="Y"/>
    <s v="Joseph And Loretta Law Foundation_The Heritage Foundation2010200"/>
    <x v="633"/>
    <x v="0"/>
    <n v="200"/>
    <x v="13"/>
    <s v="added2024"/>
    <m/>
  </r>
  <r>
    <s v="https://projects.propublica.org/nonprofits/organizations/656043241/202311359349103526/IRS990PF"/>
    <s v="Y"/>
    <s v="Joseph And Rae Gann Charitable Foundation_The Heritage Foundation2022100"/>
    <x v="634"/>
    <x v="0"/>
    <n v="100"/>
    <x v="4"/>
    <s v="added2024"/>
    <m/>
  </r>
  <r>
    <s v="https://projects.propublica.org/nonprofits/organizations/656043241/202241339349100214/IRS990PF"/>
    <s v="Y"/>
    <s v="Joseph And Rae Gann Charitable Foundation_The Heritage Foundation2021200"/>
    <x v="634"/>
    <x v="0"/>
    <n v="200"/>
    <x v="7"/>
    <s v="added2024"/>
    <m/>
  </r>
  <r>
    <s v="https://projects.propublica.org/nonprofits/organizations/656043241/202101809349100430/IRS990PF"/>
    <s v="Y"/>
    <s v="Joseph And Rae Gann Charitable Foundation_The Heritage Foundation2020100"/>
    <x v="634"/>
    <x v="0"/>
    <n v="100"/>
    <x v="8"/>
    <s v="added2024"/>
    <m/>
  </r>
  <r>
    <s v="https://projects.propublica.org/nonprofits/organizations/46128210/202431369349103578/IRS990PF"/>
    <s v="Y"/>
    <s v="Joseph M Hamilburg Foundation_The Heritage Foundation2023100"/>
    <x v="635"/>
    <x v="0"/>
    <n v="100"/>
    <x v="3"/>
    <s v="added2024"/>
    <m/>
  </r>
  <r>
    <s v="https://projects.propublica.org/nonprofits/organizations/46128210/202323129349100307/IRS990PF"/>
    <s v="Y"/>
    <s v="Joseph M Hamilburg Foundation_The Heritage Foundation2022100"/>
    <x v="635"/>
    <x v="0"/>
    <n v="100"/>
    <x v="4"/>
    <s v="added2024"/>
    <m/>
  </r>
  <r>
    <s v="https://projects.propublica.org/nonprofits/organizations/46128210/202211329349103311/IRS990PF"/>
    <s v="Y"/>
    <s v="Joseph M Hamilburg Foundation_The Heritage Foundation2021100"/>
    <x v="635"/>
    <x v="0"/>
    <n v="100"/>
    <x v="7"/>
    <s v="added2024"/>
    <m/>
  </r>
  <r>
    <s v="https://projects.propublica.org/nonprofits/organizations/46128210/202141239349101419/IRS990PF"/>
    <s v="Y"/>
    <s v="Joseph M Hamilburg Foundation_The Heritage Foundation2020100"/>
    <x v="635"/>
    <x v="0"/>
    <n v="100"/>
    <x v="8"/>
    <s v="added2024"/>
    <m/>
  </r>
  <r>
    <s v="https://projects.propublica.org/nonprofits/organizations/363668809/202233419349100613/IRS990PF"/>
    <s v="Y"/>
    <s v="Joseph M Siegman Family Foundation_The Heritage Foundation2021100"/>
    <x v="636"/>
    <x v="0"/>
    <n v="100"/>
    <x v="7"/>
    <s v="added2024"/>
    <m/>
  </r>
  <r>
    <s v="https://projects.propublica.org/nonprofits/redirect_to_990/561872992/2012"/>
    <s v="Y"/>
    <s v="Joseph M Wright Char Found Inc_The Heritage Foundation2012100"/>
    <x v="637"/>
    <x v="0"/>
    <n v="100"/>
    <x v="2"/>
    <s v="added2024"/>
    <m/>
  </r>
  <r>
    <s v="https://projects.propublica.org/nonprofits/display_990/561872992/2012_12_PF%2F56-1872992_990PF_201112"/>
    <s v="Y"/>
    <s v="Joseph M Wright Char Found Inc_The Heritage Foundation2011100"/>
    <x v="637"/>
    <x v="0"/>
    <n v="100"/>
    <x v="12"/>
    <s v="added2024"/>
    <m/>
  </r>
  <r>
    <s v="https://projects.propublica.org/nonprofits/organizations/236242538/202401289349102705/IRS990PF"/>
    <s v="Y"/>
    <s v="Joseph T And Helen M Simpson Foundation_The Heritage Foundation20232500"/>
    <x v="638"/>
    <x v="0"/>
    <n v="2500"/>
    <x v="3"/>
    <s v="added2024"/>
    <m/>
  </r>
  <r>
    <s v="https://projects.propublica.org/nonprofits/organizations/236242538/202332549349101103/IRS990PF"/>
    <s v="Y"/>
    <s v="Joseph T And Helen M Simpson Foundation_The Heritage Foundation20222500"/>
    <x v="638"/>
    <x v="0"/>
    <n v="2500"/>
    <x v="4"/>
    <s v="added2024"/>
    <m/>
  </r>
  <r>
    <s v="https://projects.propublica.org/nonprofits/organizations/236242538/202201319349104625/IRS990PF"/>
    <s v="Y"/>
    <s v="Joseph T And Helen M Simpson Foundation_The Heritage Foundation20212500"/>
    <x v="638"/>
    <x v="0"/>
    <n v="2500"/>
    <x v="7"/>
    <s v="added2024"/>
    <m/>
  </r>
  <r>
    <s v="https://projects.propublica.org/nonprofits/organizations/236242538/202131269349100723/IRS990PF"/>
    <s v="Y"/>
    <s v="Joseph T And Helen M Simpson Foundation_The Heritage Foundation20202500"/>
    <x v="638"/>
    <x v="0"/>
    <n v="2500"/>
    <x v="8"/>
    <s v="added2024"/>
    <m/>
  </r>
  <r>
    <s v="https://projects.propublica.org/nonprofits/organizations/236242538/202031759349100513/IRS990PF"/>
    <s v="Y"/>
    <s v="Joseph T And Helen M Simpson Foundation_The Heritage Foundation20192500"/>
    <x v="638"/>
    <x v="0"/>
    <n v="2500"/>
    <x v="5"/>
    <s v="added2024"/>
    <m/>
  </r>
  <r>
    <s v="https://projects.propublica.org/nonprofits/organizations/236242538/201911299349101401/IRS990PF"/>
    <s v="Y"/>
    <s v="Joseph T And Helen M Simpson Foundation_The Heritage Foundation20182500"/>
    <x v="638"/>
    <x v="0"/>
    <n v="2500"/>
    <x v="6"/>
    <s v="added2024"/>
    <m/>
  </r>
  <r>
    <s v="https://projects.propublica.org/nonprofits/organizations/236242538/201821219349101407/IRS990PF"/>
    <s v="Y"/>
    <s v="Joseph T And Helen M Simpson Foundation_The Heritage Foundation20172500"/>
    <x v="638"/>
    <x v="0"/>
    <n v="2500"/>
    <x v="9"/>
    <s v="added2024"/>
    <m/>
  </r>
  <r>
    <s v="https://projects.propublica.org/nonprofits/organizations/236242538/201511279349101001/IRS990PF"/>
    <s v="Y"/>
    <s v="Joseph T And Helen M Simpson Foundation_The Heritage Foundation20142500"/>
    <x v="638"/>
    <x v="0"/>
    <n v="2500"/>
    <x v="1"/>
    <s v="added2024"/>
    <m/>
  </r>
  <r>
    <s v="https://projects.propublica.org/nonprofits/organizations/236242538/201401289349100940/IRS990PF"/>
    <s v="Y"/>
    <s v="Joseph T And Helen M Simpson Foundation_The Heritage Foundation20132500"/>
    <x v="638"/>
    <x v="0"/>
    <n v="2500"/>
    <x v="11"/>
    <s v="added2024"/>
    <m/>
  </r>
  <r>
    <s v="https://projects.propublica.org/nonprofits/display_990/236242538/2013_10_PF%2F23-6242538_990PF_201212"/>
    <s v="Y"/>
    <s v="Joseph T And Helen M Simpson Foundation_The Heritage Foundation20122500"/>
    <x v="638"/>
    <x v="0"/>
    <n v="2500"/>
    <x v="2"/>
    <s v="added2024"/>
    <m/>
  </r>
  <r>
    <s v="https://projects.propublica.org/nonprofits/display_990/236242538/2012_11_PF%2F23-6242538_990PF_201112"/>
    <s v="Y"/>
    <s v="Joseph T And Helen M Simpson Foundation_The Heritage Foundation20112500"/>
    <x v="638"/>
    <x v="0"/>
    <n v="2500"/>
    <x v="12"/>
    <s v="added2024"/>
    <m/>
  </r>
  <r>
    <s v="https://projects.propublica.org/nonprofits/display_990/236242538/2011_11_PF%2F23-6242538_990PF_201012"/>
    <s v="Y"/>
    <s v="Joseph T And Helen M Simpson Foundation_The Heritage Foundation20102500"/>
    <x v="638"/>
    <x v="0"/>
    <n v="2500"/>
    <x v="13"/>
    <s v="added2024"/>
    <m/>
  </r>
  <r>
    <s v="https://projects.propublica.org/nonprofits/organizations/203863216/202021849349101052/IRS990PF"/>
    <s v="Y"/>
    <s v="Joy and Hank Kuchta Foundation_The Heritage Foundation201970000"/>
    <x v="639"/>
    <x v="0"/>
    <n v="70000"/>
    <x v="5"/>
    <s v="added2024"/>
    <m/>
  </r>
  <r>
    <s v="https://projects.propublica.org/nonprofits/organizations/203863216/201911339349102596/IRS990PF"/>
    <s v="Y"/>
    <s v="Joy and Hank Kuchta Foundation_The Heritage Foundation201875000"/>
    <x v="639"/>
    <x v="0"/>
    <n v="75000"/>
    <x v="6"/>
    <s v="added2024"/>
    <m/>
  </r>
  <r>
    <s v="CT2016"/>
    <s v="Y"/>
    <s v="Joyce and Donald Rumsfeld Foundation_The Heritage Foundation201231000"/>
    <x v="640"/>
    <x v="0"/>
    <n v="31000"/>
    <x v="2"/>
    <m/>
    <m/>
  </r>
  <r>
    <s v="CT2016"/>
    <s v="Y"/>
    <s v="Joyce and Donald Rumsfeld Foundation_The Heritage Foundation201125000"/>
    <x v="640"/>
    <x v="0"/>
    <n v="25000"/>
    <x v="12"/>
    <m/>
    <m/>
  </r>
  <r>
    <s v="CT2016"/>
    <s v="Y"/>
    <s v="Joyce and Donald Rumsfeld Foundation_The Heritage Foundation201020000"/>
    <x v="640"/>
    <x v="0"/>
    <n v="20000"/>
    <x v="13"/>
    <m/>
    <m/>
  </r>
  <r>
    <s v="CT2016"/>
    <s v="Y"/>
    <s v="Joyce and Donald Rumsfeld Foundation_The Heritage Foundation20095000"/>
    <x v="640"/>
    <x v="0"/>
    <n v="5000"/>
    <x v="14"/>
    <m/>
    <m/>
  </r>
  <r>
    <s v="CT2016"/>
    <s v="Y"/>
    <s v="Joyce and Donald Rumsfeld Foundation_The Heritage Foundation200825000"/>
    <x v="640"/>
    <x v="0"/>
    <n v="25000"/>
    <x v="15"/>
    <m/>
    <m/>
  </r>
  <r>
    <s v="CT2016"/>
    <s v="Y"/>
    <s v="Joyce and Donald Rumsfeld Foundation_The Heritage Foundation200710000"/>
    <x v="640"/>
    <x v="0"/>
    <n v="10000"/>
    <x v="16"/>
    <m/>
    <m/>
  </r>
  <r>
    <s v="https://projects.propublica.org/nonprofits/organizations/237049738/202122529349101012/IRS990PF"/>
    <s v="Y"/>
    <s v="JP Morgan Chase Foundation_The Heritage Foundation2020500"/>
    <x v="641"/>
    <x v="0"/>
    <n v="500"/>
    <x v="8"/>
    <s v="added2024"/>
    <m/>
  </r>
  <r>
    <s v="https://projects.propublica.org/nonprofits/organizations/237049738/202022549349100217/IRS990PF"/>
    <s v="Y"/>
    <s v="JP Morgan Chase Foundation_The Heritage Foundation20192490"/>
    <x v="641"/>
    <x v="0"/>
    <n v="2490"/>
    <x v="5"/>
    <s v="added2024"/>
    <m/>
  </r>
  <r>
    <s v="https://projects.propublica.org/nonprofits/organizations/237049738/201932679349100303/IRS990PF"/>
    <s v="Y"/>
    <s v="JP Morgan Chase Foundation_The Heritage Foundation20186790"/>
    <x v="641"/>
    <x v="0"/>
    <n v="6790"/>
    <x v="6"/>
    <s v="added2024"/>
    <m/>
  </r>
  <r>
    <s v="https://projects.propublica.org/nonprofits/organizations/237049738/201643009349100009/IRS990PF"/>
    <s v="Y"/>
    <s v="JP Morgan Chase Foundation_The Heritage Foundation2015274"/>
    <x v="641"/>
    <x v="0"/>
    <n v="274"/>
    <x v="0"/>
    <s v="added2024"/>
    <m/>
  </r>
  <r>
    <s v="https://projects.propublica.org/nonprofits/organizations/237049738/201533029349100408/IRS990PF"/>
    <s v="Y"/>
    <s v="JP Morgan Chase Foundation_The Heritage Foundation2014196"/>
    <x v="641"/>
    <x v="0"/>
    <n v="196"/>
    <x v="1"/>
    <s v="added2024"/>
    <m/>
  </r>
  <r>
    <s v="https://projects.propublica.org/nonprofits/organizations/237049738/201403149349100670/IRS990PF"/>
    <s v="Y"/>
    <s v="JP Morgan Chase Foundation_The Heritage Foundation2013668"/>
    <x v="641"/>
    <x v="0"/>
    <n v="668"/>
    <x v="11"/>
    <s v="added2024"/>
    <m/>
  </r>
  <r>
    <s v="https://projects.propublica.org/nonprofits/display_990/237049738/2014_01_PF%2F23-7049738_990PF_201212"/>
    <s v="Y"/>
    <s v="JP Morgan Chase Foundation_The Heritage Foundation2012252"/>
    <x v="641"/>
    <x v="0"/>
    <n v="252"/>
    <x v="2"/>
    <s v="added2024"/>
    <m/>
  </r>
  <r>
    <s v="https://projects.propublica.org/nonprofits/redirect_to_990/237049738/2011"/>
    <s v="Y"/>
    <s v="JP Morgan Chase Foundation_The Heritage Foundation2011124"/>
    <x v="641"/>
    <x v="0"/>
    <n v="124"/>
    <x v="12"/>
    <s v="added2024"/>
    <m/>
  </r>
  <r>
    <s v="https://projects.propublica.org/nonprofits/redirect_to_990/237049738/2011"/>
    <s v="Y"/>
    <s v="JP Morgan Chase Foundation_The Heritage Foundation2011128"/>
    <x v="641"/>
    <x v="0"/>
    <n v="128"/>
    <x v="12"/>
    <s v="added2024"/>
    <m/>
  </r>
  <r>
    <s v="https://projects.propublica.org/nonprofits/redirect_to_990/237049738/2011"/>
    <s v="Y"/>
    <s v="JP Morgan Chase Foundation_The Heritage Foundation2011100"/>
    <x v="641"/>
    <x v="0"/>
    <n v="100"/>
    <x v="12"/>
    <s v="added2024"/>
    <m/>
  </r>
  <r>
    <s v="https://projects.propublica.org/nonprofits/display_990/237049738/2011_11_PF%2F23-7049738_990PF_201012"/>
    <s v="Y"/>
    <s v="JP Morgan Chase Foundation_The Heritage Foundation2010625"/>
    <x v="641"/>
    <x v="0"/>
    <n v="625"/>
    <x v="13"/>
    <s v="added2024"/>
    <m/>
  </r>
  <r>
    <s v="https://projects.propublica.org/nonprofits/organizations/954830299/202001189349100605/IRS990PF"/>
    <s v="Y"/>
    <s v="Julia Stearns Dockweiler Charitable Foundation_The Heritage Foundation20195000"/>
    <x v="642"/>
    <x v="0"/>
    <n v="5000"/>
    <x v="5"/>
    <s v="added2024"/>
    <m/>
  </r>
  <r>
    <s v="https://projects.propublica.org/nonprofits/organizations/341543993/202201319349101515/IRS990PF"/>
    <s v="Y"/>
    <s v="Julien L Mccall Family Foundation_The Heritage Foundation20201000"/>
    <x v="643"/>
    <x v="0"/>
    <n v="1000"/>
    <x v="8"/>
    <s v="added2024"/>
    <m/>
  </r>
  <r>
    <s v="https://projects.propublica.org/nonprofits/organizations/746040532/202212229349100211/IRS990PF"/>
    <s v="Y"/>
    <s v="K &amp; E Fund Inc_The Heritage Foundation20212000"/>
    <x v="644"/>
    <x v="0"/>
    <n v="2000"/>
    <x v="7"/>
    <s v="added2024"/>
    <m/>
  </r>
  <r>
    <s v="https://projects.propublica.org/nonprofits/organizations/746040532/202011779349100711/IRS990PF"/>
    <s v="Y"/>
    <s v="K &amp; E Fund Inc_The Heritage Foundation2019500"/>
    <x v="644"/>
    <x v="0"/>
    <n v="500"/>
    <x v="5"/>
    <s v="added2024"/>
    <m/>
  </r>
  <r>
    <s v="https://projects.propublica.org/nonprofits/organizations/204006397/202302379349100005/IRS990PF"/>
    <s v="Y"/>
    <s v="K &amp; L Baxter Family Foundation Inc_The Heritage Foundation20222500"/>
    <x v="645"/>
    <x v="0"/>
    <n v="2500"/>
    <x v="4"/>
    <s v="added2024"/>
    <m/>
  </r>
  <r>
    <n v="990"/>
    <s v="Y"/>
    <s v="K W Grader Foundation_The Heritage Foundation20174000"/>
    <x v="646"/>
    <x v="0"/>
    <n v="4000"/>
    <x v="9"/>
    <s v="added"/>
    <m/>
  </r>
  <r>
    <n v="990"/>
    <s v="Y"/>
    <s v="K W Grader Foundation_The Heritage Foundation20164000"/>
    <x v="646"/>
    <x v="0"/>
    <n v="4000"/>
    <x v="10"/>
    <s v="added"/>
    <m/>
  </r>
  <r>
    <n v="990"/>
    <s v="Y"/>
    <s v="K W Grader Foundation_The Heritage Foundation20145000"/>
    <x v="646"/>
    <x v="0"/>
    <n v="5000"/>
    <x v="1"/>
    <s v="added"/>
    <m/>
  </r>
  <r>
    <n v="990"/>
    <s v="Y"/>
    <s v="K W Grader Foundation_The Heritage Foundation20125000"/>
    <x v="646"/>
    <x v="0"/>
    <n v="5000"/>
    <x v="2"/>
    <s v="added"/>
    <m/>
  </r>
  <r>
    <n v="990"/>
    <s v="Y"/>
    <s v="K W Grader Foundation_The Heritage Foundation20115000"/>
    <x v="646"/>
    <x v="0"/>
    <n v="5000"/>
    <x v="12"/>
    <s v="added"/>
    <m/>
  </r>
  <r>
    <n v="990"/>
    <s v="Y"/>
    <s v="K W Grader Foundation_The Heritage Foundation20105000"/>
    <x v="646"/>
    <x v="0"/>
    <n v="5000"/>
    <x v="13"/>
    <s v="added"/>
    <m/>
  </r>
  <r>
    <n v="990"/>
    <s v="Y"/>
    <s v="K W Grader Foundation_The Heritage Foundation20095000"/>
    <x v="646"/>
    <x v="0"/>
    <n v="5000"/>
    <x v="14"/>
    <s v="added"/>
    <m/>
  </r>
  <r>
    <n v="990"/>
    <s v="Y"/>
    <s v="K W Grader Foundation_The Heritage Foundation20085000"/>
    <x v="646"/>
    <x v="0"/>
    <n v="5000"/>
    <x v="15"/>
    <s v="added"/>
    <m/>
  </r>
  <r>
    <n v="990"/>
    <s v="Y"/>
    <s v="K W Grader Foundation_The Heritage Foundation20075000"/>
    <x v="646"/>
    <x v="0"/>
    <n v="5000"/>
    <x v="16"/>
    <s v="added"/>
    <m/>
  </r>
  <r>
    <n v="990"/>
    <s v="Y"/>
    <s v="K W Grader Foundation_The Heritage Foundation20065000"/>
    <x v="646"/>
    <x v="0"/>
    <n v="5000"/>
    <x v="17"/>
    <s v="added"/>
    <m/>
  </r>
  <r>
    <n v="990"/>
    <s v="Y"/>
    <s v="K W Grader Foundation_The Heritage Foundation20055000"/>
    <x v="646"/>
    <x v="0"/>
    <n v="5000"/>
    <x v="18"/>
    <s v="added"/>
    <m/>
  </r>
  <r>
    <n v="990"/>
    <s v="Y"/>
    <s v="K W Grader Foundation_The Heritage Foundation20035000"/>
    <x v="646"/>
    <x v="0"/>
    <n v="5000"/>
    <x v="20"/>
    <s v="added"/>
    <m/>
  </r>
  <r>
    <n v="990"/>
    <s v="Y"/>
    <s v="K W Grader Foundation_The Heritage Foundation20025000"/>
    <x v="646"/>
    <x v="0"/>
    <n v="5000"/>
    <x v="21"/>
    <s v="added"/>
    <m/>
  </r>
  <r>
    <n v="990"/>
    <s v="Y"/>
    <s v="K W Grader Foundation_The Heritage Foundation20015000"/>
    <x v="646"/>
    <x v="0"/>
    <n v="5000"/>
    <x v="22"/>
    <s v="added"/>
    <m/>
  </r>
  <r>
    <s v="https://projects.propublica.org/nonprofits/organizations/912133826/202221369349104927/IRS990PF"/>
    <s v="Y"/>
    <s v="Kalbach Family Foundation_The Heritage Foundation20211000"/>
    <x v="647"/>
    <x v="0"/>
    <n v="1000"/>
    <x v="7"/>
    <s v="added2024"/>
    <m/>
  </r>
  <r>
    <s v="https://projects.propublica.org/nonprofits/organizations/912133826/202141369349101054/IRS990PF"/>
    <s v="Y"/>
    <s v="Kalbach Family Foundation_The Heritage Foundation2020100"/>
    <x v="647"/>
    <x v="0"/>
    <n v="100"/>
    <x v="8"/>
    <s v="added2024"/>
    <m/>
  </r>
  <r>
    <s v="https://projects.propublica.org/nonprofits/organizations/650011831/202113139349101936/IRS990PF"/>
    <s v="Y"/>
    <s v="Kantner Foundation_The Heritage Foundation20202500"/>
    <x v="648"/>
    <x v="0"/>
    <n v="2500"/>
    <x v="8"/>
    <s v="added2024"/>
    <m/>
  </r>
  <r>
    <n v="990"/>
    <s v="Y"/>
    <s v="Kantner Foundation_The Heritage Foundation20198510"/>
    <x v="648"/>
    <x v="0"/>
    <n v="8510"/>
    <x v="5"/>
    <m/>
    <m/>
  </r>
  <r>
    <n v="990"/>
    <s v="Y"/>
    <s v="Kantner Foundation_The Heritage Foundation20186010"/>
    <x v="648"/>
    <x v="0"/>
    <n v="6010"/>
    <x v="6"/>
    <m/>
    <m/>
  </r>
  <r>
    <n v="990"/>
    <s v="Y"/>
    <s v="Kantner Foundation_The Heritage Foundation20173651"/>
    <x v="648"/>
    <x v="0"/>
    <n v="3651"/>
    <x v="9"/>
    <s v="added"/>
    <m/>
  </r>
  <r>
    <n v="990"/>
    <s v="Y"/>
    <s v="Kantner Foundation_The Heritage Foundation20165478"/>
    <x v="648"/>
    <x v="0"/>
    <n v="5478"/>
    <x v="10"/>
    <s v="added"/>
    <m/>
  </r>
  <r>
    <n v="990"/>
    <s v="Y"/>
    <s v="Kantner Foundation_The Heritage Foundation20155580"/>
    <x v="648"/>
    <x v="0"/>
    <n v="5580"/>
    <x v="0"/>
    <s v="added"/>
    <m/>
  </r>
  <r>
    <n v="990"/>
    <s v="Y"/>
    <s v="Kantner Foundation_The Heritage Foundation20146603"/>
    <x v="648"/>
    <x v="0"/>
    <n v="6603"/>
    <x v="1"/>
    <s v="added"/>
    <m/>
  </r>
  <r>
    <n v="990"/>
    <s v="Y"/>
    <s v="Kantner Foundation_The Heritage Foundation20136000"/>
    <x v="648"/>
    <x v="0"/>
    <n v="6000"/>
    <x v="11"/>
    <s v="added"/>
    <m/>
  </r>
  <r>
    <s v="CT2016"/>
    <s v="Y"/>
    <s v="Kantner Foundation_The Heritage Foundation201210000"/>
    <x v="648"/>
    <x v="0"/>
    <n v="10000"/>
    <x v="2"/>
    <m/>
    <m/>
  </r>
  <r>
    <s v="CT2016"/>
    <s v="Y"/>
    <s v="Kantner Foundation_The Heritage Foundation201112500"/>
    <x v="648"/>
    <x v="0"/>
    <n v="12500"/>
    <x v="12"/>
    <m/>
    <m/>
  </r>
  <r>
    <s v="CT2016"/>
    <s v="Y"/>
    <s v="Kantner Foundation_The Heritage Foundation201012500"/>
    <x v="648"/>
    <x v="0"/>
    <n v="12500"/>
    <x v="13"/>
    <m/>
    <m/>
  </r>
  <r>
    <s v="CT2016"/>
    <s v="Y"/>
    <s v="Kantner Foundation_The Heritage Foundation200910000"/>
    <x v="648"/>
    <x v="0"/>
    <n v="10000"/>
    <x v="14"/>
    <m/>
    <m/>
  </r>
  <r>
    <s v="CT2016"/>
    <s v="Y"/>
    <s v="Kantner Foundation_The Heritage Foundation20085000"/>
    <x v="648"/>
    <x v="0"/>
    <n v="5000"/>
    <x v="15"/>
    <m/>
    <m/>
  </r>
  <r>
    <s v="CT2016"/>
    <s v="Y"/>
    <s v="Kantner Foundation_The Heritage Foundation20075000"/>
    <x v="648"/>
    <x v="0"/>
    <n v="5000"/>
    <x v="16"/>
    <m/>
    <m/>
  </r>
  <r>
    <s v="CT2016"/>
    <s v="Y"/>
    <s v="Kantner Foundation_The Heritage Foundation20065000"/>
    <x v="648"/>
    <x v="0"/>
    <n v="5000"/>
    <x v="17"/>
    <m/>
    <m/>
  </r>
  <r>
    <s v="CT2016"/>
    <s v="Y"/>
    <s v="Kantner Foundation_The Heritage Foundation20055000"/>
    <x v="648"/>
    <x v="0"/>
    <n v="5000"/>
    <x v="18"/>
    <m/>
    <m/>
  </r>
  <r>
    <s v="CT2016"/>
    <s v="Y"/>
    <s v="Kantner Foundation_The Heritage Foundation20045000"/>
    <x v="648"/>
    <x v="0"/>
    <n v="5000"/>
    <x v="19"/>
    <m/>
    <m/>
  </r>
  <r>
    <s v="CT2016"/>
    <s v="Y"/>
    <s v="Kantner Foundation_The Heritage Foundation20031000"/>
    <x v="648"/>
    <x v="0"/>
    <n v="1000"/>
    <x v="20"/>
    <m/>
    <m/>
  </r>
  <r>
    <s v="https://projects.propublica.org/nonprofits/organizations/260792787/201502409349100300/IRS990PF"/>
    <s v="Y"/>
    <s v="Karen &amp; Jack D Carlson Family Foundation_The Heritage Foundation20142000"/>
    <x v="649"/>
    <x v="0"/>
    <n v="2000"/>
    <x v="1"/>
    <s v="added2024"/>
    <s v="To make distributions to other organizations that qualify as exempt organizations under 501(c)(3) of the code"/>
  </r>
  <r>
    <s v="https://projects.propublica.org/nonprofits/organizations/260792787/201401679349100700/IRS990PF"/>
    <s v="Y"/>
    <s v="Karen &amp; Jack D Carlson Family Foundation_The Heritage Foundation20131000"/>
    <x v="649"/>
    <x v="0"/>
    <n v="1000"/>
    <x v="11"/>
    <s v="added2024"/>
    <m/>
  </r>
  <r>
    <s v="https://projects.propublica.org/nonprofits/organizations/341879639/202112079349100416/IRS990PF"/>
    <s v="Y"/>
    <s v="Karen And Paul Schaefer Foundation_The Heritage Foundation202025"/>
    <x v="650"/>
    <x v="0"/>
    <n v="25"/>
    <x v="8"/>
    <s v="added2024"/>
    <m/>
  </r>
  <r>
    <s v="https://projects.propublica.org/nonprofits/organizations/341879639/201921359349101242/IRS990PF"/>
    <s v="Y"/>
    <s v="Karen And Paul Schaefer Foundation_The Heritage Foundation201825"/>
    <x v="650"/>
    <x v="0"/>
    <n v="25"/>
    <x v="6"/>
    <s v="added2024"/>
    <m/>
  </r>
  <r>
    <s v="https://projects.propublica.org/nonprofits/display_990/341879639/2012_12_PF%2F34-1879639_990PF_201112"/>
    <s v="Y"/>
    <s v="Karen And Paul Schaefer Foundation_The Heritage Foundation201150"/>
    <x v="650"/>
    <x v="0"/>
    <n v="50"/>
    <x v="12"/>
    <s v="added2024"/>
    <m/>
  </r>
  <r>
    <s v="https://projects.propublica.org/nonprofits/display_990/133762819/2012_12_PF%2F13-3762819_990PF_201208"/>
    <s v="Y"/>
    <s v="Karlson Family Foundation_The Heritage Foundation20112500"/>
    <x v="651"/>
    <x v="0"/>
    <n v="2500"/>
    <x v="12"/>
    <s v="added2024"/>
    <m/>
  </r>
  <r>
    <s v="https://projects.propublica.org/nonprofits/organizations/472479174/202221099349101422/IRS990PF"/>
    <s v="Y"/>
    <s v="Karpus Family Foundation Inc_The Heritage Foundation202050000"/>
    <x v="652"/>
    <x v="0"/>
    <n v="50000"/>
    <x v="8"/>
    <s v="added2024"/>
    <m/>
  </r>
  <r>
    <s v="https://projects.propublica.org/nonprofits/display_990/861170600/2012_01_PF%2F86-1170600_990PF_201105"/>
    <s v="Y"/>
    <s v="Karras Family Foundation_The Heritage Foundation2010110"/>
    <x v="653"/>
    <x v="0"/>
    <n v="110"/>
    <x v="13"/>
    <s v="added2024"/>
    <m/>
  </r>
  <r>
    <s v="https://projects.propublica.org/nonprofits/organizations/954363175/201933199349102203/IRS990PF"/>
    <s v="Y"/>
    <s v="Katharine Audrey Webb Foundation_The Heritage Foundation20181"/>
    <x v="654"/>
    <x v="0"/>
    <n v="1"/>
    <x v="6"/>
    <s v="added2024"/>
    <m/>
  </r>
  <r>
    <s v="https://projects.propublica.org/nonprofits/organizations/954363175/201842989349101004/IRS990PF"/>
    <s v="Y"/>
    <s v="Katharine Audrey Webb Foundation_The Heritage Foundation201711000"/>
    <x v="654"/>
    <x v="0"/>
    <n v="11000"/>
    <x v="9"/>
    <s v="added2024"/>
    <m/>
  </r>
  <r>
    <s v="https://projects.propublica.org/nonprofits/organizations/954363175/201722759349100417/IRS990PF"/>
    <s v="Y"/>
    <s v="Katharine Audrey Webb Foundation_The Heritage Foundation201620000"/>
    <x v="654"/>
    <x v="0"/>
    <n v="20000"/>
    <x v="10"/>
    <s v="added2024"/>
    <m/>
  </r>
  <r>
    <s v="https://projects.propublica.org/nonprofits/organizations/954363175/201642469349100104/IRS990PF"/>
    <s v="Y"/>
    <s v="Katharine Audrey Webb Foundation_The Heritage Foundation201515000"/>
    <x v="654"/>
    <x v="0"/>
    <n v="15000"/>
    <x v="0"/>
    <s v="added2024"/>
    <m/>
  </r>
  <r>
    <s v="https://projects.propublica.org/nonprofits/organizations/954363175/201522299349100957/IRS990PF"/>
    <s v="Y"/>
    <s v="Katharine Audrey Webb Foundation_The Heritage Foundation201415000"/>
    <x v="654"/>
    <x v="0"/>
    <n v="15000"/>
    <x v="1"/>
    <s v="added2024"/>
    <m/>
  </r>
  <r>
    <s v="https://projects.propublica.org/nonprofits/organizations/954363175/201442969349100704/IRS990PF"/>
    <s v="Y"/>
    <s v="Katharine Audrey Webb Foundation_The Heritage Foundation201315000"/>
    <x v="654"/>
    <x v="0"/>
    <n v="15000"/>
    <x v="11"/>
    <s v="added2024"/>
    <m/>
  </r>
  <r>
    <s v="https://projects.propublica.org/nonprofits/display_990/954363175/2013_02_PF%2F95-4363175_990PF_201206"/>
    <s v="Y"/>
    <s v="Katharine Audrey Webb Foundation_The Heritage Foundation201122000"/>
    <x v="654"/>
    <x v="0"/>
    <n v="22000"/>
    <x v="12"/>
    <s v="added2024"/>
    <m/>
  </r>
  <r>
    <s v="https://projects.propublica.org/nonprofits/redirect_to_990/364206371/2012"/>
    <s v="Y"/>
    <s v="Kazma Family Foundation_The Heritage Foundation20111000"/>
    <x v="655"/>
    <x v="0"/>
    <n v="1000"/>
    <x v="12"/>
    <s v="added2024"/>
    <m/>
  </r>
  <r>
    <s v="https://projects.propublica.org/nonprofits/organizations/824773043/202200439349100400/IRS990PF"/>
    <s v="Y"/>
    <s v="Keeley Family Charitable Foundation_The Heritage Foundation2020200"/>
    <x v="656"/>
    <x v="0"/>
    <n v="200"/>
    <x v="8"/>
    <s v="added2024"/>
    <m/>
  </r>
  <r>
    <s v="https://projects.propublica.org/nonprofits/organizations/391582385/201911349349103711/IRS990PF"/>
    <s v="Y"/>
    <s v="Keller Family Charitable Trust_The Heritage Foundation20181000"/>
    <x v="657"/>
    <x v="0"/>
    <n v="1000"/>
    <x v="6"/>
    <s v="added2024"/>
    <m/>
  </r>
  <r>
    <s v="https://projects.propublica.org/nonprofits/organizations/391582385/201831349349101313/IRS990PF"/>
    <s v="Y"/>
    <s v="Keller Family Charitable Trust_The Heritage Foundation20171000"/>
    <x v="657"/>
    <x v="0"/>
    <n v="1000"/>
    <x v="9"/>
    <s v="added2024"/>
    <m/>
  </r>
  <r>
    <s v="https://projects.propublica.org/nonprofits/display_990/391582385/2012_12_PF%2F39-1582385_990PF_201112"/>
    <s v="Y"/>
    <s v="Keller Family Charitable Trust_The Heritage Foundation2011500"/>
    <x v="657"/>
    <x v="0"/>
    <n v="500"/>
    <x v="12"/>
    <s v="added2024"/>
    <m/>
  </r>
  <r>
    <s v="https://projects.propublica.org/nonprofits/organizations/202025122/202411369349105491/IRS990PF"/>
    <s v="Y"/>
    <s v="Kelly Family Foundation_The Heritage Foundation202345000"/>
    <x v="658"/>
    <x v="0"/>
    <n v="45000"/>
    <x v="3"/>
    <s v="added2024"/>
    <s v="Community service"/>
  </r>
  <r>
    <s v="https://projects.propublica.org/nonprofits/organizations/202025122/202311259349101731/IRS990PF"/>
    <s v="Y"/>
    <s v="Kelly Family Foundation_The Heritage Foundation202220000"/>
    <x v="658"/>
    <x v="0"/>
    <n v="20000"/>
    <x v="4"/>
    <s v="added2024"/>
    <s v="Community service"/>
  </r>
  <r>
    <s v="https://projects.propublica.org/nonprofits/organizations/202025122/202201339349103515/IRS990PF"/>
    <s v="Y"/>
    <s v="Kelly Family Foundation_The Heritage Foundation202120000"/>
    <x v="658"/>
    <x v="0"/>
    <n v="20000"/>
    <x v="7"/>
    <s v="added2024"/>
    <m/>
  </r>
  <r>
    <s v="https://projects.propublica.org/nonprofits/organizations/202025122/202111319349102061/IRS990PF"/>
    <s v="Y"/>
    <s v="Kelly Family Foundation_The Heritage Foundation202010000"/>
    <x v="658"/>
    <x v="0"/>
    <n v="10000"/>
    <x v="8"/>
    <s v="added2024"/>
    <s v="Community service"/>
  </r>
  <r>
    <s v="https://projects.propublica.org/nonprofits/organizations/202025122/202000939349101520/IRS990PF"/>
    <s v="Y"/>
    <s v="Kelly Family Foundation_The Heritage Foundation201910000"/>
    <x v="658"/>
    <x v="0"/>
    <n v="10000"/>
    <x v="5"/>
    <s v="added2024"/>
    <s v="Community Service"/>
  </r>
  <r>
    <s v="https://projects.propublica.org/nonprofits/organizations/202025122/201921209349101212/IRS990PF"/>
    <s v="Y"/>
    <s v="Kelly Family Foundation_The Heritage Foundation20185000"/>
    <x v="658"/>
    <x v="0"/>
    <n v="5000"/>
    <x v="6"/>
    <s v="added2024"/>
    <m/>
  </r>
  <r>
    <s v="https://projects.propublica.org/nonprofits/organizations/202025122/201841219349100924/IRS990PF"/>
    <s v="Y"/>
    <s v="Kelly Family Foundation_The Heritage Foundation20175000"/>
    <x v="658"/>
    <x v="0"/>
    <n v="5000"/>
    <x v="9"/>
    <s v="added2024"/>
    <s v="Community Service"/>
  </r>
  <r>
    <s v="https://projects.propublica.org/nonprofits/organizations/202025122/201711249349100306/IRS990PF"/>
    <s v="Y"/>
    <s v="Kelly Family Foundation_The Heritage Foundation20165000"/>
    <x v="658"/>
    <x v="0"/>
    <n v="5000"/>
    <x v="10"/>
    <s v="added2024"/>
    <s v="Community service"/>
  </r>
  <r>
    <s v="https://projects.propublica.org/nonprofits/organizations/202025122/201611269349100041/IRS990PF"/>
    <s v="Y"/>
    <s v="Kelly Family Foundation_The Heritage Foundation20155000"/>
    <x v="658"/>
    <x v="0"/>
    <n v="5000"/>
    <x v="0"/>
    <s v="added2024"/>
    <s v="Community service"/>
  </r>
  <r>
    <s v="https://projects.propublica.org/nonprofits/organizations/202025122/201501219349100400/IRS990PF"/>
    <s v="Y"/>
    <s v="Kelly Family Foundation_The Heritage Foundation20142500"/>
    <x v="658"/>
    <x v="0"/>
    <n v="2500"/>
    <x v="1"/>
    <s v="added2024"/>
    <m/>
  </r>
  <r>
    <s v="https://projects.propublica.org/nonprofits/display_990/954738164/2012_12_PF%2F95-4738164_990PF_201112"/>
    <s v="Y"/>
    <s v="Kelsey Family Foundation_The Heritage Foundation2011250"/>
    <x v="659"/>
    <x v="0"/>
    <n v="250"/>
    <x v="12"/>
    <s v="added2024"/>
    <m/>
  </r>
  <r>
    <s v="https://projects.propublica.org/nonprofits/organizations/823097498/202331319349105273/IRS990PF"/>
    <s v="Y"/>
    <s v="Ken And Dean Kirn Foundation_The Heritage Foundation20222500"/>
    <x v="660"/>
    <x v="0"/>
    <n v="2500"/>
    <x v="4"/>
    <s v="added2024"/>
    <m/>
  </r>
  <r>
    <s v="https://projects.propublica.org/nonprofits/organizations/756012722/202441229349102114/IRS990PF"/>
    <s v="Y"/>
    <s v="Ken W Davis Foundation_The Heritage Foundation202315000"/>
    <x v="661"/>
    <x v="0"/>
    <n v="15000"/>
    <x v="3"/>
    <s v="added2024"/>
    <m/>
  </r>
  <r>
    <s v="https://projects.propublica.org/nonprofits/organizations/756012722/202321319349104037/IRS990PF"/>
    <s v="Y"/>
    <s v="Ken W Davis Foundation_The Heritage Foundation202215000"/>
    <x v="661"/>
    <x v="0"/>
    <n v="15000"/>
    <x v="4"/>
    <s v="added2024"/>
    <m/>
  </r>
  <r>
    <s v="https://projects.propublica.org/nonprofits/organizations/756012722/202231319349104368/IRS990PF"/>
    <s v="Y"/>
    <s v="Ken W Davis Foundation_The Heritage Foundation202115000"/>
    <x v="661"/>
    <x v="0"/>
    <n v="15000"/>
    <x v="7"/>
    <s v="added2024"/>
    <m/>
  </r>
  <r>
    <s v="https://projects.propublica.org/nonprofits/organizations/756012722/202101279349101345/IRS990PF"/>
    <s v="Y"/>
    <s v="Ken W Davis Foundation_The Heritage Foundation202015000"/>
    <x v="661"/>
    <x v="0"/>
    <n v="15000"/>
    <x v="8"/>
    <s v="added2024"/>
    <m/>
  </r>
  <r>
    <s v="https://projects.propublica.org/nonprofits/organizations/752900252/202233199349107678/IRS990PF"/>
    <s v="Y"/>
    <s v="Kenneth &amp; Cherrie Garrett Foundation_The Heritage Foundation20212000"/>
    <x v="662"/>
    <x v="0"/>
    <n v="2000"/>
    <x v="7"/>
    <s v="added2024"/>
    <m/>
  </r>
  <r>
    <s v="https://projects.propublica.org/nonprofits/organizations/752900252/202122099349100322/IRS990PF"/>
    <s v="Y"/>
    <s v="Kenneth &amp; Cherrie Garrett Foundation_The Heritage Foundation20201000"/>
    <x v="662"/>
    <x v="0"/>
    <n v="1000"/>
    <x v="8"/>
    <s v="added2024"/>
    <m/>
  </r>
  <r>
    <s v="https://projects.propublica.org/nonprofits/organizations/752900252/202043179349102354/IRS990PF"/>
    <s v="Y"/>
    <s v="Kenneth &amp; Cherrie Garrett Foundation_The Heritage Foundation20191000"/>
    <x v="662"/>
    <x v="0"/>
    <n v="1000"/>
    <x v="5"/>
    <s v="added2024"/>
    <m/>
  </r>
  <r>
    <s v="https://projects.propublica.org/nonprofits/organizations/752900252/201911339349101481/IRS990PF"/>
    <s v="Y"/>
    <s v="Kenneth &amp; Cherrie Garrett Foundation_The Heritage Foundation20181000"/>
    <x v="662"/>
    <x v="0"/>
    <n v="1000"/>
    <x v="6"/>
    <s v="added2024"/>
    <m/>
  </r>
  <r>
    <s v="https://projects.propublica.org/nonprofits/organizations/752900252/201843099349100519/IRS990PF"/>
    <s v="Y"/>
    <s v="Kenneth &amp; Cherrie Garrett Foundation_The Heritage Foundation20171000"/>
    <x v="662"/>
    <x v="0"/>
    <n v="1000"/>
    <x v="9"/>
    <s v="added2024"/>
    <m/>
  </r>
  <r>
    <s v="https://projects.propublica.org/nonprofits/organizations/752900252/201701299349101245/IRS990PF"/>
    <s v="Y"/>
    <s v="Kenneth &amp; Cherrie Garrett Foundation_The Heritage Foundation2016200"/>
    <x v="662"/>
    <x v="0"/>
    <n v="200"/>
    <x v="10"/>
    <s v="added2024"/>
    <m/>
  </r>
  <r>
    <s v="https://projects.propublica.org/nonprofits/organizations/752900252/201601329349101480/IRS990PF"/>
    <s v="Y"/>
    <s v="Kenneth &amp; Cherrie Garrett Foundation_The Heritage Foundation20151000"/>
    <x v="662"/>
    <x v="0"/>
    <n v="1000"/>
    <x v="0"/>
    <s v="added2024"/>
    <m/>
  </r>
  <r>
    <s v="https://projects.propublica.org/nonprofits/organizations/752900252/201411299349101566/IRS990PF"/>
    <s v="Y"/>
    <s v="Kenneth &amp; Cherrie Garrett Foundation_The Heritage Foundation2013700"/>
    <x v="662"/>
    <x v="0"/>
    <n v="700"/>
    <x v="11"/>
    <s v="added2024"/>
    <m/>
  </r>
  <r>
    <s v="https://projects.propublica.org/nonprofits/display_990/752900252/2013_10_PF%2F75-2900252_990PF_201212"/>
    <s v="Y"/>
    <s v="Kenneth &amp; Cherrie Garrett Foundation_The Heritage Foundation2012100"/>
    <x v="662"/>
    <x v="0"/>
    <n v="100"/>
    <x v="2"/>
    <s v="added2024"/>
    <m/>
  </r>
  <r>
    <s v="https://projects.propublica.org/nonprofits/display_990/752900252/2012_12_PF%2F75-2900252_990PF_201112"/>
    <s v="Y"/>
    <s v="Kenneth &amp; Cherrie Garrett Foundation_The Heritage Foundation2011100"/>
    <x v="662"/>
    <x v="0"/>
    <n v="100"/>
    <x v="12"/>
    <s v="added2024"/>
    <m/>
  </r>
  <r>
    <s v="https://projects.propublica.org/nonprofits/organizations/860872389/201842609349100424/IRS990PF"/>
    <s v="Y"/>
    <s v="Kenneth E &amp; Becky H Johnson Foundation_The Heritage Foundation2017125"/>
    <x v="663"/>
    <x v="0"/>
    <n v="125"/>
    <x v="9"/>
    <s v="added2024"/>
    <m/>
  </r>
  <r>
    <s v="https://projects.propublica.org/nonprofits/organizations/911803001/202441289349103824/IRS990PF"/>
    <s v="Y"/>
    <s v="Kenneth Heinz Family Foundation_The Heritage Foundation202310000"/>
    <x v="664"/>
    <x v="0"/>
    <n v="10000"/>
    <x v="3"/>
    <s v="added2024"/>
    <m/>
  </r>
  <r>
    <s v="https://projects.propublica.org/nonprofits/organizations/136126351/201423439349100102/IRS990PF"/>
    <s v="Y"/>
    <s v="Kent Foundation_The Heritage Foundation20131000"/>
    <x v="665"/>
    <x v="0"/>
    <n v="1000"/>
    <x v="11"/>
    <s v="added2024"/>
    <m/>
  </r>
  <r>
    <s v="https://projects.propublica.org/nonprofits/display_990/136126351/2014_01_PF%2F13-6126351_990PF_201308"/>
    <s v="Y"/>
    <s v="Kent Foundation_The Heritage Foundation20121000"/>
    <x v="665"/>
    <x v="0"/>
    <n v="1000"/>
    <x v="2"/>
    <s v="added2024"/>
    <m/>
  </r>
  <r>
    <s v="https://projects.propublica.org/nonprofits/display_990/136126351/2013_02_PF%2F13-6126351_990PF_201208"/>
    <s v="Y"/>
    <s v="Kent Foundation_The Heritage Foundation20111000"/>
    <x v="665"/>
    <x v="0"/>
    <n v="1000"/>
    <x v="12"/>
    <s v="added2024"/>
    <m/>
  </r>
  <r>
    <s v="https://projects.propublica.org/nonprofits/display_990/136126351/2012_01_PF%2F13-6126351_990PF_201108"/>
    <s v="Y"/>
    <s v="Kent Foundation_The Heritage Foundation20101000"/>
    <x v="665"/>
    <x v="0"/>
    <n v="1000"/>
    <x v="13"/>
    <s v="added2024"/>
    <m/>
  </r>
  <r>
    <s v="https://projects.propublica.org/nonprofits/display_990/136126351/2011_01_PF%2F13-6126351_990PF_201008"/>
    <s v="Y"/>
    <s v="Kent Foundation_The Heritage Foundation20091000"/>
    <x v="665"/>
    <x v="0"/>
    <n v="1000"/>
    <x v="14"/>
    <s v="added2024"/>
    <m/>
  </r>
  <r>
    <s v="https://projects.propublica.org/nonprofits/redirect_to_990/260616295/2011"/>
    <s v="Y"/>
    <s v="Kepner Charitable Foundation_The Heritage Foundation2011250"/>
    <x v="666"/>
    <x v="0"/>
    <n v="250"/>
    <x v="12"/>
    <s v="added2024"/>
    <m/>
  </r>
  <r>
    <s v="https://projects.propublica.org/nonprofits/display_990/742863080/2011_10_PF%2F74-2863080_990PF_201012"/>
    <s v="Y"/>
    <s v="Kercheville Foundation_The Heritage Foundation2010250"/>
    <x v="667"/>
    <x v="0"/>
    <n v="250"/>
    <x v="13"/>
    <s v="added2024"/>
    <m/>
  </r>
  <r>
    <s v="https://projects.propublica.org/nonprofits/organizations/472319497/202243199349104989/IRS990PF"/>
    <s v="Y"/>
    <s v="Kerr And Jill Taylor Family Foundation_The Heritage Foundation20211000"/>
    <x v="668"/>
    <x v="0"/>
    <n v="1000"/>
    <x v="7"/>
    <s v="added2024"/>
    <s v="President's Club"/>
  </r>
  <r>
    <s v="https://projects.propublica.org/nonprofits/organizations/752684716/202413209349106566/full"/>
    <s v="Y"/>
    <s v="Kickapoo Springs Foundation_The Heritage Foundation202310000"/>
    <x v="669"/>
    <x v="0"/>
    <n v="10000"/>
    <x v="3"/>
    <s v="added2024"/>
    <m/>
  </r>
  <r>
    <s v="https://projects.propublica.org/nonprofits/organizations/752684716/202343199349102634/IRS990PF"/>
    <s v="Y"/>
    <s v="Kickapoo Springs Foundation_The Heritage Foundation20225000"/>
    <x v="669"/>
    <x v="0"/>
    <n v="5000"/>
    <x v="4"/>
    <s v="added2024"/>
    <m/>
  </r>
  <r>
    <s v="https://projects.propublica.org/nonprofits/organizations/752684716/202203199349101640/IRS990PF"/>
    <s v="Y"/>
    <s v="Kickapoo Springs Foundation_The Heritage Foundation202110000"/>
    <x v="669"/>
    <x v="0"/>
    <n v="10000"/>
    <x v="7"/>
    <s v="added2024"/>
    <m/>
  </r>
  <r>
    <s v="https://projects.propublica.org/nonprofits/organizations/752684716/202113169349102186/IRS990PF"/>
    <s v="Y"/>
    <s v="Kickapoo Springs Foundation_The Heritage Foundation20205000"/>
    <x v="669"/>
    <x v="0"/>
    <n v="5000"/>
    <x v="8"/>
    <s v="added2024"/>
    <m/>
  </r>
  <r>
    <s v="https://projects.propublica.org/nonprofits/display_990/752684716/08_2021_prefixes_74-81%2F752684716_201912_990PF_2021081718733874"/>
    <s v="Y"/>
    <s v="Kickapoo Springs Foundation_The Heritage Foundation201920000"/>
    <x v="669"/>
    <x v="0"/>
    <n v="20000"/>
    <x v="5"/>
    <s v="added2024"/>
    <m/>
  </r>
  <r>
    <s v="https://projects.propublica.org/nonprofits/display_990/752684716/01_2020_prefixes_74-76%2F752684716_201812_990PF_2020011517034401"/>
    <s v="Y"/>
    <s v="Kickapoo Springs Foundation_The Heritage Foundation201815000"/>
    <x v="669"/>
    <x v="0"/>
    <n v="15000"/>
    <x v="6"/>
    <s v="added2024"/>
    <m/>
  </r>
  <r>
    <n v="990"/>
    <s v="Y"/>
    <s v="Kickapoo Springs Foundation_The Heritage Foundation201110000"/>
    <x v="669"/>
    <x v="0"/>
    <n v="10000"/>
    <x v="12"/>
    <s v="added"/>
    <m/>
  </r>
  <r>
    <n v="990"/>
    <s v="Y"/>
    <s v="Kickapoo Springs Foundation_The Heritage Foundation201010000"/>
    <x v="669"/>
    <x v="0"/>
    <n v="10000"/>
    <x v="13"/>
    <s v="added"/>
    <m/>
  </r>
  <r>
    <n v="990"/>
    <s v="Y"/>
    <s v="Kickapoo Springs Foundation_The Heritage Foundation20095000"/>
    <x v="669"/>
    <x v="0"/>
    <n v="5000"/>
    <x v="14"/>
    <s v="added"/>
    <m/>
  </r>
  <r>
    <s v="https://projects.propublica.org/nonprofits/organizations/746473230/201633129349100423/IRS990PF"/>
    <s v="Y"/>
    <s v="Killam Family Foundation Trust_The Heritage Foundation20151000"/>
    <x v="670"/>
    <x v="0"/>
    <n v="1000"/>
    <x v="0"/>
    <s v="added2024"/>
    <m/>
  </r>
  <r>
    <s v="https://projects.propublica.org/nonprofits/organizations/746473230/201532459349100318/IRS990PF"/>
    <s v="Y"/>
    <s v="Killam Family Foundation Trust_The Heritage Foundation20141000"/>
    <x v="670"/>
    <x v="0"/>
    <n v="1000"/>
    <x v="1"/>
    <s v="added2024"/>
    <m/>
  </r>
  <r>
    <s v="https://projects.propublica.org/nonprofits/organizations/746473230/201433109349100803/IRS990PF"/>
    <s v="Y"/>
    <s v="Killam Family Foundation Trust_The Heritage Foundation20131000"/>
    <x v="670"/>
    <x v="0"/>
    <n v="1000"/>
    <x v="11"/>
    <s v="added2024"/>
    <m/>
  </r>
  <r>
    <s v="https://projects.propublica.org/nonprofits/display_990/746473230/2012_12_PF%2F74-6473230_990PF_201112"/>
    <s v="Y"/>
    <s v="Killam Family Foundation Trust_The Heritage Foundation20111000"/>
    <x v="670"/>
    <x v="0"/>
    <n v="1000"/>
    <x v="12"/>
    <s v="added2024"/>
    <m/>
  </r>
  <r>
    <s v="https://projects.propublica.org/nonprofits/display_990/746473230/2011_10_PF%2F74-6473230_990PF_201012"/>
    <s v="Y"/>
    <s v="Killam Family Foundation Trust_The Heritage Foundation20101600"/>
    <x v="670"/>
    <x v="0"/>
    <n v="1600"/>
    <x v="13"/>
    <s v="added2024"/>
    <m/>
  </r>
  <r>
    <s v="https://projects.propublica.org/nonprofits/organizations/367339715/202333149349100143/IRS990PF"/>
    <s v="Y"/>
    <s v="Kilrea Foundation_The Heritage Foundation202210000"/>
    <x v="671"/>
    <x v="0"/>
    <n v="10000"/>
    <x v="4"/>
    <s v="added2024"/>
    <s v="Charitable"/>
  </r>
  <r>
    <s v="https://projects.propublica.org/nonprofits/organizations/367339715/202212379349100111/IRS990PF"/>
    <s v="Y"/>
    <s v="Kilrea Foundation_The Heritage Foundation202110000"/>
    <x v="671"/>
    <x v="0"/>
    <n v="10000"/>
    <x v="7"/>
    <s v="added2024"/>
    <m/>
  </r>
  <r>
    <s v="https://projects.propublica.org/nonprofits/organizations/367339715/202122319349100822/IRS990PF"/>
    <s v="Y"/>
    <s v="Kilrea Foundation_The Heritage Foundation202015000"/>
    <x v="671"/>
    <x v="0"/>
    <n v="15000"/>
    <x v="8"/>
    <s v="added2024"/>
    <m/>
  </r>
  <r>
    <s v="https://projects.propublica.org/nonprofits/display_990/752371260/2012_12_PF%2F75-2371260_990PF_201112"/>
    <s v="Y"/>
    <s v="Kimbell Family Foundation_The Heritage Foundation20111000"/>
    <x v="672"/>
    <x v="0"/>
    <n v="1000"/>
    <x v="12"/>
    <s v="added2024"/>
    <m/>
  </r>
  <r>
    <s v="https://projects.propublica.org/nonprofits/organizations/462343119/202401669349101000/IRS990PF"/>
    <s v="Y"/>
    <s v="King Family Foundation Inc_The Heritage Foundation20231000"/>
    <x v="673"/>
    <x v="0"/>
    <n v="1000"/>
    <x v="3"/>
    <s v="added2024"/>
    <s v="To formulate and promote public policies based on principles of free enterprise"/>
  </r>
  <r>
    <s v="https://projects.propublica.org/nonprofits/organizations/462343119/202311749349100756/IRS990PF"/>
    <s v="Y"/>
    <s v="King Family Foundation Inc_The Heritage Foundation20222500"/>
    <x v="673"/>
    <x v="0"/>
    <n v="2500"/>
    <x v="4"/>
    <s v="added2024"/>
    <s v="To formulate and promote public policies based on free enterprise"/>
  </r>
  <r>
    <s v="https://projects.propublica.org/nonprofits/organizations/462343119/202033179349100208/IRS990PF"/>
    <s v="Y"/>
    <s v="King Family Foundation Inc_The Heritage Foundation20191000"/>
    <x v="673"/>
    <x v="0"/>
    <n v="1000"/>
    <x v="5"/>
    <s v="added2024"/>
    <m/>
  </r>
  <r>
    <s v="https://projects.propublica.org/nonprofits/organizations/273450229/202441519349100504/IRS990PF"/>
    <s v="Y"/>
    <s v="Kingdom School &amp; Ministry Center Inc_The Heritage Foundation20222000"/>
    <x v="674"/>
    <x v="0"/>
    <n v="2000"/>
    <x v="4"/>
    <s v="added2024"/>
    <m/>
  </r>
  <r>
    <s v="https://projects.propublica.org/nonprofits/organizations/273450229/201842609349100504/IRS990PF"/>
    <s v="Y"/>
    <s v="Kingdom School &amp; Ministry Center Inc_The Heritage Foundation20173100"/>
    <x v="674"/>
    <x v="0"/>
    <n v="3100"/>
    <x v="9"/>
    <s v="added2024"/>
    <m/>
  </r>
  <r>
    <s v="https://projects.propublica.org/nonprofits/organizations/472604905/202402689349100220/IRS990PF"/>
    <s v="Y"/>
    <s v="Kline Family Foundation_The Heritage Foundation202320000"/>
    <x v="675"/>
    <x v="0"/>
    <n v="20000"/>
    <x v="3"/>
    <s v="added2024"/>
    <m/>
  </r>
  <r>
    <s v="https://projects.propublica.org/nonprofits/organizations/472604905/202331739349100813/IRS990PF"/>
    <s v="Y"/>
    <s v="Kline Family Foundation_The Heritage Foundation202210000"/>
    <x v="675"/>
    <x v="0"/>
    <n v="10000"/>
    <x v="4"/>
    <s v="added2024"/>
    <m/>
  </r>
  <r>
    <s v="https://projects.propublica.org/nonprofits/organizations/472604905/202231959349100343/IRS990PF"/>
    <s v="Y"/>
    <s v="Kline Family Foundation_The Heritage Foundation20215000"/>
    <x v="675"/>
    <x v="0"/>
    <n v="5000"/>
    <x v="7"/>
    <s v="added2024"/>
    <m/>
  </r>
  <r>
    <s v="https://projects.propublica.org/nonprofits/organizations/472604905/202141379349101749/IRS990PF"/>
    <s v="Y"/>
    <s v="Kline Family Foundation_The Heritage Foundation202010000"/>
    <x v="675"/>
    <x v="0"/>
    <n v="10000"/>
    <x v="8"/>
    <s v="added2024"/>
    <m/>
  </r>
  <r>
    <s v="https://projects.propublica.org/nonprofits/organizations/472604905/202021939349100707/IRS990PF"/>
    <s v="Y"/>
    <s v="Kline Family Foundation_The Heritage Foundation20191000"/>
    <x v="675"/>
    <x v="0"/>
    <n v="1000"/>
    <x v="5"/>
    <s v="added2024"/>
    <m/>
  </r>
  <r>
    <s v="https://projects.propublica.org/nonprofits/organizations/472604905/201941359349100729/IRS990PF"/>
    <s v="Y"/>
    <s v="Kline Family Foundation_The Heritage Foundation20181000"/>
    <x v="675"/>
    <x v="0"/>
    <n v="1000"/>
    <x v="6"/>
    <s v="added2024"/>
    <m/>
  </r>
  <r>
    <s v="https://projects.propublica.org/nonprofits/organizations/10612073/201701589349100105/IRS990PF"/>
    <s v="Y"/>
    <s v="Klingbeil Family Foundation_The Heritage Foundation20161000"/>
    <x v="676"/>
    <x v="0"/>
    <n v="1000"/>
    <x v="10"/>
    <s v="added2024"/>
    <m/>
  </r>
  <r>
    <s v="https://projects.propublica.org/nonprofits/organizations/436879780/201932049349100208/IRS990PF"/>
    <s v="Y"/>
    <s v="Klug Family Foundation_The Heritage Foundation2018500"/>
    <x v="677"/>
    <x v="0"/>
    <n v="500"/>
    <x v="6"/>
    <s v="added2024"/>
    <m/>
  </r>
  <r>
    <s v="https://projects.propublica.org/nonprofits/organizations/516521721/202241369349104059/IRS990PF"/>
    <s v="Y"/>
    <s v="Kookaburra Foundation_The Heritage Foundation202150"/>
    <x v="678"/>
    <x v="0"/>
    <n v="50"/>
    <x v="7"/>
    <s v="added2024"/>
    <m/>
  </r>
  <r>
    <s v="https://projects.propublica.org/nonprofits/organizations/201144360/201833199349105213/IRS990PF"/>
    <s v="Y"/>
    <s v="Kosier Family Foundation_The Heritage Foundation201725"/>
    <x v="679"/>
    <x v="0"/>
    <n v="25"/>
    <x v="9"/>
    <s v="added2024"/>
    <m/>
  </r>
  <r>
    <s v="https://projects.propublica.org/nonprofits/organizations/201144360/201610889349100606/IRS990PF"/>
    <s v="Y"/>
    <s v="Kosier Family Foundation_The Heritage Foundation201525"/>
    <x v="679"/>
    <x v="0"/>
    <n v="25"/>
    <x v="0"/>
    <s v="added2024"/>
    <m/>
  </r>
  <r>
    <s v="https://projects.propublica.org/nonprofits/organizations/166395999/201911299349100246/IRS990PF"/>
    <s v="Y"/>
    <s v="Kowalewski Trust Estate_The Heritage Foundation201884998"/>
    <x v="680"/>
    <x v="0"/>
    <n v="84998"/>
    <x v="6"/>
    <s v="added2024"/>
    <m/>
  </r>
  <r>
    <s v="https://projects.propublica.org/nonprofits/organizations/943418538/201413109349100701/IRS990PF"/>
    <s v="Y"/>
    <s v="Kpb Corporation_The Heritage Foundation20131000"/>
    <x v="681"/>
    <x v="0"/>
    <n v="1000"/>
    <x v="11"/>
    <s v="added2024"/>
    <m/>
  </r>
  <r>
    <s v="https://projects.propublica.org/nonprofits/organizations/61011349/201721249349100347/IRS990PF"/>
    <s v="Y"/>
    <s v="Krieble Foundation Inc_The Heritage Foundation201610000"/>
    <x v="682"/>
    <x v="0"/>
    <n v="10000"/>
    <x v="10"/>
    <s v="added2024"/>
    <m/>
  </r>
  <r>
    <s v="https://projects.propublica.org/nonprofits/organizations/61011349/201601669349100430/IRS990PF"/>
    <s v="Y"/>
    <s v="Krieble Foundation Inc_The Heritage Foundation201510000"/>
    <x v="682"/>
    <x v="0"/>
    <n v="10000"/>
    <x v="0"/>
    <s v="added2024"/>
    <m/>
  </r>
  <r>
    <s v="https://projects.propublica.org/nonprofits/organizations/61011349/201503179349100930/IRS990PF"/>
    <s v="Y"/>
    <s v="Krieble Foundation Inc_The Heritage Foundation201425000"/>
    <x v="682"/>
    <x v="0"/>
    <n v="25000"/>
    <x v="1"/>
    <s v="added2024"/>
    <m/>
  </r>
  <r>
    <s v="https://projects.propublica.org/nonprofits/organizations/61011349/201443169349100309/IRS990PF"/>
    <s v="Y"/>
    <s v="Krieble Foundation Inc_The Heritage Foundation201310000"/>
    <x v="682"/>
    <x v="0"/>
    <n v="10000"/>
    <x v="11"/>
    <s v="added2024"/>
    <m/>
  </r>
  <r>
    <s v="https://projects.propublica.org/nonprofits/display_990/61011349/2013_12_PF%2F06-1011349_990PF_201212"/>
    <s v="Y"/>
    <s v="Krieble Foundation Inc_The Heritage Foundation201210000"/>
    <x v="682"/>
    <x v="0"/>
    <n v="10000"/>
    <x v="2"/>
    <s v="added2024"/>
    <m/>
  </r>
  <r>
    <s v="https://projects.propublica.org/nonprofits/display_990/61011349/2011_11_PF%2F06-1011349_990PF_201012"/>
    <s v="Y"/>
    <s v="Krieble Foundation Inc_The Heritage Foundation201020000"/>
    <x v="682"/>
    <x v="0"/>
    <n v="20000"/>
    <x v="13"/>
    <s v="added2024"/>
    <m/>
  </r>
  <r>
    <s v="https://projects.propublica.org/nonprofits/organizations/470806600/201711329349102586/IRS990PF"/>
    <s v="Y"/>
    <s v="Kruger Foundation Inc_The Heritage Foundation201615"/>
    <x v="683"/>
    <x v="0"/>
    <n v="15"/>
    <x v="10"/>
    <s v="added2024"/>
    <m/>
  </r>
  <r>
    <s v="https://projects.propublica.org/nonprofits/organizations/116038035/202032879349100703/IRS990PF"/>
    <s v="Y"/>
    <s v="L &amp; J Goldrich Foundation_The Heritage Foundation2019120"/>
    <x v="684"/>
    <x v="0"/>
    <n v="120"/>
    <x v="5"/>
    <s v="added2024"/>
    <m/>
  </r>
  <r>
    <s v="https://projects.propublica.org/nonprofits/organizations/116038035/201911779349100501/IRS990PF"/>
    <s v="Y"/>
    <s v="L &amp; J Goldrich Foundation_The Heritage Foundation2018120"/>
    <x v="684"/>
    <x v="0"/>
    <n v="120"/>
    <x v="6"/>
    <s v="added2024"/>
    <m/>
  </r>
  <r>
    <s v="https://projects.propublica.org/nonprofits/organizations/116038035/201803209349100900/IRS990PF"/>
    <s v="Y"/>
    <s v="L &amp; J Goldrich Foundation_The Heritage Foundation2017120"/>
    <x v="684"/>
    <x v="0"/>
    <n v="120"/>
    <x v="9"/>
    <s v="added2024"/>
    <m/>
  </r>
  <r>
    <s v="https://projects.propublica.org/nonprofits/organizations/116038035/201711609349100401/IRS990PF"/>
    <s v="Y"/>
    <s v="L &amp; J Goldrich Foundation_The Heritage Foundation2016220"/>
    <x v="684"/>
    <x v="0"/>
    <n v="220"/>
    <x v="10"/>
    <s v="added2024"/>
    <m/>
  </r>
  <r>
    <s v="https://projects.propublica.org/nonprofits/organizations/116038035/201612179349100211/IRS990PF"/>
    <s v="Y"/>
    <s v="L &amp; J Goldrich Foundation_The Heritage Foundation201599"/>
    <x v="684"/>
    <x v="0"/>
    <n v="99"/>
    <x v="0"/>
    <s v="added2024"/>
    <m/>
  </r>
  <r>
    <s v="https://projects.propublica.org/nonprofits/organizations/263877688/201943199349102624/IRS990PF"/>
    <s v="Y"/>
    <s v="Ladera Foundation_The Heritage Foundation20182000"/>
    <x v="685"/>
    <x v="0"/>
    <n v="2000"/>
    <x v="6"/>
    <s v="added2024"/>
    <m/>
  </r>
  <r>
    <s v="https://projects.propublica.org/nonprofits/organizations/263877688/201813199349104256/IRS990PF"/>
    <s v="Y"/>
    <s v="Ladera Foundation_The Heritage Foundation20171000"/>
    <x v="685"/>
    <x v="0"/>
    <n v="1000"/>
    <x v="9"/>
    <s v="added2024"/>
    <m/>
  </r>
  <r>
    <s v="https://projects.propublica.org/nonprofits/organizations/263877688/201743199349103919/IRS990PF"/>
    <s v="Y"/>
    <s v="Ladera Foundation_The Heritage Foundation2016500"/>
    <x v="685"/>
    <x v="0"/>
    <n v="500"/>
    <x v="10"/>
    <s v="added2024"/>
    <m/>
  </r>
  <r>
    <s v="https://projects.propublica.org/nonprofits/organizations/596199488/202300459349101105/IRS990PF"/>
    <s v="Y"/>
    <s v="Lafferty Family Foundation Inc_The Heritage Foundation20211000"/>
    <x v="686"/>
    <x v="0"/>
    <n v="1000"/>
    <x v="7"/>
    <s v="added2024"/>
    <m/>
  </r>
  <r>
    <s v="https://projects.propublica.org/nonprofits/organizations/596199488/202130999349100003/IRS990PF"/>
    <s v="Y"/>
    <s v="Lafferty Family Foundation Inc_The Heritage Foundation20191000"/>
    <x v="686"/>
    <x v="0"/>
    <n v="1000"/>
    <x v="5"/>
    <s v="added2024"/>
    <m/>
  </r>
  <r>
    <s v="https://projects.propublica.org/nonprofits/organizations/206390272/201833199349318663/IRS990ScheduleI"/>
    <s v="Y"/>
    <s v="Laguna Beach Community Foundation_The Heritage Foundation2017600"/>
    <x v="687"/>
    <x v="0"/>
    <n v="600"/>
    <x v="9"/>
    <s v="added2024"/>
    <m/>
  </r>
  <r>
    <s v="https://projects.propublica.org/nonprofits/organizations/830562671/202303179349101550/IRS990PF"/>
    <s v="Y"/>
    <s v="Lamb Weston Charitable Foundation_The Heritage Foundation202250"/>
    <x v="688"/>
    <x v="0"/>
    <n v="50"/>
    <x v="4"/>
    <s v="added2024"/>
    <m/>
  </r>
  <r>
    <s v="https://projects.propublica.org/nonprofits/organizations/830562671/202243199349107409/IRS990PF"/>
    <s v="Y"/>
    <s v="Lamb Weston Charitable Foundation_The Heritage Foundation202150"/>
    <x v="688"/>
    <x v="0"/>
    <n v="50"/>
    <x v="7"/>
    <s v="added2024"/>
    <m/>
  </r>
  <r>
    <s v="https://projects.propublica.org/nonprofits/organizations/363794645/201511359349100981/IRS990PF"/>
    <s v="Y"/>
    <s v="Lancaster Family Foundation_The Heritage Foundation20141000"/>
    <x v="689"/>
    <x v="0"/>
    <n v="1000"/>
    <x v="1"/>
    <s v="added2024"/>
    <m/>
  </r>
  <r>
    <s v="https://projects.propublica.org/nonprofits/organizations/363794645/201401359349102255/IRS990PF"/>
    <s v="Y"/>
    <s v="Lancaster Family Foundation_The Heritage Foundation20133500"/>
    <x v="689"/>
    <x v="0"/>
    <n v="3500"/>
    <x v="11"/>
    <s v="added2024"/>
    <m/>
  </r>
  <r>
    <s v="https://projects.propublica.org/nonprofits/display_990/363794645/2013_12_PF%2F36-3794645_990PF_201212"/>
    <s v="Y"/>
    <s v="Lancaster Family Foundation_The Heritage Foundation20121000"/>
    <x v="689"/>
    <x v="0"/>
    <n v="1000"/>
    <x v="2"/>
    <s v="added2024"/>
    <m/>
  </r>
  <r>
    <s v="https://projects.propublica.org/nonprofits/organizations/46037206/202001899349101130/IRS990PF"/>
    <s v="Y"/>
    <s v="Lancaster Foundation_The Heritage Foundation2019200"/>
    <x v="690"/>
    <x v="0"/>
    <n v="200"/>
    <x v="5"/>
    <s v="added2024"/>
    <m/>
  </r>
  <r>
    <s v="https://projects.propublica.org/nonprofits/organizations/46037206/201911309349102041/IRS990PF"/>
    <s v="Y"/>
    <s v="Lancaster Foundation_The Heritage Foundation2018200"/>
    <x v="690"/>
    <x v="0"/>
    <n v="200"/>
    <x v="6"/>
    <s v="added2024"/>
    <m/>
  </r>
  <r>
    <s v="https://projects.propublica.org/nonprofits/organizations/46037206/201811299349101571/IRS990PF"/>
    <s v="Y"/>
    <s v="Lancaster Foundation_The Heritage Foundation2017100"/>
    <x v="690"/>
    <x v="0"/>
    <n v="100"/>
    <x v="9"/>
    <s v="added2024"/>
    <m/>
  </r>
  <r>
    <s v="https://projects.propublica.org/nonprofits/organizations/46037206/201543179349102044/IRS990PF"/>
    <s v="Y"/>
    <s v="Lancaster Foundation_The Heritage Foundation20141000"/>
    <x v="690"/>
    <x v="0"/>
    <n v="1000"/>
    <x v="1"/>
    <s v="added2024"/>
    <m/>
  </r>
  <r>
    <s v="https://projects.propublica.org/nonprofits/organizations/46037206/201401339349101530/IRS990PF"/>
    <s v="Y"/>
    <s v="Lancaster Foundation_The Heritage Foundation2013500"/>
    <x v="690"/>
    <x v="0"/>
    <n v="500"/>
    <x v="11"/>
    <s v="added2024"/>
    <m/>
  </r>
  <r>
    <s v="https://projects.propublica.org/nonprofits/display_990/46037206/2013_10_PF%2F04-6037206_990PF_201212"/>
    <s v="Y"/>
    <s v="Lancaster Foundation_The Heritage Foundation2012900"/>
    <x v="690"/>
    <x v="0"/>
    <n v="900"/>
    <x v="2"/>
    <s v="added2024"/>
    <m/>
  </r>
  <r>
    <s v="https://projects.propublica.org/nonprofits/display_990/46037206/2012_12_PF%2F04-6037206_990PF_201112"/>
    <s v="Y"/>
    <s v="Lancaster Foundation_The Heritage Foundation20111000"/>
    <x v="690"/>
    <x v="0"/>
    <n v="1000"/>
    <x v="12"/>
    <s v="added2024"/>
    <m/>
  </r>
  <r>
    <s v="https://projects.propublica.org/nonprofits/display_990/46037206/2011_09_PF%2F04-6037206_990PF_201012"/>
    <s v="Y"/>
    <s v="Lancaster Foundation_The Heritage Foundation20101000"/>
    <x v="690"/>
    <x v="0"/>
    <n v="1000"/>
    <x v="13"/>
    <s v="added2024"/>
    <m/>
  </r>
  <r>
    <s v="https://projects.propublica.org/nonprofits/display_990/363930242/2014_01_PF%2F36-3930242_990PF_201212"/>
    <s v="Y"/>
    <s v="Larry &amp; Victoria Smith Foundation Ltd_The Heritage Foundation20122500"/>
    <x v="691"/>
    <x v="0"/>
    <n v="2500"/>
    <x v="2"/>
    <s v="added2024"/>
    <m/>
  </r>
  <r>
    <s v="https://projects.propublica.org/nonprofits/display_990/363930242/2012_12_PF%2F36-3930242_990PF_201112"/>
    <s v="Y"/>
    <s v="Larry &amp; Victoria Smith Foundation Ltd_The Heritage Foundation20112500"/>
    <x v="691"/>
    <x v="0"/>
    <n v="2500"/>
    <x v="12"/>
    <s v="added2024"/>
    <m/>
  </r>
  <r>
    <s v="https://projects.propublica.org/nonprofits/display_990/363930242/2011_09_PF%2F36-3930242_990PF_201012"/>
    <s v="Y"/>
    <s v="Larry &amp; Victoria Smith Foundation Ltd_The Heritage Foundation20102500"/>
    <x v="691"/>
    <x v="0"/>
    <n v="2500"/>
    <x v="13"/>
    <s v="added2024"/>
    <s v="Drawing solutions to contemporary problems in America"/>
  </r>
  <r>
    <s v="https://projects.propublica.org/nonprofits/organizations/770560164/202421359349101242/IRS990PF"/>
    <s v="Y"/>
    <s v="Larry A Modin Foundation_The Heritage Foundation20231000"/>
    <x v="692"/>
    <x v="0"/>
    <n v="1000"/>
    <x v="3"/>
    <s v="added2024"/>
    <m/>
  </r>
  <r>
    <s v="https://projects.propublica.org/nonprofits/organizations/770560164/202331219349102248/IRS990PF"/>
    <s v="Y"/>
    <s v="Larry A Modin Foundation_The Heritage Foundation20221000"/>
    <x v="692"/>
    <x v="0"/>
    <n v="1000"/>
    <x v="4"/>
    <s v="added2024"/>
    <m/>
  </r>
  <r>
    <s v="https://projects.propublica.org/nonprofits/organizations/770560164/202221019349100217/IRS990PF"/>
    <s v="Y"/>
    <s v="Larry A Modin Foundation_The Heritage Foundation2021600"/>
    <x v="692"/>
    <x v="0"/>
    <n v="600"/>
    <x v="7"/>
    <s v="added2024"/>
    <m/>
  </r>
  <r>
    <s v="https://projects.propublica.org/nonprofits/organizations/770560164/202101199349101340/IRS990PF"/>
    <s v="Y"/>
    <s v="Larry A Modin Foundation_The Heritage Foundation2020600"/>
    <x v="692"/>
    <x v="0"/>
    <n v="600"/>
    <x v="8"/>
    <s v="added2024"/>
    <m/>
  </r>
  <r>
    <s v="https://projects.propublica.org/nonprofits/organizations/461590081/202401859349100700/IRS990PF"/>
    <s v="Y"/>
    <s v="Larry And Maggie Kopsa Charitable Foundation_The Heritage Foundation202350"/>
    <x v="693"/>
    <x v="0"/>
    <n v="50"/>
    <x v="3"/>
    <s v="added2024"/>
    <m/>
  </r>
  <r>
    <s v="https://projects.propublica.org/nonprofits/organizations/461590081/202301779349100420/IRS990PF"/>
    <s v="Y"/>
    <s v="Larry And Maggie Kopsa Charitable Foundation_The Heritage Foundation2022100"/>
    <x v="693"/>
    <x v="0"/>
    <n v="100"/>
    <x v="4"/>
    <s v="added2024"/>
    <m/>
  </r>
  <r>
    <s v="https://projects.propublica.org/nonprofits/organizations/853047904/202331329349102363/IRS990PF"/>
    <s v="Y"/>
    <s v="Larry J Fleis Pe Family Foundation_The Heritage Foundation2022250"/>
    <x v="694"/>
    <x v="0"/>
    <n v="250"/>
    <x v="4"/>
    <s v="added2024"/>
    <m/>
  </r>
  <r>
    <s v="https://projects.propublica.org/nonprofits/organizations/853047904/202231369349101503/IRS990PF"/>
    <s v="Y"/>
    <s v="Larry J Fleis Pe Family Foundation_The Heritage Foundation20212250"/>
    <x v="694"/>
    <x v="0"/>
    <n v="2250"/>
    <x v="7"/>
    <s v="added2024"/>
    <m/>
  </r>
  <r>
    <s v="https://projects.propublica.org/nonprofits/organizations/650716316/202442579349100134/IRS990PF"/>
    <s v="Y"/>
    <s v="Laurans A &amp; Arlene H Mendelosn Charitable Foundation Inc_The Heritage Foundation2023100"/>
    <x v="695"/>
    <x v="0"/>
    <n v="100"/>
    <x v="3"/>
    <s v="added2024"/>
    <m/>
  </r>
  <r>
    <s v="https://projects.propublica.org/nonprofits/organizations/43371173/202431379349100828/IRS990PF"/>
    <s v="Y"/>
    <s v="Lauring Charitable Foundation_The Heritage Foundation2023300"/>
    <x v="696"/>
    <x v="0"/>
    <n v="300"/>
    <x v="3"/>
    <s v="added2024"/>
    <m/>
  </r>
  <r>
    <s v="https://projects.propublica.org/nonprofits/organizations/43371173/202302829349100125/IRS990PF"/>
    <s v="Y"/>
    <s v="Lauring Charitable Foundation_The Heritage Foundation2022300"/>
    <x v="696"/>
    <x v="0"/>
    <n v="300"/>
    <x v="4"/>
    <s v="added2024"/>
    <m/>
  </r>
  <r>
    <s v="https://projects.propublica.org/nonprofits/organizations/43371173/202211199349100506/IRS990PF"/>
    <s v="Y"/>
    <s v="Lauring Charitable Foundation_The Heritage Foundation2021300"/>
    <x v="696"/>
    <x v="0"/>
    <n v="300"/>
    <x v="7"/>
    <s v="added2024"/>
    <m/>
  </r>
  <r>
    <s v="https://projects.propublica.org/nonprofits/organizations/43371173/202141339349100004/IRS990PF"/>
    <s v="Y"/>
    <s v="Lauring Charitable Foundation_The Heritage Foundation2020300"/>
    <x v="696"/>
    <x v="0"/>
    <n v="300"/>
    <x v="8"/>
    <s v="added2024"/>
    <m/>
  </r>
  <r>
    <s v="https://projects.propublica.org/nonprofits/organizations/43371173/202002309349100525/IRS990PF"/>
    <s v="Y"/>
    <s v="Lauring Charitable Foundation_The Heritage Foundation2019300"/>
    <x v="696"/>
    <x v="0"/>
    <n v="300"/>
    <x v="5"/>
    <s v="added2024"/>
    <m/>
  </r>
  <r>
    <s v="https://projects.propublica.org/nonprofits/organizations/43371173/201902869349100100/IRS990PF"/>
    <s v="Y"/>
    <s v="Lauring Charitable Foundation_The Heritage Foundation2018300"/>
    <x v="696"/>
    <x v="0"/>
    <n v="300"/>
    <x v="6"/>
    <s v="added2024"/>
    <m/>
  </r>
  <r>
    <s v="https://projects.propublica.org/nonprofits/organizations/43371173/201820809349100002/IRS990PF"/>
    <s v="Y"/>
    <s v="Lauring Charitable Foundation_The Heritage Foundation2017300"/>
    <x v="696"/>
    <x v="0"/>
    <n v="300"/>
    <x v="9"/>
    <s v="added2024"/>
    <m/>
  </r>
  <r>
    <s v="https://projects.propublica.org/nonprofits/organizations/752342746/202402639349100015/IRS990PF"/>
    <s v="Y"/>
    <s v="Lavern T Busse &amp; Audrey Busse Foundation_The Heritage Foundation202321000"/>
    <x v="697"/>
    <x v="0"/>
    <n v="21000"/>
    <x v="3"/>
    <s v="added2024"/>
    <m/>
  </r>
  <r>
    <s v="https://projects.propublica.org/nonprofits/organizations/752342746/202342769349100704/IRS990PF"/>
    <s v="Y"/>
    <s v="Lavern T Busse &amp; Audrey Busse Foundation_The Heritage Foundation202224000"/>
    <x v="697"/>
    <x v="0"/>
    <n v="24000"/>
    <x v="4"/>
    <s v="added2024"/>
    <m/>
  </r>
  <r>
    <s v="https://projects.propublica.org/nonprofits/organizations/752342746/202201759349100900/IRS990PF"/>
    <s v="Y"/>
    <s v="Lavern T Busse &amp; Audrey Busse Foundation_The Heritage Foundation202120000"/>
    <x v="697"/>
    <x v="0"/>
    <n v="20000"/>
    <x v="7"/>
    <s v="added2024"/>
    <m/>
  </r>
  <r>
    <s v="https://projects.propublica.org/nonprofits/organizations/752342746/202141479349100019/IRS990PF"/>
    <s v="Y"/>
    <s v="Lavern T Busse &amp; Audrey Busse Foundation_The Heritage Foundation202035000"/>
    <x v="697"/>
    <x v="0"/>
    <n v="35000"/>
    <x v="8"/>
    <s v="added2024"/>
    <m/>
  </r>
  <r>
    <s v="https://projects.propublica.org/nonprofits/organizations/752342746/202011649349100311/IRS990PF"/>
    <s v="Y"/>
    <s v="Lavern T Busse &amp; Audrey Busse Foundation_The Heritage Foundation201937500"/>
    <x v="697"/>
    <x v="0"/>
    <n v="37500"/>
    <x v="5"/>
    <s v="added2024"/>
    <m/>
  </r>
  <r>
    <s v="https://projects.propublica.org/nonprofits/organizations/226907824/202003429349101205/IRS990PF"/>
    <s v="Y"/>
    <s v="Lavery Foundation_The Heritage Foundation20191000"/>
    <x v="698"/>
    <x v="0"/>
    <n v="1000"/>
    <x v="5"/>
    <s v="added2024"/>
    <m/>
  </r>
  <r>
    <s v="https://projects.propublica.org/nonprofits/organizations/226907824/201943169349101169/IRS990PF"/>
    <s v="Y"/>
    <s v="Lavery Foundation_The Heritage Foundation20181000"/>
    <x v="698"/>
    <x v="0"/>
    <n v="1000"/>
    <x v="6"/>
    <s v="added2024"/>
    <m/>
  </r>
  <r>
    <s v="https://projects.propublica.org/nonprofits/organizations/611640607/202421769349100522/IRS990PF"/>
    <s v="Y"/>
    <s v="Lawrence And Rosanne Snapp Family Foundation_The Heritage Foundation20231000"/>
    <x v="699"/>
    <x v="0"/>
    <n v="1000"/>
    <x v="3"/>
    <s v="added2024"/>
    <s v="To formulate &amp; promote conservative public policies based on free enterprise &amp; individual freedom"/>
  </r>
  <r>
    <s v="https://projects.propublica.org/nonprofits/organizations/611640607/202341189349101009/IRS990PF"/>
    <s v="Y"/>
    <s v="Lawrence And Rosanne Snapp Family Foundation_The Heritage Foundation20221000"/>
    <x v="699"/>
    <x v="0"/>
    <n v="1000"/>
    <x v="4"/>
    <s v="added2024"/>
    <s v="To formulate and promote conservative public policies based on free enterprise and individual freedom"/>
  </r>
  <r>
    <s v="https://projects.propublica.org/nonprofits/organizations/611640607/202211409349101151/IRS990PF"/>
    <s v="Y"/>
    <s v="Lawrence And Rosanne Snapp Family Foundation_The Heritage Foundation20213000"/>
    <x v="699"/>
    <x v="0"/>
    <n v="3000"/>
    <x v="7"/>
    <s v="added2024"/>
    <s v="To formulate and promote conservative public policies based on free enterprise and invidual freedom"/>
  </r>
  <r>
    <s v="https://projects.propublica.org/nonprofits/organizations/611640607/202101369349100210/IRS990PF"/>
    <s v="Y"/>
    <s v="Lawrence And Rosanne Snapp Family Foundation_The Heritage Foundation2020100"/>
    <x v="699"/>
    <x v="0"/>
    <n v="100"/>
    <x v="8"/>
    <s v="added2024"/>
    <m/>
  </r>
  <r>
    <s v="https://projects.propublica.org/nonprofits/organizations/272122130/202440759349100224/IRS990PF"/>
    <s v="Y"/>
    <s v="Lazof Family Foundation Inc_The Heritage Foundation20232500"/>
    <x v="700"/>
    <x v="0"/>
    <n v="2500"/>
    <x v="3"/>
    <s v="added2024"/>
    <m/>
  </r>
  <r>
    <s v="https://projects.propublica.org/nonprofits/organizations/272122130/201810599349100406/IRS990PF"/>
    <s v="Y"/>
    <s v="Lazof Family Foundation Inc_The Heritage Foundation201710000"/>
    <x v="700"/>
    <x v="0"/>
    <n v="10000"/>
    <x v="9"/>
    <s v="added2024"/>
    <m/>
  </r>
  <r>
    <s v="https://projects.propublica.org/nonprofits/organizations/272122130/201710939349100311/IRS990PF"/>
    <s v="Y"/>
    <s v="Lazof Family Foundation Inc_The Heritage Foundation201610000"/>
    <x v="700"/>
    <x v="0"/>
    <n v="10000"/>
    <x v="10"/>
    <s v="added2024"/>
    <m/>
  </r>
  <r>
    <s v="https://projects.propublica.org/nonprofits/organizations/272122130/201510489349100506/IRS990PF"/>
    <s v="Y"/>
    <s v="Lazof Family Foundation Inc_The Heritage Foundation20145413"/>
    <x v="700"/>
    <x v="0"/>
    <n v="5413"/>
    <x v="1"/>
    <s v="added2024"/>
    <s v="Educational Grant"/>
  </r>
  <r>
    <s v="https://projects.propublica.org/nonprofits/organizations/272122130/201400509349100105/IRS990PF"/>
    <s v="Y"/>
    <s v="Lazof Family Foundation Inc_The Heritage Foundation20131000"/>
    <x v="700"/>
    <x v="0"/>
    <n v="1000"/>
    <x v="11"/>
    <s v="added2024"/>
    <m/>
  </r>
  <r>
    <s v="https://projects.propublica.org/nonprofits/display_990/272122130/2013_11_PF%2F27-2122130_990PF_201212"/>
    <s v="Y"/>
    <s v="Lazof Family Foundation Inc_The Heritage Foundation201220000"/>
    <x v="700"/>
    <x v="0"/>
    <n v="20000"/>
    <x v="2"/>
    <s v="added2024"/>
    <m/>
  </r>
  <r>
    <s v="CT2016"/>
    <s v="Y"/>
    <s v="Leadership Institute_The Heritage Foundation200918600"/>
    <x v="701"/>
    <x v="0"/>
    <n v="18600"/>
    <x v="14"/>
    <m/>
    <m/>
  </r>
  <r>
    <s v="CT2016"/>
    <s v="Y"/>
    <s v="Leadership Institute_The Heritage Foundation200727335"/>
    <x v="701"/>
    <x v="0"/>
    <n v="27335"/>
    <x v="16"/>
    <m/>
    <m/>
  </r>
  <r>
    <s v="https://projects.propublica.org/nonprofits/organizations/364234640/202311289349100411/IRS990PF"/>
    <s v="Y"/>
    <s v="Lee Family Foundation_The Heritage Foundation20223500"/>
    <x v="702"/>
    <x v="0"/>
    <n v="3500"/>
    <x v="4"/>
    <s v="added2024"/>
    <m/>
  </r>
  <r>
    <s v="https://projects.propublica.org/nonprofits/organizations/364234640/202221239349101907/IRS990PF"/>
    <s v="Y"/>
    <s v="Lee Family Foundation_The Heritage Foundation20213500"/>
    <x v="702"/>
    <x v="0"/>
    <n v="3500"/>
    <x v="7"/>
    <s v="added2024"/>
    <m/>
  </r>
  <r>
    <s v="https://projects.propublica.org/nonprofits/organizations/364234640/202121259349101312/IRS990PF"/>
    <s v="Y"/>
    <s v="Lee Family Foundation_The Heritage Foundation20202500"/>
    <x v="702"/>
    <x v="0"/>
    <n v="2500"/>
    <x v="8"/>
    <s v="added2024"/>
    <m/>
  </r>
  <r>
    <s v="https://projects.propublica.org/nonprofits/organizations/46919219/202401369349105000/IRS990PF"/>
    <s v="Y"/>
    <s v="Lee Family Foundation Trust_The Heritage Foundation20231000"/>
    <x v="703"/>
    <x v="0"/>
    <n v="1000"/>
    <x v="3"/>
    <s v="added2024"/>
    <m/>
  </r>
  <r>
    <s v="https://projects.propublica.org/nonprofits/organizations/46919219/202321359349102772/IRS990PF"/>
    <s v="Y"/>
    <s v="Lee Family Foundation Trust_The Heritage Foundation20221000"/>
    <x v="703"/>
    <x v="0"/>
    <n v="1000"/>
    <x v="4"/>
    <s v="added2024"/>
    <m/>
  </r>
  <r>
    <s v="https://projects.propublica.org/nonprofits/organizations/46919219/201811279349100726/IRS990PF"/>
    <s v="Y"/>
    <s v="Lee Family Foundation Trust_The Heritage Foundation2017500"/>
    <x v="703"/>
    <x v="0"/>
    <n v="500"/>
    <x v="9"/>
    <s v="added2024"/>
    <m/>
  </r>
  <r>
    <s v="https://projects.propublica.org/nonprofits/organizations/46919219/201601349349102265/IRS990PF"/>
    <s v="Y"/>
    <s v="Lee Family Foundation Trust_The Heritage Foundation20151000"/>
    <x v="703"/>
    <x v="0"/>
    <n v="1000"/>
    <x v="0"/>
    <s v="added2024"/>
    <m/>
  </r>
  <r>
    <s v="https://projects.propublica.org/nonprofits/organizations/273091944/202213149349101246/IRS990PF"/>
    <s v="Y"/>
    <s v="Lee Merrick Foundation Inc_The Heritage Foundation202130000"/>
    <x v="704"/>
    <x v="0"/>
    <n v="30000"/>
    <x v="7"/>
    <s v="added2024"/>
    <m/>
  </r>
  <r>
    <s v="https://projects.propublica.org/nonprofits/organizations/752696419/202323199349102472/IRS990PF"/>
    <s v="Y"/>
    <s v="Legett Foundation_The Heritage Foundation20225000"/>
    <x v="705"/>
    <x v="0"/>
    <n v="5000"/>
    <x v="4"/>
    <s v="added2024"/>
    <m/>
  </r>
  <r>
    <s v="https://projects.propublica.org/nonprofits/organizations/752696419/202233199349102068/IRS990PF"/>
    <s v="Y"/>
    <s v="Legett Foundation_The Heritage Foundation202110000"/>
    <x v="705"/>
    <x v="0"/>
    <n v="10000"/>
    <x v="7"/>
    <s v="added2024"/>
    <m/>
  </r>
  <r>
    <s v="https://projects.propublica.org/nonprofits/organizations/752696419/202123169349102537/IRS990PF"/>
    <s v="Y"/>
    <s v="Legett Foundation_The Heritage Foundation20205000"/>
    <x v="705"/>
    <x v="0"/>
    <n v="5000"/>
    <x v="8"/>
    <s v="added2024"/>
    <m/>
  </r>
  <r>
    <n v="990"/>
    <s v="Y"/>
    <s v="Legett Foundation_The Heritage Foundation201920000"/>
    <x v="705"/>
    <x v="0"/>
    <n v="20000"/>
    <x v="5"/>
    <m/>
    <m/>
  </r>
  <r>
    <n v="990"/>
    <s v="Y"/>
    <s v="Legett Foundation_The Heritage Foundation201815000"/>
    <x v="705"/>
    <x v="0"/>
    <n v="15000"/>
    <x v="6"/>
    <m/>
    <m/>
  </r>
  <r>
    <n v="990"/>
    <s v="Y"/>
    <s v="Legett Foundation_The Heritage Foundation201515000"/>
    <x v="705"/>
    <x v="0"/>
    <n v="15000"/>
    <x v="0"/>
    <s v="added"/>
    <m/>
  </r>
  <r>
    <n v="990"/>
    <s v="Y"/>
    <s v="Legett Foundation_The Heritage Foundation201420000"/>
    <x v="705"/>
    <x v="0"/>
    <n v="20000"/>
    <x v="1"/>
    <s v="added"/>
    <m/>
  </r>
  <r>
    <n v="990"/>
    <s v="Y"/>
    <s v="Legett Foundation_The Heritage Foundation201321500"/>
    <x v="705"/>
    <x v="0"/>
    <n v="21500"/>
    <x v="11"/>
    <s v="added"/>
    <m/>
  </r>
  <r>
    <n v="990"/>
    <s v="Y"/>
    <s v="Legett Foundation_The Heritage Foundation201110000"/>
    <x v="705"/>
    <x v="0"/>
    <n v="10000"/>
    <x v="12"/>
    <s v="added"/>
    <m/>
  </r>
  <r>
    <n v="990"/>
    <s v="Y"/>
    <s v="Legett Foundation_The Heritage Foundation201010000"/>
    <x v="705"/>
    <x v="0"/>
    <n v="10000"/>
    <x v="13"/>
    <s v="added"/>
    <m/>
  </r>
  <r>
    <n v="990"/>
    <s v="Y"/>
    <s v="Legett Foundation_The Heritage Foundation20095000"/>
    <x v="705"/>
    <x v="0"/>
    <n v="5000"/>
    <x v="14"/>
    <s v="added"/>
    <m/>
  </r>
  <r>
    <s v="https://projects.propublica.org/nonprofits/organizations/237218534/202023499349100412/IRS990PF"/>
    <s v="Y"/>
    <s v="Lehrman Institute_The Heritage Foundation201950000"/>
    <x v="706"/>
    <x v="0"/>
    <n v="50000"/>
    <x v="5"/>
    <s v="added2024"/>
    <m/>
  </r>
  <r>
    <s v="https://projects.propublica.org/nonprofits/organizations/237218534/201803449349100100/IRS990PF"/>
    <s v="Y"/>
    <s v="Lehrman Institute_The Heritage Foundation201750000"/>
    <x v="706"/>
    <x v="0"/>
    <n v="50000"/>
    <x v="9"/>
    <s v="added2024"/>
    <s v="Research Grant"/>
  </r>
  <r>
    <s v="https://projects.propublica.org/nonprofits/organizations/237218534/201830099349100703/IRS990PF"/>
    <s v="Y"/>
    <s v="Lehrman Institute_The Heritage Foundation201650000"/>
    <x v="706"/>
    <x v="0"/>
    <n v="50000"/>
    <x v="10"/>
    <s v="added2024"/>
    <s v="Research Grant"/>
  </r>
  <r>
    <s v="https://projects.propublica.org/nonprofits/organizations/866336327/201902609349100510/IRS990PF"/>
    <s v="Y"/>
    <s v="Leigh Tison Charitable Trust_The Heritage Foundation2018500"/>
    <x v="707"/>
    <x v="0"/>
    <n v="500"/>
    <x v="6"/>
    <s v="added2024"/>
    <m/>
  </r>
  <r>
    <s v="https://projects.propublica.org/nonprofits/organizations/866336327/201801949349100320/IRS990PF"/>
    <s v="Y"/>
    <s v="Leigh Tison Charitable Trust_The Heritage Foundation2017500"/>
    <x v="707"/>
    <x v="0"/>
    <n v="500"/>
    <x v="9"/>
    <s v="added2024"/>
    <m/>
  </r>
  <r>
    <s v="https://projects.propublica.org/nonprofits/organizations/866336327/201712199349100626/IRS990PF"/>
    <s v="Y"/>
    <s v="Leigh Tison Charitable Trust_The Heritage Foundation2016500"/>
    <x v="707"/>
    <x v="0"/>
    <n v="500"/>
    <x v="10"/>
    <s v="added2024"/>
    <m/>
  </r>
  <r>
    <s v="https://projects.propublica.org/nonprofits/organizations/866336327/201612239349100961/IRS990PF"/>
    <s v="Y"/>
    <s v="Leigh Tison Charitable Trust_The Heritage Foundation2015500"/>
    <x v="707"/>
    <x v="0"/>
    <n v="500"/>
    <x v="0"/>
    <s v="added2024"/>
    <m/>
  </r>
  <r>
    <s v="https://projects.propublica.org/nonprofits/organizations/866336327/201521359349102467/IRS990PF"/>
    <s v="Y"/>
    <s v="Leigh Tison Charitable Trust_The Heritage Foundation2014500"/>
    <x v="707"/>
    <x v="0"/>
    <n v="500"/>
    <x v="1"/>
    <s v="added2024"/>
    <m/>
  </r>
  <r>
    <s v="https://projects.propublica.org/nonprofits/organizations/866336327/201441349349101224/IRS990PF"/>
    <s v="Y"/>
    <s v="Leigh Tison Charitable Trust_The Heritage Foundation2013500"/>
    <x v="707"/>
    <x v="0"/>
    <n v="500"/>
    <x v="11"/>
    <s v="added2024"/>
    <m/>
  </r>
  <r>
    <s v="https://projects.propublica.org/nonprofits/display_990/866336327/2014_01_PF%2F86-6336327_990PF_201212"/>
    <s v="Y"/>
    <s v="Leigh Tison Charitable Trust_The Heritage Foundation2012500"/>
    <x v="707"/>
    <x v="0"/>
    <n v="500"/>
    <x v="2"/>
    <s v="added2024"/>
    <m/>
  </r>
  <r>
    <s v="https://projects.propublica.org/nonprofits/display_990/866336327/2011_10_PF%2F86-6336327_990PF_201012"/>
    <s v="Y"/>
    <s v="Leigh Tison Charitable Trust_The Heritage Foundation2010300"/>
    <x v="707"/>
    <x v="0"/>
    <n v="300"/>
    <x v="13"/>
    <s v="added2024"/>
    <m/>
  </r>
  <r>
    <s v="https://projects.propublica.org/nonprofits/organizations/946094084/202011639349100031/IRS990PF"/>
    <s v="Y"/>
    <s v="Leland &amp; Kathleen Kaiser Charitable Foundation_The Heritage Foundation2018250"/>
    <x v="708"/>
    <x v="0"/>
    <n v="250"/>
    <x v="6"/>
    <s v="added2024"/>
    <m/>
  </r>
  <r>
    <s v="https://projects.propublica.org/nonprofits/organizations/946094084/201940509349100709/IRS990PF"/>
    <s v="Y"/>
    <s v="Leland &amp; Kathleen Kaiser Charitable Foundation_The Heritage Foundation20170"/>
    <x v="708"/>
    <x v="0"/>
    <n v="0"/>
    <x v="9"/>
    <s v="added2024"/>
    <m/>
  </r>
  <r>
    <s v="https://projects.propublica.org/nonprofits/organizations/946094084/201820479349100707/IRS990PF"/>
    <s v="Y"/>
    <s v="Leland &amp; Kathleen Kaiser Charitable Foundation_The Heritage Foundation2016250"/>
    <x v="708"/>
    <x v="0"/>
    <n v="250"/>
    <x v="10"/>
    <s v="added2024"/>
    <m/>
  </r>
  <r>
    <s v="https://projects.propublica.org/nonprofits/organizations/946094084/201730609349100208/IRS990PF"/>
    <s v="Y"/>
    <s v="Leland &amp; Kathleen Kaiser Charitable Foundation_The Heritage Foundation2015250"/>
    <x v="708"/>
    <x v="0"/>
    <n v="250"/>
    <x v="0"/>
    <s v="added2024"/>
    <m/>
  </r>
  <r>
    <s v="https://projects.propublica.org/nonprofits/organizations/814915226/202421169349100917/IRS990PF"/>
    <s v="Y"/>
    <s v="Lelewer Foundation_The Heritage Foundation20235000"/>
    <x v="709"/>
    <x v="0"/>
    <n v="5000"/>
    <x v="3"/>
    <s v="added2024"/>
    <m/>
  </r>
  <r>
    <s v="https://projects.propublica.org/nonprofits/organizations/814915226/202221339349102402/IRS990PF"/>
    <s v="Y"/>
    <s v="Lelewer Foundation_The Heritage Foundation20211000"/>
    <x v="709"/>
    <x v="0"/>
    <n v="1000"/>
    <x v="7"/>
    <s v="added2024"/>
    <m/>
  </r>
  <r>
    <s v="https://projects.propublica.org/nonprofits/organizations/814915226/202112999349100321/IRS990PF"/>
    <s v="Y"/>
    <s v="Lelewer Foundation_The Heritage Foundation20201000"/>
    <x v="709"/>
    <x v="0"/>
    <n v="1000"/>
    <x v="8"/>
    <s v="added2024"/>
    <m/>
  </r>
  <r>
    <s v="https://projects.propublica.org/nonprofits/organizations/946069379/202402109349100250/IRS990PF"/>
    <s v="Y"/>
    <s v="Lennart Erickson Foundation_The Heritage Foundation20236000"/>
    <x v="710"/>
    <x v="0"/>
    <n v="6000"/>
    <x v="3"/>
    <s v="added2024"/>
    <m/>
  </r>
  <r>
    <s v="https://projects.propublica.org/nonprofits/organizations/205086929/202323199349106332/IRS990PF"/>
    <s v="Y"/>
    <s v="Leo Daniel Foundation_The Heritage Foundation20225000"/>
    <x v="711"/>
    <x v="0"/>
    <n v="5000"/>
    <x v="4"/>
    <s v="added2024"/>
    <m/>
  </r>
  <r>
    <s v="https://projects.propublica.org/nonprofits/organizations/205086929/202203179349100505/IRS990PF"/>
    <s v="Y"/>
    <s v="Leo Daniel Foundation_The Heritage Foundation20215000"/>
    <x v="711"/>
    <x v="0"/>
    <n v="5000"/>
    <x v="7"/>
    <s v="added2024"/>
    <m/>
  </r>
  <r>
    <s v="https://projects.propublica.org/nonprofits/organizations/205086929/202143199349101629/IRS990PF"/>
    <s v="Y"/>
    <s v="Leo Daniel Foundation_The Heritage Foundation20205000"/>
    <x v="711"/>
    <x v="0"/>
    <n v="5000"/>
    <x v="8"/>
    <s v="added2024"/>
    <m/>
  </r>
  <r>
    <s v="https://projects.propublica.org/nonprofits/organizations/205086929/202033219349106203/IRS990PF"/>
    <s v="Y"/>
    <s v="Leo Daniel Foundation_The Heritage Foundation20195000"/>
    <x v="711"/>
    <x v="0"/>
    <n v="5000"/>
    <x v="5"/>
    <s v="added2024"/>
    <m/>
  </r>
  <r>
    <s v="https://projects.propublica.org/nonprofits/organizations/205086929/201513159349101066/IRS990PF"/>
    <s v="Y"/>
    <s v="Leo Daniel Foundation_The Heritage Foundation20145000"/>
    <x v="711"/>
    <x v="0"/>
    <n v="5000"/>
    <x v="1"/>
    <s v="added2024"/>
    <m/>
  </r>
  <r>
    <s v="https://projects.propublica.org/nonprofits/display_990/205086929/2011_12_PF%2F20-5086929_990PF_201012"/>
    <s v="Y"/>
    <s v="Leo Daniel Foundation_The Heritage Foundation20105000"/>
    <x v="711"/>
    <x v="0"/>
    <n v="5000"/>
    <x v="13"/>
    <s v="added2024"/>
    <m/>
  </r>
  <r>
    <s v="https://projects.propublica.org/nonprofits/organizations/760598286/202301639349100110/IRS990PF"/>
    <s v="Y"/>
    <s v="Leonard And Teresa Friedman Foundation_The Heritage Foundation2022100"/>
    <x v="712"/>
    <x v="0"/>
    <n v="100"/>
    <x v="4"/>
    <s v="added2024"/>
    <m/>
  </r>
  <r>
    <s v="https://projects.propublica.org/nonprofits/organizations/760598286/202233149349101423/IRS990PF"/>
    <s v="Y"/>
    <s v="Leonard And Teresa Friedman Foundation_The Heritage Foundation2021500"/>
    <x v="712"/>
    <x v="0"/>
    <n v="500"/>
    <x v="7"/>
    <s v="added2024"/>
    <m/>
  </r>
  <r>
    <s v="https://projects.propublica.org/nonprofits/organizations/760598286/202103169349102455/IRS990PF"/>
    <s v="Y"/>
    <s v="Leonard And Teresa Friedman Foundation_The Heritage Foundation2020300"/>
    <x v="712"/>
    <x v="0"/>
    <n v="300"/>
    <x v="8"/>
    <s v="added2024"/>
    <m/>
  </r>
  <r>
    <s v="https://projects.propublica.org/nonprofits/organizations/760598286/202012529349100316/IRS990PF"/>
    <s v="Y"/>
    <s v="Leonard And Teresa Friedman Foundation_The Heritage Foundation2019100"/>
    <x v="712"/>
    <x v="0"/>
    <n v="100"/>
    <x v="5"/>
    <s v="added2024"/>
    <m/>
  </r>
  <r>
    <s v="https://projects.propublica.org/nonprofits/organizations/760598286/201930919349100753/IRS990PF"/>
    <s v="Y"/>
    <s v="Leonard And Teresa Friedman Foundation_The Heritage Foundation2018100"/>
    <x v="712"/>
    <x v="0"/>
    <n v="100"/>
    <x v="6"/>
    <s v="added2024"/>
    <m/>
  </r>
  <r>
    <s v="https://projects.propublica.org/nonprofits/organizations/201824581/202332369349100608/IRS990PF"/>
    <s v="Y"/>
    <s v="Leonard H &amp; Cynthia E Beck Foundation_The Heritage Foundation2022100"/>
    <x v="713"/>
    <x v="0"/>
    <n v="100"/>
    <x v="4"/>
    <s v="added2024"/>
    <m/>
  </r>
  <r>
    <s v="https://projects.propublica.org/nonprofits/organizations/470776789/201611349349100626/IRS990PF"/>
    <s v="Y"/>
    <s v="Leroy Thom Jean Thom And T L Foundation Inc_The Heritage Foundation20159000"/>
    <x v="714"/>
    <x v="0"/>
    <n v="9000"/>
    <x v="0"/>
    <s v="added2024"/>
    <m/>
  </r>
  <r>
    <s v="https://projects.propublica.org/nonprofits/organizations/470776789/201531319349101958/IRS990PF"/>
    <s v="Y"/>
    <s v="Leroy Thom Jean Thom And T L Foundation Inc_The Heritage Foundation201412900"/>
    <x v="714"/>
    <x v="0"/>
    <n v="12900"/>
    <x v="1"/>
    <s v="added2024"/>
    <m/>
  </r>
  <r>
    <s v="https://projects.propublica.org/nonprofits/organizations/470776789/201411349349101656/IRS990PF"/>
    <s v="Y"/>
    <s v="Leroy Thom Jean Thom And T L Foundation Inc_The Heritage Foundation201312900"/>
    <x v="714"/>
    <x v="0"/>
    <n v="12900"/>
    <x v="11"/>
    <s v="added2024"/>
    <m/>
  </r>
  <r>
    <s v="https://projects.propublica.org/nonprofits/display_990/470776789/2013_11_PF%2F47-0776789_990PF_201212"/>
    <s v="Y"/>
    <s v="Leroy Thom Jean Thom And T L Foundation Inc_The Heritage Foundation201215900"/>
    <x v="714"/>
    <x v="0"/>
    <n v="15900"/>
    <x v="2"/>
    <s v="added2024"/>
    <m/>
  </r>
  <r>
    <s v="https://projects.propublica.org/nonprofits/display_990/470776789/2012_12_PF%2F47-0776789_990PF_201112"/>
    <s v="Y"/>
    <s v="Leroy Thom Jean Thom And T L Foundation Inc_The Heritage Foundation20119000"/>
    <x v="714"/>
    <x v="0"/>
    <n v="9000"/>
    <x v="12"/>
    <s v="added2024"/>
    <m/>
  </r>
  <r>
    <s v="https://projects.propublica.org/nonprofits/organizations/860974340/202201339349103255/IRS990PF"/>
    <s v="Y"/>
    <s v="Levin Family Charitable Foundation_The Heritage Foundation20213000"/>
    <x v="715"/>
    <x v="0"/>
    <n v="3000"/>
    <x v="7"/>
    <s v="added2024"/>
    <m/>
  </r>
  <r>
    <s v="https://projects.propublica.org/nonprofits/organizations/656449530/201631319349101588/IRS990PF"/>
    <s v="Y"/>
    <s v="Liddy Family Foundation Trust_The Heritage Foundation20152500"/>
    <x v="716"/>
    <x v="0"/>
    <n v="2500"/>
    <x v="0"/>
    <s v="added2024"/>
    <m/>
  </r>
  <r>
    <s v="https://projects.propublica.org/nonprofits/organizations/656449530/201541329349102739/IRS990PF"/>
    <s v="Y"/>
    <s v="Liddy Family Foundation Trust_The Heritage Foundation20142500"/>
    <x v="716"/>
    <x v="0"/>
    <n v="2500"/>
    <x v="1"/>
    <s v="added2024"/>
    <m/>
  </r>
  <r>
    <s v="https://projects.propublica.org/nonprofits/organizations/656449530/201422099349100707/IRS990PF"/>
    <s v="Y"/>
    <s v="Liddy Family Foundation Trust_The Heritage Foundation20132500"/>
    <x v="716"/>
    <x v="0"/>
    <n v="2500"/>
    <x v="11"/>
    <s v="added2024"/>
    <m/>
  </r>
  <r>
    <s v="https://projects.propublica.org/nonprofits/display_990/656449530/2013_11_PF%2F65-6449530_990PF_201212"/>
    <s v="Y"/>
    <s v="Liddy Family Foundation Trust_The Heritage Foundation20122500"/>
    <x v="716"/>
    <x v="0"/>
    <n v="2500"/>
    <x v="2"/>
    <s v="added2024"/>
    <m/>
  </r>
  <r>
    <s v="https://projects.propublica.org/nonprofits/organizations/200271577/202411839349100306/IRS990PF"/>
    <s v="Y"/>
    <s v="Lighthouse Foundation_The Heritage Foundation20231100"/>
    <x v="717"/>
    <x v="0"/>
    <n v="1100"/>
    <x v="3"/>
    <s v="added2024"/>
    <m/>
  </r>
  <r>
    <s v="https://projects.propublica.org/nonprofits/organizations/200271577/202333129349101043/IRS990PF"/>
    <s v="Y"/>
    <s v="Lighthouse Foundation_The Heritage Foundation20221500"/>
    <x v="717"/>
    <x v="0"/>
    <n v="1500"/>
    <x v="4"/>
    <s v="added2024"/>
    <m/>
  </r>
  <r>
    <s v="https://projects.propublica.org/nonprofits/organizations/237433827/202303199349102545/IRS990PF"/>
    <s v="Y"/>
    <s v="Lillian S. Wells Foundation_The Heritage Foundation2022500000"/>
    <x v="718"/>
    <x v="0"/>
    <n v="500000"/>
    <x v="4"/>
    <s v="added2024"/>
    <s v="For health policy studies"/>
  </r>
  <r>
    <s v="https://projects.propublica.org/nonprofits/organizations/237433827/202222019349100702/IRS990PF"/>
    <s v="Y"/>
    <s v="Lillian S. Wells Foundation_The Heritage Foundation2021500000"/>
    <x v="718"/>
    <x v="0"/>
    <n v="500000"/>
    <x v="7"/>
    <s v="added2024"/>
    <s v="For health policy studies"/>
  </r>
  <r>
    <s v="https://projects.propublica.org/nonprofits/organizations/237433827/202113019349100801/IRS990PF"/>
    <s v="Y"/>
    <s v="Lillian S. Wells Foundation_The Heritage Foundation2020500000"/>
    <x v="718"/>
    <x v="0"/>
    <n v="500000"/>
    <x v="8"/>
    <s v="added2024"/>
    <s v="For health policy studies"/>
  </r>
  <r>
    <n v="990"/>
    <s v="Y"/>
    <s v="Lillian S. Wells Foundation_The Heritage Foundation2019500000"/>
    <x v="718"/>
    <x v="0"/>
    <n v="500000"/>
    <x v="5"/>
    <m/>
    <m/>
  </r>
  <r>
    <n v="990"/>
    <s v="Y"/>
    <s v="Lillian S. Wells Foundation_The Heritage Foundation2018500000"/>
    <x v="718"/>
    <x v="0"/>
    <n v="500000"/>
    <x v="6"/>
    <m/>
    <m/>
  </r>
  <r>
    <n v="990"/>
    <s v="Y"/>
    <s v="Lillian S. Wells Foundation_The Heritage Foundation2017500000"/>
    <x v="718"/>
    <x v="0"/>
    <n v="500000"/>
    <x v="9"/>
    <s v="added"/>
    <m/>
  </r>
  <r>
    <n v="990"/>
    <s v="Y"/>
    <s v="Lillian S. Wells Foundation_The Heritage Foundation2016200000"/>
    <x v="718"/>
    <x v="0"/>
    <n v="200000"/>
    <x v="10"/>
    <s v="added"/>
    <m/>
  </r>
  <r>
    <n v="990"/>
    <s v="Y"/>
    <s v="Lillian S. Wells Foundation_The Heritage Foundation2015400000"/>
    <x v="718"/>
    <x v="0"/>
    <n v="400000"/>
    <x v="0"/>
    <s v="added"/>
    <m/>
  </r>
  <r>
    <n v="990"/>
    <s v="Y"/>
    <s v="Lillian S. Wells Foundation_The Heritage Foundation2014200000"/>
    <x v="718"/>
    <x v="0"/>
    <n v="200000"/>
    <x v="1"/>
    <s v="added"/>
    <m/>
  </r>
  <r>
    <n v="990"/>
    <s v="Y"/>
    <s v="Lillian S. Wells Foundation_The Heritage Foundation2013200000"/>
    <x v="718"/>
    <x v="0"/>
    <n v="200000"/>
    <x v="11"/>
    <s v="added"/>
    <m/>
  </r>
  <r>
    <s v="CT2016"/>
    <s v="Y"/>
    <s v="Lillian S. Wells Foundation_The Heritage Foundation2012498264"/>
    <x v="718"/>
    <x v="0"/>
    <n v="498264"/>
    <x v="2"/>
    <m/>
    <m/>
  </r>
  <r>
    <s v="CT2016"/>
    <s v="Y"/>
    <s v="Lillian S. Wells Foundation_The Heritage Foundation2011500000"/>
    <x v="718"/>
    <x v="0"/>
    <n v="500000"/>
    <x v="12"/>
    <m/>
    <m/>
  </r>
  <r>
    <s v="CT2016"/>
    <s v="Y"/>
    <s v="Lillian S. Wells Foundation_The Heritage Foundation2010500000"/>
    <x v="718"/>
    <x v="0"/>
    <n v="500000"/>
    <x v="13"/>
    <m/>
    <m/>
  </r>
  <r>
    <s v="CT2016"/>
    <s v="Y"/>
    <s v="Lillian S. Wells Foundation_The Heritage Foundation2009500000"/>
    <x v="718"/>
    <x v="0"/>
    <n v="500000"/>
    <x v="14"/>
    <m/>
    <m/>
  </r>
  <r>
    <s v="CT2016"/>
    <s v="Y"/>
    <s v="Lillian S. Wells Foundation_The Heritage Foundation2008214156"/>
    <x v="718"/>
    <x v="0"/>
    <n v="214156"/>
    <x v="15"/>
    <m/>
    <m/>
  </r>
  <r>
    <s v="CT2016"/>
    <s v="Y"/>
    <s v="Lillian S. Wells Foundation_The Heritage Foundation2008291008"/>
    <x v="718"/>
    <x v="0"/>
    <n v="291008"/>
    <x v="15"/>
    <m/>
    <m/>
  </r>
  <r>
    <s v="CT2016"/>
    <s v="Y"/>
    <s v="Lillian S. Wells Foundation_The Heritage Foundation2007500000"/>
    <x v="718"/>
    <x v="0"/>
    <n v="500000"/>
    <x v="16"/>
    <m/>
    <m/>
  </r>
  <r>
    <s v="CT2016"/>
    <s v="Y"/>
    <s v="Lillian S. Wells Foundation_The Heritage Foundation2006500000"/>
    <x v="718"/>
    <x v="0"/>
    <n v="500000"/>
    <x v="17"/>
    <m/>
    <m/>
  </r>
  <r>
    <s v="CT2016"/>
    <s v="Y"/>
    <s v="Lillian S. Wells Foundation_The Heritage Foundation2005700000"/>
    <x v="718"/>
    <x v="0"/>
    <n v="700000"/>
    <x v="18"/>
    <m/>
    <m/>
  </r>
  <r>
    <s v="CT2016"/>
    <s v="Y"/>
    <s v="Lillian S. Wells Foundation_The Heritage Foundation2004900000"/>
    <x v="718"/>
    <x v="0"/>
    <n v="900000"/>
    <x v="19"/>
    <m/>
    <m/>
  </r>
  <r>
    <s v="CT2016"/>
    <s v="Y"/>
    <s v="Lillian S. Wells Foundation_The Heritage Foundation2003300000"/>
    <x v="718"/>
    <x v="0"/>
    <n v="300000"/>
    <x v="20"/>
    <m/>
    <m/>
  </r>
  <r>
    <s v="CT2016"/>
    <s v="Y"/>
    <s v="Lillian S. Wells Foundation_The Heritage Foundation2002200000"/>
    <x v="718"/>
    <x v="0"/>
    <n v="200000"/>
    <x v="21"/>
    <m/>
    <m/>
  </r>
  <r>
    <s v="CT2016"/>
    <s v="Y"/>
    <s v="Lillian S. Wells Foundation_The Heritage Foundation2001139000"/>
    <x v="718"/>
    <x v="0"/>
    <n v="139000"/>
    <x v="22"/>
    <m/>
    <m/>
  </r>
  <r>
    <s v="https://projects.propublica.org/nonprofits/display_990/582119083/2012_01_PF%2F58-2119083_990PF_201106"/>
    <s v="Y"/>
    <s v="Lindemann Charitable Foundation II Inc_The Heritage Foundation201050"/>
    <x v="719"/>
    <x v="0"/>
    <n v="50"/>
    <x v="13"/>
    <s v="added2024"/>
    <s v="Social welfare"/>
  </r>
  <r>
    <s v="https://projects.propublica.org/nonprofits/organizations/261099081/202023169349101532/IRS990PF"/>
    <s v="Y"/>
    <s v="Linlundh Foundation_The Heritage Foundation201925000"/>
    <x v="720"/>
    <x v="0"/>
    <n v="25000"/>
    <x v="5"/>
    <s v="added2024"/>
    <m/>
  </r>
  <r>
    <s v="https://projects.propublica.org/nonprofits/organizations/261099081/201813169349100956/IRS990PF"/>
    <s v="Y"/>
    <s v="Linlundh Foundation_The Heritage Foundation201725000"/>
    <x v="720"/>
    <x v="0"/>
    <n v="25000"/>
    <x v="9"/>
    <s v="added2024"/>
    <s v="Educational and community support"/>
  </r>
  <r>
    <s v="https://projects.propublica.org/nonprofits/organizations/261099081/201613129349100536/IRS990PF"/>
    <s v="Y"/>
    <s v="Linlundh Foundation_The Heritage Foundation201522000"/>
    <x v="720"/>
    <x v="0"/>
    <n v="22000"/>
    <x v="0"/>
    <s v="added2024"/>
    <s v="Educational and community support"/>
  </r>
  <r>
    <s v="https://projects.propublica.org/nonprofits/organizations/261099081/201533159349101033/IRS990PF"/>
    <s v="Y"/>
    <s v="Linlundh Foundation_The Heritage Foundation201412000"/>
    <x v="720"/>
    <x v="0"/>
    <n v="12000"/>
    <x v="1"/>
    <s v="added2024"/>
    <s v="Education and community purposes"/>
  </r>
  <r>
    <s v="https://projects.propublica.org/nonprofits/organizations/261099081/201433039349100208/IRS990PF"/>
    <s v="Y"/>
    <s v="Linlundh Foundation_The Heritage Foundation20138000"/>
    <x v="720"/>
    <x v="0"/>
    <n v="8000"/>
    <x v="11"/>
    <s v="added2024"/>
    <s v="Educational &amp; community services"/>
  </r>
  <r>
    <s v="https://projects.propublica.org/nonprofits/display_990/261099081/2014_01_PF%2F26-1099081_990PF_201212"/>
    <s v="Y"/>
    <s v="Linlundh Foundation_The Heritage Foundation20127000"/>
    <x v="720"/>
    <x v="0"/>
    <n v="7000"/>
    <x v="2"/>
    <s v="added2024"/>
    <m/>
  </r>
  <r>
    <s v="https://projects.propublica.org/nonprofits/display_990/261099081/2012_12_PF%2F26-1099081_990PF_201112"/>
    <s v="Y"/>
    <s v="Linlundh Foundation_The Heritage Foundation20117000"/>
    <x v="720"/>
    <x v="0"/>
    <n v="7000"/>
    <x v="12"/>
    <s v="added2024"/>
    <m/>
  </r>
  <r>
    <s v="https://projects.propublica.org/nonprofits/display_990/261099081/2011_12_PF%2F26-1099081_990PF_201012"/>
    <s v="Y"/>
    <s v="Linlundh Foundation_The Heritage Foundation20107000"/>
    <x v="720"/>
    <x v="0"/>
    <n v="7000"/>
    <x v="13"/>
    <s v="added2024"/>
    <m/>
  </r>
  <r>
    <s v="https://projects.propublica.org/nonprofits/organizations/383078569/201402059349100600/IRS990PF"/>
    <s v="Y"/>
    <s v="Linse Bock Foundation_The Heritage Foundation20137500"/>
    <x v="721"/>
    <x v="0"/>
    <n v="7500"/>
    <x v="11"/>
    <s v="added2024"/>
    <m/>
  </r>
  <r>
    <s v="https://projects.propublica.org/nonprofits/display_990/383078569/2014_01_PF%2F38-3078569_990PF_201212"/>
    <s v="Y"/>
    <s v="Linse Bock Foundation_The Heritage Foundation20127500"/>
    <x v="721"/>
    <x v="0"/>
    <n v="7500"/>
    <x v="2"/>
    <s v="added2024"/>
    <m/>
  </r>
  <r>
    <s v="https://projects.propublica.org/nonprofits/display_990/383078569/2012_12_PF%2F38-3078569_990PF_201112"/>
    <s v="Y"/>
    <s v="Linse Bock Foundation_The Heritage Foundation201115000"/>
    <x v="721"/>
    <x v="0"/>
    <n v="15000"/>
    <x v="12"/>
    <s v="added2024"/>
    <m/>
  </r>
  <r>
    <s v="https://projects.propublica.org/nonprofits/organizations/721590152/202101799349100715/IRS990PF"/>
    <s v="Y"/>
    <s v="Livingston Family Foundation_The Heritage Foundation20201000"/>
    <x v="722"/>
    <x v="0"/>
    <n v="1000"/>
    <x v="8"/>
    <s v="added2024"/>
    <m/>
  </r>
  <r>
    <s v="https://projects.propublica.org/nonprofits/organizations/527082661/202401359349101010/IRS990PF"/>
    <s v="Y"/>
    <s v="Llandaff Family Trust_The Heritage Foundation20233000"/>
    <x v="723"/>
    <x v="0"/>
    <n v="3000"/>
    <x v="3"/>
    <s v="added2024"/>
    <m/>
  </r>
  <r>
    <s v="https://projects.propublica.org/nonprofits/organizations/527082661/202321329349102172/IRS990PF"/>
    <s v="Y"/>
    <s v="Llandaff Family Trust_The Heritage Foundation20222000"/>
    <x v="723"/>
    <x v="0"/>
    <n v="2000"/>
    <x v="4"/>
    <s v="added2024"/>
    <m/>
  </r>
  <r>
    <s v="https://projects.propublica.org/nonprofits/organizations/527082661/202231469349100303/IRS990PF"/>
    <s v="Y"/>
    <s v="Llandaff Family Trust_The Heritage Foundation20212000"/>
    <x v="723"/>
    <x v="0"/>
    <n v="2000"/>
    <x v="7"/>
    <s v="added2024"/>
    <m/>
  </r>
  <r>
    <s v="https://projects.propublica.org/nonprofits/organizations/527082661/202101349349101825/IRS990PF"/>
    <s v="Y"/>
    <s v="Llandaff Family Trust_The Heritage Foundation20202000"/>
    <x v="723"/>
    <x v="0"/>
    <n v="2000"/>
    <x v="8"/>
    <s v="added2024"/>
    <m/>
  </r>
  <r>
    <s v="https://projects.propublica.org/nonprofits/organizations/527082661/202011929349100806/IRS990PF"/>
    <s v="Y"/>
    <s v="Llandaff Family Trust_The Heritage Foundation20193000"/>
    <x v="723"/>
    <x v="0"/>
    <n v="3000"/>
    <x v="5"/>
    <s v="added2024"/>
    <m/>
  </r>
  <r>
    <s v="https://projects.propublica.org/nonprofits/organizations/527082661/201911369349100016/IRS990PF"/>
    <s v="Y"/>
    <s v="Llandaff Family Trust_The Heritage Foundation20182000"/>
    <x v="723"/>
    <x v="0"/>
    <n v="2000"/>
    <x v="6"/>
    <s v="added2024"/>
    <m/>
  </r>
  <r>
    <s v="https://projects.propublica.org/nonprofits/organizations/527082661/201831349349101023/IRS990PF"/>
    <s v="Y"/>
    <s v="Llandaff Family Trust_The Heritage Foundation20172000"/>
    <x v="723"/>
    <x v="0"/>
    <n v="2000"/>
    <x v="9"/>
    <s v="added2024"/>
    <m/>
  </r>
  <r>
    <s v="https://projects.propublica.org/nonprofits/organizations/527082661/201701359349101825/IRS990PF"/>
    <s v="Y"/>
    <s v="Llandaff Family Trust_The Heritage Foundation20164000"/>
    <x v="723"/>
    <x v="0"/>
    <n v="4000"/>
    <x v="10"/>
    <s v="added2024"/>
    <m/>
  </r>
  <r>
    <s v="https://projects.propublica.org/nonprofits/organizations/527082661/201641199349100709/IRS990PF"/>
    <s v="Y"/>
    <s v="Llandaff Family Trust_The Heritage Foundation20152000"/>
    <x v="723"/>
    <x v="0"/>
    <n v="2000"/>
    <x v="0"/>
    <s v="added2024"/>
    <m/>
  </r>
  <r>
    <s v="https://projects.propublica.org/nonprofits/organizations/527082661/201541349349101569/IRS990PF"/>
    <s v="Y"/>
    <s v="Llandaff Family Trust_The Heritage Foundation20142000"/>
    <x v="723"/>
    <x v="0"/>
    <n v="2000"/>
    <x v="1"/>
    <s v="added2024"/>
    <m/>
  </r>
  <r>
    <s v="https://projects.propublica.org/nonprofits/organizations/527082661/201411359349102126/IRS990PF"/>
    <s v="Y"/>
    <s v="Llandaff Family Trust_The Heritage Foundation2013750"/>
    <x v="723"/>
    <x v="0"/>
    <n v="750"/>
    <x v="11"/>
    <s v="added2024"/>
    <m/>
  </r>
  <r>
    <s v="https://projects.propublica.org/nonprofits/display_990/527082661/2014_01_PF%2F52-7082661_990PF_201212"/>
    <s v="Y"/>
    <s v="Llandaff Family Trust_The Heritage Foundation20122000"/>
    <x v="723"/>
    <x v="0"/>
    <n v="2000"/>
    <x v="2"/>
    <s v="added2024"/>
    <m/>
  </r>
  <r>
    <s v="https://projects.propublica.org/nonprofits/organizations/366108775/202411319349101006/IRS990PF"/>
    <s v="Y"/>
    <s v="Lloyd A Fry Foundation_The Heritage Foundation20225000"/>
    <x v="724"/>
    <x v="0"/>
    <n v="5000"/>
    <x v="4"/>
    <s v="added2024"/>
    <m/>
  </r>
  <r>
    <s v="https://projects.propublica.org/nonprofits/organizations/366108775/202311329349100811/IRS990PF"/>
    <s v="Y"/>
    <s v="Lloyd A Fry Foundation_The Heritage Foundation20215000"/>
    <x v="724"/>
    <x v="0"/>
    <n v="5000"/>
    <x v="7"/>
    <s v="added2024"/>
    <m/>
  </r>
  <r>
    <s v="https://projects.propublica.org/nonprofits/organizations/366108775/202211229349101501/IRS990PF"/>
    <s v="Y"/>
    <s v="Lloyd A Fry Foundation_The Heritage Foundation20205000"/>
    <x v="724"/>
    <x v="0"/>
    <n v="5000"/>
    <x v="8"/>
    <s v="added2024"/>
    <m/>
  </r>
  <r>
    <s v="https://projects.propublica.org/nonprofits/organizations/366108775/202131319349100003/IRS990PF"/>
    <s v="Y"/>
    <s v="Lloyd A Fry Foundation_The Heritage Foundation20195000"/>
    <x v="724"/>
    <x v="0"/>
    <n v="5000"/>
    <x v="5"/>
    <s v="added2024"/>
    <m/>
  </r>
  <r>
    <s v="https://projects.propublica.org/nonprofits/organizations/366108775/202011349349100006/IRS990PF"/>
    <s v="Y"/>
    <s v="Lloyd A Fry Foundation_The Heritage Foundation20185000"/>
    <x v="724"/>
    <x v="0"/>
    <n v="5000"/>
    <x v="6"/>
    <s v="added2024"/>
    <m/>
  </r>
  <r>
    <s v="https://projects.propublica.org/nonprofits/organizations/366108775/201900589349100605/IRS990PF"/>
    <s v="Y"/>
    <s v="Lloyd A Fry Foundation_The Heritage Foundation20175000"/>
    <x v="724"/>
    <x v="0"/>
    <n v="5000"/>
    <x v="9"/>
    <s v="added2024"/>
    <m/>
  </r>
  <r>
    <s v="https://projects.propublica.org/nonprofits/organizations/366108775/201720199349100202/IRS990PF"/>
    <s v="Y"/>
    <s v="Lloyd A Fry Foundation_The Heritage Foundation20155000"/>
    <x v="724"/>
    <x v="0"/>
    <n v="5000"/>
    <x v="0"/>
    <s v="added2024"/>
    <m/>
  </r>
  <r>
    <s v="https://projects.propublica.org/nonprofits/organizations/586468818/202432429349100123/IRS990PF"/>
    <s v="Y"/>
    <s v="Lloyd And Vivian Noble Foundation Trust_The Heritage Foundation202350000"/>
    <x v="725"/>
    <x v="0"/>
    <n v="50000"/>
    <x v="3"/>
    <s v="added2024"/>
    <m/>
  </r>
  <r>
    <s v="https://projects.propublica.org/nonprofits/organizations/586468818/202301879349100200/IRS990PF"/>
    <s v="Y"/>
    <s v="Lloyd And Vivian Noble Foundation Trust_The Heritage Foundation20221050000"/>
    <x v="725"/>
    <x v="0"/>
    <n v="1050000"/>
    <x v="4"/>
    <s v="added2024"/>
    <m/>
  </r>
  <r>
    <s v="https://projects.propublica.org/nonprofits/organizations/586468818/202202999349100755/IRS990PF"/>
    <s v="Y"/>
    <s v="Lloyd And Vivian Noble Foundation Trust_The Heritage Foundation202150000"/>
    <x v="725"/>
    <x v="0"/>
    <n v="50000"/>
    <x v="7"/>
    <s v="added2024"/>
    <m/>
  </r>
  <r>
    <s v="https://projects.propublica.org/nonprofits/organizations/586468818/202131909349100708/IRS990PF"/>
    <s v="Y"/>
    <s v="Lloyd And Vivian Noble Foundation Trust_The Heritage Foundation202050000"/>
    <x v="725"/>
    <x v="0"/>
    <n v="50000"/>
    <x v="8"/>
    <s v="added2024"/>
    <m/>
  </r>
  <r>
    <s v="https://projects.propublica.org/nonprofits/display_990/586468818/2014_01_PF%2F58-6468818_990PF_201212"/>
    <s v="Y"/>
    <s v="Lloyd And Vivian Noble Foundation Trust_The Heritage Foundation201240000"/>
    <x v="725"/>
    <x v="0"/>
    <n v="40000"/>
    <x v="2"/>
    <s v="added2024"/>
    <s v="Operating Fund"/>
  </r>
  <r>
    <s v="https://projects.propublica.org/nonprofits/organizations/841438526/201400139349100285/IRS990PF"/>
    <s v="Y"/>
    <s v="Loewenstern Foundation_The Heritage Foundation20121000"/>
    <x v="726"/>
    <x v="0"/>
    <n v="1000"/>
    <x v="2"/>
    <s v="added2024"/>
    <m/>
  </r>
  <r>
    <s v="https://projects.propublica.org/nonprofits/display_990/841438526/2012_12_PF%2F84-1438526_990PF_201206"/>
    <s v="Y"/>
    <s v="Loewenstern Foundation_The Heritage Foundation20111000"/>
    <x v="726"/>
    <x v="0"/>
    <n v="1000"/>
    <x v="12"/>
    <s v="added2024"/>
    <m/>
  </r>
  <r>
    <s v="https://projects.propublica.org/nonprofits/display_990/841438526/2011_11_PF%2F84-1438526_990PF_201106"/>
    <s v="Y"/>
    <s v="Loewenstern Foundation_The Heritage Foundation20101000"/>
    <x v="726"/>
    <x v="0"/>
    <n v="1000"/>
    <x v="13"/>
    <s v="added2024"/>
    <m/>
  </r>
  <r>
    <s v="https://projects.propublica.org/nonprofits/display_990/841438526/2010_09_PF%2F84-1438526_990PF_201006"/>
    <s v="Y"/>
    <s v="Loewenstern Foundation_The Heritage Foundation20091000"/>
    <x v="726"/>
    <x v="0"/>
    <n v="1000"/>
    <x v="14"/>
    <s v="added2024"/>
    <m/>
  </r>
  <r>
    <s v="https://projects.propublica.org/nonprofits/display_990/841438526/2009_11_PF%2F84-1438526_990PF_200906"/>
    <s v="Y"/>
    <s v="Loewenstern Foundation_The Heritage Foundation20081000"/>
    <x v="726"/>
    <x v="0"/>
    <n v="1000"/>
    <x v="15"/>
    <s v="added2024"/>
    <m/>
  </r>
  <r>
    <s v="https://projects.propublica.org/nonprofits/display_990/841438526/2008_10_PF%2F84-1438526_990PF_200806"/>
    <s v="Y"/>
    <s v="Loewenstern Foundation_The Heritage Foundation20071000"/>
    <x v="726"/>
    <x v="0"/>
    <n v="1000"/>
    <x v="16"/>
    <s v="added2024"/>
    <m/>
  </r>
  <r>
    <s v="https://projects.propublica.org/nonprofits/display_990/841438526/2007_11_PF%2F84-1438526_990PF_200706"/>
    <s v="Y"/>
    <s v="Loewenstern Foundation_The Heritage Foundation20061000"/>
    <x v="726"/>
    <x v="0"/>
    <n v="1000"/>
    <x v="17"/>
    <s v="added2024"/>
    <m/>
  </r>
  <r>
    <s v="https://projects.propublica.org/nonprofits/display_990/841438526/2006_11_PF%2F84-1438526_990PF_200606"/>
    <s v="Y"/>
    <s v="Loewenstern Foundation_The Heritage Foundation20051000"/>
    <x v="726"/>
    <x v="0"/>
    <n v="1000"/>
    <x v="18"/>
    <s v="added2024"/>
    <m/>
  </r>
  <r>
    <s v="https://projects.propublica.org/nonprofits/organizations/730979754/202432899349101033/IRS990PF"/>
    <s v="Y"/>
    <s v="Logan Wright Foundation_The Heritage Foundation2022100"/>
    <x v="727"/>
    <x v="0"/>
    <n v="100"/>
    <x v="4"/>
    <s v="added2024"/>
    <m/>
  </r>
  <r>
    <s v="https://projects.propublica.org/nonprofits/organizations/730979754/202332889349100703/IRS990PF"/>
    <s v="Y"/>
    <s v="Logan Wright Foundation_The Heritage Foundation2021250"/>
    <x v="727"/>
    <x v="0"/>
    <n v="250"/>
    <x v="7"/>
    <s v="added2024"/>
    <m/>
  </r>
  <r>
    <n v="990"/>
    <s v="Y"/>
    <s v="Logos Charitable Fund_The Heritage Foundation2012500"/>
    <x v="728"/>
    <x v="0"/>
    <n v="500"/>
    <x v="2"/>
    <s v="added"/>
    <m/>
  </r>
  <r>
    <s v="https://projects.propublica.org/nonprofits/display_990/363994192/2013_09_PF%2F36-3994192_990PF_201211"/>
    <s v="Y"/>
    <s v="Logos Charitable Fund_The Heritage Foundation2011500"/>
    <x v="728"/>
    <x v="0"/>
    <n v="500"/>
    <x v="12"/>
    <s v="added2024"/>
    <m/>
  </r>
  <r>
    <s v="https://projects.propublica.org/nonprofits/organizations/472747522/201913179349100426/IRS990PF"/>
    <s v="Y"/>
    <s v="Lois A Kania Charitable Foundation Ltd_The Heritage Foundation2018100"/>
    <x v="729"/>
    <x v="0"/>
    <n v="100"/>
    <x v="6"/>
    <s v="added2024"/>
    <m/>
  </r>
  <r>
    <s v="https://projects.propublica.org/nonprofits/organizations/363728178/201621379349102302/IRS990PF"/>
    <s v="Y"/>
    <s v="Loren A Jahn Private Charitable_The Heritage Foundation201525000"/>
    <x v="730"/>
    <x v="0"/>
    <n v="25000"/>
    <x v="0"/>
    <s v="added2024"/>
    <m/>
  </r>
  <r>
    <s v="https://projects.propublica.org/nonprofits/organizations/311679691/202401369349103750/IRS990PF"/>
    <s v="Y"/>
    <s v="Lorol Roden Bowron Rediker Rucker Foundation_The Heritage Foundation20231000"/>
    <x v="731"/>
    <x v="0"/>
    <n v="1000"/>
    <x v="3"/>
    <s v="added2024"/>
    <m/>
  </r>
  <r>
    <s v="https://projects.propublica.org/nonprofits/organizations/311679691/202341359349102064/IRS990PF"/>
    <s v="Y"/>
    <s v="Lorol Roden Bowron Rediker Rucker Foundation_The Heritage Foundation20221000"/>
    <x v="731"/>
    <x v="0"/>
    <n v="1000"/>
    <x v="4"/>
    <s v="added2024"/>
    <m/>
  </r>
  <r>
    <s v="https://projects.propublica.org/nonprofits/organizations/300119766/202011719349100921/IRS990PF"/>
    <s v="Y"/>
    <s v="Lorraine Beckham Ashe Foundation_The Heritage Foundation20192500"/>
    <x v="732"/>
    <x v="0"/>
    <n v="2500"/>
    <x v="5"/>
    <s v="added2024"/>
    <m/>
  </r>
  <r>
    <s v="https://projects.propublica.org/nonprofits/organizations/316087315/202211599349100611/IRS990PF"/>
    <s v="Y"/>
    <s v="Louis And Anne Green Family Foundation_The Heritage Foundation2021100"/>
    <x v="733"/>
    <x v="0"/>
    <n v="100"/>
    <x v="7"/>
    <s v="added2024"/>
    <m/>
  </r>
  <r>
    <s v="https://projects.propublica.org/nonprofits/organizations/316087315/201640819349100354/IRS990PF"/>
    <s v="Y"/>
    <s v="Louis And Anne Green Family Foundation_The Heritage Foundation2015500"/>
    <x v="733"/>
    <x v="0"/>
    <n v="500"/>
    <x v="0"/>
    <s v="added2024"/>
    <m/>
  </r>
  <r>
    <s v="https://projects.propublica.org/nonprofits/organizations/956092363/202220189349100212/IRS990PF"/>
    <s v="Y"/>
    <s v="Louis Kesten &amp; Esther Kesten Foundation_The Heritage Foundation202010000"/>
    <x v="734"/>
    <x v="0"/>
    <n v="10000"/>
    <x v="8"/>
    <s v="added2024"/>
    <m/>
  </r>
  <r>
    <s v="https://projects.propublica.org/nonprofits/organizations/956092363/201421359349101482/IRS990PF"/>
    <s v="Y"/>
    <s v="Louis Kesten &amp; Esther Kesten Foundation_The Heritage Foundation201350000"/>
    <x v="734"/>
    <x v="0"/>
    <n v="50000"/>
    <x v="11"/>
    <s v="added2024"/>
    <m/>
  </r>
  <r>
    <s v="https://projects.propublica.org/nonprofits/organizations/461967691/202121179349102127/IRS990PF"/>
    <s v="Y"/>
    <s v="Louise And Lou Paolillo Foundation Inc_The Heritage Foundation202050"/>
    <x v="735"/>
    <x v="0"/>
    <n v="50"/>
    <x v="8"/>
    <s v="added2024"/>
    <m/>
  </r>
  <r>
    <n v="990"/>
    <s v="Y"/>
    <s v="Lovett and Ruth Peters Foundation_The Heritage Foundation201610000"/>
    <x v="736"/>
    <x v="0"/>
    <n v="10000"/>
    <x v="10"/>
    <s v="added"/>
    <m/>
  </r>
  <r>
    <n v="990"/>
    <s v="Y"/>
    <s v="Lovett and Ruth Peters Foundation_The Heritage Foundation201510000"/>
    <x v="736"/>
    <x v="0"/>
    <n v="10000"/>
    <x v="0"/>
    <s v="added"/>
    <m/>
  </r>
  <r>
    <n v="990"/>
    <s v="Y"/>
    <s v="Lovett and Ruth Peters Foundation_The Heritage Foundation201410000"/>
    <x v="736"/>
    <x v="0"/>
    <n v="10000"/>
    <x v="1"/>
    <s v="added"/>
    <m/>
  </r>
  <r>
    <n v="990"/>
    <s v="Y"/>
    <s v="Lovett and Ruth Peters Foundation_The Heritage Foundation201320000"/>
    <x v="736"/>
    <x v="0"/>
    <n v="20000"/>
    <x v="11"/>
    <s v="added"/>
    <m/>
  </r>
  <r>
    <s v="CT2016"/>
    <s v="Y"/>
    <s v="Lovett and Ruth Peters Foundation_The Heritage Foundation201225000"/>
    <x v="736"/>
    <x v="0"/>
    <n v="25000"/>
    <x v="2"/>
    <m/>
    <m/>
  </r>
  <r>
    <s v="CT2016"/>
    <s v="Y"/>
    <s v="Lovett and Ruth Peters Foundation_The Heritage Foundation201125000"/>
    <x v="736"/>
    <x v="0"/>
    <n v="25000"/>
    <x v="12"/>
    <m/>
    <m/>
  </r>
  <r>
    <s v="CT2016"/>
    <s v="Y"/>
    <s v="Lovett and Ruth Peters Foundation_The Heritage Foundation201025000"/>
    <x v="736"/>
    <x v="0"/>
    <n v="25000"/>
    <x v="13"/>
    <m/>
    <m/>
  </r>
  <r>
    <s v="CT2016"/>
    <s v="Y"/>
    <s v="Lovett and Ruth Peters Foundation_The Heritage Foundation200925000"/>
    <x v="736"/>
    <x v="0"/>
    <n v="25000"/>
    <x v="14"/>
    <m/>
    <m/>
  </r>
  <r>
    <s v="CT2016"/>
    <s v="Y"/>
    <s v="Lovett and Ruth Peters Foundation_The Heritage Foundation2007100000"/>
    <x v="736"/>
    <x v="0"/>
    <n v="100000"/>
    <x v="16"/>
    <m/>
    <m/>
  </r>
  <r>
    <s v="CT2016"/>
    <s v="Y"/>
    <s v="Lovett and Ruth Peters Foundation_The Heritage Foundation200625000"/>
    <x v="736"/>
    <x v="0"/>
    <n v="25000"/>
    <x v="17"/>
    <m/>
    <m/>
  </r>
  <r>
    <s v="CT2016"/>
    <s v="Y"/>
    <s v="Lovett and Ruth Peters Foundation_The Heritage Foundation200525000"/>
    <x v="736"/>
    <x v="0"/>
    <n v="25000"/>
    <x v="18"/>
    <m/>
    <m/>
  </r>
  <r>
    <s v="CT2016"/>
    <s v="Y"/>
    <s v="Lovett and Ruth Peters Foundation_The Heritage Foundation200425000"/>
    <x v="736"/>
    <x v="0"/>
    <n v="25000"/>
    <x v="19"/>
    <m/>
    <m/>
  </r>
  <r>
    <s v="CT2016"/>
    <s v="Y"/>
    <s v="Lovett and Ruth Peters Foundation_The Heritage Foundation200325000"/>
    <x v="736"/>
    <x v="0"/>
    <n v="25000"/>
    <x v="20"/>
    <m/>
    <m/>
  </r>
  <r>
    <s v="CT2016"/>
    <s v="Y"/>
    <s v="Lovett and Ruth Peters Foundation_The Heritage Foundation200225000"/>
    <x v="736"/>
    <x v="0"/>
    <n v="25000"/>
    <x v="21"/>
    <m/>
    <m/>
  </r>
  <r>
    <s v="CT2016"/>
    <s v="Y"/>
    <s v="Lovett and Ruth Peters Foundation_The Heritage Foundation200125000"/>
    <x v="736"/>
    <x v="0"/>
    <n v="25000"/>
    <x v="22"/>
    <m/>
    <m/>
  </r>
  <r>
    <s v="https://projects.propublica.org/nonprofits/organizations/571027898/202411319349100431/IRS990PF"/>
    <s v="Y"/>
    <s v="Lowndes Foundation_The Heritage Foundation202350000"/>
    <x v="737"/>
    <x v="0"/>
    <n v="50000"/>
    <x v="3"/>
    <s v="added2024"/>
    <m/>
  </r>
  <r>
    <s v="https://projects.propublica.org/nonprofits/organizations/571027898/202321309349103912/IRS990PF"/>
    <s v="Y"/>
    <s v="Lowndes Foundation_The Heritage Foundation202250000"/>
    <x v="737"/>
    <x v="0"/>
    <n v="50000"/>
    <x v="4"/>
    <s v="added2024"/>
    <m/>
  </r>
  <r>
    <s v="https://projects.propublica.org/nonprofits/organizations/571027898/202221329349101402/IRS990PF"/>
    <s v="Y"/>
    <s v="Lowndes Foundation_The Heritage Foundation202140000"/>
    <x v="737"/>
    <x v="0"/>
    <n v="40000"/>
    <x v="7"/>
    <s v="added2024"/>
    <m/>
  </r>
  <r>
    <s v="https://projects.propublica.org/nonprofits/organizations/571027898/202131209349102263/IRS990PF"/>
    <s v="Y"/>
    <s v="Lowndes Foundation_The Heritage Foundation202040000"/>
    <x v="737"/>
    <x v="0"/>
    <n v="40000"/>
    <x v="8"/>
    <s v="added2024"/>
    <m/>
  </r>
  <r>
    <n v="990"/>
    <s v="Y"/>
    <s v="Lowndes Foundation_The Heritage Foundation201550000"/>
    <x v="737"/>
    <x v="0"/>
    <n v="50000"/>
    <x v="0"/>
    <s v="added"/>
    <m/>
  </r>
  <r>
    <n v="990"/>
    <s v="Y"/>
    <s v="Lowndes Foundation_The Heritage Foundation201425000"/>
    <x v="737"/>
    <x v="0"/>
    <n v="25000"/>
    <x v="1"/>
    <s v="added"/>
    <m/>
  </r>
  <r>
    <n v="990"/>
    <s v="Y"/>
    <s v="Lowndes Foundation_The Heritage Foundation201325000"/>
    <x v="737"/>
    <x v="0"/>
    <n v="25000"/>
    <x v="11"/>
    <s v="added"/>
    <m/>
  </r>
  <r>
    <s v="CT2016"/>
    <s v="Y"/>
    <s v="Lowndes Foundation_The Heritage Foundation201225000"/>
    <x v="737"/>
    <x v="0"/>
    <n v="25000"/>
    <x v="2"/>
    <m/>
    <m/>
  </r>
  <r>
    <s v="CT2016"/>
    <s v="Y"/>
    <s v="Lowndes Foundation_The Heritage Foundation201112000"/>
    <x v="737"/>
    <x v="0"/>
    <n v="12000"/>
    <x v="12"/>
    <m/>
    <m/>
  </r>
  <r>
    <s v="CT2016"/>
    <s v="Y"/>
    <s v="Lowndes Foundation_The Heritage Foundation20105000"/>
    <x v="737"/>
    <x v="0"/>
    <n v="5000"/>
    <x v="13"/>
    <m/>
    <m/>
  </r>
  <r>
    <s v="CT2016"/>
    <s v="Y"/>
    <s v="Lowndes Foundation_The Heritage Foundation20095000"/>
    <x v="737"/>
    <x v="0"/>
    <n v="5000"/>
    <x v="14"/>
    <m/>
    <m/>
  </r>
  <r>
    <s v="CT2016"/>
    <s v="Y"/>
    <s v="Lowndes Foundation_The Heritage Foundation20085000"/>
    <x v="737"/>
    <x v="0"/>
    <n v="5000"/>
    <x v="15"/>
    <m/>
    <m/>
  </r>
  <r>
    <s v="https://projects.propublica.org/nonprofits/organizations/203977777/202421249349101242/IRS990PF"/>
    <s v="Y"/>
    <s v="Luanne And Dan Chefetz Charitable Foundation_The Heritage Foundation2023250"/>
    <x v="738"/>
    <x v="0"/>
    <n v="250"/>
    <x v="3"/>
    <s v="added2024"/>
    <m/>
  </r>
  <r>
    <s v="https://projects.propublica.org/nonprofits/organizations/203977777/202331319349102583/IRS990PF"/>
    <s v="Y"/>
    <s v="Luanne And Dan Chefetz Charitable Foundation_The Heritage Foundation2022500"/>
    <x v="738"/>
    <x v="0"/>
    <n v="500"/>
    <x v="4"/>
    <s v="added2024"/>
    <m/>
  </r>
  <r>
    <s v="https://projects.propublica.org/nonprofits/organizations/815460299/202442569349101014/IRS990PF"/>
    <s v="Y"/>
    <s v="Lucia H Bailey &amp; Stephen M Bailey 2016 Family Foundation Inc_The Heritage Foundation20235000"/>
    <x v="739"/>
    <x v="0"/>
    <n v="5000"/>
    <x v="3"/>
    <s v="added2024"/>
    <m/>
  </r>
  <r>
    <s v="https://projects.propublica.org/nonprofits/organizations/815460299/202303189349103405/IRS990PF"/>
    <s v="Y"/>
    <s v="Lucia H Bailey &amp; Stephen M Bailey 2016 Family Foundation Inc_The Heritage Foundation20223500"/>
    <x v="739"/>
    <x v="0"/>
    <n v="3500"/>
    <x v="4"/>
    <s v="added2024"/>
    <m/>
  </r>
  <r>
    <s v="https://projects.propublica.org/nonprofits/organizations/300520136/202201319349103420/IRS990PF"/>
    <s v="Y"/>
    <s v="Luhrsen Family Foundation Inc_The Heritage Foundation2021100"/>
    <x v="740"/>
    <x v="0"/>
    <n v="100"/>
    <x v="7"/>
    <s v="added2024"/>
    <m/>
  </r>
  <r>
    <s v="https://projects.propublica.org/nonprofits/organizations/300520136/202120439349100602/IRS990PF"/>
    <s v="Y"/>
    <s v="Luhrsen Family Foundation Inc_The Heritage Foundation202035"/>
    <x v="740"/>
    <x v="0"/>
    <n v="35"/>
    <x v="8"/>
    <s v="added2024"/>
    <m/>
  </r>
  <r>
    <s v="https://projects.propublica.org/nonprofits/organizations/300520136/202011479349101061/IRS990PF"/>
    <s v="Y"/>
    <s v="Luhrsen Family Foundation Inc_The Heritage Foundation2019200"/>
    <x v="740"/>
    <x v="0"/>
    <n v="200"/>
    <x v="5"/>
    <s v="added2024"/>
    <m/>
  </r>
  <r>
    <s v="https://projects.propublica.org/nonprofits/organizations/300520136/201911629349100201/IRS990PF"/>
    <s v="Y"/>
    <s v="Luhrsen Family Foundation Inc_The Heritage Foundation2018200"/>
    <x v="740"/>
    <x v="0"/>
    <n v="200"/>
    <x v="6"/>
    <s v="added2024"/>
    <m/>
  </r>
  <r>
    <s v="https://projects.propublica.org/nonprofits/organizations/300520136/201842219349100509/IRS990PF"/>
    <s v="Y"/>
    <s v="Luhrsen Family Foundation Inc_The Heritage Foundation2017250"/>
    <x v="740"/>
    <x v="0"/>
    <n v="250"/>
    <x v="9"/>
    <s v="added2024"/>
    <m/>
  </r>
  <r>
    <s v="https://projects.propublica.org/nonprofits/organizations/300520136/201721569349100212/IRS990PF"/>
    <s v="Y"/>
    <s v="Luhrsen Family Foundation Inc_The Heritage Foundation2016100"/>
    <x v="740"/>
    <x v="0"/>
    <n v="100"/>
    <x v="10"/>
    <s v="added2024"/>
    <m/>
  </r>
  <r>
    <s v="https://projects.propublica.org/nonprofits/organizations/300520136/201621379349102187/IRS990PF"/>
    <s v="Y"/>
    <s v="Luhrsen Family Foundation Inc_The Heritage Foundation2015100"/>
    <x v="740"/>
    <x v="0"/>
    <n v="100"/>
    <x v="0"/>
    <s v="added2024"/>
    <m/>
  </r>
  <r>
    <s v="https://projects.propublica.org/nonprofits/organizations/300520136/201501589349100100/IRS990PF"/>
    <s v="Y"/>
    <s v="Luhrsen Family Foundation Inc_The Heritage Foundation2014100"/>
    <x v="740"/>
    <x v="0"/>
    <n v="100"/>
    <x v="1"/>
    <s v="added2024"/>
    <m/>
  </r>
  <r>
    <s v="https://projects.propublica.org/nonprofits/organizations/300520136/201421329349102142/IRS990PF"/>
    <s v="Y"/>
    <s v="Luhrsen Family Foundation Inc_The Heritage Foundation2013200"/>
    <x v="740"/>
    <x v="0"/>
    <n v="200"/>
    <x v="11"/>
    <s v="added2024"/>
    <m/>
  </r>
  <r>
    <s v="https://projects.propublica.org/nonprofits/display_990/300520136/2013_10_PF%2F30-0520136_990PF_201212"/>
    <s v="Y"/>
    <s v="Luhrsen Family Foundation Inc_The Heritage Foundation2012100"/>
    <x v="740"/>
    <x v="0"/>
    <n v="100"/>
    <x v="2"/>
    <s v="added2024"/>
    <m/>
  </r>
  <r>
    <s v="https://projects.propublica.org/nonprofits/display_990/300520136/2012_11_PF%2F30-0520136_990PF_201112"/>
    <s v="Y"/>
    <s v="Luhrsen Family Foundation Inc_The Heritage Foundation2011100"/>
    <x v="740"/>
    <x v="0"/>
    <n v="100"/>
    <x v="12"/>
    <s v="added2024"/>
    <m/>
  </r>
  <r>
    <s v="https://projects.propublica.org/nonprofits/organizations/467069542/202303189349100940/IRS990PF"/>
    <s v="Y"/>
    <s v="Lundy Fetterman Family Foundation Trust_The Heritage Foundation202210000"/>
    <x v="741"/>
    <x v="0"/>
    <n v="10000"/>
    <x v="4"/>
    <s v="added2024"/>
    <m/>
  </r>
  <r>
    <s v="https://projects.propublica.org/nonprofits/organizations/467069542/202223199349100242/IRS990PF"/>
    <s v="Y"/>
    <s v="Lundy Fetterman Family Foundation Trust_The Heritage Foundation202110000"/>
    <x v="741"/>
    <x v="0"/>
    <n v="10000"/>
    <x v="7"/>
    <s v="added2024"/>
    <m/>
  </r>
  <r>
    <s v="https://projects.propublica.org/nonprofits/organizations/467069542/202103149349102305/IRS990PF"/>
    <s v="Y"/>
    <s v="Lundy Fetterman Family Foundation Trust_The Heritage Foundation202010000"/>
    <x v="741"/>
    <x v="0"/>
    <n v="10000"/>
    <x v="8"/>
    <s v="added2024"/>
    <m/>
  </r>
  <r>
    <s v="https://projects.propublica.org/nonprofits/organizations/467069542/202003169349102025/IRS990PF"/>
    <s v="Y"/>
    <s v="Lundy Fetterman Family Foundation Trust_The Heritage Foundation201915000"/>
    <x v="741"/>
    <x v="0"/>
    <n v="15000"/>
    <x v="5"/>
    <s v="added2024"/>
    <m/>
  </r>
  <r>
    <s v="https://projects.propublica.org/nonprofits/organizations/467069542/201923179349101302/IRS990PF"/>
    <s v="Y"/>
    <s v="Lundy Fetterman Family Foundation Trust_The Heritage Foundation201815000"/>
    <x v="741"/>
    <x v="0"/>
    <n v="15000"/>
    <x v="6"/>
    <s v="added2024"/>
    <m/>
  </r>
  <r>
    <s v="https://projects.propublica.org/nonprofits/organizations/467069542/201833189349102368/IRS990PF"/>
    <s v="Y"/>
    <s v="Lundy Fetterman Family Foundation Trust_The Heritage Foundation201715000"/>
    <x v="741"/>
    <x v="0"/>
    <n v="15000"/>
    <x v="9"/>
    <s v="added2024"/>
    <m/>
  </r>
  <r>
    <s v="https://projects.propublica.org/nonprofits/organizations/467069542/201722759349100117/IRS990PF"/>
    <s v="Y"/>
    <s v="Lundy Fetterman Family Foundation Trust_The Heritage Foundation201615000"/>
    <x v="741"/>
    <x v="0"/>
    <n v="15000"/>
    <x v="10"/>
    <s v="added2024"/>
    <m/>
  </r>
  <r>
    <s v="https://projects.propublica.org/nonprofits/organizations/208002817/201411349349101246/IRS990PF"/>
    <s v="Y"/>
    <s v="Lura Lee G And William E Lange Foundation_The Heritage Foundation201350000"/>
    <x v="742"/>
    <x v="0"/>
    <n v="50000"/>
    <x v="11"/>
    <s v="added2024"/>
    <m/>
  </r>
  <r>
    <s v="https://projects.propublica.org/nonprofits/display_990/208002817/2013_08_PF%2F20-8002817_990PF_201212"/>
    <s v="Y"/>
    <s v="Lura Lee G And William E Lange Foundation_The Heritage Foundation201250000"/>
    <x v="742"/>
    <x v="0"/>
    <n v="50000"/>
    <x v="2"/>
    <s v="added2024"/>
    <m/>
  </r>
  <r>
    <s v="https://projects.propublica.org/nonprofits/organizations/396037928/202323189349105992/IRS990PF"/>
    <s v="Y"/>
    <s v="Lynde And Harry Bradley Foundation Inc_The Heritage Foundation2022200000"/>
    <x v="743"/>
    <x v="0"/>
    <n v="200000"/>
    <x v="4"/>
    <s v="added2024"/>
    <m/>
  </r>
  <r>
    <s v="https://projects.propublica.org/nonprofits/organizations/396037928/202323189349105992/IRS990PF"/>
    <s v="Y"/>
    <s v="Lynde And Harry Bradley Foundation Inc_The Heritage Foundation2022225000"/>
    <x v="743"/>
    <x v="0"/>
    <n v="225000"/>
    <x v="4"/>
    <s v="added2024"/>
    <m/>
  </r>
  <r>
    <s v="https://projects.propublica.org/nonprofits/organizations/396037928/202213209349101016/IRS990PF"/>
    <s v="Y"/>
    <s v="Lynde And Harry Bradley Foundation Inc_The Heritage Foundation2021225000"/>
    <x v="743"/>
    <x v="0"/>
    <n v="225000"/>
    <x v="7"/>
    <s v="added2024"/>
    <s v="To support the Election Law Initiative and Legal Strategy Forums"/>
  </r>
  <r>
    <s v="https://projects.propublica.org/nonprofits/organizations/396037928/202213209349101016/IRS990PF"/>
    <s v="Y"/>
    <s v="Lynde And Harry Bradley Foundation Inc_The Heritage Foundation2021100000"/>
    <x v="743"/>
    <x v="0"/>
    <n v="100000"/>
    <x v="7"/>
    <s v="added2024"/>
    <s v="To support the Center for Education Policy"/>
  </r>
  <r>
    <s v="https://projects.propublica.org/nonprofits/organizations/396037928/202103189349100000/IRS990PF"/>
    <s v="Y"/>
    <s v="Lynde And Harry Bradley Foundation Inc_The Heritage Foundation2020225000"/>
    <x v="743"/>
    <x v="0"/>
    <n v="225000"/>
    <x v="8"/>
    <s v="added2024"/>
    <m/>
  </r>
  <r>
    <s v="https://projects.propublica.org/nonprofits/organizations/396037928/202103189349100000/IRS990PF"/>
    <s v="Y"/>
    <s v="Lynde And Harry Bradley Foundation Inc_The Heritage Foundation2020100000"/>
    <x v="743"/>
    <x v="0"/>
    <n v="100000"/>
    <x v="8"/>
    <s v="added2024"/>
    <m/>
  </r>
  <r>
    <s v="https://projects.propublica.org/nonprofits/organizations/752840134/202340609349100819/IRS990PF"/>
    <s v="Y"/>
    <s v="M B Ahmed Family Foundation_The Heritage Foundation202250"/>
    <x v="744"/>
    <x v="0"/>
    <n v="50"/>
    <x v="4"/>
    <s v="added2024"/>
    <m/>
  </r>
  <r>
    <s v="https://projects.propublica.org/nonprofits/organizations/752840134/202240769349100804/IRS990PF"/>
    <s v="Y"/>
    <s v="M B Ahmed Family Foundation_The Heritage Foundation202125"/>
    <x v="744"/>
    <x v="0"/>
    <n v="25"/>
    <x v="7"/>
    <s v="added2024"/>
    <m/>
  </r>
  <r>
    <s v="https://projects.propublica.org/nonprofits/organizations/561720197/202342569349100109/IRS990PF"/>
    <s v="Y"/>
    <s v="M Haley Foundation Inc_The Heritage Foundation20215000"/>
    <x v="745"/>
    <x v="0"/>
    <n v="5000"/>
    <x v="7"/>
    <s v="added2024"/>
    <m/>
  </r>
  <r>
    <s v="https://projects.propublica.org/nonprofits/organizations/561720197/202202569349100415/IRS990PF"/>
    <s v="Y"/>
    <s v="M Haley Foundation Inc_The Heritage Foundation20205000"/>
    <x v="745"/>
    <x v="0"/>
    <n v="5000"/>
    <x v="8"/>
    <s v="added2024"/>
    <m/>
  </r>
  <r>
    <s v="https://projects.propublica.org/nonprofits/organizations/561720197/201922529349100762/IRS990PF"/>
    <s v="Y"/>
    <s v="M Haley Foundation Inc_The Heritage Foundation20173500"/>
    <x v="745"/>
    <x v="0"/>
    <n v="3500"/>
    <x v="9"/>
    <s v="added2024"/>
    <m/>
  </r>
  <r>
    <s v="https://projects.propublica.org/nonprofits/organizations/561720197/201641599349100414/IRS990PF"/>
    <s v="Y"/>
    <s v="M Haley Foundation Inc_The Heritage Foundation20145000"/>
    <x v="745"/>
    <x v="0"/>
    <n v="5000"/>
    <x v="1"/>
    <s v="added2024"/>
    <m/>
  </r>
  <r>
    <s v="https://projects.propublica.org/nonprofits/organizations/561720197/201411899349100506/IRS990PF"/>
    <s v="Y"/>
    <s v="M Haley Foundation Inc_The Heritage Foundation20125000"/>
    <x v="745"/>
    <x v="0"/>
    <n v="5000"/>
    <x v="2"/>
    <s v="added2024"/>
    <m/>
  </r>
  <r>
    <s v="https://projects.propublica.org/nonprofits/display_990/561720197/2012_11_PF%2F56-1720197_990PF_201110"/>
    <s v="Y"/>
    <s v="M Haley Foundation Inc_The Heritage Foundation20105000"/>
    <x v="745"/>
    <x v="0"/>
    <n v="5000"/>
    <x v="13"/>
    <s v="added2024"/>
    <m/>
  </r>
  <r>
    <s v="https://projects.propublica.org/nonprofits/display_990/46820993/2012_12_PF%2F04-6820993_990PF_201205"/>
    <s v="Y"/>
    <s v="M Holt Massey Charitable Trust_The Heritage Foundation20115000"/>
    <x v="746"/>
    <x v="0"/>
    <n v="5000"/>
    <x v="12"/>
    <s v="added2024"/>
    <m/>
  </r>
  <r>
    <s v="https://projects.propublica.org/nonprofits/display_990/46820993/2011_11_PF%2F04-6820993_990PF_201105"/>
    <s v="Y"/>
    <s v="M Holt Massey Charitable Trust_The Heritage Foundation20105000"/>
    <x v="746"/>
    <x v="0"/>
    <n v="5000"/>
    <x v="13"/>
    <s v="added2024"/>
    <m/>
  </r>
  <r>
    <s v="https://projects.propublica.org/nonprofits/organizations/237456468/202223189349101217/IRS990PF"/>
    <s v="Y"/>
    <s v="M J Murdock Charitable Trust_The Heritage Foundation2021150000"/>
    <x v="747"/>
    <x v="0"/>
    <n v="150000"/>
    <x v="7"/>
    <s v="added2024"/>
    <m/>
  </r>
  <r>
    <s v="https://projects.propublica.org/nonprofits/organizations/237456468/202123199349106847/IRS990PF"/>
    <s v="Y"/>
    <s v="M J Murdock Charitable Trust_The Heritage Foundation2020150000"/>
    <x v="747"/>
    <x v="0"/>
    <n v="150000"/>
    <x v="8"/>
    <s v="added2024"/>
    <m/>
  </r>
  <r>
    <s v="https://projects.propublica.org/nonprofits/organizations/237456468/202123199349106847/IRS990PF"/>
    <s v="Y"/>
    <s v="M J Murdock Charitable Trust_The Heritage Foundation2020150000"/>
    <x v="747"/>
    <x v="0"/>
    <n v="150000"/>
    <x v="8"/>
    <s v="added2024"/>
    <s v="Approved for future payments"/>
  </r>
  <r>
    <s v="https://projects.propublica.org/nonprofits/organizations/237456468/202123199349106847/IRS990PF"/>
    <s v="Y"/>
    <s v="M J Murdock Charitable Trust_The Heritage Foundation2020500000"/>
    <x v="747"/>
    <x v="0"/>
    <n v="500000"/>
    <x v="8"/>
    <s v="added2024"/>
    <s v="Approved for future payments"/>
  </r>
  <r>
    <s v="https://projects.propublica.org/nonprofits/organizations/716128817/202122529349100212/IRS990PF"/>
    <s v="Y"/>
    <s v="M N Osborne Charitable Foundation Trust_The Heritage Foundation201910295"/>
    <x v="748"/>
    <x v="0"/>
    <n v="10295"/>
    <x v="5"/>
    <s v="added2024"/>
    <m/>
  </r>
  <r>
    <s v="https://projects.propublica.org/nonprofits/organizations/611460815/202402889349100205/IRS990PF"/>
    <s v="Y"/>
    <s v="M Piuze Foundation_The Heritage Foundation202212500"/>
    <x v="749"/>
    <x v="0"/>
    <n v="12500"/>
    <x v="4"/>
    <s v="added2024"/>
    <m/>
  </r>
  <r>
    <s v="https://projects.propublica.org/nonprofits/organizations/611460815/202420959349100732/IRS990PF"/>
    <s v="Y"/>
    <s v="M Piuze Foundation_The Heritage Foundation202112500"/>
    <x v="749"/>
    <x v="0"/>
    <n v="12500"/>
    <x v="7"/>
    <s v="added2024"/>
    <m/>
  </r>
  <r>
    <s v="https://projects.propublica.org/nonprofits/organizations/640815749/202432959349100523/IRS990PF"/>
    <s v="Y"/>
    <s v="M S W Foundation_The Heritage Foundation20231000"/>
    <x v="750"/>
    <x v="0"/>
    <n v="1000"/>
    <x v="3"/>
    <s v="added2024"/>
    <m/>
  </r>
  <r>
    <s v="https://projects.propublica.org/nonprofits/organizations/640815749/202302279349101310/IRS990PF"/>
    <s v="Y"/>
    <s v="M S W Foundation_The Heritage Foundation20221000"/>
    <x v="750"/>
    <x v="0"/>
    <n v="1000"/>
    <x v="4"/>
    <s v="added2024"/>
    <m/>
  </r>
  <r>
    <s v="https://projects.propublica.org/nonprofits/organizations/640815749/202241269349101009/IRS990PF"/>
    <s v="Y"/>
    <s v="M S W Foundation_The Heritage Foundation20211000"/>
    <x v="750"/>
    <x v="0"/>
    <n v="1000"/>
    <x v="7"/>
    <s v="added2024"/>
    <m/>
  </r>
  <r>
    <s v="https://projects.propublica.org/nonprofits/organizations/364145290/201931289349101283/IRS990PF"/>
    <s v="Y"/>
    <s v="MacDougal Family Foundation_The Heritage Foundation20181000"/>
    <x v="751"/>
    <x v="0"/>
    <n v="1000"/>
    <x v="6"/>
    <s v="added2024"/>
    <m/>
  </r>
  <r>
    <s v="https://projects.propublica.org/nonprofits/organizations/206354392/201802679349100000/IRS990PF"/>
    <s v="Y"/>
    <s v="Magee Family Charitable Trust_The Heritage Foundation2017500"/>
    <x v="752"/>
    <x v="0"/>
    <n v="500"/>
    <x v="9"/>
    <s v="added2024"/>
    <m/>
  </r>
  <r>
    <s v="https://projects.propublica.org/nonprofits/organizations/954078318/201542039349100614/IRS990PF"/>
    <s v="Y"/>
    <s v="Maggie And Earl Russel Foundation_The Heritage Foundation20142185"/>
    <x v="753"/>
    <x v="0"/>
    <n v="2185"/>
    <x v="1"/>
    <s v="added2024"/>
    <m/>
  </r>
  <r>
    <s v="https://projects.propublica.org/nonprofits/organizations/383353877/202322989349100432/IRS990PF"/>
    <s v="Y"/>
    <s v="Mai Vilms Charitable Foundation Inc_The Heritage Foundation2022100"/>
    <x v="754"/>
    <x v="0"/>
    <n v="100"/>
    <x v="4"/>
    <s v="added2024"/>
    <m/>
  </r>
  <r>
    <s v="https://projects.propublica.org/nonprofits/display_990/363487824/2012_08_PF%2F36-3487824_990PF_201109"/>
    <s v="Y"/>
    <s v="Malvin And Ruth Kaufman Foundation_The Heritage Foundation201025"/>
    <x v="755"/>
    <x v="0"/>
    <n v="25"/>
    <x v="13"/>
    <s v="added2024"/>
    <m/>
  </r>
  <r>
    <s v="https://projects.propublica.org/nonprofits/organizations/336145298/202411249349100241/IRS990PF"/>
    <s v="Y"/>
    <s v="Mandell Weiss Charitable Trust_The Heritage Foundation202315000"/>
    <x v="756"/>
    <x v="0"/>
    <n v="15000"/>
    <x v="3"/>
    <s v="added2024"/>
    <m/>
  </r>
  <r>
    <s v="https://projects.propublica.org/nonprofits/organizations/336145298/202331329349103478/IRS990PF"/>
    <s v="Y"/>
    <s v="Mandell Weiss Charitable Trust_The Heritage Foundation20225000"/>
    <x v="756"/>
    <x v="0"/>
    <n v="5000"/>
    <x v="4"/>
    <s v="added2024"/>
    <m/>
  </r>
  <r>
    <s v="https://projects.propublica.org/nonprofits/organizations/223771990/202431359349101943/IRS990PF"/>
    <s v="Y"/>
    <s v="Manloy Heritage Foundation Inc_The Heritage Foundation2023100"/>
    <x v="757"/>
    <x v="0"/>
    <n v="100"/>
    <x v="3"/>
    <s v="added2024"/>
    <m/>
  </r>
  <r>
    <s v="https://projects.propublica.org/nonprofits/organizations/223771990/202341289349101779/IRS990PF"/>
    <s v="Y"/>
    <s v="Manloy Heritage Foundation Inc_The Heritage Foundation2022100"/>
    <x v="757"/>
    <x v="0"/>
    <n v="100"/>
    <x v="4"/>
    <s v="added2024"/>
    <m/>
  </r>
  <r>
    <s v="https://projects.propublica.org/nonprofits/organizations/223771990/202231339349100523/IRS990PF"/>
    <s v="Y"/>
    <s v="Manloy Heritage Foundation Inc_The Heritage Foundation2021100"/>
    <x v="757"/>
    <x v="0"/>
    <n v="100"/>
    <x v="7"/>
    <s v="added2024"/>
    <m/>
  </r>
  <r>
    <s v="https://projects.propublica.org/nonprofits/organizations/597182150/202242919349100314/IRS990PF"/>
    <s v="Y"/>
    <s v="Mann Family Foundation Trust_The Heritage Foundation202125000"/>
    <x v="758"/>
    <x v="0"/>
    <n v="25000"/>
    <x v="7"/>
    <s v="added2024"/>
    <m/>
  </r>
  <r>
    <s v="https://projects.propublica.org/nonprofits/organizations/597182150/202121309349102472/IRS990PF"/>
    <s v="Y"/>
    <s v="Mann Family Foundation Trust_The Heritage Foundation202025000"/>
    <x v="758"/>
    <x v="0"/>
    <n v="25000"/>
    <x v="8"/>
    <s v="added2024"/>
    <m/>
  </r>
  <r>
    <s v="https://projects.propublica.org/nonprofits/organizations/597182150/202031259349102108/IRS990PF"/>
    <s v="Y"/>
    <s v="Mann Family Foundation Trust_The Heritage Foundation201925000"/>
    <x v="758"/>
    <x v="0"/>
    <n v="25000"/>
    <x v="5"/>
    <s v="added2024"/>
    <m/>
  </r>
  <r>
    <s v="https://projects.propublica.org/nonprofits/organizations/597182150/201911069349100406/IRS990PF"/>
    <s v="Y"/>
    <s v="Mann Family Foundation Trust_The Heritage Foundation201835050"/>
    <x v="758"/>
    <x v="0"/>
    <n v="35050"/>
    <x v="6"/>
    <s v="added2024"/>
    <m/>
  </r>
  <r>
    <s v="https://projects.propublica.org/nonprofits/organizations/597182150/201711099349100301/IRS990PF"/>
    <s v="Y"/>
    <s v="Mann Family Foundation Trust_The Heritage Foundation20165000"/>
    <x v="758"/>
    <x v="0"/>
    <n v="5000"/>
    <x v="10"/>
    <s v="added2024"/>
    <m/>
  </r>
  <r>
    <s v="https://projects.propublica.org/nonprofits/organizations/597182150/201611319349101201/IRS990PF"/>
    <s v="Y"/>
    <s v="Mann Family Foundation Trust_The Heritage Foundation20155000"/>
    <x v="758"/>
    <x v="0"/>
    <n v="5000"/>
    <x v="0"/>
    <s v="added2024"/>
    <m/>
  </r>
  <r>
    <s v="https://projects.propublica.org/nonprofits/organizations/597182150/201431049349100003/IRS990PF"/>
    <s v="Y"/>
    <s v="Mann Family Foundation Trust_The Heritage Foundation20135000"/>
    <x v="758"/>
    <x v="0"/>
    <n v="5000"/>
    <x v="11"/>
    <s v="added2024"/>
    <m/>
  </r>
  <r>
    <s v="https://projects.propublica.org/nonprofits/organizations/746046197/202400929349100310/IRS990PF"/>
    <s v="Y"/>
    <s v="Margaret C B &amp; S Spencer N Brown Foundation Inc_The Heritage Foundation2023300"/>
    <x v="759"/>
    <x v="0"/>
    <n v="300"/>
    <x v="3"/>
    <s v="added2024"/>
    <m/>
  </r>
  <r>
    <s v="https://projects.propublica.org/nonprofits/organizations/746046197/202311029349101426/IRS990PF"/>
    <s v="Y"/>
    <s v="Margaret C B &amp; S Spencer N Brown Foundation Inc_The Heritage Foundation2022100"/>
    <x v="759"/>
    <x v="0"/>
    <n v="100"/>
    <x v="4"/>
    <s v="added2024"/>
    <m/>
  </r>
  <r>
    <s v="https://projects.propublica.org/nonprofits/organizations/746046197/202230969349100008/IRS990PF"/>
    <s v="Y"/>
    <s v="Margaret C B &amp; S Spencer N Brown Foundation Inc_The Heritage Foundation2021300"/>
    <x v="759"/>
    <x v="0"/>
    <n v="300"/>
    <x v="7"/>
    <s v="added2024"/>
    <m/>
  </r>
  <r>
    <s v="https://projects.propublica.org/nonprofits/organizations/746046197/202140919349100719/IRS990PF"/>
    <s v="Y"/>
    <s v="Margaret C B &amp; S Spencer N Brown Foundation Inc_The Heritage Foundation2020300"/>
    <x v="759"/>
    <x v="0"/>
    <n v="300"/>
    <x v="8"/>
    <s v="added2024"/>
    <m/>
  </r>
  <r>
    <s v="https://projects.propublica.org/nonprofits/organizations/746046197/202000939349101420/IRS990PF"/>
    <s v="Y"/>
    <s v="Margaret C B &amp; S Spencer N Brown Foundation Inc_The Heritage Foundation2019200"/>
    <x v="759"/>
    <x v="0"/>
    <n v="200"/>
    <x v="5"/>
    <s v="added2024"/>
    <m/>
  </r>
  <r>
    <s v="https://projects.propublica.org/nonprofits/organizations/746046197/201910939349100751/IRS990PF"/>
    <s v="Y"/>
    <s v="Margaret C B &amp; S Spencer N Brown Foundation Inc_The Heritage Foundation2018200"/>
    <x v="759"/>
    <x v="0"/>
    <n v="200"/>
    <x v="6"/>
    <s v="added2024"/>
    <m/>
  </r>
  <r>
    <s v="https://projects.propublica.org/nonprofits/organizations/746046197/201830899349100603/IRS990PF"/>
    <s v="Y"/>
    <s v="Margaret C B &amp; S Spencer N Brown Foundation Inc_The Heritage Foundation2017500"/>
    <x v="759"/>
    <x v="0"/>
    <n v="500"/>
    <x v="9"/>
    <s v="added2024"/>
    <m/>
  </r>
  <r>
    <s v="https://projects.propublica.org/nonprofits/organizations/746046197/201730809349100408/IRS990PF"/>
    <s v="Y"/>
    <s v="Margaret C B &amp; S Spencer N Brown Foundation Inc_The Heritage Foundation20164000"/>
    <x v="759"/>
    <x v="0"/>
    <n v="4000"/>
    <x v="10"/>
    <s v="added2024"/>
    <m/>
  </r>
  <r>
    <s v="https://projects.propublica.org/nonprofits/organizations/746046197/201600989349100405/IRS990PF"/>
    <s v="Y"/>
    <s v="Margaret C B &amp; S Spencer N Brown Foundation Inc_The Heritage Foundation20152200"/>
    <x v="759"/>
    <x v="0"/>
    <n v="2200"/>
    <x v="0"/>
    <s v="added2024"/>
    <m/>
  </r>
  <r>
    <s v="https://projects.propublica.org/nonprofits/display_990/746046197/2013_11_PF%2F74-6046197_990PF_201212"/>
    <s v="Y"/>
    <s v="Margaret C B &amp; S Spencer N Brown Foundation Inc_The Heritage Foundation2012600"/>
    <x v="759"/>
    <x v="0"/>
    <n v="600"/>
    <x v="2"/>
    <s v="added2024"/>
    <m/>
  </r>
  <r>
    <s v="https://projects.propublica.org/nonprofits/redirect_to_990/746046197/2011"/>
    <s v="Y"/>
    <s v="Margaret C B &amp; S Spencer N Brown Foundation Inc_The Heritage Foundation2011100"/>
    <x v="759"/>
    <x v="0"/>
    <n v="100"/>
    <x v="12"/>
    <s v="added2024"/>
    <m/>
  </r>
  <r>
    <s v="https://projects.propublica.org/nonprofits/display_990/746046197/2011_09_PF%2F74-6046197_990PF_201012"/>
    <s v="Y"/>
    <s v="Margaret C B &amp; S Spencer N Brown Foundation Inc_The Heritage Foundation2010100"/>
    <x v="759"/>
    <x v="0"/>
    <n v="100"/>
    <x v="13"/>
    <s v="added2024"/>
    <m/>
  </r>
  <r>
    <s v="https://projects.propublica.org/nonprofits/organizations/226041532/201521329349101677/IRS990PF"/>
    <s v="Y"/>
    <s v="Margetts Foundation_The Heritage Foundation2014100"/>
    <x v="760"/>
    <x v="0"/>
    <n v="100"/>
    <x v="1"/>
    <s v="added2024"/>
    <m/>
  </r>
  <r>
    <s v="https://projects.propublica.org/nonprofits/organizations/226041532/201430879349100003/IRS990PF"/>
    <s v="Y"/>
    <s v="Margetts Foundation_The Heritage Foundation2013250"/>
    <x v="760"/>
    <x v="0"/>
    <n v="250"/>
    <x v="11"/>
    <s v="added2024"/>
    <m/>
  </r>
  <r>
    <s v="https://projects.propublica.org/nonprofits/organizations/470759947/201522239349100102/IRS990PF"/>
    <s v="Y"/>
    <s v="Marguerite A Scribante Foundation_The Heritage Foundation20141500"/>
    <x v="761"/>
    <x v="0"/>
    <n v="1500"/>
    <x v="1"/>
    <s v="added2024"/>
    <m/>
  </r>
  <r>
    <s v="https://projects.propublica.org/nonprofits/organizations/470759947/201432189349100513/IRS990PF"/>
    <s v="Y"/>
    <s v="Marguerite A Scribante Foundation_The Heritage Foundation2013100"/>
    <x v="761"/>
    <x v="0"/>
    <n v="100"/>
    <x v="11"/>
    <s v="added2024"/>
    <m/>
  </r>
  <r>
    <s v="https://projects.propublica.org/nonprofits/display_990/470759947/2013_12_PF%2F47-0759947_990PF_201212"/>
    <s v="Y"/>
    <s v="Marguerite A Scribante Foundation_The Heritage Foundation20124000"/>
    <x v="761"/>
    <x v="0"/>
    <n v="4000"/>
    <x v="2"/>
    <s v="added2024"/>
    <m/>
  </r>
  <r>
    <s v="https://projects.propublica.org/nonprofits/organizations/367354545/202230129349100713/IRS990PF"/>
    <s v="Y"/>
    <s v="Marion G Wells Foundation_The Heritage Foundation202010000"/>
    <x v="762"/>
    <x v="0"/>
    <n v="10000"/>
    <x v="8"/>
    <s v="added2024"/>
    <m/>
  </r>
  <r>
    <s v="https://projects.propublica.org/nonprofits/organizations/367354545/201943169349100639/IRS990PF"/>
    <s v="Y"/>
    <s v="Marion G Wells Foundation_The Heritage Foundation201815000"/>
    <x v="762"/>
    <x v="0"/>
    <n v="15000"/>
    <x v="6"/>
    <s v="added2024"/>
    <m/>
  </r>
  <r>
    <s v="https://projects.propublica.org/nonprofits/display_990/367354545/2014_01_PF%2F36-7354545_990PF_201212"/>
    <s v="Y"/>
    <s v="Marion G Wells Foundation_The Heritage Foundation201212000"/>
    <x v="762"/>
    <x v="0"/>
    <n v="12000"/>
    <x v="2"/>
    <s v="added2024"/>
    <m/>
  </r>
  <r>
    <s v="https://projects.propublica.org/nonprofits/redirect_to_990/541526922/2012"/>
    <s v="Y"/>
    <s v="Marjorie Sutton Memorial Foundation_The Heritage Foundation2012200"/>
    <x v="763"/>
    <x v="0"/>
    <n v="200"/>
    <x v="2"/>
    <s v="added2024"/>
    <m/>
  </r>
  <r>
    <s v="https://projects.propublica.org/nonprofits/organizations/436801024/201431349349102038/IRS990PF"/>
    <s v="Y"/>
    <s v="Mark A And Deborah A Wilhelm Foundation_The Heritage Foundation2013500"/>
    <x v="764"/>
    <x v="0"/>
    <n v="500"/>
    <x v="11"/>
    <s v="added2024"/>
    <m/>
  </r>
  <r>
    <s v="https://projects.propublica.org/nonprofits/display_990/436801024/2014_01_PF%2F43-6801024_990PF_201212"/>
    <s v="Y"/>
    <s v="Mark A And Deborah A Wilhelm Foundation_The Heritage Foundation2012500"/>
    <x v="764"/>
    <x v="0"/>
    <n v="500"/>
    <x v="2"/>
    <s v="added2024"/>
    <m/>
  </r>
  <r>
    <s v="https://projects.propublica.org/nonprofits/organizations/943119143/202412849349101816/IRS990PF"/>
    <s v="Y"/>
    <s v="Mark B Wallner Foundation_The Heritage Foundation2023100"/>
    <x v="765"/>
    <x v="0"/>
    <n v="100"/>
    <x v="3"/>
    <s v="added2024"/>
    <m/>
  </r>
  <r>
    <s v="https://projects.propublica.org/nonprofits/organizations/943119143/202343179349102314/IRS990PF"/>
    <s v="Y"/>
    <s v="Mark B Wallner Foundation_The Heritage Foundation2022200"/>
    <x v="765"/>
    <x v="0"/>
    <n v="200"/>
    <x v="4"/>
    <s v="added2024"/>
    <m/>
  </r>
  <r>
    <s v="https://projects.propublica.org/nonprofits/organizations/943119143/202202989349100530/IRS990PF"/>
    <s v="Y"/>
    <s v="Mark B Wallner Foundation_The Heritage Foundation2021600"/>
    <x v="765"/>
    <x v="0"/>
    <n v="600"/>
    <x v="7"/>
    <s v="added2024"/>
    <s v="Public policy research and education"/>
  </r>
  <r>
    <s v="https://projects.propublica.org/nonprofits/organizations/943119143/202131729349100933/IRS990PF"/>
    <s v="Y"/>
    <s v="Mark B Wallner Foundation_The Heritage Foundation2020300"/>
    <x v="765"/>
    <x v="0"/>
    <n v="300"/>
    <x v="8"/>
    <s v="added2024"/>
    <m/>
  </r>
  <r>
    <s v="https://projects.propublica.org/nonprofits/organizations/943119143/202011969349101571/IRS990PF"/>
    <s v="Y"/>
    <s v="Mark B Wallner Foundation_The Heritage Foundation2019200"/>
    <x v="765"/>
    <x v="0"/>
    <n v="200"/>
    <x v="5"/>
    <s v="added2024"/>
    <s v="Public policy research and education"/>
  </r>
  <r>
    <s v="https://projects.propublica.org/nonprofits/organizations/326369521/202403169349102445/IRS990PF"/>
    <s v="Y"/>
    <s v="Mark E &amp; Mary A Davis Foundation_The Heritage Foundation20231000"/>
    <x v="766"/>
    <x v="0"/>
    <n v="1000"/>
    <x v="3"/>
    <s v="added2024"/>
    <m/>
  </r>
  <r>
    <s v="https://projects.propublica.org/nonprofits/organizations/326369521/202333199349105068/IRS990PF"/>
    <s v="Y"/>
    <s v="Mark E &amp; Mary A Davis Foundation_The Heritage Foundation20221000"/>
    <x v="766"/>
    <x v="0"/>
    <n v="1000"/>
    <x v="4"/>
    <s v="added2024"/>
    <m/>
  </r>
  <r>
    <s v="https://projects.propublica.org/nonprofits/organizations/326369521/202243069349100429/IRS990PF"/>
    <s v="Y"/>
    <s v="Mark E &amp; Mary A Davis Foundation_The Heritage Foundation20212000"/>
    <x v="766"/>
    <x v="0"/>
    <n v="2000"/>
    <x v="7"/>
    <s v="added2024"/>
    <m/>
  </r>
  <r>
    <s v="https://projects.propublica.org/nonprofits/organizations/326369521/202133129349101043/IRS990PF"/>
    <s v="Y"/>
    <s v="Mark E &amp; Mary A Davis Foundation_The Heritage Foundation20201000"/>
    <x v="766"/>
    <x v="0"/>
    <n v="1000"/>
    <x v="8"/>
    <s v="added2024"/>
    <m/>
  </r>
  <r>
    <s v="https://projects.propublica.org/nonprofits/organizations/956025594/202401289349103930/IRS990PF"/>
    <s v="Y"/>
    <s v="Mark H &amp; Blanche M Harrington Foundation_The Heritage Foundation20235000"/>
    <x v="767"/>
    <x v="0"/>
    <n v="5000"/>
    <x v="3"/>
    <s v="added2024"/>
    <m/>
  </r>
  <r>
    <s v="https://projects.propublica.org/nonprofits/organizations/956025594/202111319349101221/IRS990PF"/>
    <s v="Y"/>
    <s v="Mark H &amp; Blanche M Harrington Foundation_The Heritage Foundation20202000"/>
    <x v="767"/>
    <x v="0"/>
    <n v="2000"/>
    <x v="8"/>
    <s v="added2024"/>
    <m/>
  </r>
  <r>
    <s v="https://projects.propublica.org/nonprofits/organizations/770272230/202223189349106027/IRS990PF"/>
    <s v="Y"/>
    <s v="Markkula Foundation_The Heritage Foundation202125000"/>
    <x v="768"/>
    <x v="0"/>
    <n v="25000"/>
    <x v="7"/>
    <s v="added2024"/>
    <m/>
  </r>
  <r>
    <s v="https://projects.propublica.org/nonprofits/organizations/770272230/202123099349101802/IRS990PF"/>
    <s v="Y"/>
    <s v="Markkula Foundation_The Heritage Foundation202025000"/>
    <x v="768"/>
    <x v="0"/>
    <n v="25000"/>
    <x v="8"/>
    <s v="added2024"/>
    <m/>
  </r>
  <r>
    <s v="https://projects.propublica.org/nonprofits/organizations/411991436/202203199349104055/IRS990PF"/>
    <s v="Y"/>
    <s v="Markus Charitable Foundation_The Heritage Foundation2021500"/>
    <x v="769"/>
    <x v="0"/>
    <n v="500"/>
    <x v="7"/>
    <s v="added2024"/>
    <m/>
  </r>
  <r>
    <s v="https://projects.propublica.org/nonprofits/organizations/686188514/201601489349100000/IRS990PF"/>
    <s v="Y"/>
    <s v="Marmontor Foundation_The Heritage Foundation2015100"/>
    <x v="770"/>
    <x v="0"/>
    <n v="100"/>
    <x v="0"/>
    <s v="added2024"/>
    <m/>
  </r>
  <r>
    <s v="https://projects.propublica.org/nonprofits/organizations/686188514/201511289349100961/IRS990PF"/>
    <s v="Y"/>
    <s v="Marmontor Foundation_The Heritage Foundation2014250"/>
    <x v="770"/>
    <x v="0"/>
    <n v="250"/>
    <x v="1"/>
    <s v="added2024"/>
    <m/>
  </r>
  <r>
    <s v="https://projects.propublica.org/nonprofits/organizations/364335099/202441349349101714/IRS990PF"/>
    <s v="Y"/>
    <s v="Mary And Daniel Dolan Family Foundation_The Heritage Foundation20231000"/>
    <x v="771"/>
    <x v="0"/>
    <n v="1000"/>
    <x v="3"/>
    <s v="added2024"/>
    <m/>
  </r>
  <r>
    <s v="https://projects.propublica.org/nonprofits/organizations/364335099/202342619349100309/IRS990PF"/>
    <s v="Y"/>
    <s v="Mary And Daniel Dolan Family Foundation_The Heritage Foundation20221000"/>
    <x v="771"/>
    <x v="0"/>
    <n v="1000"/>
    <x v="4"/>
    <s v="added2024"/>
    <m/>
  </r>
  <r>
    <s v="https://projects.propublica.org/nonprofits/organizations/364335099/202211319349102051/IRS990PF"/>
    <s v="Y"/>
    <s v="Mary And Daniel Dolan Family Foundation_The Heritage Foundation20211000"/>
    <x v="771"/>
    <x v="0"/>
    <n v="1000"/>
    <x v="7"/>
    <s v="added2024"/>
    <m/>
  </r>
  <r>
    <s v="https://projects.propublica.org/nonprofits/organizations/364335099/202142589349100514/IRS990PF"/>
    <s v="Y"/>
    <s v="Mary And Daniel Dolan Family Foundation_The Heritage Foundation20201000"/>
    <x v="771"/>
    <x v="0"/>
    <n v="1000"/>
    <x v="8"/>
    <s v="added2024"/>
    <m/>
  </r>
  <r>
    <s v="https://projects.propublica.org/nonprofits/organizations/364335099/202042749349101014/IRS990PF"/>
    <s v="Y"/>
    <s v="Mary And Daniel Dolan Family Foundation_The Heritage Foundation20191000"/>
    <x v="771"/>
    <x v="0"/>
    <n v="1000"/>
    <x v="5"/>
    <s v="added2024"/>
    <m/>
  </r>
  <r>
    <s v="https://projects.propublica.org/nonprofits/organizations/364335099/201901349349103875/IRS990PF"/>
    <s v="Y"/>
    <s v="Mary And Daniel Dolan Family Foundation_The Heritage Foundation20181000"/>
    <x v="771"/>
    <x v="0"/>
    <n v="1000"/>
    <x v="6"/>
    <s v="added2024"/>
    <m/>
  </r>
  <r>
    <s v="https://projects.propublica.org/nonprofits/redirect_to_990/752849273/2012"/>
    <s v="Y"/>
    <s v="Mary Helen Campbell Foundation_The Heritage Foundation201210000"/>
    <x v="772"/>
    <x v="0"/>
    <n v="10000"/>
    <x v="2"/>
    <s v="added2024"/>
    <m/>
  </r>
  <r>
    <s v="https://projects.propublica.org/nonprofits/redirect_to_990/752849273/2011"/>
    <s v="Y"/>
    <s v="Mary Helen Campbell Foundation_The Heritage Foundation2011200000"/>
    <x v="772"/>
    <x v="0"/>
    <n v="200000"/>
    <x v="12"/>
    <s v="added2024"/>
    <s v="Annual Budget/Operations"/>
  </r>
  <r>
    <s v="https://projects.propublica.org/nonprofits/organizations/236239669/202031259349100443/IRS990PF"/>
    <s v="Y"/>
    <s v="Mary Sachs Trust_The Heritage Foundation20191000"/>
    <x v="773"/>
    <x v="0"/>
    <n v="1000"/>
    <x v="5"/>
    <s v="added2024"/>
    <s v="Addressed to &quot;MILITARY HERITAGE FOUNDATION&quot;"/>
  </r>
  <r>
    <s v="https://projects.propublica.org/nonprofits/display_990/396635271/2012_12_PF%2F39-6635271_990PF_201112"/>
    <s v="Y"/>
    <s v="Maurice And Arlene Reese Foundation_The Heritage Foundation20115000"/>
    <x v="774"/>
    <x v="0"/>
    <n v="5000"/>
    <x v="12"/>
    <s v="added2024"/>
    <m/>
  </r>
  <r>
    <s v="https://projects.propublica.org/nonprofits/organizations/396040508/201701029349100225/IRS990PF"/>
    <s v="Y"/>
    <s v="Mautz Family Foundation_The Heritage Foundation2016250"/>
    <x v="775"/>
    <x v="0"/>
    <n v="250"/>
    <x v="10"/>
    <s v="added2024"/>
    <m/>
  </r>
  <r>
    <s v="https://projects.propublica.org/nonprofits/organizations/396040508/201611379349100311/IRS990PF"/>
    <s v="Y"/>
    <s v="Mautz Family Foundation_The Heritage Foundation2015250"/>
    <x v="775"/>
    <x v="0"/>
    <n v="250"/>
    <x v="0"/>
    <s v="added2024"/>
    <m/>
  </r>
  <r>
    <s v="https://projects.propublica.org/nonprofits/organizations/396040508/201401219349101010/IRS990PF"/>
    <s v="Y"/>
    <s v="Mautz Family Foundation_The Heritage Foundation2013200"/>
    <x v="775"/>
    <x v="0"/>
    <n v="200"/>
    <x v="11"/>
    <s v="added2024"/>
    <m/>
  </r>
  <r>
    <s v="https://projects.propublica.org/nonprofits/redirect_to_990/396040508/2012"/>
    <s v="Y"/>
    <s v="Mautz Family Foundation_The Heritage Foundation2012200"/>
    <x v="775"/>
    <x v="0"/>
    <n v="200"/>
    <x v="2"/>
    <s v="added2024"/>
    <m/>
  </r>
  <r>
    <s v="https://projects.propublica.org/nonprofits/organizations/630859398/202101189349101345/IRS990PF"/>
    <s v="Y"/>
    <s v="Mccatur Christian Foundation Inc_The Heritage Foundation20205000"/>
    <x v="776"/>
    <x v="0"/>
    <n v="5000"/>
    <x v="8"/>
    <s v="added2024"/>
    <m/>
  </r>
  <r>
    <s v="https://projects.propublica.org/nonprofits/organizations/202081679/202441349349102859/IRS990PF"/>
    <s v="Y"/>
    <s v="Mcclane Brown Family Foundation_The Heritage Foundation2023500"/>
    <x v="777"/>
    <x v="0"/>
    <n v="500"/>
    <x v="3"/>
    <s v="added2024"/>
    <m/>
  </r>
  <r>
    <s v="https://projects.propublica.org/nonprofits/organizations/202081679/202321029349101017/IRS990PF"/>
    <s v="Y"/>
    <s v="Mcclane Brown Family Foundation_The Heritage Foundation2022500"/>
    <x v="777"/>
    <x v="0"/>
    <n v="500"/>
    <x v="4"/>
    <s v="added2024"/>
    <m/>
  </r>
  <r>
    <s v="https://projects.propublica.org/nonprofits/organizations/202081679/202220969349101827/IRS990PF"/>
    <s v="Y"/>
    <s v="Mcclane Brown Family Foundation_The Heritage Foundation2021500"/>
    <x v="777"/>
    <x v="0"/>
    <n v="500"/>
    <x v="7"/>
    <s v="added2024"/>
    <m/>
  </r>
  <r>
    <s v="https://projects.propublica.org/nonprofits/organizations/202081679/202140919349100219/IRS990PF"/>
    <s v="Y"/>
    <s v="Mcclane Brown Family Foundation_The Heritage Foundation2020500"/>
    <x v="777"/>
    <x v="0"/>
    <n v="500"/>
    <x v="8"/>
    <s v="added2024"/>
    <m/>
  </r>
  <r>
    <s v="https://projects.propublica.org/nonprofits/organizations/202081679/202030939349100228/IRS990PF"/>
    <s v="Y"/>
    <s v="Mcclane Brown Family Foundation_The Heritage Foundation2019500"/>
    <x v="777"/>
    <x v="0"/>
    <n v="500"/>
    <x v="5"/>
    <s v="added2024"/>
    <m/>
  </r>
  <r>
    <s v="https://projects.propublica.org/nonprofits/organizations/202081679/201930939349100008/IRS990PF"/>
    <s v="Y"/>
    <s v="Mcclane Brown Family Foundation_The Heritage Foundation2018500"/>
    <x v="777"/>
    <x v="0"/>
    <n v="500"/>
    <x v="6"/>
    <s v="added2024"/>
    <m/>
  </r>
  <r>
    <s v="https://projects.propublica.org/nonprofits/organizations/202081679/201830899349100008/IRS990PF"/>
    <s v="Y"/>
    <s v="Mcclane Brown Family Foundation_The Heritage Foundation2017500"/>
    <x v="777"/>
    <x v="0"/>
    <n v="500"/>
    <x v="9"/>
    <s v="added2024"/>
    <m/>
  </r>
  <r>
    <s v="https://projects.propublica.org/nonprofits/organizations/202081679/201710799349100411/IRS990PF"/>
    <s v="Y"/>
    <s v="Mcclane Brown Family Foundation_The Heritage Foundation2016500"/>
    <x v="777"/>
    <x v="0"/>
    <n v="500"/>
    <x v="10"/>
    <s v="added2024"/>
    <m/>
  </r>
  <r>
    <s v="https://projects.propublica.org/nonprofits/organizations/202081679/201640989349100444/IRS990PF"/>
    <s v="Y"/>
    <s v="Mcclane Brown Family Foundation_The Heritage Foundation2015500"/>
    <x v="777"/>
    <x v="0"/>
    <n v="500"/>
    <x v="0"/>
    <s v="added2024"/>
    <m/>
  </r>
  <r>
    <s v="https://projects.propublica.org/nonprofits/organizations/202081679/201530909349100513/IRS990PF"/>
    <s v="Y"/>
    <s v="Mcclane Brown Family Foundation_The Heritage Foundation2014500"/>
    <x v="777"/>
    <x v="0"/>
    <n v="500"/>
    <x v="1"/>
    <s v="added2024"/>
    <m/>
  </r>
  <r>
    <s v="https://projects.propublica.org/nonprofits/organizations/202081679/201420509349100007/IRS990PF"/>
    <s v="Y"/>
    <s v="Mcclane Brown Family Foundation_The Heritage Foundation2013500"/>
    <x v="777"/>
    <x v="0"/>
    <n v="500"/>
    <x v="11"/>
    <s v="added2024"/>
    <m/>
  </r>
  <r>
    <s v="https://projects.propublica.org/nonprofits/display_990/202081679/2013_11_PF%2F20-2081679_990PF_201212"/>
    <s v="Y"/>
    <s v="Mcclane Brown Family Foundation_The Heritage Foundation2012500"/>
    <x v="777"/>
    <x v="0"/>
    <n v="500"/>
    <x v="2"/>
    <s v="added2024"/>
    <m/>
  </r>
  <r>
    <s v="https://projects.propublica.org/nonprofits/display_990/202081679/2012_12_PF%2F20-2081679_990PF_201112"/>
    <s v="Y"/>
    <s v="Mcclane Brown Family Foundation_The Heritage Foundation2011500"/>
    <x v="777"/>
    <x v="0"/>
    <n v="500"/>
    <x v="12"/>
    <s v="added2024"/>
    <m/>
  </r>
  <r>
    <s v="https://projects.propublica.org/nonprofits/redirect_to_990/202081679/2010"/>
    <s v="Y"/>
    <s v="Mcclane Brown Family Foundation_The Heritage Foundation2010250"/>
    <x v="777"/>
    <x v="0"/>
    <n v="250"/>
    <x v="13"/>
    <s v="added2024"/>
    <m/>
  </r>
  <r>
    <s v="https://projects.propublica.org/nonprofits/redirect_to_990/203131189/2010"/>
    <s v="Y"/>
    <s v="McElroy Family Fund_The Heritage Foundation2010150"/>
    <x v="778"/>
    <x v="0"/>
    <n v="150"/>
    <x v="13"/>
    <s v="added2024"/>
    <m/>
  </r>
  <r>
    <s v="https://projects.propublica.org/nonprofits/display_990/262199799/2012_11_PF%2F26-2199799_990PF_201112"/>
    <s v="Y"/>
    <s v="McIntosh Family Foundation_The Heritage Foundation20113000"/>
    <x v="779"/>
    <x v="0"/>
    <n v="3000"/>
    <x v="12"/>
    <s v="added2024"/>
    <m/>
  </r>
  <r>
    <s v="https://projects.propublica.org/nonprofits/organizations/364329457/201731219349101258/IRS990PF"/>
    <s v="Y"/>
    <s v="Mckee Family Foundation_The Heritage Foundation20162500"/>
    <x v="780"/>
    <x v="0"/>
    <n v="2500"/>
    <x v="10"/>
    <s v="added2024"/>
    <m/>
  </r>
  <r>
    <s v="https://projects.propublica.org/nonprofits/organizations/364329457/201631339349101358/IRS990PF"/>
    <s v="Y"/>
    <s v="Mckee Family Foundation_The Heritage Foundation20152500"/>
    <x v="780"/>
    <x v="0"/>
    <n v="2500"/>
    <x v="0"/>
    <s v="added2024"/>
    <m/>
  </r>
  <r>
    <s v="https://projects.propublica.org/nonprofits/organizations/274280133/202321169349100602/IRS990PF"/>
    <s v="Y"/>
    <s v="McLean Foundation_The Heritage Foundation20222000"/>
    <x v="781"/>
    <x v="0"/>
    <n v="2000"/>
    <x v="4"/>
    <s v="added2024"/>
    <m/>
  </r>
  <r>
    <s v="https://projects.propublica.org/nonprofits/organizations/274280133/202211249349101826/IRS990PF"/>
    <s v="Y"/>
    <s v="McLean Foundation_The Heritage Foundation20212000"/>
    <x v="781"/>
    <x v="0"/>
    <n v="2000"/>
    <x v="7"/>
    <s v="added2024"/>
    <m/>
  </r>
  <r>
    <s v="https://projects.propublica.org/nonprofits/organizations/274280133/202101169349100410/IRS990PF"/>
    <s v="Y"/>
    <s v="McLean Foundation_The Heritage Foundation20202000"/>
    <x v="781"/>
    <x v="0"/>
    <n v="2000"/>
    <x v="8"/>
    <s v="added2024"/>
    <m/>
  </r>
  <r>
    <s v="https://projects.propublica.org/nonprofits/organizations/274280133/202011299349100241/IRS990PF"/>
    <s v="Y"/>
    <s v="McLean Foundation_The Heritage Foundation20192000"/>
    <x v="781"/>
    <x v="0"/>
    <n v="2000"/>
    <x v="5"/>
    <s v="added2024"/>
    <m/>
  </r>
  <r>
    <s v="https://projects.propublica.org/nonprofits/organizations/274280133/201801279349101165/IRS990PF"/>
    <s v="Y"/>
    <s v="McLean Foundation_The Heritage Foundation20172000"/>
    <x v="781"/>
    <x v="0"/>
    <n v="2000"/>
    <x v="9"/>
    <s v="added2024"/>
    <m/>
  </r>
  <r>
    <s v="https://projects.propublica.org/nonprofits/organizations/274280133/201721179349100002/IRS990PF"/>
    <s v="Y"/>
    <s v="McLean Foundation_The Heritage Foundation20162000"/>
    <x v="781"/>
    <x v="0"/>
    <n v="2000"/>
    <x v="10"/>
    <s v="added2024"/>
    <m/>
  </r>
  <r>
    <s v="https://projects.propublica.org/nonprofits/organizations/274280133/201641279349100464/IRS990PF"/>
    <s v="Y"/>
    <s v="McLean Foundation_The Heritage Foundation20152000"/>
    <x v="781"/>
    <x v="0"/>
    <n v="2000"/>
    <x v="0"/>
    <s v="added2024"/>
    <m/>
  </r>
  <r>
    <s v="https://projects.propublica.org/nonprofits/organizations/274280133/201531249349100928/IRS990PF"/>
    <s v="Y"/>
    <s v="McLean Foundation_The Heritage Foundation20142000"/>
    <x v="781"/>
    <x v="0"/>
    <n v="2000"/>
    <x v="1"/>
    <s v="added2024"/>
    <m/>
  </r>
  <r>
    <s v="https://projects.propublica.org/nonprofits/organizations/274280133/201441329349101514/IRS990PF"/>
    <s v="Y"/>
    <s v="McLean Foundation_The Heritage Foundation20132000"/>
    <x v="781"/>
    <x v="0"/>
    <n v="2000"/>
    <x v="11"/>
    <s v="added2024"/>
    <m/>
  </r>
  <r>
    <s v="https://projects.propublica.org/nonprofits/display_990/274280133/2013_10_PF%2F27-4280133_990PF_201212"/>
    <s v="Y"/>
    <s v="McLean Foundation_The Heritage Foundation20121000"/>
    <x v="781"/>
    <x v="0"/>
    <n v="1000"/>
    <x v="2"/>
    <s v="added2024"/>
    <m/>
  </r>
  <r>
    <s v="https://projects.propublica.org/nonprofits/display_990/274280133/2012_12_PF%2F27-4280133_990PF_201112"/>
    <s v="Y"/>
    <s v="McLean Foundation_The Heritage Foundation20111000"/>
    <x v="781"/>
    <x v="0"/>
    <n v="1000"/>
    <x v="12"/>
    <s v="added2024"/>
    <m/>
  </r>
  <r>
    <s v="https://projects.propublica.org/nonprofits/organizations/943303399/202243139349102809/IRS990PF"/>
    <s v="Y"/>
    <s v="McLin Family Foundation_The Heritage Foundation20212000"/>
    <x v="782"/>
    <x v="0"/>
    <n v="2000"/>
    <x v="7"/>
    <s v="added2024"/>
    <m/>
  </r>
  <r>
    <s v="https://projects.propublica.org/nonprofits/organizations/943303399/202031939349100803/IRS990PF"/>
    <s v="Y"/>
    <s v="McLin Family Foundation_The Heritage Foundation20191250"/>
    <x v="782"/>
    <x v="0"/>
    <n v="1250"/>
    <x v="5"/>
    <s v="added2024"/>
    <m/>
  </r>
  <r>
    <s v="https://projects.propublica.org/nonprofits/organizations/943303399/201831279349100998/IRS990PF"/>
    <s v="Y"/>
    <s v="McLin Family Foundation_The Heritage Foundation20171000"/>
    <x v="782"/>
    <x v="0"/>
    <n v="1000"/>
    <x v="9"/>
    <s v="added2024"/>
    <m/>
  </r>
  <r>
    <s v="https://projects.propublica.org/nonprofits/organizations/943303399/201611319349101206/IRS990PF"/>
    <s v="Y"/>
    <s v="McLin Family Foundation_The Heritage Foundation20151000"/>
    <x v="782"/>
    <x v="0"/>
    <n v="1000"/>
    <x v="0"/>
    <s v="added2024"/>
    <m/>
  </r>
  <r>
    <s v="https://projects.propublica.org/nonprofits/organizations/760589600/202441459349100619/IRS990PF"/>
    <s v="Y"/>
    <s v="McNeill Charitable Foundation Inc_The Heritage Foundation20238400"/>
    <x v="783"/>
    <x v="0"/>
    <n v="8400"/>
    <x v="3"/>
    <s v="added2024"/>
    <m/>
  </r>
  <r>
    <s v="https://projects.propublica.org/nonprofits/organizations/760589600/202311329349103021/IRS990PF"/>
    <s v="Y"/>
    <s v="McNeill Charitable Foundation Inc_The Heritage Foundation20228400"/>
    <x v="783"/>
    <x v="0"/>
    <n v="8400"/>
    <x v="4"/>
    <s v="added2024"/>
    <m/>
  </r>
  <r>
    <s v="https://projects.propublica.org/nonprofits/organizations/760589600/202211349349100611/IRS990PF"/>
    <s v="Y"/>
    <s v="McNeill Charitable Foundation Inc_The Heritage Foundation20218400"/>
    <x v="783"/>
    <x v="0"/>
    <n v="8400"/>
    <x v="7"/>
    <s v="added2024"/>
    <m/>
  </r>
  <r>
    <s v="https://projects.propublica.org/nonprofits/organizations/760589600/202101549349100120/IRS990PF"/>
    <s v="Y"/>
    <s v="McNeill Charitable Foundation Inc_The Heritage Foundation20207380"/>
    <x v="783"/>
    <x v="0"/>
    <n v="7380"/>
    <x v="8"/>
    <s v="added2024"/>
    <m/>
  </r>
  <r>
    <s v="https://projects.propublica.org/nonprofits/organizations/760589600/202011439349100291/IRS990PF"/>
    <s v="Y"/>
    <s v="McNeill Charitable Foundation Inc_The Heritage Foundation20197380"/>
    <x v="783"/>
    <x v="0"/>
    <n v="7380"/>
    <x v="5"/>
    <s v="added2024"/>
    <m/>
  </r>
  <r>
    <s v="https://projects.propublica.org/nonprofits/organizations/760589600/201941489349100314/IRS990PF"/>
    <s v="Y"/>
    <s v="McNeill Charitable Foundation Inc_The Heritage Foundation20185380"/>
    <x v="783"/>
    <x v="0"/>
    <n v="5380"/>
    <x v="6"/>
    <s v="added2024"/>
    <m/>
  </r>
  <r>
    <s v="https://projects.propublica.org/nonprofits/organizations/760589600/201801349349100940/IRS990PF"/>
    <s v="Y"/>
    <s v="McNeill Charitable Foundation Inc_The Heritage Foundation20174380"/>
    <x v="783"/>
    <x v="0"/>
    <n v="4380"/>
    <x v="9"/>
    <s v="added2024"/>
    <m/>
  </r>
  <r>
    <s v="https://projects.propublica.org/nonprofits/organizations/760589600/201701339349100210/IRS990PF"/>
    <s v="Y"/>
    <s v="McNeill Charitable Foundation Inc_The Heritage Foundation20164380"/>
    <x v="783"/>
    <x v="0"/>
    <n v="4380"/>
    <x v="10"/>
    <s v="added2024"/>
    <m/>
  </r>
  <r>
    <s v="https://projects.propublica.org/nonprofits/organizations/760589600/201611459349100566/IRS990PF"/>
    <s v="Y"/>
    <s v="McNeill Charitable Foundation Inc_The Heritage Foundation20154100"/>
    <x v="783"/>
    <x v="0"/>
    <n v="4100"/>
    <x v="0"/>
    <s v="added2024"/>
    <m/>
  </r>
  <r>
    <s v="https://projects.propublica.org/nonprofits/organizations/760589600/201501189349100805/IRS990PF"/>
    <s v="Y"/>
    <s v="McNeill Charitable Foundation Inc_The Heritage Foundation20142100"/>
    <x v="783"/>
    <x v="0"/>
    <n v="2100"/>
    <x v="1"/>
    <s v="added2024"/>
    <m/>
  </r>
  <r>
    <s v="https://projects.propublica.org/nonprofits/organizations/205436191/201812829349100711/IRS990PF"/>
    <s v="Y"/>
    <s v="McQueen Family Foundation_The Heritage Foundation201750000"/>
    <x v="784"/>
    <x v="0"/>
    <n v="50000"/>
    <x v="9"/>
    <s v="added2024"/>
    <m/>
  </r>
  <r>
    <s v="https://projects.propublica.org/nonprofits/organizations/205436191/201740449349100114/IRS990PF"/>
    <s v="Y"/>
    <s v="McQueen Family Foundation_The Heritage Foundation20162500"/>
    <x v="784"/>
    <x v="0"/>
    <n v="2500"/>
    <x v="10"/>
    <s v="added2024"/>
    <m/>
  </r>
  <r>
    <s v="https://projects.propublica.org/nonprofits/organizations/205436191/201631319349101713/IRS990PF"/>
    <s v="Y"/>
    <s v="McQueen Family Foundation_The Heritage Foundation20155000"/>
    <x v="784"/>
    <x v="0"/>
    <n v="5000"/>
    <x v="0"/>
    <s v="added2024"/>
    <m/>
  </r>
  <r>
    <s v="https://projects.propublica.org/nonprofits/organizations/271366026/201901969349100300/IRS990PF"/>
    <s v="Y"/>
    <s v="MD Lieberman Foundation_The Heritage Foundation20182500"/>
    <x v="785"/>
    <x v="0"/>
    <n v="2500"/>
    <x v="6"/>
    <s v="added2024"/>
    <m/>
  </r>
  <r>
    <s v="https://projects.propublica.org/nonprofits/organizations/271366026/201823129349100142/IRS990PF"/>
    <s v="Y"/>
    <s v="MD Lieberman Foundation_The Heritage Foundation20172500"/>
    <x v="785"/>
    <x v="0"/>
    <n v="2500"/>
    <x v="9"/>
    <s v="added2024"/>
    <m/>
  </r>
  <r>
    <s v="https://projects.propublica.org/nonprofits/organizations/383442773/202401319349100725/IRS990PF"/>
    <s v="Y"/>
    <s v="Meer Family Foundation_The Heritage Foundation2023200"/>
    <x v="786"/>
    <x v="0"/>
    <n v="200"/>
    <x v="3"/>
    <s v="added2024"/>
    <m/>
  </r>
  <r>
    <s v="https://projects.propublica.org/nonprofits/organizations/383442773/202311319349102666/IRS990PF"/>
    <s v="Y"/>
    <s v="Meer Family Foundation_The Heritage Foundation2022200"/>
    <x v="786"/>
    <x v="0"/>
    <n v="200"/>
    <x v="4"/>
    <s v="added2024"/>
    <m/>
  </r>
  <r>
    <s v="https://projects.propublica.org/nonprofits/organizations/383442773/202111379349101876/IRS990PF"/>
    <s v="Y"/>
    <s v="Meer Family Foundation_The Heritage Foundation2020100"/>
    <x v="786"/>
    <x v="0"/>
    <n v="100"/>
    <x v="8"/>
    <s v="added2024"/>
    <m/>
  </r>
  <r>
    <s v="https://projects.propublica.org/nonprofits/organizations/383442773/202001679349100305/IRS990PF"/>
    <s v="Y"/>
    <s v="Meer Family Foundation_The Heritage Foundation2019100"/>
    <x v="786"/>
    <x v="0"/>
    <n v="100"/>
    <x v="5"/>
    <s v="added2024"/>
    <m/>
  </r>
  <r>
    <s v="https://projects.propublica.org/nonprofits/organizations/383442773/201813119349100606/IRS990PF"/>
    <s v="Y"/>
    <s v="Meer Family Foundation_The Heritage Foundation2017100"/>
    <x v="786"/>
    <x v="0"/>
    <n v="100"/>
    <x v="9"/>
    <s v="added2024"/>
    <m/>
  </r>
  <r>
    <s v="https://projects.propublica.org/nonprofits/organizations/43367551/201711939349100316/IRS990PF"/>
    <s v="Y"/>
    <s v="Meier Family Foundation Ltd_The Heritage Foundation2016100"/>
    <x v="787"/>
    <x v="0"/>
    <n v="100"/>
    <x v="10"/>
    <s v="added2024"/>
    <m/>
  </r>
  <r>
    <s v="https://projects.propublica.org/nonprofits/organizations/43367551/201612599349100001/IRS990PF"/>
    <s v="Y"/>
    <s v="Meier Family Foundation Ltd_The Heritage Foundation2015100"/>
    <x v="787"/>
    <x v="0"/>
    <n v="100"/>
    <x v="0"/>
    <s v="added2024"/>
    <m/>
  </r>
  <r>
    <s v="https://projects.propublica.org/nonprofits/organizations/43367551/201422829349100102/IRS990PF"/>
    <s v="Y"/>
    <s v="Meier Family Foundation Ltd_The Heritage Foundation2013100"/>
    <x v="787"/>
    <x v="0"/>
    <n v="100"/>
    <x v="11"/>
    <s v="added2024"/>
    <m/>
  </r>
  <r>
    <s v="https://projects.propublica.org/nonprofits/display_990/43367551/2014_01_PF%2F04-3367551_990PF_201212"/>
    <s v="Y"/>
    <s v="Meier Family Foundation Ltd_The Heritage Foundation2012100"/>
    <x v="787"/>
    <x v="0"/>
    <n v="100"/>
    <x v="2"/>
    <s v="added2024"/>
    <m/>
  </r>
  <r>
    <s v="https://projects.propublica.org/nonprofits/display_990/43367551/2012_12_PF%2F04-3367551_990PF_201112"/>
    <s v="Y"/>
    <s v="Meier Family Foundation Ltd_The Heritage Foundation2011200"/>
    <x v="787"/>
    <x v="0"/>
    <n v="200"/>
    <x v="12"/>
    <s v="added2024"/>
    <m/>
  </r>
  <r>
    <s v="https://projects.propublica.org/nonprofits/organizations/456243167/202322639349101002/IRS990PF"/>
    <s v="Y"/>
    <s v="Melvin J And Harriet H Naser Charitable Trust_The Heritage Foundation202235000"/>
    <x v="788"/>
    <x v="0"/>
    <n v="35000"/>
    <x v="4"/>
    <s v="added2024"/>
    <m/>
  </r>
  <r>
    <s v="https://projects.propublica.org/nonprofits/organizations/456243167/202242709349100504/IRS990PF"/>
    <s v="Y"/>
    <s v="Melvin J And Harriet H Naser Charitable Trust_The Heritage Foundation202125000"/>
    <x v="788"/>
    <x v="0"/>
    <n v="25000"/>
    <x v="7"/>
    <s v="added2024"/>
    <m/>
  </r>
  <r>
    <s v="https://projects.propublica.org/nonprofits/organizations/456243167/202143169349100249/IRS990PF"/>
    <s v="Y"/>
    <s v="Melvin J And Harriet H Naser Charitable Trust_The Heritage Foundation202010000"/>
    <x v="788"/>
    <x v="0"/>
    <n v="10000"/>
    <x v="8"/>
    <s v="added2024"/>
    <m/>
  </r>
  <r>
    <s v="https://projects.propublica.org/nonprofits/organizations/456243167/201501279349101135/IRS990PF"/>
    <s v="Y"/>
    <s v="Melvin J And Harriet H Naser Charitable Trust_The Heritage Foundation201422500"/>
    <x v="788"/>
    <x v="0"/>
    <n v="22500"/>
    <x v="1"/>
    <s v="added2024"/>
    <m/>
  </r>
  <r>
    <s v="https://projects.propublica.org/nonprofits/organizations/456243167/201432239349100018/IRS990PF"/>
    <s v="Y"/>
    <s v="Melvin J And Harriet H Naser Charitable Trust_The Heritage Foundation201335000"/>
    <x v="788"/>
    <x v="0"/>
    <n v="35000"/>
    <x v="11"/>
    <s v="added2024"/>
    <m/>
  </r>
  <r>
    <s v="https://projects.propublica.org/nonprofits/display_990/456243167/2014_01_PF%2F45-6243167_990PF_201212"/>
    <s v="Y"/>
    <s v="Melvin J And Harriet H Naser Charitable Trust_The Heritage Foundation201235000"/>
    <x v="788"/>
    <x v="0"/>
    <n v="35000"/>
    <x v="2"/>
    <s v="added2024"/>
    <m/>
  </r>
  <r>
    <n v="990"/>
    <s v="Y"/>
    <s v="Mercer Family Foundation_The Heritage Foundation2016500000"/>
    <x v="789"/>
    <x v="0"/>
    <n v="500000"/>
    <x v="10"/>
    <s v="added"/>
    <m/>
  </r>
  <r>
    <n v="990"/>
    <s v="Y"/>
    <s v="Mercer Family Foundation_The Heritage Foundation2015500000"/>
    <x v="789"/>
    <x v="0"/>
    <n v="500000"/>
    <x v="0"/>
    <s v="added"/>
    <m/>
  </r>
  <r>
    <n v="990"/>
    <s v="Y"/>
    <s v="Mercer Family Foundation_The Heritage Foundation2014500000"/>
    <x v="789"/>
    <x v="0"/>
    <n v="500000"/>
    <x v="1"/>
    <s v="added"/>
    <m/>
  </r>
  <r>
    <n v="990"/>
    <s v="Y"/>
    <s v="Mercer Family Foundation_The Heritage Foundation2013500000"/>
    <x v="789"/>
    <x v="0"/>
    <n v="500000"/>
    <x v="11"/>
    <s v="added"/>
    <m/>
  </r>
  <r>
    <s v="https://projects.propublica.org/nonprofits/organizations/383463253/202312289349100906/IRS990PF"/>
    <s v="Y"/>
    <s v="Meyer Family Foundation_The Heritage Foundation20225000"/>
    <x v="790"/>
    <x v="0"/>
    <n v="5000"/>
    <x v="4"/>
    <s v="added2024"/>
    <s v="Research on key policy issues and effectively market these findings to members of congress, key congressional staff, policymakers, media and academic and policy communities"/>
  </r>
  <r>
    <s v="https://projects.propublica.org/nonprofits/organizations/383463253/202203189349100910/IRS990PF"/>
    <s v="Y"/>
    <s v="Meyer Family Foundation_The Heritage Foundation20215000"/>
    <x v="790"/>
    <x v="0"/>
    <n v="5000"/>
    <x v="7"/>
    <s v="added2024"/>
    <s v="Research on key policy issues and effectively market those findings to members of congress, key congressional staff, policy makers, media and academic and policy communities"/>
  </r>
  <r>
    <s v="https://projects.propublica.org/nonprofits/organizations/383463253/202123199349104267/IRS990PF"/>
    <s v="Y"/>
    <s v="Meyer Family Foundation_The Heritage Foundation20205000"/>
    <x v="790"/>
    <x v="0"/>
    <n v="5000"/>
    <x v="8"/>
    <s v="added2024"/>
    <s v="Research on key policy issues and effectively market these findings to members of congress, key congressional staff, policymakers, media and academic and policy communities"/>
  </r>
  <r>
    <s v="https://projects.propublica.org/nonprofits/organizations/383463253/201402689349100300/IRS990PF"/>
    <s v="Y"/>
    <s v="Meyer Family Foundation_The Heritage Foundation20134000"/>
    <x v="790"/>
    <x v="0"/>
    <n v="4000"/>
    <x v="11"/>
    <s v="added2024"/>
    <s v="Research and educational institution"/>
  </r>
  <r>
    <s v="https://projects.propublica.org/nonprofits/organizations/261790581/202043189349100449/IRS990PF"/>
    <s v="Y"/>
    <s v="MHR Family Foundation Inc_The Heritage Foundation2019200"/>
    <x v="791"/>
    <x v="0"/>
    <n v="200"/>
    <x v="5"/>
    <s v="added2024"/>
    <m/>
  </r>
  <r>
    <s v="https://projects.propublica.org/nonprofits/organizations/261790581/201933189349102523/IRS990PF"/>
    <s v="Y"/>
    <s v="MHR Family Foundation Inc_The Heritage Foundation2018200"/>
    <x v="791"/>
    <x v="0"/>
    <n v="200"/>
    <x v="6"/>
    <s v="added2024"/>
    <m/>
  </r>
  <r>
    <s v="https://projects.propublica.org/nonprofits/organizations/261790581/201803179349101325/IRS990PF"/>
    <s v="Y"/>
    <s v="MHR Family Foundation Inc_The Heritage Foundation2017100"/>
    <x v="791"/>
    <x v="0"/>
    <n v="100"/>
    <x v="9"/>
    <s v="added2024"/>
    <m/>
  </r>
  <r>
    <s v="https://projects.propublica.org/nonprofits/organizations/261790581/201612259349100021/IRS990PF"/>
    <s v="Y"/>
    <s v="MHR Family Foundation Inc_The Heritage Foundation2015200"/>
    <x v="791"/>
    <x v="0"/>
    <n v="200"/>
    <x v="0"/>
    <s v="added2024"/>
    <m/>
  </r>
  <r>
    <s v="https://projects.propublica.org/nonprofits/organizations/261790581/201503199349100300/IRS990PF"/>
    <s v="Y"/>
    <s v="MHR Family Foundation Inc_The Heritage Foundation2014100"/>
    <x v="791"/>
    <x v="0"/>
    <n v="100"/>
    <x v="1"/>
    <s v="added2024"/>
    <m/>
  </r>
  <r>
    <s v="https://projects.propublica.org/nonprofits/display_990/261790581/2013_12_PF%2F26-1790581_990PF_201212"/>
    <s v="Y"/>
    <s v="MHR Family Foundation Inc_The Heritage Foundation2012130"/>
    <x v="791"/>
    <x v="0"/>
    <n v="130"/>
    <x v="2"/>
    <s v="added2024"/>
    <m/>
  </r>
  <r>
    <s v="https://projects.propublica.org/nonprofits/organizations/223788732/202101099349100210/IRS990PF"/>
    <s v="Y"/>
    <s v="Miano Family Foundation Inc_The Heritage Foundation202050"/>
    <x v="792"/>
    <x v="0"/>
    <n v="50"/>
    <x v="8"/>
    <s v="added2024"/>
    <m/>
  </r>
  <r>
    <s v="https://projects.propublica.org/nonprofits/organizations/814546185/202212699349100761/IRS990PF"/>
    <s v="Y"/>
    <s v="Michael &amp; Victoria Rohm Foundation Inc_The Heritage Foundation20211000"/>
    <x v="793"/>
    <x v="0"/>
    <n v="1000"/>
    <x v="7"/>
    <s v="added2024"/>
    <m/>
  </r>
  <r>
    <s v="https://projects.propublica.org/nonprofits/organizations/261564131/202343199349109824/IRS990PF"/>
    <s v="Y"/>
    <s v="Michael And Victoria Wallace Family Foundation_The Heritage Foundation20225000"/>
    <x v="794"/>
    <x v="0"/>
    <n v="5000"/>
    <x v="4"/>
    <s v="added2024"/>
    <m/>
  </r>
  <r>
    <s v="https://projects.propublica.org/nonprofits/organizations/261564131/202243189349103539/IRS990PF"/>
    <s v="Y"/>
    <s v="Michael And Victoria Wallace Family Foundation_The Heritage Foundation20215000"/>
    <x v="794"/>
    <x v="0"/>
    <n v="5000"/>
    <x v="7"/>
    <s v="added2024"/>
    <m/>
  </r>
  <r>
    <s v="https://projects.propublica.org/nonprofits/organizations/261564131/201933189349101858/IRS990PF"/>
    <s v="Y"/>
    <s v="Michael And Victoria Wallace Family Foundation_The Heritage Foundation20182500"/>
    <x v="794"/>
    <x v="0"/>
    <n v="2500"/>
    <x v="6"/>
    <s v="added2024"/>
    <m/>
  </r>
  <r>
    <s v="https://projects.propublica.org/nonprofits/organizations/261564131/201742559349100614/IRS990PF"/>
    <s v="Y"/>
    <s v="Michael And Victoria Wallace Family Foundation_The Heritage Foundation20161000"/>
    <x v="794"/>
    <x v="0"/>
    <n v="1000"/>
    <x v="10"/>
    <s v="added2024"/>
    <m/>
  </r>
  <r>
    <s v="https://projects.propublica.org/nonprofits/organizations/261564131/201501339349100930/IRS990PF"/>
    <s v="Y"/>
    <s v="Michael And Victoria Wallace Family Foundation_The Heritage Foundation2014250"/>
    <x v="794"/>
    <x v="0"/>
    <n v="250"/>
    <x v="1"/>
    <s v="added2024"/>
    <m/>
  </r>
  <r>
    <s v="https://projects.propublica.org/nonprofits/organizations/261564131/201401439349100705/IRS990PF"/>
    <s v="Y"/>
    <s v="Michael And Victoria Wallace Family Foundation_The Heritage Foundation2013200"/>
    <x v="794"/>
    <x v="0"/>
    <n v="200"/>
    <x v="11"/>
    <s v="added2024"/>
    <m/>
  </r>
  <r>
    <s v="https://projects.propublica.org/nonprofits/display_990/261564131/2011_11_PF%2F26-1564131_990PF_201012"/>
    <s v="Y"/>
    <s v="Michael And Victoria Wallace Family Foundation_The Heritage Foundation2010200"/>
    <x v="794"/>
    <x v="0"/>
    <n v="200"/>
    <x v="13"/>
    <s v="added2024"/>
    <m/>
  </r>
  <r>
    <s v="https://projects.propublica.org/nonprofits/organizations/465423511/202212649349100216/IRS990PF"/>
    <s v="Y"/>
    <s v="Michael B Wood Foundation_The Heritage Foundation2021300"/>
    <x v="795"/>
    <x v="0"/>
    <n v="300"/>
    <x v="7"/>
    <s v="added2024"/>
    <m/>
  </r>
  <r>
    <s v="https://projects.propublica.org/nonprofits/organizations/222379642/202210439349100401/IRS990PF"/>
    <s v="Y"/>
    <s v="Michael Iganamort Foundation_The Heritage Foundation202050"/>
    <x v="796"/>
    <x v="0"/>
    <n v="50"/>
    <x v="8"/>
    <s v="added2024"/>
    <s v="Support promotion of conservative public policies based on principles of free enterprise"/>
  </r>
  <r>
    <s v="https://projects.propublica.org/nonprofits/organizations/222379642/201803569349100200/IRS990PF"/>
    <s v="Y"/>
    <s v="Michael Iganamort Foundation_The Heritage Foundation20171000"/>
    <x v="796"/>
    <x v="0"/>
    <n v="1000"/>
    <x v="9"/>
    <s v="added2024"/>
    <s v="Support promotion of conservative public polices based on the principles of free enterprise"/>
  </r>
  <r>
    <s v="https://projects.propublica.org/nonprofits/organizations/222379642/201800089349100165/IRS990PF"/>
    <s v="Y"/>
    <s v="Michael Iganamort Foundation_The Heritage Foundation20161000"/>
    <x v="796"/>
    <x v="0"/>
    <n v="1000"/>
    <x v="10"/>
    <s v="added2024"/>
    <m/>
  </r>
  <r>
    <s v="https://projects.propublica.org/nonprofits/organizations/222379642/201740419349100009/IRS990PF"/>
    <s v="Y"/>
    <s v="Michael Iganamort Foundation_The Heritage Foundation20151000"/>
    <x v="796"/>
    <x v="0"/>
    <n v="1000"/>
    <x v="0"/>
    <s v="added2024"/>
    <s v="Support promotion of conservative public polices based on the principles of free enterprise"/>
  </r>
  <r>
    <s v="https://projects.propublica.org/nonprofits/organizations/222379642/201513439349100706/IRS990PF"/>
    <s v="Y"/>
    <s v="Michael Iganamort Foundation_The Heritage Foundation20141000"/>
    <x v="796"/>
    <x v="0"/>
    <n v="1000"/>
    <x v="1"/>
    <s v="added2024"/>
    <s v="Support promotion of conservative public policies based on principles of free enterprise"/>
  </r>
  <r>
    <s v="https://projects.propublica.org/nonprofits/organizations/222379642/201530129349100453/IRS990PF"/>
    <s v="Y"/>
    <s v="Michael Iganamort Foundation_The Heritage Foundation20131000"/>
    <x v="796"/>
    <x v="0"/>
    <n v="1000"/>
    <x v="11"/>
    <s v="added2024"/>
    <s v="Support promotion of conservative public policies based on principles of free enterprise"/>
  </r>
  <r>
    <s v="https://projects.propublica.org/nonprofits/organizations/222379642/201323389349100302/IRS990PF"/>
    <s v="Y"/>
    <s v="Michael Iganamort Foundation_The Heritage Foundation20121000"/>
    <x v="796"/>
    <x v="0"/>
    <n v="1000"/>
    <x v="2"/>
    <s v="added2024"/>
    <s v="Support promotion of conservative public policies based on principles of free enterprise, limited government, individual freedom, and traditional american values"/>
  </r>
  <r>
    <s v="https://projects.propublica.org/nonprofits/organizations/931246876/202411369349104326/IRS990PF"/>
    <s v="Y"/>
    <s v="Michael J Tennant Charitable Fund_The Heritage Foundation20231000"/>
    <x v="797"/>
    <x v="0"/>
    <n v="1000"/>
    <x v="3"/>
    <s v="added2024"/>
    <m/>
  </r>
  <r>
    <s v="https://projects.propublica.org/nonprofits/organizations/453685879/202421519349100202/IRS990PF"/>
    <s v="Y"/>
    <s v="Mick And Sandy Lee Family Foundation_The Heritage Foundation20232500"/>
    <x v="798"/>
    <x v="0"/>
    <n v="2500"/>
    <x v="3"/>
    <s v="added2024"/>
    <m/>
  </r>
  <r>
    <s v="https://projects.propublica.org/nonprofits/organizations/453685879/202231329349101788/IRS990PF"/>
    <s v="Y"/>
    <s v="Mick And Sandy Lee Family Foundation_The Heritage Foundation20215000"/>
    <x v="798"/>
    <x v="0"/>
    <n v="5000"/>
    <x v="7"/>
    <s v="added2024"/>
    <m/>
  </r>
  <r>
    <s v="https://projects.propublica.org/nonprofits/organizations/453685879/202120719349100407/IRS990PF"/>
    <s v="Y"/>
    <s v="Mick And Sandy Lee Family Foundation_The Heritage Foundation20202600"/>
    <x v="798"/>
    <x v="0"/>
    <n v="2600"/>
    <x v="8"/>
    <s v="added2024"/>
    <m/>
  </r>
  <r>
    <s v="https://projects.propublica.org/nonprofits/organizations/943117882/202343199349104624/IRS990PF"/>
    <s v="Y"/>
    <s v="Middleton Foundation_The Heritage Foundation20221000"/>
    <x v="799"/>
    <x v="0"/>
    <n v="1000"/>
    <x v="4"/>
    <s v="added2024"/>
    <m/>
  </r>
  <r>
    <s v="https://projects.propublica.org/nonprofits/organizations/943117882/202223139349101467/IRS990PF"/>
    <s v="Y"/>
    <s v="Middleton Foundation_The Heritage Foundation20211000"/>
    <x v="799"/>
    <x v="0"/>
    <n v="1000"/>
    <x v="7"/>
    <s v="added2024"/>
    <m/>
  </r>
  <r>
    <s v="https://projects.propublica.org/nonprofits/organizations/943117882/202103199349109095/IRS990PF"/>
    <s v="Y"/>
    <s v="Middleton Foundation_The Heritage Foundation20201100"/>
    <x v="799"/>
    <x v="0"/>
    <n v="1100"/>
    <x v="8"/>
    <s v="added2024"/>
    <m/>
  </r>
  <r>
    <s v="https://projects.propublica.org/nonprofits/organizations/943117882/202033219349103778/IRS990PF"/>
    <s v="Y"/>
    <s v="Middleton Foundation_The Heritage Foundation20191000"/>
    <x v="799"/>
    <x v="0"/>
    <n v="1000"/>
    <x v="5"/>
    <s v="added2024"/>
    <m/>
  </r>
  <r>
    <s v="https://projects.propublica.org/nonprofits/organizations/943117882/201923159349101512/IRS990PF"/>
    <s v="Y"/>
    <s v="Middleton Foundation_The Heritage Foundation20181000"/>
    <x v="799"/>
    <x v="0"/>
    <n v="1000"/>
    <x v="6"/>
    <s v="added2024"/>
    <m/>
  </r>
  <r>
    <s v="https://projects.propublica.org/nonprofits/organizations/943117882/201803189349101610/IRS990PF"/>
    <s v="Y"/>
    <s v="Middleton Foundation_The Heritage Foundation20171000"/>
    <x v="799"/>
    <x v="0"/>
    <n v="1000"/>
    <x v="9"/>
    <s v="added2024"/>
    <m/>
  </r>
  <r>
    <s v="https://projects.propublica.org/nonprofits/organizations/943117882/201713149349100846/IRS990PF"/>
    <s v="Y"/>
    <s v="Middleton Foundation_The Heritage Foundation20161000"/>
    <x v="799"/>
    <x v="0"/>
    <n v="1000"/>
    <x v="10"/>
    <s v="added2024"/>
    <m/>
  </r>
  <r>
    <s v="https://projects.propublica.org/nonprofits/organizations/943117882/201643209349102614/IRS990PF"/>
    <s v="Y"/>
    <s v="Middleton Foundation_The Heritage Foundation20151000"/>
    <x v="799"/>
    <x v="0"/>
    <n v="1000"/>
    <x v="0"/>
    <s v="added2024"/>
    <m/>
  </r>
  <r>
    <s v="https://projects.propublica.org/nonprofits/organizations/943117882/201513209349102336/IRS990PF"/>
    <s v="Y"/>
    <s v="Middleton Foundation_The Heritage Foundation20141000"/>
    <x v="799"/>
    <x v="0"/>
    <n v="1000"/>
    <x v="1"/>
    <s v="added2024"/>
    <m/>
  </r>
  <r>
    <s v="https://projects.propublica.org/nonprofits/organizations/943117882/201423189349101312/IRS990PF"/>
    <s v="Y"/>
    <s v="Middleton Foundation_The Heritage Foundation20131000"/>
    <x v="799"/>
    <x v="0"/>
    <n v="1000"/>
    <x v="11"/>
    <s v="added2024"/>
    <m/>
  </r>
  <r>
    <s v="https://projects.propublica.org/nonprofits/display_990/943117882/2014_01_PF%2F94-3117882_990PF_201212"/>
    <s v="Y"/>
    <s v="Middleton Foundation_The Heritage Foundation20121000"/>
    <x v="799"/>
    <x v="0"/>
    <n v="1000"/>
    <x v="2"/>
    <s v="added2024"/>
    <m/>
  </r>
  <r>
    <s v="https://projects.propublica.org/nonprofits/display_990/943117882/2012_12_PF%2F94-3117882_990PF_201112"/>
    <s v="Y"/>
    <s v="Middleton Foundation_The Heritage Foundation20111000"/>
    <x v="799"/>
    <x v="0"/>
    <n v="1000"/>
    <x v="12"/>
    <s v="added2024"/>
    <m/>
  </r>
  <r>
    <s v="https://projects.propublica.org/nonprofits/display_990/943117882/2011_12_PF%2F94-3117882_990PF_201012"/>
    <s v="Y"/>
    <s v="Middleton Foundation_The Heritage Foundation20101000"/>
    <x v="799"/>
    <x v="0"/>
    <n v="1000"/>
    <x v="13"/>
    <s v="added2024"/>
    <m/>
  </r>
  <r>
    <s v="https://projects.propublica.org/nonprofits/organizations/770031703/201403019349100005/IRS990PF"/>
    <s v="Y"/>
    <s v="Mildred Hitchcock Huff Charitable Trust_The Heritage Foundation2013500"/>
    <x v="800"/>
    <x v="0"/>
    <n v="500"/>
    <x v="11"/>
    <s v="added2024"/>
    <m/>
  </r>
  <r>
    <s v="https://projects.propublica.org/nonprofits/organizations/770031703/201342879349100509/IRS990PF"/>
    <s v="Y"/>
    <s v="Mildred Hitchcock Huff Charitable Trust_The Heritage Foundation2012500"/>
    <x v="800"/>
    <x v="0"/>
    <n v="500"/>
    <x v="2"/>
    <s v="added2024"/>
    <m/>
  </r>
  <r>
    <s v="https://projects.propublica.org/nonprofits/display_990/770031703/2012_12_PF%2F77-0031703_990PF_201206"/>
    <s v="Y"/>
    <s v="Mildred Hitchcock Huff Charitable Trust_The Heritage Foundation2011500"/>
    <x v="800"/>
    <x v="0"/>
    <n v="500"/>
    <x v="12"/>
    <s v="added2024"/>
    <m/>
  </r>
  <r>
    <s v="https://projects.propublica.org/nonprofits/display_990/256507666/2013_11_PF%2F25-6507666_990PF_201212"/>
    <s v="Y"/>
    <s v="Miles Family Foundation Trust_The Heritage Foundation201250"/>
    <x v="801"/>
    <x v="0"/>
    <n v="50"/>
    <x v="2"/>
    <s v="added2024"/>
    <m/>
  </r>
  <r>
    <s v="https://projects.propublica.org/nonprofits/organizations/206072681/201812209349100806/IRS990PF"/>
    <s v="Y"/>
    <s v="Miller Family Foundation_The Heritage Foundation2017100"/>
    <x v="802"/>
    <x v="0"/>
    <n v="100"/>
    <x v="9"/>
    <s v="added2024"/>
    <m/>
  </r>
  <r>
    <s v="https://projects.propublica.org/nonprofits/organizations/581864700/202122799349100802/IRS990PF"/>
    <s v="Y"/>
    <s v="Mills Family Foundation Inc_The Heritage Foundation20201000"/>
    <x v="803"/>
    <x v="0"/>
    <n v="1000"/>
    <x v="8"/>
    <s v="added2024"/>
    <m/>
  </r>
  <r>
    <s v="https://projects.propublica.org/nonprofits/organizations/581864700/201912489349100316/IRS990PF"/>
    <s v="Y"/>
    <s v="Mills Family Foundation Inc_The Heritage Foundation20181100"/>
    <x v="803"/>
    <x v="0"/>
    <n v="1100"/>
    <x v="6"/>
    <s v="added2024"/>
    <m/>
  </r>
  <r>
    <s v="https://projects.propublica.org/nonprofits/organizations/581864700/201802289349100400/IRS990PF"/>
    <s v="Y"/>
    <s v="Mills Family Foundation Inc_The Heritage Foundation20171000"/>
    <x v="803"/>
    <x v="0"/>
    <n v="1000"/>
    <x v="9"/>
    <s v="added2024"/>
    <m/>
  </r>
  <r>
    <s v="https://projects.propublica.org/nonprofits/organizations/581864700/201601659349100620/IRS990PF"/>
    <s v="Y"/>
    <s v="Mills Family Foundation Inc_The Heritage Foundation20151000"/>
    <x v="803"/>
    <x v="0"/>
    <n v="1000"/>
    <x v="0"/>
    <s v="added2024"/>
    <m/>
  </r>
  <r>
    <s v="https://projects.propublica.org/nonprofits/organizations/132622775/202030629349100108/IRS990PF"/>
    <s v="Y"/>
    <s v="Mills Foundation Inc_The Heritage Foundation2018100"/>
    <x v="804"/>
    <x v="0"/>
    <n v="100"/>
    <x v="6"/>
    <s v="added2024"/>
    <m/>
  </r>
  <r>
    <s v="https://projects.propublica.org/nonprofits/organizations/954824595/202411659349100141/IRS990PF"/>
    <s v="Y"/>
    <s v="Milstein Family Foundation_The Heritage Foundation202225000"/>
    <x v="805"/>
    <x v="0"/>
    <n v="25000"/>
    <x v="4"/>
    <s v="added2024"/>
    <m/>
  </r>
  <r>
    <s v="https://projects.propublica.org/nonprofits/organizations/954824595/202311439349100406/IRS990PF"/>
    <s v="Y"/>
    <s v="Milstein Family Foundation_The Heritage Foundation202125000"/>
    <x v="805"/>
    <x v="0"/>
    <n v="25000"/>
    <x v="7"/>
    <s v="added2024"/>
    <m/>
  </r>
  <r>
    <s v="https://projects.propublica.org/nonprofits/organizations/954824595/202241899349100209/IRS990PF"/>
    <s v="Y"/>
    <s v="Milstein Family Foundation_The Heritage Foundation202025000"/>
    <x v="805"/>
    <x v="0"/>
    <n v="25000"/>
    <x v="8"/>
    <s v="added2024"/>
    <m/>
  </r>
  <r>
    <s v="https://projects.propublica.org/nonprofits/organizations/954824595/202130219349101153/IRS990PF"/>
    <s v="Y"/>
    <s v="Milstein Family Foundation_The Heritage Foundation201925000"/>
    <x v="805"/>
    <x v="0"/>
    <n v="25000"/>
    <x v="5"/>
    <s v="added2024"/>
    <m/>
  </r>
  <r>
    <s v="https://projects.propublica.org/nonprofits/organizations/431985255/202313189349102391/IRS990PF"/>
    <s v="Y"/>
    <s v="Minke Foundation Inc_The Heritage Foundation2022100"/>
    <x v="806"/>
    <x v="0"/>
    <n v="100"/>
    <x v="4"/>
    <s v="added2024"/>
    <m/>
  </r>
  <r>
    <s v="https://projects.propublica.org/nonprofits/organizations/431985255/202203199349107695/IRS990PF"/>
    <s v="Y"/>
    <s v="Minke Foundation Inc_The Heritage Foundation2021100"/>
    <x v="806"/>
    <x v="0"/>
    <n v="100"/>
    <x v="7"/>
    <s v="added2024"/>
    <m/>
  </r>
  <r>
    <s v="https://projects.propublica.org/nonprofits/organizations/431985255/202101339349102275/IRS990PF"/>
    <s v="Y"/>
    <s v="Minke Foundation Inc_The Heritage Foundation2020100"/>
    <x v="806"/>
    <x v="0"/>
    <n v="100"/>
    <x v="8"/>
    <s v="added2024"/>
    <m/>
  </r>
  <r>
    <s v="https://projects.propublica.org/nonprofits/organizations/431985255/202003219349106670/IRS990PF"/>
    <s v="Y"/>
    <s v="Minke Foundation Inc_The Heritage Foundation2019100"/>
    <x v="806"/>
    <x v="0"/>
    <n v="100"/>
    <x v="5"/>
    <s v="added2024"/>
    <m/>
  </r>
  <r>
    <s v="https://projects.propublica.org/nonprofits/organizations/431985255/201903179349101205/IRS990PF"/>
    <s v="Y"/>
    <s v="Minke Foundation Inc_The Heritage Foundation2018100"/>
    <x v="806"/>
    <x v="0"/>
    <n v="100"/>
    <x v="6"/>
    <s v="added2024"/>
    <m/>
  </r>
  <r>
    <s v="https://projects.propublica.org/nonprofits/organizations/431985255/201931279349100243/IRS990PF"/>
    <s v="Y"/>
    <s v="Minke Foundation Inc_The Heritage Foundation2017100"/>
    <x v="806"/>
    <x v="0"/>
    <n v="100"/>
    <x v="9"/>
    <s v="added2024"/>
    <m/>
  </r>
  <r>
    <s v="https://projects.propublica.org/nonprofits/organizations/431985255/201723179349100247/IRS990PF"/>
    <s v="Y"/>
    <s v="Minke Foundation Inc_The Heritage Foundation2016100"/>
    <x v="806"/>
    <x v="0"/>
    <n v="100"/>
    <x v="10"/>
    <s v="added2024"/>
    <m/>
  </r>
  <r>
    <s v="https://projects.propublica.org/nonprofits/organizations/431985255/201623209349104402/IRS990PF"/>
    <s v="Y"/>
    <s v="Minke Foundation Inc_The Heritage Foundation2015100"/>
    <x v="806"/>
    <x v="0"/>
    <n v="100"/>
    <x v="0"/>
    <s v="added2024"/>
    <m/>
  </r>
  <r>
    <s v="https://projects.propublica.org/nonprofits/organizations/431985255/201430959349100703/IRS990PF"/>
    <s v="Y"/>
    <s v="Minke Foundation Inc_The Heritage Foundation2013100"/>
    <x v="806"/>
    <x v="0"/>
    <n v="100"/>
    <x v="11"/>
    <s v="added2024"/>
    <m/>
  </r>
  <r>
    <s v="https://projects.propublica.org/nonprofits/redirect_to_990/431985255/2012"/>
    <s v="Y"/>
    <s v="Minke Foundation Inc_The Heritage Foundation2012100"/>
    <x v="806"/>
    <x v="0"/>
    <n v="100"/>
    <x v="2"/>
    <s v="added2024"/>
    <m/>
  </r>
  <r>
    <s v="https://projects.propublica.org/nonprofits/redirect_to_990/431985255/2011"/>
    <s v="Y"/>
    <s v="Minke Foundation Inc_The Heritage Foundation2011100"/>
    <x v="806"/>
    <x v="0"/>
    <n v="100"/>
    <x v="12"/>
    <s v="added2024"/>
    <m/>
  </r>
  <r>
    <s v="https://projects.propublica.org/nonprofits/organizations/416029402/202330129349302708/IRS990ScheduleI"/>
    <s v="Y"/>
    <s v="Minneapolis Foundation_The Heritage Foundation20216000"/>
    <x v="807"/>
    <x v="0"/>
    <n v="6000"/>
    <x v="7"/>
    <s v="added2024"/>
    <m/>
  </r>
  <r>
    <s v="https://projects.propublica.org/nonprofits/organizations/416029402/202140119349300414/IRS990ScheduleI"/>
    <s v="Y"/>
    <s v="Minneapolis Foundation_The Heritage Foundation20207250"/>
    <x v="807"/>
    <x v="0"/>
    <n v="7250"/>
    <x v="8"/>
    <s v="added2024"/>
    <m/>
  </r>
  <r>
    <s v="https://projects.propublica.org/nonprofits/organizations/416029402/201603549349300510/IRS990ScheduleI"/>
    <s v="Y"/>
    <s v="Minneapolis Foundation_The Heritage Foundation20157000"/>
    <x v="807"/>
    <x v="0"/>
    <n v="7000"/>
    <x v="0"/>
    <s v="added2024"/>
    <m/>
  </r>
  <r>
    <s v="https://projects.propublica.org/nonprofits/organizations/416029402/201520279349300012/IRS990ScheduleI"/>
    <s v="Y"/>
    <s v="Minneapolis Foundation_The Heritage Foundation201414250"/>
    <x v="807"/>
    <x v="0"/>
    <n v="14250"/>
    <x v="1"/>
    <s v="added2024"/>
    <m/>
  </r>
  <r>
    <s v="https://projects.propublica.org/nonprofits/organizations/416029402/201610369349300111/IRS990ScheduleI"/>
    <s v="Y"/>
    <s v="Minneapolis Foundation_The Heritage Foundation20146100"/>
    <x v="807"/>
    <x v="0"/>
    <n v="6100"/>
    <x v="1"/>
    <s v="added2024"/>
    <m/>
  </r>
  <r>
    <s v="https://projects.propublica.org/nonprofits/organizations/416029402/201430369349300803/IRS990ScheduleI"/>
    <s v="Y"/>
    <s v="Minneapolis Foundation_The Heritage Foundation201224200"/>
    <x v="807"/>
    <x v="0"/>
    <n v="24200"/>
    <x v="2"/>
    <s v="added2024"/>
    <m/>
  </r>
  <r>
    <s v="https://projects.propublica.org/nonprofits/display_990/416029402/2013_03_EO%2F41-6029402_990_201203"/>
    <s v="Y"/>
    <s v="Minneapolis Foundation_The Heritage Foundation20119350"/>
    <x v="807"/>
    <x v="0"/>
    <n v="9350"/>
    <x v="12"/>
    <s v="added2024"/>
    <m/>
  </r>
  <r>
    <s v="https://projects.propublica.org/nonprofits/organizations/822205577/202440949349100604/IRS990PF"/>
    <s v="Y"/>
    <s v="Miriam Lloyd Halsey Foundation_The Heritage Foundation202315000"/>
    <x v="808"/>
    <x v="0"/>
    <n v="15000"/>
    <x v="3"/>
    <s v="added2024"/>
    <m/>
  </r>
  <r>
    <s v="https://projects.propublica.org/nonprofits/organizations/822205577/202320989349100407/IRS990PF"/>
    <s v="Y"/>
    <s v="Miriam Lloyd Halsey Foundation_The Heritage Foundation202210000"/>
    <x v="808"/>
    <x v="0"/>
    <n v="10000"/>
    <x v="4"/>
    <s v="added2024"/>
    <m/>
  </r>
  <r>
    <s v="https://projects.propublica.org/nonprofits/organizations/593741243/201532479349100303/IRS990PF"/>
    <s v="Y"/>
    <s v="Mitchell Family Foundation Inc_The Heritage Foundation2014100"/>
    <x v="809"/>
    <x v="0"/>
    <n v="100"/>
    <x v="1"/>
    <s v="added2024"/>
    <m/>
  </r>
  <r>
    <s v="https://projects.propublica.org/nonprofits/organizations/541852192/201502869349100600/IRS990PF"/>
    <s v="Y"/>
    <s v="Mitchell Foundation_The Heritage Foundation20141000"/>
    <x v="810"/>
    <x v="0"/>
    <n v="1000"/>
    <x v="1"/>
    <s v="added2024"/>
    <m/>
  </r>
  <r>
    <s v="https://projects.propublica.org/nonprofits/display_990/541852192/2013_11_PF%2F54-1852192_990PF_201212"/>
    <s v="Y"/>
    <s v="Mitchell Foundation_The Heritage Foundation20121000"/>
    <x v="810"/>
    <x v="0"/>
    <n v="1000"/>
    <x v="2"/>
    <s v="added2024"/>
    <m/>
  </r>
  <r>
    <s v="https://projects.propublica.org/nonprofits/organizations/260850536/202411359349101901/IRS990PF"/>
    <s v="Y"/>
    <s v="Mitchell W Watts Fam Foundation Inc_The Heritage Foundation20231000"/>
    <x v="811"/>
    <x v="0"/>
    <n v="1000"/>
    <x v="3"/>
    <s v="added2024"/>
    <m/>
  </r>
  <r>
    <s v="https://projects.propublica.org/nonprofits/organizations/260850536/201921299349100307/IRS990PF"/>
    <s v="Y"/>
    <s v="Mitchell W Watts Fam Foundation Inc_The Heritage Foundation2018100"/>
    <x v="811"/>
    <x v="0"/>
    <n v="100"/>
    <x v="6"/>
    <s v="added2024"/>
    <m/>
  </r>
  <r>
    <s v="https://projects.propublica.org/nonprofits/organizations/311453098/202223549349100402/IRS990PF"/>
    <s v="Y"/>
    <s v="MLP Charitable Trust_The Heritage Foundation2021100"/>
    <x v="812"/>
    <x v="0"/>
    <n v="100"/>
    <x v="7"/>
    <s v="added2024"/>
    <m/>
  </r>
  <r>
    <s v="https://projects.propublica.org/nonprofits/organizations/261235504/201501329349102090/IRS990PF"/>
    <s v="Y"/>
    <s v="Mollie Mitchell &amp; John Wilson Foundation_The Heritage Foundation20141000"/>
    <x v="813"/>
    <x v="0"/>
    <n v="1000"/>
    <x v="1"/>
    <s v="added2024"/>
    <m/>
  </r>
  <r>
    <s v="https://projects.propublica.org/nonprofits/organizations/261235504/201431269349101108/IRS990PF"/>
    <s v="Y"/>
    <s v="Mollie Mitchell &amp; John Wilson Foundation_The Heritage Foundation20131000"/>
    <x v="813"/>
    <x v="0"/>
    <n v="1000"/>
    <x v="11"/>
    <s v="added2024"/>
    <m/>
  </r>
  <r>
    <s v="https://projects.propublica.org/nonprofits/redirect_to_990/261235504/2012"/>
    <s v="Y"/>
    <s v="Mollie Mitchell &amp; John Wilson Foundation_The Heritage Foundation20121000"/>
    <x v="813"/>
    <x v="0"/>
    <n v="1000"/>
    <x v="2"/>
    <s v="added2024"/>
    <m/>
  </r>
  <r>
    <s v="https://projects.propublica.org/nonprofits/redirect_to_990/261235504/2011"/>
    <s v="Y"/>
    <s v="Mollie Mitchell &amp; John Wilson Foundation_The Heritage Foundation20111000"/>
    <x v="813"/>
    <x v="0"/>
    <n v="1000"/>
    <x v="12"/>
    <s v="added2024"/>
    <m/>
  </r>
  <r>
    <s v="https://projects.propublica.org/nonprofits/organizations/203881590/201403229349100200/IRS990PF"/>
    <s v="Y"/>
    <s v="Mondelez International Foundation_The Heritage Foundation201350"/>
    <x v="814"/>
    <x v="0"/>
    <n v="50"/>
    <x v="11"/>
    <s v="added2024"/>
    <m/>
  </r>
  <r>
    <s v="https://projects.propublica.org/nonprofits/organizations/223695065/202232509349100513/IRS990PF"/>
    <s v="Y"/>
    <s v="Monsen Family Foundation Inc_The Heritage Foundation2021143"/>
    <x v="815"/>
    <x v="0"/>
    <n v="143"/>
    <x v="7"/>
    <s v="added2024"/>
    <m/>
  </r>
  <r>
    <s v="https://projects.propublica.org/nonprofits/organizations/223695065/202201269349101900/IRS990PF"/>
    <s v="Y"/>
    <s v="Monsen Family Foundation Inc_The Heritage Foundation20212787"/>
    <x v="815"/>
    <x v="0"/>
    <n v="2787"/>
    <x v="7"/>
    <s v="added2024"/>
    <m/>
  </r>
  <r>
    <s v="https://projects.propublica.org/nonprofits/organizations/223695065/202121379349102012/IRS990PF"/>
    <s v="Y"/>
    <s v="Monsen Family Foundation Inc_The Heritage Foundation20201000"/>
    <x v="815"/>
    <x v="0"/>
    <n v="1000"/>
    <x v="8"/>
    <s v="added2024"/>
    <m/>
  </r>
  <r>
    <s v="https://projects.propublica.org/nonprofits/organizations/223695065/202011569349100116/IRS990PF"/>
    <s v="Y"/>
    <s v="Monsen Family Foundation Inc_The Heritage Foundation2019875"/>
    <x v="815"/>
    <x v="0"/>
    <n v="875"/>
    <x v="5"/>
    <s v="added2024"/>
    <m/>
  </r>
  <r>
    <s v="https://projects.propublica.org/nonprofits/organizations/223695065/201901359349102575/IRS990PF"/>
    <s v="Y"/>
    <s v="Monsen Family Foundation Inc_The Heritage Foundation2018500"/>
    <x v="815"/>
    <x v="0"/>
    <n v="500"/>
    <x v="6"/>
    <s v="added2024"/>
    <m/>
  </r>
  <r>
    <s v="https://projects.propublica.org/nonprofits/organizations/223695065/201831359349100143/IRS990PF"/>
    <s v="Y"/>
    <s v="Monsen Family Foundation Inc_The Heritage Foundation2017500"/>
    <x v="815"/>
    <x v="0"/>
    <n v="500"/>
    <x v="9"/>
    <s v="added2024"/>
    <m/>
  </r>
  <r>
    <s v="https://projects.propublica.org/nonprofits/organizations/223695065/201721359349103902/IRS990PF"/>
    <s v="Y"/>
    <s v="Monsen Family Foundation Inc_The Heritage Foundation2016400"/>
    <x v="815"/>
    <x v="0"/>
    <n v="400"/>
    <x v="10"/>
    <s v="added2024"/>
    <m/>
  </r>
  <r>
    <s v="https://projects.propublica.org/nonprofits/organizations/223695065/201641349349102349/IRS990PF"/>
    <s v="Y"/>
    <s v="Monsen Family Foundation Inc_The Heritage Foundation2015175"/>
    <x v="815"/>
    <x v="0"/>
    <n v="175"/>
    <x v="0"/>
    <s v="added2024"/>
    <m/>
  </r>
  <r>
    <s v="https://projects.propublica.org/nonprofits/organizations/223695065/201501339349100240/IRS990PF"/>
    <s v="Y"/>
    <s v="Monsen Family Foundation Inc_The Heritage Foundation2014100"/>
    <x v="815"/>
    <x v="0"/>
    <n v="100"/>
    <x v="1"/>
    <s v="added2024"/>
    <m/>
  </r>
  <r>
    <s v="https://projects.propublica.org/nonprofits/organizations/223695065/201401349349101210/IRS990PF"/>
    <s v="Y"/>
    <s v="Monsen Family Foundation Inc_The Heritage Foundation2013100"/>
    <x v="815"/>
    <x v="0"/>
    <n v="100"/>
    <x v="11"/>
    <s v="added2024"/>
    <m/>
  </r>
  <r>
    <s v="https://projects.propublica.org/nonprofits/display_990/223695065/2014_01_PF%2F22-3695065_990PF_201212"/>
    <s v="Y"/>
    <s v="Monsen Family Foundation Inc_The Heritage Foundation2012100"/>
    <x v="815"/>
    <x v="0"/>
    <n v="100"/>
    <x v="2"/>
    <s v="added2024"/>
    <m/>
  </r>
  <r>
    <s v="https://projects.propublica.org/nonprofits/display_990/223695065/2011_11_PF%2F22-3695065_990PF_201012"/>
    <s v="Y"/>
    <s v="Monsen Family Foundation Inc_The Heritage Foundation2010100"/>
    <x v="815"/>
    <x v="0"/>
    <n v="100"/>
    <x v="13"/>
    <s v="added2024"/>
    <m/>
  </r>
  <r>
    <s v="https://projects.propublica.org/nonprofits/organizations/943337859/202003179349101430/IRS990PF"/>
    <s v="Y"/>
    <s v="Moone Family Foundation_The Heritage Foundation2019200"/>
    <x v="816"/>
    <x v="0"/>
    <n v="200"/>
    <x v="5"/>
    <s v="added2024"/>
    <m/>
  </r>
  <r>
    <s v="https://projects.propublica.org/nonprofits/organizations/943337859/201811359349102691/IRS990PF"/>
    <s v="Y"/>
    <s v="Moone Family Foundation_The Heritage Foundation2016100"/>
    <x v="816"/>
    <x v="0"/>
    <n v="100"/>
    <x v="10"/>
    <s v="added2024"/>
    <m/>
  </r>
  <r>
    <s v="https://projects.propublica.org/nonprofits/organizations/371402721/202401069349100805/IRS990PF"/>
    <s v="Y"/>
    <s v="Moore Corpora Private Foundation_The Heritage Foundation20231000"/>
    <x v="817"/>
    <x v="0"/>
    <n v="1000"/>
    <x v="3"/>
    <s v="added2024"/>
    <m/>
  </r>
  <r>
    <s v="https://projects.propublica.org/nonprofits/organizations/371402721/202303179349102580/IRS990PF"/>
    <s v="Y"/>
    <s v="Moore Corpora Private Foundation_The Heritage Foundation20221000"/>
    <x v="817"/>
    <x v="0"/>
    <n v="1000"/>
    <x v="4"/>
    <s v="added2024"/>
    <m/>
  </r>
  <r>
    <s v="https://projects.propublica.org/nonprofits/organizations/527082731/202302999349301010/IRS990ScheduleI"/>
    <s v="Y"/>
    <s v="Morgan Stanley Global Impact Funding Trust Inc_The Heritage Foundation2022205000"/>
    <x v="818"/>
    <x v="0"/>
    <n v="205000"/>
    <x v="4"/>
    <s v="added2024"/>
    <m/>
  </r>
  <r>
    <s v="https://projects.propublica.org/nonprofits/organizations/527082731/202203199349314745/IRS990ScheduleI"/>
    <s v="Y"/>
    <s v="Morgan Stanley Global Impact Funding Trust Inc_The Heritage Foundation202125000"/>
    <x v="818"/>
    <x v="0"/>
    <n v="25000"/>
    <x v="7"/>
    <s v="added2024"/>
    <m/>
  </r>
  <r>
    <s v="https://projects.propublica.org/nonprofits/organizations/527082731/202143219349301454/IRS990ScheduleI"/>
    <s v="Y"/>
    <s v="Morgan Stanley Global Impact Funding Trust Inc_The Heritage Foundation20205000"/>
    <x v="818"/>
    <x v="0"/>
    <n v="5000"/>
    <x v="8"/>
    <s v="added2024"/>
    <m/>
  </r>
  <r>
    <s v="https://projects.propublica.org/nonprofits/organizations/527082731/201843199349319569/IRS990ScheduleI"/>
    <s v="Y"/>
    <s v="Morgan Stanley Global Impact Funding Trust Inc_The Heritage Foundation20178550"/>
    <x v="818"/>
    <x v="0"/>
    <n v="8550"/>
    <x v="9"/>
    <s v="added2024"/>
    <m/>
  </r>
  <r>
    <s v="https://projects.propublica.org/nonprofits/organizations/527082731/201713199349316986/IRS990ScheduleI"/>
    <s v="Y"/>
    <s v="Morgan Stanley Global Impact Funding Trust Inc_The Heritage Foundation20168550"/>
    <x v="818"/>
    <x v="0"/>
    <n v="8550"/>
    <x v="10"/>
    <s v="added2024"/>
    <m/>
  </r>
  <r>
    <s v="https://projects.propublica.org/nonprofits/display_990/640710393/2012_12_PF%2F64-0710393_990PF_201112"/>
    <s v="Y"/>
    <s v="Morningside Foundation Inc_The Heritage Foundation20115000"/>
    <x v="819"/>
    <x v="0"/>
    <n v="5000"/>
    <x v="12"/>
    <s v="added2024"/>
    <m/>
  </r>
  <r>
    <s v="https://projects.propublica.org/nonprofits/organizations/823813375/202411969349100151/IRS990PF"/>
    <s v="Y"/>
    <s v="Morosani Foundation_The Heritage Foundation2023100"/>
    <x v="820"/>
    <x v="0"/>
    <n v="100"/>
    <x v="3"/>
    <s v="added2024"/>
    <m/>
  </r>
  <r>
    <s v="https://projects.propublica.org/nonprofits/organizations/823813375/202410339349100811/IRS990PF"/>
    <s v="Y"/>
    <s v="Morosani Foundation_The Heritage Foundation2022200"/>
    <x v="820"/>
    <x v="0"/>
    <n v="200"/>
    <x v="4"/>
    <s v="added2024"/>
    <m/>
  </r>
  <r>
    <s v="https://projects.propublica.org/nonprofits/organizations/823813375/202233159349102868/IRS990PF"/>
    <s v="Y"/>
    <s v="Morosani Foundation_The Heritage Foundation2021100"/>
    <x v="820"/>
    <x v="0"/>
    <n v="100"/>
    <x v="7"/>
    <s v="added2024"/>
    <m/>
  </r>
  <r>
    <s v="https://projects.propublica.org/nonprofits/organizations/452556830/202431349349102078/IRS990PF"/>
    <s v="Y"/>
    <s v="Morris Family Charitable Foundation Inc_The Heritage Foundation20231000"/>
    <x v="821"/>
    <x v="0"/>
    <n v="1000"/>
    <x v="3"/>
    <s v="added2024"/>
    <m/>
  </r>
  <r>
    <s v="https://projects.propublica.org/nonprofits/organizations/452556830/202341309349103329/IRS990PF"/>
    <s v="Y"/>
    <s v="Morris Family Charitable Foundation Inc_The Heritage Foundation20221000"/>
    <x v="821"/>
    <x v="0"/>
    <n v="1000"/>
    <x v="4"/>
    <s v="added2024"/>
    <m/>
  </r>
  <r>
    <s v="https://projects.propublica.org/nonprofits/organizations/452556830/202223139349100422/IRS990PF"/>
    <s v="Y"/>
    <s v="Morris Family Charitable Foundation Inc_The Heritage Foundation20211000"/>
    <x v="821"/>
    <x v="0"/>
    <n v="1000"/>
    <x v="7"/>
    <s v="added2024"/>
    <m/>
  </r>
  <r>
    <s v="https://projects.propublica.org/nonprofits/display_990/453630825/2014_01_PF%2F45-3630825_990PF_201212"/>
    <s v="Y"/>
    <s v="Morse Charitable Foundation Inc_The Heritage Foundation20122000"/>
    <x v="822"/>
    <x v="0"/>
    <n v="2000"/>
    <x v="2"/>
    <s v="added2024"/>
    <m/>
  </r>
  <r>
    <s v="https://projects.propublica.org/nonprofits/organizations/341802971/202332759349100528/IRS990PF"/>
    <s v="Y"/>
    <s v="Morse Family Foundation_The Heritage Foundation202250"/>
    <x v="823"/>
    <x v="0"/>
    <n v="50"/>
    <x v="4"/>
    <s v="added2024"/>
    <m/>
  </r>
  <r>
    <s v="https://projects.propublica.org/nonprofits/organizations/341802971/202221719349100757/IRS990PF"/>
    <s v="Y"/>
    <s v="Morse Family Foundation_The Heritage Foundation202150"/>
    <x v="823"/>
    <x v="0"/>
    <n v="50"/>
    <x v="7"/>
    <s v="added2024"/>
    <m/>
  </r>
  <r>
    <s v="https://projects.propublica.org/nonprofits/organizations/341802971/202111689349100401/IRS990PF"/>
    <s v="Y"/>
    <s v="Morse Family Foundation_The Heritage Foundation202050"/>
    <x v="823"/>
    <x v="0"/>
    <n v="50"/>
    <x v="8"/>
    <s v="added2024"/>
    <m/>
  </r>
  <r>
    <s v="https://projects.propublica.org/nonprofits/organizations/341802971/202012389349100101/IRS990PF"/>
    <s v="Y"/>
    <s v="Morse Family Foundation_The Heritage Foundation201950"/>
    <x v="823"/>
    <x v="0"/>
    <n v="50"/>
    <x v="5"/>
    <s v="added2024"/>
    <m/>
  </r>
  <r>
    <s v="https://projects.propublica.org/nonprofits/organizations/341802971/201901349349100805/IRS990PF"/>
    <s v="Y"/>
    <s v="Morse Family Foundation_The Heritage Foundation201850"/>
    <x v="823"/>
    <x v="0"/>
    <n v="50"/>
    <x v="6"/>
    <s v="added2024"/>
    <m/>
  </r>
  <r>
    <s v="https://projects.propublica.org/nonprofits/organizations/341802971/201832289349100703/IRS990PF"/>
    <s v="Y"/>
    <s v="Morse Family Foundation_The Heritage Foundation201750"/>
    <x v="823"/>
    <x v="0"/>
    <n v="50"/>
    <x v="9"/>
    <s v="added2024"/>
    <m/>
  </r>
  <r>
    <s v="https://projects.propublica.org/nonprofits/organizations/341802971/201723179349100102/IRS990PF"/>
    <s v="Y"/>
    <s v="Morse Family Foundation_The Heritage Foundation201650"/>
    <x v="823"/>
    <x v="0"/>
    <n v="50"/>
    <x v="10"/>
    <s v="added2024"/>
    <m/>
  </r>
  <r>
    <s v="https://projects.propublica.org/nonprofits/organizations/341802971/201633139349100803/IRS990PF"/>
    <s v="Y"/>
    <s v="Morse Family Foundation_The Heritage Foundation201550"/>
    <x v="823"/>
    <x v="0"/>
    <n v="50"/>
    <x v="0"/>
    <s v="added2024"/>
    <m/>
  </r>
  <r>
    <s v="https://projects.propublica.org/nonprofits/organizations/341802971/201522229349100467/IRS990PF"/>
    <s v="Y"/>
    <s v="Morse Family Foundation_The Heritage Foundation201450"/>
    <x v="823"/>
    <x v="0"/>
    <n v="50"/>
    <x v="1"/>
    <s v="added2024"/>
    <s v="Enhance education"/>
  </r>
  <r>
    <s v="https://projects.propublica.org/nonprofits/organizations/341802971/201411499349100011/IRS990PF"/>
    <s v="Y"/>
    <s v="Morse Family Foundation_The Heritage Foundation201350"/>
    <x v="823"/>
    <x v="0"/>
    <n v="50"/>
    <x v="11"/>
    <s v="added2024"/>
    <s v="Enhance education"/>
  </r>
  <r>
    <s v="https://projects.propublica.org/nonprofits/display_990/341802971/2013_12_PF%2F34-1802971_990PF_201212"/>
    <s v="Y"/>
    <s v="Morse Family Foundation_The Heritage Foundation201250"/>
    <x v="823"/>
    <x v="0"/>
    <n v="50"/>
    <x v="2"/>
    <s v="added2024"/>
    <m/>
  </r>
  <r>
    <s v="https://projects.propublica.org/nonprofits/display_990/341802971/2012_12_PF%2F34-1802971_990PF_201112"/>
    <s v="Y"/>
    <s v="Morse Family Foundation_The Heritage Foundation201150"/>
    <x v="823"/>
    <x v="0"/>
    <n v="50"/>
    <x v="12"/>
    <s v="added2024"/>
    <s v="Enhance education"/>
  </r>
  <r>
    <s v="https://projects.propublica.org/nonprofits/display_990/341802971/2011_09_PF%2F34-1802971_990PF_201012"/>
    <s v="Y"/>
    <s v="Morse Family Foundation_The Heritage Foundation201050"/>
    <x v="823"/>
    <x v="0"/>
    <n v="50"/>
    <x v="13"/>
    <s v="added2024"/>
    <m/>
  </r>
  <r>
    <s v="https://projects.propublica.org/nonprofits/organizations/366109323/202112279349100301/IRS990PF"/>
    <s v="Y"/>
    <s v="Motorola Solutions Foundation_The Heritage Foundation2020200"/>
    <x v="824"/>
    <x v="0"/>
    <n v="200"/>
    <x v="8"/>
    <s v="added2024"/>
    <m/>
  </r>
  <r>
    <s v="https://projects.propublica.org/nonprofits/organizations/366109323/202001969349101330/IRS990PF"/>
    <s v="Y"/>
    <s v="Motorola Solutions Foundation_The Heritage Foundation2019400"/>
    <x v="824"/>
    <x v="0"/>
    <n v="400"/>
    <x v="5"/>
    <s v="added2024"/>
    <m/>
  </r>
  <r>
    <s v="https://projects.propublica.org/nonprofits/display_990/133443360/2011_11_PF%2F13-3443360_990PF_201012"/>
    <s v="Y"/>
    <s v="Mutual Of America Foundation_The Heritage Foundation2010100"/>
    <x v="825"/>
    <x v="0"/>
    <n v="100"/>
    <x v="13"/>
    <s v="added2024"/>
    <m/>
  </r>
  <r>
    <s v="https://projects.propublica.org/nonprofits/organizations/116507428/201903179349100110/IRS990PF"/>
    <s v="Y"/>
    <s v="Myles Wittenstein Charitable Foundation Inc_The Heritage Foundation20181000"/>
    <x v="826"/>
    <x v="0"/>
    <n v="1000"/>
    <x v="6"/>
    <s v="added2024"/>
    <m/>
  </r>
  <r>
    <s v="CT2016"/>
    <s v="Y"/>
    <s v="MyWireless.org_The Heritage Foundation201110000"/>
    <x v="827"/>
    <x v="0"/>
    <n v="10000"/>
    <x v="12"/>
    <m/>
    <m/>
  </r>
  <r>
    <s v="CT2016"/>
    <s v="Y"/>
    <s v="MyWireless.org_The Heritage Foundation201010000"/>
    <x v="827"/>
    <x v="0"/>
    <n v="10000"/>
    <x v="13"/>
    <m/>
    <m/>
  </r>
  <r>
    <s v="CT2016"/>
    <s v="Y"/>
    <s v="MyWireless.org_The Heritage Foundation200910000"/>
    <x v="827"/>
    <x v="0"/>
    <n v="10000"/>
    <x v="14"/>
    <m/>
    <m/>
  </r>
  <r>
    <s v="CT2016"/>
    <s v="Y"/>
    <s v="MyWireless.org_The Heritage Foundation200710000"/>
    <x v="827"/>
    <x v="0"/>
    <n v="10000"/>
    <x v="16"/>
    <m/>
    <m/>
  </r>
  <r>
    <s v="CT2016"/>
    <s v="Y"/>
    <s v="MyWireless.org_The Heritage Foundation200610000"/>
    <x v="827"/>
    <x v="0"/>
    <n v="10000"/>
    <x v="17"/>
    <m/>
    <m/>
  </r>
  <r>
    <s v="https://projects.propublica.org/nonprofits/organizations/860939931/202442709349101214/IRS990PF"/>
    <s v="Y"/>
    <s v="Naomi &amp; Terence Thomas Foundation_The Heritage Foundation2023250"/>
    <x v="828"/>
    <x v="0"/>
    <n v="250"/>
    <x v="3"/>
    <s v="added2024"/>
    <m/>
  </r>
  <r>
    <s v="https://projects.propublica.org/nonprofits/organizations/830380273/201922319349100182/IRS990PF"/>
    <s v="Y"/>
    <s v="Natan Foundation_The Heritage Foundation20182000"/>
    <x v="829"/>
    <x v="0"/>
    <n v="2000"/>
    <x v="6"/>
    <s v="added2024"/>
    <m/>
  </r>
  <r>
    <s v="https://projects.propublica.org/nonprofits/organizations/530114600/202233189349309508/IRS990ScheduleI"/>
    <s v="Y"/>
    <s v="National Association of Broadcasters_The Heritage Foundation202110000"/>
    <x v="830"/>
    <x v="0"/>
    <n v="10000"/>
    <x v="7"/>
    <s v="added2024"/>
    <m/>
  </r>
  <r>
    <s v="https://projects.propublica.org/nonprofits/organizations/530114600/202200459349300910/IRS990ScheduleI"/>
    <s v="Y"/>
    <s v="National Association of Broadcasters_The Heritage Foundation202010000"/>
    <x v="830"/>
    <x v="0"/>
    <n v="10000"/>
    <x v="8"/>
    <s v="added2024"/>
    <m/>
  </r>
  <r>
    <s v="https://projects.propublica.org/nonprofits/organizations/581493949/202323179349311657/IRS990ScheduleI"/>
    <s v="Y"/>
    <s v="National Christian Charitable Foundation_The Heritage Foundation20221353244"/>
    <x v="831"/>
    <x v="0"/>
    <n v="1353244"/>
    <x v="4"/>
    <s v="added2024"/>
    <m/>
  </r>
  <r>
    <s v="https://projects.propublica.org/nonprofits/organizations/581493949/202203149349303075/IRS990ScheduleI"/>
    <s v="Y"/>
    <s v="National Christian Charitable Foundation_The Heritage Foundation2021392197"/>
    <x v="831"/>
    <x v="0"/>
    <n v="392197"/>
    <x v="7"/>
    <s v="added2024"/>
    <m/>
  </r>
  <r>
    <s v="https://projects.propublica.org/nonprofits/organizations/581493949/202123099349300747/IRS990ScheduleI"/>
    <s v="Y"/>
    <s v="National Christian Charitable Foundation_The Heritage Foundation2020253894"/>
    <x v="831"/>
    <x v="0"/>
    <n v="253894"/>
    <x v="8"/>
    <s v="added2024"/>
    <m/>
  </r>
  <r>
    <s v="https://projects.propublica.org/nonprofits/organizations/581493949/202023169349303567/IRS990ScheduleI"/>
    <s v="Y"/>
    <s v="National Christian Charitable Foundation_The Heritage Foundation2019325872"/>
    <x v="831"/>
    <x v="0"/>
    <n v="325872"/>
    <x v="5"/>
    <s v="added2024"/>
    <m/>
  </r>
  <r>
    <s v="https://projects.propublica.org/nonprofits/organizations/581493949/201943169349302844/IRS990ScheduleI"/>
    <s v="Y"/>
    <s v="National Christian Charitable Foundation_The Heritage Foundation20184945349"/>
    <x v="831"/>
    <x v="0"/>
    <n v="4945349"/>
    <x v="6"/>
    <s v="added2024"/>
    <m/>
  </r>
  <r>
    <s v="https://projects.propublica.org/nonprofits/organizations/581493949/201813199349310531/IRS990ScheduleI"/>
    <s v="Y"/>
    <s v="National Christian Charitable Foundation_The Heritage Foundation20172118989"/>
    <x v="831"/>
    <x v="0"/>
    <n v="2118989"/>
    <x v="9"/>
    <s v="added2024"/>
    <m/>
  </r>
  <r>
    <s v="https://projects.propublica.org/nonprofits/organizations/581493949/201733079349301948/IRS990ScheduleI"/>
    <s v="Y"/>
    <s v="National Christian Charitable Foundation_The Heritage Foundation20164232450"/>
    <x v="831"/>
    <x v="0"/>
    <n v="4232450"/>
    <x v="10"/>
    <s v="added2024"/>
    <m/>
  </r>
  <r>
    <n v="990"/>
    <s v="Y"/>
    <s v="National Christian Charitable Foundation_The Heritage Foundation20154597249"/>
    <x v="831"/>
    <x v="0"/>
    <n v="4597249"/>
    <x v="0"/>
    <s v="added"/>
    <m/>
  </r>
  <r>
    <n v="990"/>
    <s v="Y"/>
    <s v="National Christian Charitable Foundation_The Heritage Foundation20144106275"/>
    <x v="831"/>
    <x v="0"/>
    <n v="4106275"/>
    <x v="1"/>
    <s v="added"/>
    <m/>
  </r>
  <r>
    <s v="CT2016"/>
    <s v="Y"/>
    <s v="National Christian Charitable Foundation_The Heritage Foundation201369775"/>
    <x v="831"/>
    <x v="0"/>
    <n v="69775"/>
    <x v="11"/>
    <m/>
    <m/>
  </r>
  <r>
    <s v="CT2016"/>
    <s v="Y"/>
    <s v="National Christian Charitable Foundation_The Heritage Foundation20121017175"/>
    <x v="831"/>
    <x v="0"/>
    <n v="1017175"/>
    <x v="2"/>
    <m/>
    <m/>
  </r>
  <r>
    <n v="990"/>
    <s v="Y"/>
    <s v="National Christian Charitable Foundation_The Heritage Foundation201026875"/>
    <x v="831"/>
    <x v="0"/>
    <n v="26875"/>
    <x v="13"/>
    <s v="added"/>
    <m/>
  </r>
  <r>
    <n v="990"/>
    <s v="Y"/>
    <s v="National Christian Charitable Foundation_The Heritage Foundation200944200"/>
    <x v="831"/>
    <x v="0"/>
    <n v="44200"/>
    <x v="14"/>
    <s v="added"/>
    <m/>
  </r>
  <r>
    <n v="990"/>
    <s v="Y"/>
    <s v="National Christian Charitable Foundation_The Heritage Foundation20081028150"/>
    <x v="831"/>
    <x v="0"/>
    <n v="1028150"/>
    <x v="15"/>
    <s v="added"/>
    <m/>
  </r>
  <r>
    <n v="990"/>
    <s v="Y"/>
    <s v="National Christian Charitable Foundation_The Heritage Foundation200615700"/>
    <x v="831"/>
    <x v="0"/>
    <n v="15700"/>
    <x v="17"/>
    <s v="added"/>
    <m/>
  </r>
  <r>
    <n v="990"/>
    <s v="Y"/>
    <s v="National Christian Charitable Foundation_The Heritage Foundation2005215200"/>
    <x v="831"/>
    <x v="0"/>
    <n v="215200"/>
    <x v="18"/>
    <s v="added"/>
    <m/>
  </r>
  <r>
    <n v="990"/>
    <s v="Y"/>
    <s v="National Christian Charitable Foundation_The Heritage Foundation200413900"/>
    <x v="831"/>
    <x v="0"/>
    <n v="13900"/>
    <x v="19"/>
    <s v="added"/>
    <m/>
  </r>
  <r>
    <n v="990"/>
    <s v="Y"/>
    <s v="National Christian Charitable Foundation_The Heritage Foundation20042500"/>
    <x v="831"/>
    <x v="0"/>
    <n v="2500"/>
    <x v="19"/>
    <s v="added"/>
    <m/>
  </r>
  <r>
    <n v="990"/>
    <s v="Y"/>
    <s v="National Christian Charitable Foundation_The Heritage Foundation200311000"/>
    <x v="831"/>
    <x v="0"/>
    <n v="11000"/>
    <x v="20"/>
    <s v="added"/>
    <m/>
  </r>
  <r>
    <n v="990"/>
    <s v="Y"/>
    <s v="National Christian Charitable Foundation_The Heritage Foundation20021000"/>
    <x v="831"/>
    <x v="0"/>
    <n v="1000"/>
    <x v="21"/>
    <s v="added"/>
    <m/>
  </r>
  <r>
    <s v="https://projects.propublica.org/nonprofits/organizations/237825575/202431429349301368/IRS990ScheduleI"/>
    <s v="Y"/>
    <s v="National Philanthropic Trust_The Heritage Foundation2023663450"/>
    <x v="832"/>
    <x v="0"/>
    <n v="663450"/>
    <x v="3"/>
    <s v="added2024"/>
    <m/>
  </r>
  <r>
    <s v="https://projects.propublica.org/nonprofits/organizations/237825575/202311359349313966/IRS990ScheduleI"/>
    <s v="Y"/>
    <s v="National Philanthropic Trust_The Heritage Foundation2021624750"/>
    <x v="832"/>
    <x v="0"/>
    <n v="624750"/>
    <x v="7"/>
    <s v="added2024"/>
    <m/>
  </r>
  <r>
    <s v="https://projects.propublica.org/nonprofits/organizations/237825575/202231339349309863/IRS990ScheduleI"/>
    <s v="Y"/>
    <s v="National Philanthropic Trust_The Heritage Foundation2020417850"/>
    <x v="832"/>
    <x v="0"/>
    <n v="417850"/>
    <x v="8"/>
    <s v="added2024"/>
    <m/>
  </r>
  <r>
    <s v="https://projects.propublica.org/nonprofits/organizations/237825575/202121459349300307/IRS990ScheduleI"/>
    <s v="Y"/>
    <s v="National Philanthropic Trust_The Heritage Foundation2019179900"/>
    <x v="832"/>
    <x v="0"/>
    <n v="179900"/>
    <x v="5"/>
    <s v="added2024"/>
    <m/>
  </r>
  <r>
    <s v="https://projects.propublica.org/nonprofits/organizations/237825575/202011979349306246/IRS990ScheduleI"/>
    <s v="Y"/>
    <s v="National Philanthropic Trust_The Heritage Foundation2018169300"/>
    <x v="832"/>
    <x v="0"/>
    <n v="169300"/>
    <x v="6"/>
    <s v="added2024"/>
    <m/>
  </r>
  <r>
    <s v="https://projects.propublica.org/nonprofits/organizations/237825575/201921359349311817/IRS990ScheduleI"/>
    <s v="Y"/>
    <s v="National Philanthropic Trust_The Heritage Foundation2017181550"/>
    <x v="832"/>
    <x v="0"/>
    <n v="181550"/>
    <x v="9"/>
    <s v="added2024"/>
    <m/>
  </r>
  <r>
    <s v="https://projects.propublica.org/nonprofits/organizations/237825575/201831349349304813/IRS990ScheduleI"/>
    <s v="Y"/>
    <s v="National Philanthropic Trust_The Heritage Foundation2016117200"/>
    <x v="832"/>
    <x v="0"/>
    <n v="117200"/>
    <x v="10"/>
    <s v="added2024"/>
    <m/>
  </r>
  <r>
    <s v="https://projects.propublica.org/nonprofits/organizations/237825575/201741359349306554/IRS990ScheduleI"/>
    <s v="Y"/>
    <s v="National Philanthropic Trust_The Heritage Foundation2015102000"/>
    <x v="832"/>
    <x v="0"/>
    <n v="102000"/>
    <x v="0"/>
    <s v="added2024"/>
    <m/>
  </r>
  <r>
    <s v="https://projects.propublica.org/nonprofits/organizations/237825575/201741359349306554/IRS990ScheduleI"/>
    <s v="Y"/>
    <s v="National Philanthropic Trust_The Heritage Foundation20156650"/>
    <x v="832"/>
    <x v="0"/>
    <n v="6650"/>
    <x v="0"/>
    <s v="added2024"/>
    <m/>
  </r>
  <r>
    <s v="https://projects.propublica.org/nonprofits/organizations/237825575/201611379349308031/IRS990ScheduleI"/>
    <s v="Y"/>
    <s v="National Philanthropic Trust_The Heritage Foundation20146200"/>
    <x v="832"/>
    <x v="0"/>
    <n v="6200"/>
    <x v="1"/>
    <s v="added2024"/>
    <m/>
  </r>
  <r>
    <n v="990"/>
    <s v="Y"/>
    <s v="National Philanthropic Trust_The Heritage Foundation20141000"/>
    <x v="832"/>
    <x v="0"/>
    <n v="1000"/>
    <x v="1"/>
    <s v="added"/>
    <m/>
  </r>
  <r>
    <n v="990"/>
    <s v="Y"/>
    <s v="National Philanthropic Trust_The Heritage Foundation20141896"/>
    <x v="832"/>
    <x v="0"/>
    <n v="1896"/>
    <x v="1"/>
    <s v="added"/>
    <m/>
  </r>
  <r>
    <n v="990"/>
    <s v="Y"/>
    <s v="National Philanthropic Trust_The Heritage Foundation20141000"/>
    <x v="832"/>
    <x v="0"/>
    <n v="1000"/>
    <x v="1"/>
    <s v="added"/>
    <m/>
  </r>
  <r>
    <n v="990"/>
    <s v="Y"/>
    <s v="National Philanthropic Trust_The Heritage Foundation20141000"/>
    <x v="832"/>
    <x v="0"/>
    <n v="1000"/>
    <x v="1"/>
    <s v="added"/>
    <m/>
  </r>
  <r>
    <n v="990"/>
    <s v="Y"/>
    <s v="National Philanthropic Trust_The Heritage Foundation2014250"/>
    <x v="832"/>
    <x v="0"/>
    <n v="250"/>
    <x v="1"/>
    <s v="added"/>
    <m/>
  </r>
  <r>
    <n v="990"/>
    <s v="Y"/>
    <s v="National Philanthropic Trust_The Heritage Foundation20131000"/>
    <x v="832"/>
    <x v="0"/>
    <n v="1000"/>
    <x v="11"/>
    <s v="added"/>
    <m/>
  </r>
  <r>
    <n v="990"/>
    <s v="Y"/>
    <s v="National Philanthropic Trust_The Heritage Foundation20131000"/>
    <x v="832"/>
    <x v="0"/>
    <n v="1000"/>
    <x v="11"/>
    <s v="added"/>
    <m/>
  </r>
  <r>
    <n v="990"/>
    <s v="Y"/>
    <s v="National Philanthropic Trust_The Heritage Foundation2012250"/>
    <x v="832"/>
    <x v="0"/>
    <n v="250"/>
    <x v="2"/>
    <s v="added"/>
    <m/>
  </r>
  <r>
    <n v="990"/>
    <s v="Y"/>
    <s v="National Philanthropic Trust_The Heritage Foundation20121000"/>
    <x v="832"/>
    <x v="0"/>
    <n v="1000"/>
    <x v="2"/>
    <s v="added"/>
    <m/>
  </r>
  <r>
    <n v="990"/>
    <s v="Y"/>
    <s v="National Philanthropic Trust_The Heritage Foundation20121000"/>
    <x v="832"/>
    <x v="0"/>
    <n v="1000"/>
    <x v="2"/>
    <s v="added"/>
    <m/>
  </r>
  <r>
    <n v="990"/>
    <s v="Y"/>
    <s v="National Philanthropic Trust_The Heritage Foundation20121000"/>
    <x v="832"/>
    <x v="0"/>
    <n v="1000"/>
    <x v="2"/>
    <s v="added"/>
    <m/>
  </r>
  <r>
    <n v="990"/>
    <s v="Y"/>
    <s v="National Philanthropic Trust_The Heritage Foundation201220000"/>
    <x v="832"/>
    <x v="0"/>
    <n v="20000"/>
    <x v="2"/>
    <s v="added"/>
    <m/>
  </r>
  <r>
    <n v="990"/>
    <s v="Y"/>
    <s v="National Philanthropic Trust_The Heritage Foundation201230000"/>
    <x v="832"/>
    <x v="0"/>
    <n v="30000"/>
    <x v="2"/>
    <s v="added"/>
    <m/>
  </r>
  <r>
    <n v="990"/>
    <s v="Y"/>
    <s v="National Philanthropic Trust_The Heritage Foundation2012250"/>
    <x v="832"/>
    <x v="0"/>
    <n v="250"/>
    <x v="2"/>
    <s v="added"/>
    <m/>
  </r>
  <r>
    <n v="990"/>
    <s v="Y"/>
    <s v="National Philanthropic Trust_The Heritage Foundation2012250"/>
    <x v="832"/>
    <x v="0"/>
    <n v="250"/>
    <x v="2"/>
    <s v="added"/>
    <m/>
  </r>
  <r>
    <n v="990"/>
    <s v="Y"/>
    <s v="National Philanthropic Trust_The Heritage Foundation2012300"/>
    <x v="832"/>
    <x v="0"/>
    <n v="300"/>
    <x v="2"/>
    <s v="added"/>
    <m/>
  </r>
  <r>
    <n v="990"/>
    <s v="Y"/>
    <s v="National Philanthropic Trust_The Heritage Foundation2011500"/>
    <x v="832"/>
    <x v="0"/>
    <n v="500"/>
    <x v="12"/>
    <s v="added"/>
    <m/>
  </r>
  <r>
    <n v="990"/>
    <s v="Y"/>
    <s v="National Philanthropic Trust_The Heritage Foundation20112500"/>
    <x v="832"/>
    <x v="0"/>
    <n v="2500"/>
    <x v="12"/>
    <s v="added"/>
    <m/>
  </r>
  <r>
    <n v="990"/>
    <s v="Y"/>
    <s v="National Philanthropic Trust_The Heritage Foundation20111000"/>
    <x v="832"/>
    <x v="0"/>
    <n v="1000"/>
    <x v="12"/>
    <s v="added"/>
    <m/>
  </r>
  <r>
    <n v="990"/>
    <s v="Y"/>
    <s v="National Philanthropic Trust_The Heritage Foundation201115000"/>
    <x v="832"/>
    <x v="0"/>
    <n v="15000"/>
    <x v="12"/>
    <s v="added"/>
    <m/>
  </r>
  <r>
    <n v="990"/>
    <s v="Y"/>
    <s v="National Philanthropic Trust_The Heritage Foundation2011250"/>
    <x v="832"/>
    <x v="0"/>
    <n v="250"/>
    <x v="12"/>
    <s v="added"/>
    <m/>
  </r>
  <r>
    <n v="990"/>
    <s v="Y"/>
    <s v="National Philanthropic Trust_The Heritage Foundation2010300"/>
    <x v="832"/>
    <x v="0"/>
    <n v="300"/>
    <x v="13"/>
    <s v="added"/>
    <m/>
  </r>
  <r>
    <n v="990"/>
    <s v="Y"/>
    <s v="National Philanthropic Trust_The Heritage Foundation20101000"/>
    <x v="832"/>
    <x v="0"/>
    <n v="1000"/>
    <x v="13"/>
    <s v="added"/>
    <m/>
  </r>
  <r>
    <n v="990"/>
    <s v="Y"/>
    <s v="National Philanthropic Trust_The Heritage Foundation201010000"/>
    <x v="832"/>
    <x v="0"/>
    <n v="10000"/>
    <x v="13"/>
    <s v="added"/>
    <m/>
  </r>
  <r>
    <n v="990"/>
    <s v="Y"/>
    <s v="National Philanthropic Trust_The Heritage Foundation201025000"/>
    <x v="832"/>
    <x v="0"/>
    <n v="25000"/>
    <x v="13"/>
    <s v="added"/>
    <m/>
  </r>
  <r>
    <n v="990"/>
    <s v="Y"/>
    <s v="National Philanthropic Trust_The Heritage Foundation201025000"/>
    <x v="832"/>
    <x v="0"/>
    <n v="25000"/>
    <x v="13"/>
    <s v="added"/>
    <m/>
  </r>
  <r>
    <n v="990"/>
    <s v="Y"/>
    <s v="National Philanthropic Trust_The Heritage Foundation2009300"/>
    <x v="832"/>
    <x v="0"/>
    <n v="300"/>
    <x v="14"/>
    <s v="added"/>
    <m/>
  </r>
  <r>
    <n v="990"/>
    <s v="Y"/>
    <s v="National Philanthropic Trust_The Heritage Foundation20091000"/>
    <x v="832"/>
    <x v="0"/>
    <n v="1000"/>
    <x v="14"/>
    <s v="added"/>
    <m/>
  </r>
  <r>
    <n v="990"/>
    <s v="Y"/>
    <s v="National Philanthropic Trust_The Heritage Foundation20095000"/>
    <x v="832"/>
    <x v="0"/>
    <n v="5000"/>
    <x v="14"/>
    <s v="added"/>
    <m/>
  </r>
  <r>
    <n v="990"/>
    <s v="Y"/>
    <s v="National Philanthropic Trust_The Heritage Foundation20095297"/>
    <x v="832"/>
    <x v="0"/>
    <n v="5297"/>
    <x v="14"/>
    <s v="added"/>
    <m/>
  </r>
  <r>
    <n v="990"/>
    <s v="Y"/>
    <s v="National Philanthropic Trust_The Heritage Foundation200825000"/>
    <x v="832"/>
    <x v="0"/>
    <n v="25000"/>
    <x v="15"/>
    <s v="added"/>
    <m/>
  </r>
  <r>
    <n v="990"/>
    <s v="Y"/>
    <s v="National Philanthropic Trust_The Heritage Foundation20085000"/>
    <x v="832"/>
    <x v="0"/>
    <n v="5000"/>
    <x v="15"/>
    <s v="added"/>
    <m/>
  </r>
  <r>
    <n v="990"/>
    <s v="Y"/>
    <s v="National Philanthropic Trust_The Heritage Foundation20082500"/>
    <x v="832"/>
    <x v="0"/>
    <n v="2500"/>
    <x v="15"/>
    <s v="added"/>
    <m/>
  </r>
  <r>
    <n v="990"/>
    <s v="Y"/>
    <s v="National Philanthropic Trust_The Heritage Foundation20081000"/>
    <x v="832"/>
    <x v="0"/>
    <n v="1000"/>
    <x v="15"/>
    <s v="added"/>
    <m/>
  </r>
  <r>
    <n v="990"/>
    <s v="Y"/>
    <s v="National Philanthropic Trust_The Heritage Foundation2008300"/>
    <x v="832"/>
    <x v="0"/>
    <n v="300"/>
    <x v="15"/>
    <s v="added"/>
    <m/>
  </r>
  <r>
    <n v="990"/>
    <s v="Y"/>
    <s v="National Philanthropic Trust_The Heritage Foundation20072500"/>
    <x v="832"/>
    <x v="0"/>
    <n v="2500"/>
    <x v="16"/>
    <s v="added"/>
    <m/>
  </r>
  <r>
    <n v="990"/>
    <s v="Y"/>
    <s v="National Philanthropic Trust_The Heritage Foundation20075000"/>
    <x v="832"/>
    <x v="0"/>
    <n v="5000"/>
    <x v="16"/>
    <s v="added"/>
    <m/>
  </r>
  <r>
    <n v="990"/>
    <s v="Y"/>
    <s v="National Philanthropic Trust_The Heritage Foundation20062500"/>
    <x v="832"/>
    <x v="0"/>
    <n v="2500"/>
    <x v="17"/>
    <s v="added"/>
    <s v="listed on 2005 990"/>
  </r>
  <r>
    <n v="990"/>
    <s v="Y"/>
    <s v="National Philanthropic Trust_The Heritage Foundation2005300"/>
    <x v="832"/>
    <x v="0"/>
    <n v="300"/>
    <x v="18"/>
    <s v="added"/>
    <s v="listed on 2005 990"/>
  </r>
  <r>
    <n v="990"/>
    <s v="Y"/>
    <s v="National Philanthropic Trust_The Heritage Foundation200510000"/>
    <x v="832"/>
    <x v="0"/>
    <n v="10000"/>
    <x v="18"/>
    <s v="added"/>
    <s v="listed on 2005 990"/>
  </r>
  <r>
    <n v="990"/>
    <s v="Y"/>
    <s v="National Philanthropic Trust_The Heritage Foundation20042500"/>
    <x v="832"/>
    <x v="0"/>
    <n v="2500"/>
    <x v="19"/>
    <s v="added"/>
    <s v="listed on 2003 992"/>
  </r>
  <r>
    <n v="990"/>
    <s v="Y"/>
    <s v="National Philanthropic Trust_The Heritage Foundation20042500"/>
    <x v="832"/>
    <x v="0"/>
    <n v="2500"/>
    <x v="19"/>
    <s v="added"/>
    <s v="listed on 2003 992"/>
  </r>
  <r>
    <n v="990"/>
    <s v="Y"/>
    <s v="National Philanthropic Trust_The Heritage Foundation2003300"/>
    <x v="832"/>
    <x v="0"/>
    <n v="300"/>
    <x v="20"/>
    <s v="added"/>
    <s v="listed on 2003 990"/>
  </r>
  <r>
    <n v="990"/>
    <s v="Y"/>
    <s v="National Philanthropic Trust_The Heritage Foundation20032500"/>
    <x v="832"/>
    <x v="0"/>
    <n v="2500"/>
    <x v="20"/>
    <s v="added"/>
    <s v="listed on 2003 991"/>
  </r>
  <r>
    <s v="CT2016"/>
    <s v="Y"/>
    <s v="Neal and Jane Freeman Foundation_The Heritage Foundation20065000"/>
    <x v="833"/>
    <x v="0"/>
    <n v="5000"/>
    <x v="17"/>
    <m/>
    <m/>
  </r>
  <r>
    <s v="CT2016"/>
    <s v="Y"/>
    <s v="Neal and Jane Freeman Foundation_The Heritage Foundation20055000"/>
    <x v="833"/>
    <x v="0"/>
    <n v="5000"/>
    <x v="18"/>
    <m/>
    <m/>
  </r>
  <r>
    <s v="CT2016"/>
    <s v="Y"/>
    <s v="Neal and Jane Freeman Foundation_The Heritage Foundation20045000"/>
    <x v="833"/>
    <x v="0"/>
    <n v="5000"/>
    <x v="19"/>
    <m/>
    <m/>
  </r>
  <r>
    <s v="CT2016"/>
    <s v="Y"/>
    <s v="Neal and Jane Freeman Foundation_The Heritage Foundation20025000"/>
    <x v="833"/>
    <x v="0"/>
    <n v="5000"/>
    <x v="21"/>
    <m/>
    <m/>
  </r>
  <r>
    <s v="CT2016"/>
    <s v="Y"/>
    <s v="Neal and Jane Freeman Foundation_The Heritage Foundation20010"/>
    <x v="833"/>
    <x v="0"/>
    <n v="0"/>
    <x v="22"/>
    <m/>
    <s v="Amount not specified"/>
  </r>
  <r>
    <s v="CT2016"/>
    <s v="Y"/>
    <s v="Neal and Jane Freeman Foundation_The Heritage Foundation20000"/>
    <x v="833"/>
    <x v="0"/>
    <n v="0"/>
    <x v="23"/>
    <m/>
    <s v="Amount not specified"/>
  </r>
  <r>
    <s v="CT2016"/>
    <s v="Y"/>
    <s v="Neal and Jane Freeman Foundation_The Heritage Foundation19990"/>
    <x v="833"/>
    <x v="0"/>
    <n v="0"/>
    <x v="24"/>
    <m/>
    <s v="Amount not specified"/>
  </r>
  <r>
    <s v="CT2016"/>
    <s v="Y"/>
    <s v="Neal and Jane Freeman Foundation_The Heritage Foundation199810000"/>
    <x v="833"/>
    <x v="0"/>
    <n v="10000"/>
    <x v="25"/>
    <m/>
    <m/>
  </r>
  <r>
    <s v="https://projects.propublica.org/nonprofits/organizations/363555046/202302999349100330/IRS990PF"/>
    <s v="Y"/>
    <s v="Negaunee Foundation Ltd_The Heritage Foundation202230000"/>
    <x v="834"/>
    <x v="0"/>
    <n v="30000"/>
    <x v="4"/>
    <s v="added2024"/>
    <m/>
  </r>
  <r>
    <s v="https://projects.propublica.org/nonprofits/organizations/363555046/202213079349100611/IRS990PF"/>
    <s v="Y"/>
    <s v="Negaunee Foundation Ltd_The Heritage Foundation202130000"/>
    <x v="834"/>
    <x v="0"/>
    <n v="30000"/>
    <x v="7"/>
    <s v="added2024"/>
    <m/>
  </r>
  <r>
    <s v="https://projects.propublica.org/nonprofits/organizations/363555046/202240119349100029/IRS990PF"/>
    <s v="Y"/>
    <s v="Negaunee Foundation Ltd_The Heritage Foundation202025000"/>
    <x v="834"/>
    <x v="0"/>
    <n v="25000"/>
    <x v="8"/>
    <s v="added2024"/>
    <m/>
  </r>
  <r>
    <s v="https://projects.propublica.org/nonprofits/organizations/921253794/202411239349101026/IRS990PF"/>
    <s v="Y"/>
    <s v="Nelson Family Charitable Foundation_The Heritage Foundation20235000"/>
    <x v="835"/>
    <x v="0"/>
    <n v="5000"/>
    <x v="3"/>
    <s v="added2024"/>
    <m/>
  </r>
  <r>
    <s v="https://projects.propublica.org/nonprofits/organizations/233064865/202331119349101623/IRS990PF"/>
    <s v="Y"/>
    <s v="Nelson Family Foundation_The Heritage Foundation2022500"/>
    <x v="836"/>
    <x v="0"/>
    <n v="500"/>
    <x v="4"/>
    <s v="added2024"/>
    <m/>
  </r>
  <r>
    <s v="https://projects.propublica.org/nonprofits/organizations/233064865/202231329349104413/IRS990PF"/>
    <s v="Y"/>
    <s v="Nelson Family Foundation_The Heritage Foundation2021500"/>
    <x v="836"/>
    <x v="0"/>
    <n v="500"/>
    <x v="7"/>
    <s v="added2024"/>
    <m/>
  </r>
  <r>
    <s v="https://projects.propublica.org/nonprofits/organizations/233064865/202111619349100306/IRS990PF"/>
    <s v="Y"/>
    <s v="Nelson Family Foundation_The Heritage Foundation2020500"/>
    <x v="836"/>
    <x v="0"/>
    <n v="500"/>
    <x v="8"/>
    <s v="added2024"/>
    <m/>
  </r>
  <r>
    <s v="https://projects.propublica.org/nonprofits/organizations/137152742/202442269349100409/IRS990PF"/>
    <s v="Y"/>
    <s v="Nespola Charitable Foundation_The Heritage Foundation2023500"/>
    <x v="837"/>
    <x v="0"/>
    <n v="500"/>
    <x v="3"/>
    <s v="added2024"/>
    <m/>
  </r>
  <r>
    <s v="https://projects.propublica.org/nonprofits/organizations/137152742/202342239349100724/IRS990PF"/>
    <s v="Y"/>
    <s v="Nespola Charitable Foundation_The Heritage Foundation20221500"/>
    <x v="837"/>
    <x v="0"/>
    <n v="1500"/>
    <x v="4"/>
    <s v="added2024"/>
    <m/>
  </r>
  <r>
    <s v="https://projects.propublica.org/nonprofits/organizations/137152742/202112429349100806/IRS990PF"/>
    <s v="Y"/>
    <s v="Nespola Charitable Foundation_The Heritage Foundation2020500"/>
    <x v="837"/>
    <x v="0"/>
    <n v="500"/>
    <x v="8"/>
    <s v="added2024"/>
    <m/>
  </r>
  <r>
    <s v="https://projects.propublica.org/nonprofits/organizations/137152742/202140349349100514/IRS990PF"/>
    <s v="Y"/>
    <s v="Nespola Charitable Foundation_The Heritage Foundation2019250"/>
    <x v="837"/>
    <x v="0"/>
    <n v="250"/>
    <x v="5"/>
    <s v="added2024"/>
    <m/>
  </r>
  <r>
    <s v="https://projects.propublica.org/nonprofits/organizations/820519199/202223199349107742/IRS990PF"/>
    <s v="Y"/>
    <s v="New Covenant Farms Inc_The Heritage Foundation202125"/>
    <x v="838"/>
    <x v="0"/>
    <n v="25"/>
    <x v="7"/>
    <s v="added2024"/>
    <m/>
  </r>
  <r>
    <s v="https://projects.propublica.org/nonprofits/organizations/542016695/202431999349100903/IRS990PF"/>
    <s v="Y"/>
    <s v="Newbern Foundation_The Heritage Foundation20231000"/>
    <x v="839"/>
    <x v="0"/>
    <n v="1000"/>
    <x v="3"/>
    <s v="added2024"/>
    <m/>
  </r>
  <r>
    <s v="https://projects.propublica.org/nonprofits/organizations/542016695/202322229349100122/IRS990PF"/>
    <s v="Y"/>
    <s v="Newbern Foundation_The Heritage Foundation20221500"/>
    <x v="839"/>
    <x v="0"/>
    <n v="1500"/>
    <x v="4"/>
    <s v="added2024"/>
    <m/>
  </r>
  <r>
    <s v="https://projects.propublica.org/nonprofits/organizations/542016695/202202709349100515/IRS990PF"/>
    <s v="Y"/>
    <s v="Newbern Foundation_The Heritage Foundation20211000"/>
    <x v="839"/>
    <x v="0"/>
    <n v="1000"/>
    <x v="7"/>
    <s v="added2024"/>
    <m/>
  </r>
  <r>
    <s v="https://projects.propublica.org/nonprofits/organizations/542016695/202141279349101234/IRS990PF"/>
    <s v="Y"/>
    <s v="Newbern Foundation_The Heritage Foundation2020550"/>
    <x v="839"/>
    <x v="0"/>
    <n v="550"/>
    <x v="8"/>
    <s v="added2024"/>
    <m/>
  </r>
  <r>
    <s v="https://projects.propublica.org/nonprofits/organizations/542016695/202032349349100208/IRS990PF"/>
    <s v="Y"/>
    <s v="Newbern Foundation_The Heritage Foundation2019250"/>
    <x v="839"/>
    <x v="0"/>
    <n v="250"/>
    <x v="5"/>
    <s v="added2024"/>
    <m/>
  </r>
  <r>
    <s v="https://projects.propublica.org/nonprofits/organizations/542016695/201932539349100408/IRS990PF"/>
    <s v="Y"/>
    <s v="Newbern Foundation_The Heritage Foundation2018100"/>
    <x v="839"/>
    <x v="0"/>
    <n v="100"/>
    <x v="6"/>
    <s v="added2024"/>
    <m/>
  </r>
  <r>
    <s v="https://projects.propublica.org/nonprofits/organizations/207111568/202443169349101729/IRS990PF"/>
    <s v="Y"/>
    <s v="Nicholas And Kathleen Mayall Memorial Foundation_The Heritage Foundation20231500"/>
    <x v="840"/>
    <x v="0"/>
    <n v="1500"/>
    <x v="3"/>
    <s v="added2024"/>
    <m/>
  </r>
  <r>
    <s v="https://projects.propublica.org/nonprofits/organizations/207111568/202313149349100001/IRS990PF"/>
    <s v="Y"/>
    <s v="Nicholas And Kathleen Mayall Memorial Foundation_The Heritage Foundation20221000"/>
    <x v="840"/>
    <x v="0"/>
    <n v="1000"/>
    <x v="4"/>
    <s v="added2024"/>
    <m/>
  </r>
  <r>
    <s v="https://projects.propublica.org/nonprofits/organizations/207111568/202123119349100552/IRS990PF"/>
    <s v="Y"/>
    <s v="Nicholas And Kathleen Mayall Memorial Foundation_The Heritage Foundation20201000"/>
    <x v="840"/>
    <x v="0"/>
    <n v="1000"/>
    <x v="8"/>
    <s v="added2024"/>
    <m/>
  </r>
  <r>
    <s v="https://projects.propublica.org/nonprofits/organizations/207111568/202043189349103974/IRS990PF"/>
    <s v="Y"/>
    <s v="Nicholas And Kathleen Mayall Memorial Foundation_The Heritage Foundation20191000"/>
    <x v="840"/>
    <x v="0"/>
    <n v="1000"/>
    <x v="5"/>
    <s v="added2024"/>
    <m/>
  </r>
  <r>
    <s v="https://projects.propublica.org/nonprofits/organizations/207111568/201932959349100703/IRS990PF"/>
    <s v="Y"/>
    <s v="Nicholas And Kathleen Mayall Memorial Foundation_The Heritage Foundation20181000"/>
    <x v="840"/>
    <x v="0"/>
    <n v="1000"/>
    <x v="6"/>
    <s v="added2024"/>
    <m/>
  </r>
  <r>
    <s v="https://projects.propublica.org/nonprofits/organizations/207111568/201822789349100507/IRS990PF"/>
    <s v="Y"/>
    <s v="Nicholas And Kathleen Mayall Memorial Foundation_The Heritage Foundation20171000"/>
    <x v="840"/>
    <x v="0"/>
    <n v="1000"/>
    <x v="9"/>
    <s v="added2024"/>
    <m/>
  </r>
  <r>
    <s v="https://projects.propublica.org/nonprofits/organizations/207111568/201703119349100905/IRS990PF"/>
    <s v="Y"/>
    <s v="Nicholas And Kathleen Mayall Memorial Foundation_The Heritage Foundation20161000"/>
    <x v="840"/>
    <x v="0"/>
    <n v="1000"/>
    <x v="10"/>
    <s v="added2024"/>
    <m/>
  </r>
  <r>
    <s v="https://projects.propublica.org/nonprofits/organizations/207111568/201613159349100221/IRS990PF"/>
    <s v="Y"/>
    <s v="Nicholas And Kathleen Mayall Memorial Foundation_The Heritage Foundation20151000"/>
    <x v="840"/>
    <x v="0"/>
    <n v="1000"/>
    <x v="0"/>
    <s v="added2024"/>
    <m/>
  </r>
  <r>
    <s v="https://projects.propublica.org/nonprofits/organizations/207111568/201503009349100310/IRS990PF"/>
    <s v="Y"/>
    <s v="Nicholas And Kathleen Mayall Memorial Foundation_The Heritage Foundation20141000"/>
    <x v="840"/>
    <x v="0"/>
    <n v="1000"/>
    <x v="1"/>
    <s v="added2024"/>
    <m/>
  </r>
  <r>
    <s v="https://projects.propublica.org/nonprofits/organizations/207111568/201442179349100409/IRS990PF"/>
    <s v="Y"/>
    <s v="Nicholas And Kathleen Mayall Memorial Foundation_The Heritage Foundation20131000"/>
    <x v="840"/>
    <x v="0"/>
    <n v="1000"/>
    <x v="11"/>
    <s v="added2024"/>
    <m/>
  </r>
  <r>
    <s v="https://projects.propublica.org/nonprofits/display_990/207111568/2013_12_PF%2F20-7111568_990PF_201212"/>
    <s v="Y"/>
    <s v="Nicholas And Kathleen Mayall Memorial Foundation_The Heritage Foundation2012500"/>
    <x v="840"/>
    <x v="0"/>
    <n v="500"/>
    <x v="2"/>
    <s v="added2024"/>
    <m/>
  </r>
  <r>
    <s v="https://projects.propublica.org/nonprofits/organizations/133689379/202122239349100032/IRS990PF"/>
    <s v="Y"/>
    <s v="Niemic Family Fund_The Heritage Foundation202025000"/>
    <x v="841"/>
    <x v="0"/>
    <n v="25000"/>
    <x v="8"/>
    <s v="added2024"/>
    <m/>
  </r>
  <r>
    <s v="https://projects.propublica.org/nonprofits/organizations/341595929/202133029349100603/IRS990PF"/>
    <s v="Y"/>
    <s v="Nord Family Foundation_The Heritage Foundation20205000"/>
    <x v="842"/>
    <x v="0"/>
    <n v="5000"/>
    <x v="8"/>
    <s v="added2024"/>
    <m/>
  </r>
  <r>
    <s v="https://projects.propublica.org/nonprofits/organizations/816722062/202311999349100016/IRS990PF"/>
    <s v="Y"/>
    <s v="Norma Pace Foundation_The Heritage Foundation202228000"/>
    <x v="843"/>
    <x v="0"/>
    <n v="28000"/>
    <x v="4"/>
    <s v="added2024"/>
    <m/>
  </r>
  <r>
    <s v="https://projects.propublica.org/nonprofits/organizations/816722062/202203219349100015/IRS990PF"/>
    <s v="Y"/>
    <s v="Norma Pace Foundation_The Heritage Foundation202113000"/>
    <x v="843"/>
    <x v="0"/>
    <n v="13000"/>
    <x v="7"/>
    <s v="added2024"/>
    <m/>
  </r>
  <r>
    <s v="https://projects.propublica.org/nonprofits/organizations/816722062/202123159349101817/IRS990PF"/>
    <s v="Y"/>
    <s v="Norma Pace Foundation_The Heritage Foundation202012000"/>
    <x v="843"/>
    <x v="0"/>
    <n v="12000"/>
    <x v="8"/>
    <s v="added2024"/>
    <m/>
  </r>
  <r>
    <s v="https://projects.propublica.org/nonprofits/organizations/816722062/202001769349100010/IRS990PF"/>
    <s v="Y"/>
    <s v="Norma Pace Foundation_The Heritage Foundation201910000"/>
    <x v="843"/>
    <x v="0"/>
    <n v="10000"/>
    <x v="5"/>
    <s v="added2024"/>
    <m/>
  </r>
  <r>
    <s v="https://projects.propublica.org/nonprofits/organizations/816722062/201902779349100015/IRS990PF"/>
    <s v="Y"/>
    <s v="Norma Pace Foundation_The Heritage Foundation201810000"/>
    <x v="843"/>
    <x v="0"/>
    <n v="10000"/>
    <x v="6"/>
    <s v="added2024"/>
    <m/>
  </r>
  <r>
    <s v="https://projects.propublica.org/nonprofits/organizations/363858426/201930309349100603/IRS990PF"/>
    <s v="Y"/>
    <s v="Norman I And Sandra Rich Family Charitable Foundation_The Heritage Foundation2017400"/>
    <x v="844"/>
    <x v="0"/>
    <n v="400"/>
    <x v="9"/>
    <s v="added2024"/>
    <m/>
  </r>
  <r>
    <s v="https://projects.propublica.org/nonprofits/organizations/363858426/201810449349100406/IRS990PF"/>
    <s v="Y"/>
    <s v="Norman I And Sandra Rich Family Charitable Foundation_The Heritage Foundation2016600"/>
    <x v="844"/>
    <x v="0"/>
    <n v="600"/>
    <x v="10"/>
    <s v="added2024"/>
    <m/>
  </r>
  <r>
    <s v="https://projects.propublica.org/nonprofits/organizations/363858426/201700419349100110/IRS990PF"/>
    <s v="Y"/>
    <s v="Norman I And Sandra Rich Family Charitable Foundation_The Heritage Foundation20151480"/>
    <x v="844"/>
    <x v="0"/>
    <n v="1480"/>
    <x v="0"/>
    <s v="added2024"/>
    <m/>
  </r>
  <r>
    <s v="https://projects.propublica.org/nonprofits/organizations/363858426/201600399349100400/IRS990PF"/>
    <s v="Y"/>
    <s v="Norman I And Sandra Rich Family Charitable Foundation_The Heritage Foundation2014710"/>
    <x v="844"/>
    <x v="0"/>
    <n v="710"/>
    <x v="1"/>
    <s v="added2024"/>
    <m/>
  </r>
  <r>
    <s v="https://projects.propublica.org/nonprofits/organizations/363858426/201520429349100502/IRS990PF"/>
    <s v="Y"/>
    <s v="Norman I And Sandra Rich Family Charitable Foundation_The Heritage Foundation2013500"/>
    <x v="844"/>
    <x v="0"/>
    <n v="500"/>
    <x v="11"/>
    <s v="added2024"/>
    <m/>
  </r>
  <r>
    <s v="https://projects.propublica.org/nonprofits/display_990/363858426/2014_04_PF%2F36-3858426_990PF_201309"/>
    <s v="Y"/>
    <s v="Norman I And Sandra Rich Family Charitable Foundation_The Heritage Foundation2012600"/>
    <x v="844"/>
    <x v="0"/>
    <n v="600"/>
    <x v="2"/>
    <s v="added2024"/>
    <m/>
  </r>
  <r>
    <s v="https://projects.propublica.org/nonprofits/display_990/363858426/2013_03_PF%2F36-3858426_990PF_201209"/>
    <s v="Y"/>
    <s v="Norman I And Sandra Rich Family Charitable Foundation_The Heritage Foundation2011200"/>
    <x v="844"/>
    <x v="0"/>
    <n v="200"/>
    <x v="12"/>
    <s v="added2024"/>
    <m/>
  </r>
  <r>
    <s v="https://projects.propublica.org/nonprofits/display_990/363858426/2012_04_PF%2F36-3858426_990PF_201109"/>
    <s v="Y"/>
    <s v="Norman I And Sandra Rich Family Charitable Foundation_The Heritage Foundation2010100"/>
    <x v="844"/>
    <x v="0"/>
    <n v="100"/>
    <x v="13"/>
    <s v="added2024"/>
    <m/>
  </r>
  <r>
    <s v="https://projects.propublica.org/nonprofits/display_990/363858426/2011_03_PF%2F36-3858426_990PF_201009"/>
    <s v="Y"/>
    <s v="Norman I And Sandra Rich Family Charitable Foundation_The Heritage Foundation2009100"/>
    <x v="844"/>
    <x v="0"/>
    <n v="100"/>
    <x v="14"/>
    <s v="added2024"/>
    <m/>
  </r>
  <r>
    <s v="https://projects.propublica.org/nonprofits/organizations/311500135/202011199349100601/IRS990PF"/>
    <s v="Y"/>
    <s v="Norman L And Elizabeth S Brown Family Charitable Corporation_The Heritage Foundation2019200"/>
    <x v="845"/>
    <x v="0"/>
    <n v="200"/>
    <x v="5"/>
    <s v="added2024"/>
    <m/>
  </r>
  <r>
    <s v="https://projects.propublica.org/nonprofits/organizations/581661700/202103499349300315/IRS990ScheduleI"/>
    <s v="Y"/>
    <s v="North Carolina Community Foundation Inc_The Heritage Foundation20209998"/>
    <x v="846"/>
    <x v="0"/>
    <n v="9998"/>
    <x v="8"/>
    <s v="added2024"/>
    <m/>
  </r>
  <r>
    <s v="https://projects.propublica.org/nonprofits/organizations/156020989/202003179349302235/IRS990ScheduleI"/>
    <s v="Y"/>
    <s v="Northern New York Community Foundation Inc_The Heritage Foundation20195000"/>
    <x v="847"/>
    <x v="0"/>
    <n v="5000"/>
    <x v="5"/>
    <s v="added2024"/>
    <m/>
  </r>
  <r>
    <s v="https://projects.propublica.org/nonprofits/organizations/156020989/201842579349301504/IRS990ScheduleI"/>
    <s v="Y"/>
    <s v="Northern New York Community Foundation Inc_The Heritage Foundation201710000"/>
    <x v="847"/>
    <x v="0"/>
    <n v="10000"/>
    <x v="9"/>
    <s v="added2024"/>
    <m/>
  </r>
  <r>
    <s v="https://projects.propublica.org/nonprofits/organizations/156020989/201723189349309142/IRS990ScheduleI"/>
    <s v="Y"/>
    <s v="Northern New York Community Foundation Inc_The Heritage Foundation201610000"/>
    <x v="847"/>
    <x v="0"/>
    <n v="10000"/>
    <x v="10"/>
    <s v="added2024"/>
    <m/>
  </r>
  <r>
    <s v="https://projects.propublica.org/nonprofits/organizations/156020989/201643209349310984/IRS990ScheduleI"/>
    <s v="Y"/>
    <s v="Northern New York Community Foundation Inc_The Heritage Foundation201510000"/>
    <x v="847"/>
    <x v="0"/>
    <n v="10000"/>
    <x v="0"/>
    <s v="added2024"/>
    <m/>
  </r>
  <r>
    <s v="https://projects.propublica.org/nonprofits/organizations/330754362/202333199349107853/IRS990PF"/>
    <s v="Y"/>
    <s v="Oarsmen Foundation_The Heritage Foundation202230000"/>
    <x v="848"/>
    <x v="0"/>
    <n v="30000"/>
    <x v="4"/>
    <s v="added2024"/>
    <m/>
  </r>
  <r>
    <s v="https://projects.propublica.org/nonprofits/organizations/330754362/202243199349108494/IRS990PF"/>
    <s v="Y"/>
    <s v="Oarsmen Foundation_The Heritage Foundation202131100"/>
    <x v="848"/>
    <x v="0"/>
    <n v="31100"/>
    <x v="7"/>
    <s v="added2024"/>
    <m/>
  </r>
  <r>
    <s v="https://projects.propublica.org/nonprofits/organizations/330754362/202143159349103369/IRS990PF"/>
    <s v="Y"/>
    <s v="Oarsmen Foundation_The Heritage Foundation202030000"/>
    <x v="848"/>
    <x v="0"/>
    <n v="30000"/>
    <x v="8"/>
    <s v="added2024"/>
    <m/>
  </r>
  <r>
    <s v="https://projects.propublica.org/nonprofits/organizations/330754362/202043199349100614/IRS990PF"/>
    <s v="Y"/>
    <s v="Oarsmen Foundation_The Heritage Foundation201930000"/>
    <x v="848"/>
    <x v="0"/>
    <n v="30000"/>
    <x v="5"/>
    <s v="added2024"/>
    <m/>
  </r>
  <r>
    <s v="https://projects.propublica.org/nonprofits/organizations/330754362/201933189349103968/IRS990PF"/>
    <s v="Y"/>
    <s v="Oarsmen Foundation_The Heritage Foundation201830000"/>
    <x v="848"/>
    <x v="0"/>
    <n v="30000"/>
    <x v="6"/>
    <s v="added2024"/>
    <m/>
  </r>
  <r>
    <s v="https://projects.propublica.org/nonprofits/organizations/330754362/201823189349102897/IRS990PF"/>
    <s v="Y"/>
    <s v="Oarsmen Foundation_The Heritage Foundation201720000"/>
    <x v="848"/>
    <x v="0"/>
    <n v="20000"/>
    <x v="9"/>
    <s v="added2024"/>
    <m/>
  </r>
  <r>
    <s v="https://projects.propublica.org/nonprofits/organizations/330754362/201713199349103161/IRS990PF"/>
    <s v="Y"/>
    <s v="Oarsmen Foundation_The Heritage Foundation201618500"/>
    <x v="848"/>
    <x v="0"/>
    <n v="18500"/>
    <x v="10"/>
    <s v="added2024"/>
    <m/>
  </r>
  <r>
    <s v="https://projects.propublica.org/nonprofits/organizations/330754362/201613199349102646/IRS990PF"/>
    <s v="Y"/>
    <s v="Oarsmen Foundation_The Heritage Foundation20156000"/>
    <x v="848"/>
    <x v="0"/>
    <n v="6000"/>
    <x v="0"/>
    <s v="added2024"/>
    <m/>
  </r>
  <r>
    <s v="https://projects.propublica.org/nonprofits/organizations/330754362/201512539349100701/IRS990PF"/>
    <s v="Y"/>
    <s v="Oarsmen Foundation_The Heritage Foundation20142300"/>
    <x v="848"/>
    <x v="0"/>
    <n v="2300"/>
    <x v="1"/>
    <s v="added2024"/>
    <m/>
  </r>
  <r>
    <s v="https://projects.propublica.org/nonprofits/organizations/330754362/201401339349101305/IRS990PF"/>
    <s v="Y"/>
    <s v="Oarsmen Foundation_The Heritage Foundation2013625"/>
    <x v="848"/>
    <x v="0"/>
    <n v="625"/>
    <x v="11"/>
    <s v="added2024"/>
    <m/>
  </r>
  <r>
    <s v="https://projects.propublica.org/nonprofits/display_990/330754362/2014_01_PF%2F33-0754362_990PF_201212"/>
    <s v="Y"/>
    <s v="Oarsmen Foundation_The Heritage Foundation20121000"/>
    <x v="848"/>
    <x v="0"/>
    <n v="1000"/>
    <x v="2"/>
    <s v="added2024"/>
    <m/>
  </r>
  <r>
    <s v="https://projects.propublica.org/nonprofits/display_990/330754362/2012_12_PF%2F33-0754362_990PF_201112"/>
    <s v="Y"/>
    <s v="Oarsmen Foundation_The Heritage Foundation2011600"/>
    <x v="848"/>
    <x v="0"/>
    <n v="600"/>
    <x v="12"/>
    <s v="added2024"/>
    <m/>
  </r>
  <r>
    <s v="https://projects.propublica.org/nonprofits/display_990/66462350/2012_12_PF%2F06-6462350_990PF_201112"/>
    <s v="Y"/>
    <s v="Obernier Fam Foundation_The Heritage Foundation2011120"/>
    <x v="849"/>
    <x v="0"/>
    <n v="120"/>
    <x v="12"/>
    <s v="added2024"/>
    <m/>
  </r>
  <r>
    <s v="https://projects.propublica.org/nonprofits/organizations/953686022/202313179349103896/IRS990PF"/>
    <s v="Y"/>
    <s v="Obren B &amp; Marilyn M Gerich Foundation_The Heritage Foundation2022275"/>
    <x v="850"/>
    <x v="0"/>
    <n v="275"/>
    <x v="4"/>
    <s v="added2024"/>
    <s v="Annual appeal"/>
  </r>
  <r>
    <s v="https://projects.propublica.org/nonprofits/organizations/953686022/202202749349100000/IRS990PF"/>
    <s v="Y"/>
    <s v="Obren B &amp; Marilyn M Gerich Foundation_The Heritage Foundation20211275"/>
    <x v="850"/>
    <x v="0"/>
    <n v="1275"/>
    <x v="7"/>
    <s v="added2024"/>
    <s v="Annual appeal"/>
  </r>
  <r>
    <s v="https://projects.propublica.org/nonprofits/organizations/953686022/202122839349100402/IRS990PF"/>
    <s v="Y"/>
    <s v="Obren B &amp; Marilyn M Gerich Foundation_The Heritage Foundation20201175"/>
    <x v="850"/>
    <x v="0"/>
    <n v="1175"/>
    <x v="8"/>
    <s v="added2024"/>
    <s v="Annual appeal"/>
  </r>
  <r>
    <s v="https://projects.propublica.org/nonprofits/organizations/953686022/202101089349100005/IRS990PF"/>
    <s v="Y"/>
    <s v="Obren B &amp; Marilyn M Gerich Foundation_The Heritage Foundation20191075"/>
    <x v="850"/>
    <x v="0"/>
    <n v="1075"/>
    <x v="5"/>
    <s v="added2024"/>
    <m/>
  </r>
  <r>
    <s v="https://projects.propublica.org/nonprofits/organizations/911897282/202442789349100209/IRS990PF"/>
    <s v="Y"/>
    <s v="Obsidian Foundation Inc_The Heritage Foundation202310000"/>
    <x v="851"/>
    <x v="0"/>
    <n v="10000"/>
    <x v="3"/>
    <s v="added2024"/>
    <m/>
  </r>
  <r>
    <s v="https://projects.propublica.org/nonprofits/organizations/911897282/202301359349105450/IRS990PF"/>
    <s v="Y"/>
    <s v="Obsidian Foundation Inc_The Heritage Foundation202210000"/>
    <x v="851"/>
    <x v="0"/>
    <n v="10000"/>
    <x v="4"/>
    <s v="added2024"/>
    <m/>
  </r>
  <r>
    <s v="https://projects.propublica.org/nonprofits/organizations/113089277/202441069349100774/IRS990PF"/>
    <s v="Y"/>
    <s v="Obx Inc_The Heritage Foundation20225000"/>
    <x v="852"/>
    <x v="0"/>
    <n v="5000"/>
    <x v="4"/>
    <s v="added2024"/>
    <m/>
  </r>
  <r>
    <s v="https://projects.propublica.org/nonprofits/organizations/330784158/202442899349100509/IRS990PF"/>
    <s v="Y"/>
    <s v="Oda Family Charitable Foundation_The Heritage Foundation20232500"/>
    <x v="853"/>
    <x v="0"/>
    <n v="2500"/>
    <x v="3"/>
    <s v="added2024"/>
    <m/>
  </r>
  <r>
    <s v="https://projects.propublica.org/nonprofits/organizations/330784158/202332419349100958/IRS990PF"/>
    <s v="Y"/>
    <s v="Oda Family Charitable Foundation_The Heritage Foundation20225000"/>
    <x v="853"/>
    <x v="0"/>
    <n v="5000"/>
    <x v="4"/>
    <s v="added2024"/>
    <m/>
  </r>
  <r>
    <s v="https://projects.propublica.org/nonprofits/organizations/330784158/202223069349100632/IRS990PF"/>
    <s v="Y"/>
    <s v="Oda Family Charitable Foundation_The Heritage Foundation20215000"/>
    <x v="853"/>
    <x v="0"/>
    <n v="5000"/>
    <x v="7"/>
    <s v="added2024"/>
    <s v="Supports education efforts"/>
  </r>
  <r>
    <s v="https://projects.propublica.org/nonprofits/organizations/330784158/202142469349100619/IRS990PF"/>
    <s v="Y"/>
    <s v="Oda Family Charitable Foundation_The Heritage Foundation20205000"/>
    <x v="853"/>
    <x v="0"/>
    <n v="5000"/>
    <x v="8"/>
    <s v="added2024"/>
    <m/>
  </r>
  <r>
    <s v="https://projects.propublica.org/nonprofits/organizations/330784158/202041889349101129/IRS990PF"/>
    <s v="Y"/>
    <s v="Oda Family Charitable Foundation_The Heritage Foundation20195000"/>
    <x v="853"/>
    <x v="0"/>
    <n v="5000"/>
    <x v="5"/>
    <s v="added2024"/>
    <m/>
  </r>
  <r>
    <s v="https://projects.propublica.org/nonprofits/organizations/330784158/201901339349103440/IRS990PF"/>
    <s v="Y"/>
    <s v="Oda Family Charitable Foundation_The Heritage Foundation20182500"/>
    <x v="853"/>
    <x v="0"/>
    <n v="2500"/>
    <x v="6"/>
    <s v="added2024"/>
    <m/>
  </r>
  <r>
    <s v="https://projects.propublica.org/nonprofits/organizations/61463304/202233579349100008/IRS990PF"/>
    <s v="Y"/>
    <s v="Old Stones Foundation Inc_The Heritage Foundation20191000"/>
    <x v="854"/>
    <x v="0"/>
    <n v="1000"/>
    <x v="5"/>
    <s v="added2024"/>
    <m/>
  </r>
  <r>
    <s v="https://projects.propublica.org/nonprofits/organizations/61463304/202023399349100102/IRS990PF"/>
    <s v="Y"/>
    <s v="Old Stones Foundation Inc_The Heritage Foundation20181000"/>
    <x v="854"/>
    <x v="0"/>
    <n v="1000"/>
    <x v="6"/>
    <s v="added2024"/>
    <m/>
  </r>
  <r>
    <s v="https://projects.propublica.org/nonprofits/organizations/61463304/202020989349100702/IRS990PF"/>
    <s v="Y"/>
    <s v="Old Stones Foundation Inc_The Heritage Foundation20171000"/>
    <x v="854"/>
    <x v="0"/>
    <n v="1000"/>
    <x v="9"/>
    <s v="added2024"/>
    <m/>
  </r>
  <r>
    <s v="https://projects.propublica.org/nonprofits/organizations/61463304/201703199349103060/IRS990PF"/>
    <s v="Y"/>
    <s v="Old Stones Foundation Inc_The Heritage Foundation20161000"/>
    <x v="854"/>
    <x v="0"/>
    <n v="1000"/>
    <x v="10"/>
    <s v="added2024"/>
    <m/>
  </r>
  <r>
    <s v="https://projects.propublica.org/nonprofits/organizations/61463304/201700469349100400/IRS990PF"/>
    <s v="Y"/>
    <s v="Old Stones Foundation Inc_The Heritage Foundation20151000"/>
    <x v="854"/>
    <x v="0"/>
    <n v="1000"/>
    <x v="0"/>
    <s v="added2024"/>
    <m/>
  </r>
  <r>
    <s v="https://projects.propublica.org/nonprofits/organizations/61463304/201631379349102723/IRS990PF"/>
    <s v="Y"/>
    <s v="Old Stones Foundation Inc_The Heritage Foundation20142000"/>
    <x v="854"/>
    <x v="0"/>
    <n v="2000"/>
    <x v="1"/>
    <s v="added2024"/>
    <m/>
  </r>
  <r>
    <s v="https://projects.propublica.org/nonprofits/organizations/61463304/201423219349101697/IRS990PF"/>
    <s v="Y"/>
    <s v="Old Stones Foundation Inc_The Heritage Foundation20131000"/>
    <x v="854"/>
    <x v="0"/>
    <n v="1000"/>
    <x v="11"/>
    <s v="added2024"/>
    <m/>
  </r>
  <r>
    <s v="https://projects.propublica.org/nonprofits/organizations/61463304/201323169349100667/IRS990PF"/>
    <s v="Y"/>
    <s v="Old Stones Foundation Inc_The Heritage Foundation20122000"/>
    <x v="854"/>
    <x v="0"/>
    <n v="2000"/>
    <x v="2"/>
    <s v="added2024"/>
    <m/>
  </r>
  <r>
    <s v="https://projects.propublica.org/nonprofits/display_990/61463304/2012_12_PF%2F06-1463304_990PF_201206"/>
    <s v="Y"/>
    <s v="Old Stones Foundation Inc_The Heritage Foundation20112000"/>
    <x v="854"/>
    <x v="0"/>
    <n v="2000"/>
    <x v="12"/>
    <s v="added2024"/>
    <m/>
  </r>
  <r>
    <s v="https://projects.propublica.org/nonprofits/display_990/61463304/2012_06_PF%2F06-1463304_990PF_201106"/>
    <s v="Y"/>
    <s v="Old Stones Foundation Inc_The Heritage Foundation20101000"/>
    <x v="854"/>
    <x v="0"/>
    <n v="1000"/>
    <x v="13"/>
    <s v="added2024"/>
    <m/>
  </r>
  <r>
    <s v="https://projects.propublica.org/nonprofits/display_990/61463304/2011_06_PF%2F06-1463304_990PF_201006"/>
    <s v="Y"/>
    <s v="Old Stones Foundation Inc_The Heritage Foundation20091000"/>
    <x v="854"/>
    <x v="0"/>
    <n v="1000"/>
    <x v="14"/>
    <s v="added2024"/>
    <m/>
  </r>
  <r>
    <s v="https://projects.propublica.org/nonprofits/organizations/651036928/202340399349100604/IRS990PF"/>
    <s v="Y"/>
    <s v="Olga And David Melin Foundation Inc_The Heritage Foundation2021300"/>
    <x v="855"/>
    <x v="0"/>
    <n v="300"/>
    <x v="7"/>
    <s v="added2024"/>
    <m/>
  </r>
  <r>
    <s v="https://projects.propublica.org/nonprofits/organizations/651036928/202140789349100609/IRS990PF"/>
    <s v="Y"/>
    <s v="Olga And David Melin Foundation Inc_The Heritage Foundation2020300"/>
    <x v="855"/>
    <x v="0"/>
    <n v="300"/>
    <x v="8"/>
    <s v="added2024"/>
    <m/>
  </r>
  <r>
    <s v="https://projects.propublica.org/nonprofits/organizations/651036928/202020889349100502/IRS990PF"/>
    <s v="Y"/>
    <s v="Olga And David Melin Foundation Inc_The Heritage Foundation2019550"/>
    <x v="855"/>
    <x v="0"/>
    <n v="550"/>
    <x v="5"/>
    <s v="added2024"/>
    <m/>
  </r>
  <r>
    <s v="https://projects.propublica.org/nonprofits/organizations/352192036/201701309349100410/IRS990PF"/>
    <s v="Y"/>
    <s v="Olson Family Foundation Inc_The Heritage Foundation201620000"/>
    <x v="856"/>
    <x v="0"/>
    <n v="20000"/>
    <x v="10"/>
    <s v="added2024"/>
    <m/>
  </r>
  <r>
    <s v="https://projects.propublica.org/nonprofits/organizations/352192036/201641339349102339/IRS990PF"/>
    <s v="Y"/>
    <s v="Olson Family Foundation Inc_The Heritage Foundation201520000"/>
    <x v="856"/>
    <x v="0"/>
    <n v="20000"/>
    <x v="0"/>
    <s v="added2024"/>
    <m/>
  </r>
  <r>
    <s v="https://projects.propublica.org/nonprofits/organizations/363835681/202311359349102581/IRS990PF"/>
    <s v="Y"/>
    <s v="Opportunity Foundation_The Heritage Foundation20221000"/>
    <x v="857"/>
    <x v="0"/>
    <n v="1000"/>
    <x v="4"/>
    <s v="added2024"/>
    <m/>
  </r>
  <r>
    <s v="https://projects.propublica.org/nonprofits/organizations/363835681/202231929349100413/IRS990PF"/>
    <s v="Y"/>
    <s v="Opportunity Foundation_The Heritage Foundation20211000"/>
    <x v="857"/>
    <x v="0"/>
    <n v="1000"/>
    <x v="7"/>
    <s v="added2024"/>
    <m/>
  </r>
  <r>
    <s v="https://projects.propublica.org/nonprofits/organizations/363835681/202131349349101853/IRS990PF"/>
    <s v="Y"/>
    <s v="Opportunity Foundation_The Heritage Foundation20201000"/>
    <x v="857"/>
    <x v="0"/>
    <n v="1000"/>
    <x v="8"/>
    <s v="added2024"/>
    <m/>
  </r>
  <r>
    <s v="https://projects.propublica.org/nonprofits/organizations/363835681/202011889349100716/IRS990PF"/>
    <s v="Y"/>
    <s v="Opportunity Foundation_The Heritage Foundation20191000"/>
    <x v="857"/>
    <x v="0"/>
    <n v="1000"/>
    <x v="5"/>
    <s v="added2024"/>
    <m/>
  </r>
  <r>
    <s v="https://projects.propublica.org/nonprofits/organizations/363835681/201901229349100410/IRS990PF"/>
    <s v="Y"/>
    <s v="Opportunity Foundation_The Heritage Foundation20181000"/>
    <x v="857"/>
    <x v="0"/>
    <n v="1000"/>
    <x v="6"/>
    <s v="added2024"/>
    <m/>
  </r>
  <r>
    <s v="https://projects.propublica.org/nonprofits/organizations/363835681/201811739349100101/IRS990PF"/>
    <s v="Y"/>
    <s v="Opportunity Foundation_The Heritage Foundation20171000"/>
    <x v="857"/>
    <x v="0"/>
    <n v="1000"/>
    <x v="9"/>
    <s v="added2024"/>
    <m/>
  </r>
  <r>
    <s v="https://projects.propublica.org/nonprofits/organizations/363835681/201731319349102508/IRS990PF"/>
    <s v="Y"/>
    <s v="Opportunity Foundation_The Heritage Foundation20161000"/>
    <x v="857"/>
    <x v="0"/>
    <n v="1000"/>
    <x v="10"/>
    <s v="added2024"/>
    <m/>
  </r>
  <r>
    <s v="https://projects.propublica.org/nonprofits/organizations/363835681/201631319349102053/IRS990PF"/>
    <s v="Y"/>
    <s v="Opportunity Foundation_The Heritage Foundation20151000"/>
    <x v="857"/>
    <x v="0"/>
    <n v="1000"/>
    <x v="0"/>
    <s v="added2024"/>
    <m/>
  </r>
  <r>
    <s v="https://projects.propublica.org/nonprofits/organizations/363835681/201511359349100876/IRS990PF"/>
    <s v="Y"/>
    <s v="Opportunity Foundation_The Heritage Foundation20141000"/>
    <x v="857"/>
    <x v="0"/>
    <n v="1000"/>
    <x v="1"/>
    <s v="added2024"/>
    <m/>
  </r>
  <r>
    <s v="https://projects.propublica.org/nonprofits/organizations/363835681/201431229349100028/IRS990PF"/>
    <s v="Y"/>
    <s v="Opportunity Foundation_The Heritage Foundation20131000"/>
    <x v="857"/>
    <x v="0"/>
    <n v="1000"/>
    <x v="11"/>
    <s v="added2024"/>
    <m/>
  </r>
  <r>
    <s v="https://projects.propublica.org/nonprofits/display_990/363835681/2013_09_PF%2F36-3835681_990PF_201212"/>
    <s v="Y"/>
    <s v="Opportunity Foundation_The Heritage Foundation20125000"/>
    <x v="857"/>
    <x v="0"/>
    <n v="5000"/>
    <x v="2"/>
    <s v="added2024"/>
    <m/>
  </r>
  <r>
    <s v="https://projects.propublica.org/nonprofits/display_990/363835681/2012_11_PF%2F36-3835681_990PF_201112"/>
    <s v="Y"/>
    <s v="Opportunity Foundation_The Heritage Foundation20115000"/>
    <x v="857"/>
    <x v="0"/>
    <n v="5000"/>
    <x v="12"/>
    <s v="added2024"/>
    <m/>
  </r>
  <r>
    <s v="https://projects.propublica.org/nonprofits/organizations/330378778/202431349349304828/IRS990ScheduleI"/>
    <s v="Y"/>
    <s v="Orange County Community Foundation_The Heritage Foundation202226000"/>
    <x v="858"/>
    <x v="0"/>
    <n v="26000"/>
    <x v="4"/>
    <s v="added2024"/>
    <m/>
  </r>
  <r>
    <s v="https://projects.propublica.org/nonprofits/organizations/330378778/202341329349310009/IRS990ScheduleI"/>
    <s v="Y"/>
    <s v="Orange County Community Foundation_The Heritage Foundation202127000"/>
    <x v="858"/>
    <x v="0"/>
    <n v="27000"/>
    <x v="7"/>
    <s v="added2024"/>
    <m/>
  </r>
  <r>
    <s v="https://projects.propublica.org/nonprofits/organizations/686199251/202031979349101283/IRS990PF"/>
    <s v="Y"/>
    <s v="Orb Relief Trust_The Heritage Foundation2019180"/>
    <x v="859"/>
    <x v="0"/>
    <n v="180"/>
    <x v="5"/>
    <s v="added2024"/>
    <m/>
  </r>
  <r>
    <s v="CT2016"/>
    <s v="Y"/>
    <s v="Orville D. and Ruth A. Merillat Foundation_The Heritage Foundation200350000"/>
    <x v="860"/>
    <x v="0"/>
    <n v="50000"/>
    <x v="20"/>
    <m/>
    <m/>
  </r>
  <r>
    <s v="CT2016"/>
    <s v="Y"/>
    <s v="Orville D. and Ruth A. Merillat Foundation_The Heritage Foundation200225000"/>
    <x v="860"/>
    <x v="0"/>
    <n v="25000"/>
    <x v="21"/>
    <m/>
    <m/>
  </r>
  <r>
    <s v="CT2016"/>
    <s v="Y"/>
    <s v="Orville D. and Ruth A. Merillat Foundation_The Heritage Foundation200125000"/>
    <x v="860"/>
    <x v="0"/>
    <n v="25000"/>
    <x v="22"/>
    <m/>
    <m/>
  </r>
  <r>
    <s v="CT2016"/>
    <s v="Y"/>
    <s v="Orville D. and Ruth A. Merillat Foundation_The Heritage Foundation199950000"/>
    <x v="860"/>
    <x v="0"/>
    <n v="50000"/>
    <x v="24"/>
    <m/>
    <m/>
  </r>
  <r>
    <s v="https://projects.propublica.org/nonprofits/organizations/454106275/201901359349101825/IRS990PF"/>
    <s v="Y"/>
    <s v="Oshay Family Foundation_The Heritage Foundation2018500"/>
    <x v="861"/>
    <x v="0"/>
    <n v="500"/>
    <x v="6"/>
    <s v="added2024"/>
    <m/>
  </r>
  <r>
    <s v="https://projects.propublica.org/nonprofits/organizations/596164658/202203199349108615/IRS990PF"/>
    <s v="Y"/>
    <s v="Overstreet Foundation_The Heritage Foundation202130000"/>
    <x v="862"/>
    <x v="0"/>
    <n v="30000"/>
    <x v="7"/>
    <s v="added2024"/>
    <m/>
  </r>
  <r>
    <s v="https://projects.propublica.org/nonprofits/display_990/201060782/2012_12_PF%2F20-1060782_990PF_201112"/>
    <s v="Y"/>
    <s v="Oxford Area Foundation_The Heritage Foundation2011500"/>
    <x v="863"/>
    <x v="0"/>
    <n v="500"/>
    <x v="12"/>
    <s v="added2024"/>
    <m/>
  </r>
  <r>
    <s v="https://projects.propublica.org/nonprofits/organizations/742692751/201612259349101156/IRS990PF"/>
    <s v="Y"/>
    <s v="P A L Foundation_The Heritage Foundation2015300"/>
    <x v="864"/>
    <x v="0"/>
    <n v="300"/>
    <x v="0"/>
    <s v="added2024"/>
    <m/>
  </r>
  <r>
    <s v="https://projects.propublica.org/nonprofits/organizations/742692751/201532059349100808/IRS990PF"/>
    <s v="Y"/>
    <s v="P A L Foundation_The Heritage Foundation2014150"/>
    <x v="864"/>
    <x v="0"/>
    <n v="150"/>
    <x v="1"/>
    <s v="added2024"/>
    <m/>
  </r>
  <r>
    <s v="https://projects.propublica.org/nonprofits/display_990/742692751/2012_12_PF%2F74-2692751_990PF_201112"/>
    <s v="Y"/>
    <s v="P A L Foundation_The Heritage Foundation2011100"/>
    <x v="864"/>
    <x v="0"/>
    <n v="100"/>
    <x v="12"/>
    <s v="added2024"/>
    <m/>
  </r>
  <r>
    <s v="https://projects.propublica.org/nonprofits/display_990/742692751/2011_10_PF%2F74-2692751_990PF_201012"/>
    <s v="Y"/>
    <s v="P A L Foundation_The Heritage Foundation201050"/>
    <x v="864"/>
    <x v="0"/>
    <n v="50"/>
    <x v="13"/>
    <s v="added2024"/>
    <m/>
  </r>
  <r>
    <s v="https://projects.propublica.org/nonprofits/organizations/770529206/201403189349100930/IRS990PF"/>
    <s v="Y"/>
    <s v="Palo Hills Foundation_The Heritage Foundation201310000"/>
    <x v="865"/>
    <x v="0"/>
    <n v="10000"/>
    <x v="11"/>
    <s v="added2024"/>
    <m/>
  </r>
  <r>
    <s v="https://projects.propublica.org/nonprofits/display_990/770529206/2013_12_PF%2F77-0529206_990PF_201212"/>
    <s v="Y"/>
    <s v="Palo Hills Foundation_The Heritage Foundation201210000"/>
    <x v="865"/>
    <x v="0"/>
    <n v="10000"/>
    <x v="2"/>
    <s v="added2024"/>
    <m/>
  </r>
  <r>
    <s v="https://projects.propublica.org/nonprofits/display_990/770529206/2012_12_PF%2F77-0529206_990PF_201112"/>
    <s v="Y"/>
    <s v="Palo Hills Foundation_The Heritage Foundation201120000"/>
    <x v="865"/>
    <x v="0"/>
    <n v="20000"/>
    <x v="12"/>
    <s v="added2024"/>
    <m/>
  </r>
  <r>
    <s v="https://projects.propublica.org/nonprofits/display_990/770529206/2012_01_PF%2F77-0529206_990PF_201012"/>
    <s v="Y"/>
    <s v="Palo Hills Foundation_The Heritage Foundation20105000"/>
    <x v="865"/>
    <x v="0"/>
    <n v="5000"/>
    <x v="13"/>
    <s v="added2024"/>
    <m/>
  </r>
  <r>
    <s v="https://projects.propublica.org/nonprofits/organizations/201828894/201442589349100604/IRS990PF"/>
    <s v="Y"/>
    <s v="Pappalardo Family Foundation_The Heritage Foundation20135000"/>
    <x v="866"/>
    <x v="0"/>
    <n v="5000"/>
    <x v="11"/>
    <s v="added2024"/>
    <m/>
  </r>
  <r>
    <s v="https://projects.propublica.org/nonprofits/display_990/201828894/2014_01_PF%2F20-1828894_990PF_201212"/>
    <s v="Y"/>
    <s v="Pappalardo Family Foundation_The Heritage Foundation20122500"/>
    <x v="866"/>
    <x v="0"/>
    <n v="2500"/>
    <x v="2"/>
    <s v="added2024"/>
    <m/>
  </r>
  <r>
    <s v="https://projects.propublica.org/nonprofits/display_990/201828894/2012_12_PF%2F20-1828894_990PF_201112"/>
    <s v="Y"/>
    <s v="Pappalardo Family Foundation_The Heritage Foundation20115000"/>
    <x v="866"/>
    <x v="0"/>
    <n v="5000"/>
    <x v="12"/>
    <s v="added2024"/>
    <m/>
  </r>
  <r>
    <s v="https://projects.propublica.org/nonprofits/organizations/43540017/201801419349100505/IRS990PF"/>
    <s v="Y"/>
    <s v="Pardus Family Foundation_The Heritage Foundation2017500"/>
    <x v="867"/>
    <x v="0"/>
    <n v="500"/>
    <x v="9"/>
    <s v="added2024"/>
    <m/>
  </r>
  <r>
    <s v="https://projects.propublica.org/nonprofits/organizations/43540017/201712269349100226/IRS990PF"/>
    <s v="Y"/>
    <s v="Pardus Family Foundation_The Heritage Foundation2016500"/>
    <x v="867"/>
    <x v="0"/>
    <n v="500"/>
    <x v="10"/>
    <s v="added2024"/>
    <m/>
  </r>
  <r>
    <s v="https://projects.propublica.org/nonprofits/organizations/43540017/201641679349100404/IRS990PF"/>
    <s v="Y"/>
    <s v="Pardus Family Foundation_The Heritage Foundation2015600"/>
    <x v="867"/>
    <x v="0"/>
    <n v="600"/>
    <x v="0"/>
    <s v="added2024"/>
    <m/>
  </r>
  <r>
    <s v="https://projects.propublica.org/nonprofits/organizations/260151555/202411369349104276/IRS990PF"/>
    <s v="Y"/>
    <s v="Parsons Family Foundation_The Heritage Foundation2023150"/>
    <x v="868"/>
    <x v="0"/>
    <n v="150"/>
    <x v="3"/>
    <s v="added2024"/>
    <m/>
  </r>
  <r>
    <s v="https://projects.propublica.org/nonprofits/organizations/260151555/202333199349105913/IRS990PF"/>
    <s v="Y"/>
    <s v="Parsons Family Foundation_The Heritage Foundation202250"/>
    <x v="868"/>
    <x v="0"/>
    <n v="50"/>
    <x v="4"/>
    <s v="added2024"/>
    <m/>
  </r>
  <r>
    <s v="https://projects.propublica.org/nonprofits/organizations/260151555/202201369349104075/IRS990PF"/>
    <s v="Y"/>
    <s v="Parsons Family Foundation_The Heritage Foundation202150"/>
    <x v="868"/>
    <x v="0"/>
    <n v="50"/>
    <x v="7"/>
    <s v="added2024"/>
    <m/>
  </r>
  <r>
    <s v="https://projects.propublica.org/nonprofits/organizations/260151555/202011889349100606/IRS990PF"/>
    <s v="Y"/>
    <s v="Parsons Family Foundation_The Heritage Foundation201980"/>
    <x v="868"/>
    <x v="0"/>
    <n v="80"/>
    <x v="5"/>
    <s v="added2024"/>
    <m/>
  </r>
  <r>
    <s v="https://projects.propublica.org/nonprofits/organizations/260151555/201911359349103121/IRS990PF"/>
    <s v="Y"/>
    <s v="Parsons Family Foundation_The Heritage Foundation2018100"/>
    <x v="868"/>
    <x v="0"/>
    <n v="100"/>
    <x v="6"/>
    <s v="added2024"/>
    <m/>
  </r>
  <r>
    <s v="https://projects.propublica.org/nonprofits/organizations/260151555/201732289349100408/IRS990PF"/>
    <s v="Y"/>
    <s v="Parsons Family Foundation_The Heritage Foundation201630"/>
    <x v="868"/>
    <x v="0"/>
    <n v="30"/>
    <x v="10"/>
    <s v="added2024"/>
    <m/>
  </r>
  <r>
    <s v="https://projects.propublica.org/nonprofits/organizations/260151555/201631329349103068/IRS990PF"/>
    <s v="Y"/>
    <s v="Parsons Family Foundation_The Heritage Foundation201520"/>
    <x v="868"/>
    <x v="0"/>
    <n v="20"/>
    <x v="0"/>
    <s v="added2024"/>
    <m/>
  </r>
  <r>
    <s v="https://projects.propublica.org/nonprofits/organizations/200253310/201521819349301247/IRS990ScheduleI"/>
    <s v="Y"/>
    <s v="Pasadena Community Foundation_The Heritage Foundation20145750"/>
    <x v="869"/>
    <x v="0"/>
    <n v="5750"/>
    <x v="1"/>
    <s v="added2024"/>
    <m/>
  </r>
  <r>
    <s v="https://projects.propublica.org/nonprofits/display_990/200253310/2011_10_EO%2F20-0253310_990_201012"/>
    <s v="Y"/>
    <s v="Pasadena Community Foundation_The Heritage Foundation201014500"/>
    <x v="869"/>
    <x v="0"/>
    <n v="14500"/>
    <x v="13"/>
    <s v="added2024"/>
    <m/>
  </r>
  <r>
    <s v="https://projects.propublica.org/nonprofits/organizations/161586282/202441289349100439/IRS990PF"/>
    <s v="Y"/>
    <s v="Paslaqua Charitable Foundation_The Heritage Foundation2023400"/>
    <x v="870"/>
    <x v="0"/>
    <n v="400"/>
    <x v="3"/>
    <s v="added2024"/>
    <m/>
  </r>
  <r>
    <s v="https://projects.propublica.org/nonprofits/organizations/161586282/202321319349102012/IRS990PF"/>
    <s v="Y"/>
    <s v="Paslaqua Charitable Foundation_The Heritage Foundation2022350"/>
    <x v="870"/>
    <x v="0"/>
    <n v="350"/>
    <x v="4"/>
    <s v="added2024"/>
    <m/>
  </r>
  <r>
    <s v="https://projects.propublica.org/nonprofits/organizations/161586282/202240679349100904/IRS990PF"/>
    <s v="Y"/>
    <s v="Paslaqua Charitable Foundation_The Heritage Foundation20211000"/>
    <x v="870"/>
    <x v="0"/>
    <n v="1000"/>
    <x v="7"/>
    <s v="added2024"/>
    <m/>
  </r>
  <r>
    <s v="https://projects.propublica.org/nonprofits/organizations/237013815/202323209349101867/IRS990PF"/>
    <s v="Y"/>
    <s v="Pat Boone Foundation Inc_The Heritage Foundation2022800"/>
    <x v="871"/>
    <x v="0"/>
    <n v="800"/>
    <x v="4"/>
    <s v="added2024"/>
    <m/>
  </r>
  <r>
    <s v="https://projects.propublica.org/nonprofits/organizations/237013815/201902889349100330/IRS990PF"/>
    <s v="Y"/>
    <s v="Pat Boone Foundation Inc_The Heritage Foundation2018400"/>
    <x v="871"/>
    <x v="0"/>
    <n v="400"/>
    <x v="6"/>
    <s v="added2024"/>
    <s v="Fellowship"/>
  </r>
  <r>
    <s v="https://projects.propublica.org/nonprofits/organizations/237013815/201721329349102797/IRS990PF"/>
    <s v="Y"/>
    <s v="Pat Boone Foundation Inc_The Heritage Foundation2016300"/>
    <x v="871"/>
    <x v="0"/>
    <n v="300"/>
    <x v="10"/>
    <s v="added2024"/>
    <m/>
  </r>
  <r>
    <s v="https://projects.propublica.org/nonprofits/organizations/237013815/201641339349102759/IRS990PF"/>
    <s v="Y"/>
    <s v="Pat Boone Foundation Inc_The Heritage Foundation2015300"/>
    <x v="871"/>
    <x v="0"/>
    <n v="300"/>
    <x v="0"/>
    <s v="added2024"/>
    <s v="Assistance to familes in need"/>
  </r>
  <r>
    <s v="https://projects.propublica.org/nonprofits/organizations/237013815/201531889349100118/IRS990PF"/>
    <s v="Y"/>
    <s v="Pat Boone Foundation Inc_The Heritage Foundation2014800"/>
    <x v="871"/>
    <x v="0"/>
    <n v="800"/>
    <x v="1"/>
    <s v="added2024"/>
    <m/>
  </r>
  <r>
    <s v="https://projects.propublica.org/nonprofits/organizations/276961238/202111339349100536/IRS990PF"/>
    <s v="Y"/>
    <s v="Patricia M And Robert H Martinsen Foundation_The Heritage Foundation2020200"/>
    <x v="872"/>
    <x v="0"/>
    <n v="200"/>
    <x v="8"/>
    <s v="added2024"/>
    <s v="Educational purposes"/>
  </r>
  <r>
    <s v="https://projects.propublica.org/nonprofits/display_990/61519341/2011_11_PF%2F06-1519341_990PF_201012"/>
    <s v="Y"/>
    <s v="Patrick Foundation Trust_The Heritage Foundation2010100"/>
    <x v="873"/>
    <x v="0"/>
    <n v="100"/>
    <x v="13"/>
    <s v="added2024"/>
    <m/>
  </r>
  <r>
    <s v="https://projects.propublica.org/nonprofits/organizations/26180017/202023119349301902/IRS990ScheduleI"/>
    <s v="Y"/>
    <s v="Patriot Foundation Trust_The Heritage Foundation201910000"/>
    <x v="874"/>
    <x v="0"/>
    <n v="10000"/>
    <x v="5"/>
    <s v="added2024"/>
    <m/>
  </r>
  <r>
    <s v="https://projects.propublica.org/nonprofits/organizations/26180017/201941799349300919/IRS990ScheduleI"/>
    <s v="Y"/>
    <s v="Patriot Foundation Trust_The Heritage Foundation201810000"/>
    <x v="874"/>
    <x v="0"/>
    <n v="10000"/>
    <x v="6"/>
    <s v="added2024"/>
    <m/>
  </r>
  <r>
    <s v="https://projects.propublica.org/nonprofits/organizations/26180017/201823189349300507/IRS990ScheduleI"/>
    <s v="Y"/>
    <s v="Patriot Foundation Trust_The Heritage Foundation201710000"/>
    <x v="874"/>
    <x v="0"/>
    <n v="10000"/>
    <x v="9"/>
    <s v="added2024"/>
    <m/>
  </r>
  <r>
    <s v="https://projects.propublica.org/nonprofits/organizations/26180017/201733179349303163/IRS990ScheduleI"/>
    <s v="Y"/>
    <s v="Patriot Foundation Trust_The Heritage Foundation201610000"/>
    <x v="874"/>
    <x v="0"/>
    <n v="10000"/>
    <x v="10"/>
    <s v="added2024"/>
    <m/>
  </r>
  <r>
    <s v="https://projects.propublica.org/nonprofits/organizations/26180017/201613209349311656/IRS990ScheduleI"/>
    <s v="Y"/>
    <s v="Patriot Foundation Trust_The Heritage Foundation201510000"/>
    <x v="874"/>
    <x v="0"/>
    <n v="10000"/>
    <x v="0"/>
    <s v="added2024"/>
    <m/>
  </r>
  <r>
    <s v="https://projects.propublica.org/nonprofits/organizations/582145618/201731119349100808/IRS990PF"/>
    <s v="Y"/>
    <s v="Patterson Family Foundation Inc_The Heritage Foundation20162500"/>
    <x v="875"/>
    <x v="0"/>
    <n v="2500"/>
    <x v="10"/>
    <s v="added2024"/>
    <m/>
  </r>
  <r>
    <s v="https://projects.propublica.org/nonprofits/organizations/582145618/201642739349100709/IRS990PF"/>
    <s v="Y"/>
    <s v="Patterson Family Foundation Inc_The Heritage Foundation20152500"/>
    <x v="875"/>
    <x v="0"/>
    <n v="2500"/>
    <x v="0"/>
    <s v="added2024"/>
    <m/>
  </r>
  <r>
    <s v="https://projects.propublica.org/nonprofits/organizations/582145618/201511289349101226/IRS990PF"/>
    <s v="Y"/>
    <s v="Patterson Family Foundation Inc_The Heritage Foundation20142500"/>
    <x v="875"/>
    <x v="0"/>
    <n v="2500"/>
    <x v="1"/>
    <s v="added2024"/>
    <m/>
  </r>
  <r>
    <s v="https://projects.propublica.org/nonprofits/organizations/582145618/201511289349101226/IRS990PF"/>
    <s v="Y"/>
    <s v="Patterson Family Foundation Inc_The Heritage Foundation2014500"/>
    <x v="875"/>
    <x v="0"/>
    <n v="500"/>
    <x v="1"/>
    <s v="added2024"/>
    <s v="Team Heritage's 1-2-3 Punch"/>
  </r>
  <r>
    <s v="https://projects.propublica.org/nonprofits/organizations/582145618/201401359349102370/IRS990PF"/>
    <s v="Y"/>
    <s v="Patterson Family Foundation Inc_The Heritage Foundation20132500"/>
    <x v="875"/>
    <x v="0"/>
    <n v="2500"/>
    <x v="11"/>
    <s v="added2024"/>
    <m/>
  </r>
  <r>
    <s v="https://projects.propublica.org/nonprofits/display_990/582145618/2012_12_PF%2F58-2145618_990PF_201112"/>
    <s v="Y"/>
    <s v="Patterson Family Foundation Inc_The Heritage Foundation20112500"/>
    <x v="875"/>
    <x v="0"/>
    <n v="2500"/>
    <x v="12"/>
    <s v="added2024"/>
    <m/>
  </r>
  <r>
    <s v="https://projects.propublica.org/nonprofits/display_990/582145618/2011_10_PF%2F58-2145618_990PF_201012"/>
    <s v="Y"/>
    <s v="Patterson Family Foundation Inc_The Heritage Foundation20101100"/>
    <x v="875"/>
    <x v="0"/>
    <n v="1100"/>
    <x v="13"/>
    <s v="added2024"/>
    <m/>
  </r>
  <r>
    <s v="https://projects.propublica.org/nonprofits/organizations/731392558/202431169349101318/IRS990PF"/>
    <s v="Y"/>
    <s v="Paul D Austin Family Foundation Trust_The Heritage Foundation2023250"/>
    <x v="876"/>
    <x v="0"/>
    <n v="250"/>
    <x v="3"/>
    <s v="added2024"/>
    <m/>
  </r>
  <r>
    <s v="https://projects.propublica.org/nonprofits/organizations/731392558/202321609349100007/IRS990PF"/>
    <s v="Y"/>
    <s v="Paul D Austin Family Foundation Trust_The Heritage Foundation2022250"/>
    <x v="876"/>
    <x v="0"/>
    <n v="250"/>
    <x v="4"/>
    <s v="added2024"/>
    <m/>
  </r>
  <r>
    <s v="https://projects.propublica.org/nonprofits/organizations/731392558/202201299349103140/IRS990PF"/>
    <s v="Y"/>
    <s v="Paul D Austin Family Foundation Trust_The Heritage Foundation2021250"/>
    <x v="876"/>
    <x v="0"/>
    <n v="250"/>
    <x v="7"/>
    <s v="added2024"/>
    <m/>
  </r>
  <r>
    <s v="https://projects.propublica.org/nonprofits/organizations/731392558/202101419349101100/IRS990PF"/>
    <s v="Y"/>
    <s v="Paul D Austin Family Foundation Trust_The Heritage Foundation2020200"/>
    <x v="876"/>
    <x v="0"/>
    <n v="200"/>
    <x v="8"/>
    <s v="added2024"/>
    <m/>
  </r>
  <r>
    <s v="https://projects.propublica.org/nonprofits/organizations/731392558/202031749349100108/IRS990PF"/>
    <s v="Y"/>
    <s v="Paul D Austin Family Foundation Trust_The Heritage Foundation2019200"/>
    <x v="876"/>
    <x v="0"/>
    <n v="200"/>
    <x v="5"/>
    <s v="added2024"/>
    <m/>
  </r>
  <r>
    <s v="https://projects.propublica.org/nonprofits/organizations/731392558/201811999349100306/IRS990PF"/>
    <s v="Y"/>
    <s v="Paul D Austin Family Foundation Trust_The Heritage Foundation2017200"/>
    <x v="876"/>
    <x v="0"/>
    <n v="200"/>
    <x v="9"/>
    <s v="added2024"/>
    <m/>
  </r>
  <r>
    <s v="https://projects.propublica.org/nonprofits/organizations/731392558/201711919349100301/IRS990PF"/>
    <s v="Y"/>
    <s v="Paul D Austin Family Foundation Trust_The Heritage Foundation2016200"/>
    <x v="876"/>
    <x v="0"/>
    <n v="200"/>
    <x v="10"/>
    <s v="added2024"/>
    <m/>
  </r>
  <r>
    <s v="https://projects.propublica.org/nonprofits/organizations/731392558/201621329349102227/IRS990PF"/>
    <s v="Y"/>
    <s v="Paul D Austin Family Foundation Trust_The Heritage Foundation2015200"/>
    <x v="876"/>
    <x v="0"/>
    <n v="200"/>
    <x v="0"/>
    <s v="added2024"/>
    <m/>
  </r>
  <r>
    <s v="https://projects.propublica.org/nonprofits/organizations/731392558/201521319349101877/IRS990PF"/>
    <s v="Y"/>
    <s v="Paul D Austin Family Foundation Trust_The Heritage Foundation2014250"/>
    <x v="876"/>
    <x v="0"/>
    <n v="250"/>
    <x v="1"/>
    <s v="added2024"/>
    <m/>
  </r>
  <r>
    <s v="https://projects.propublica.org/nonprofits/organizations/731392558/201401539349100700/IRS990PF"/>
    <s v="Y"/>
    <s v="Paul D Austin Family Foundation Trust_The Heritage Foundation2013200"/>
    <x v="876"/>
    <x v="0"/>
    <n v="200"/>
    <x v="11"/>
    <s v="added2024"/>
    <s v="Political"/>
  </r>
  <r>
    <s v="https://projects.propublica.org/nonprofits/display_990/731392558/2014_01_PF%2F73-1392558_990PF_201212"/>
    <s v="Y"/>
    <s v="Paul D Austin Family Foundation Trust_The Heritage Foundation2012100"/>
    <x v="876"/>
    <x v="0"/>
    <n v="100"/>
    <x v="2"/>
    <s v="added2024"/>
    <m/>
  </r>
  <r>
    <s v="https://projects.propublica.org/nonprofits/display_990/731392558/2012_12_PF%2F73-1392558_990PF_201112"/>
    <s v="Y"/>
    <s v="Paul D Austin Family Foundation Trust_The Heritage Foundation2011100"/>
    <x v="876"/>
    <x v="0"/>
    <n v="100"/>
    <x v="12"/>
    <s v="added2024"/>
    <m/>
  </r>
  <r>
    <s v="https://projects.propublica.org/nonprofits/display_990/731392558/2011_10_PF%2F73-1392558_990PF_201012"/>
    <s v="Y"/>
    <s v="Paul D Austin Family Foundation Trust_The Heritage Foundation2010100"/>
    <x v="876"/>
    <x v="0"/>
    <n v="100"/>
    <x v="13"/>
    <s v="added2024"/>
    <m/>
  </r>
  <r>
    <s v="https://projects.propublica.org/nonprofits/organizations/812830994/202333189349106353/IRS990PF"/>
    <s v="Y"/>
    <s v="Pearle And Glen Foundation_The Heritage Foundation202216000"/>
    <x v="877"/>
    <x v="0"/>
    <n v="16000"/>
    <x v="4"/>
    <s v="added2024"/>
    <m/>
  </r>
  <r>
    <s v="https://projects.propublica.org/nonprofits/organizations/812830994/202043219349107654/IRS990PF"/>
    <s v="Y"/>
    <s v="Pearle And Glen Foundation_The Heritage Foundation201916000"/>
    <x v="877"/>
    <x v="0"/>
    <n v="16000"/>
    <x v="5"/>
    <s v="added2024"/>
    <m/>
  </r>
  <r>
    <s v="https://projects.propublica.org/nonprofits/organizations/546372252/201721319349101472/IRS990PF"/>
    <s v="Y"/>
    <s v="Peebles Family Foundation_The Heritage Foundation201675"/>
    <x v="878"/>
    <x v="0"/>
    <n v="75"/>
    <x v="10"/>
    <s v="added2024"/>
    <m/>
  </r>
  <r>
    <s v="https://projects.propublica.org/nonprofits/organizations/556065070/202231299349103808/IRS990PF"/>
    <s v="Y"/>
    <s v="Peery Cauthen Charitable Trust_The Heritage Foundation20211000"/>
    <x v="879"/>
    <x v="0"/>
    <n v="1000"/>
    <x v="7"/>
    <s v="added2024"/>
    <m/>
  </r>
  <r>
    <s v="https://projects.propublica.org/nonprofits/organizations/556065070/202121379349101372/IRS990PF"/>
    <s v="Y"/>
    <s v="Peery Cauthen Charitable Trust_The Heritage Foundation2020300"/>
    <x v="879"/>
    <x v="0"/>
    <n v="300"/>
    <x v="8"/>
    <s v="added2024"/>
    <m/>
  </r>
  <r>
    <s v="https://projects.propublica.org/nonprofits/organizations/556065070/202001509349100220/IRS990PF"/>
    <s v="Y"/>
    <s v="Peery Cauthen Charitable Trust_The Heritage Foundation2019500"/>
    <x v="879"/>
    <x v="0"/>
    <n v="500"/>
    <x v="5"/>
    <s v="added2024"/>
    <m/>
  </r>
  <r>
    <s v="https://projects.propublica.org/nonprofits/organizations/556065070/201901359349103475/IRS990PF"/>
    <s v="Y"/>
    <s v="Peery Cauthen Charitable Trust_The Heritage Foundation20181000"/>
    <x v="879"/>
    <x v="0"/>
    <n v="1000"/>
    <x v="6"/>
    <s v="added2024"/>
    <m/>
  </r>
  <r>
    <s v="https://projects.propublica.org/nonprofits/organizations/556065070/201831349349103238/IRS990PF"/>
    <s v="Y"/>
    <s v="Peery Cauthen Charitable Trust_The Heritage Foundation20172000"/>
    <x v="879"/>
    <x v="0"/>
    <n v="2000"/>
    <x v="9"/>
    <s v="added2024"/>
    <m/>
  </r>
  <r>
    <s v="https://projects.propublica.org/nonprofits/organizations/556065070/201721359349103782/IRS990PF"/>
    <s v="Y"/>
    <s v="Peery Cauthen Charitable Trust_The Heritage Foundation20162000"/>
    <x v="879"/>
    <x v="0"/>
    <n v="2000"/>
    <x v="10"/>
    <s v="added2024"/>
    <m/>
  </r>
  <r>
    <s v="https://projects.propublica.org/nonprofits/organizations/556065070/201631349349102388/IRS990PF"/>
    <s v="Y"/>
    <s v="Peery Cauthen Charitable Trust_The Heritage Foundation20152000"/>
    <x v="879"/>
    <x v="0"/>
    <n v="2000"/>
    <x v="0"/>
    <s v="added2024"/>
    <m/>
  </r>
  <r>
    <s v="https://projects.propublica.org/nonprofits/organizations/556065070/201511329349102081/IRS990PF"/>
    <s v="Y"/>
    <s v="Peery Cauthen Charitable Trust_The Heritage Foundation20141000"/>
    <x v="879"/>
    <x v="0"/>
    <n v="1000"/>
    <x v="1"/>
    <s v="added2024"/>
    <m/>
  </r>
  <r>
    <s v="https://projects.propublica.org/nonprofits/organizations/556065070/201421349349102302/IRS990PF"/>
    <s v="Y"/>
    <s v="Peery Cauthen Charitable Trust_The Heritage Foundation20131000"/>
    <x v="879"/>
    <x v="0"/>
    <n v="1000"/>
    <x v="11"/>
    <s v="added2024"/>
    <m/>
  </r>
  <r>
    <s v="https://projects.propublica.org/nonprofits/display_990/650958638/2011_03_PF%2F65-0958638_990PF_201009"/>
    <s v="Y"/>
    <s v="Peggy And Adam Young Charitable Foundation_The Heritage Foundation2009200"/>
    <x v="880"/>
    <x v="0"/>
    <n v="200"/>
    <x v="14"/>
    <s v="added2024"/>
    <m/>
  </r>
  <r>
    <s v="https://projects.propublica.org/nonprofits/organizations/461634206/202001199349100100/IRS990PF"/>
    <s v="Y"/>
    <s v="Perfect Light Foundation_The Heritage Foundation20191300"/>
    <x v="881"/>
    <x v="0"/>
    <n v="1300"/>
    <x v="5"/>
    <s v="added2024"/>
    <s v="American Conservation"/>
  </r>
  <r>
    <s v="https://projects.propublica.org/nonprofits/organizations/461634206/201931129349100213/IRS990PF"/>
    <s v="Y"/>
    <s v="Perfect Light Foundation_The Heritage Foundation20182000"/>
    <x v="881"/>
    <x v="0"/>
    <n v="2000"/>
    <x v="6"/>
    <s v="added2024"/>
    <m/>
  </r>
  <r>
    <s v="https://projects.propublica.org/nonprofits/organizations/461634206/201821309349100002/IRS990PF"/>
    <s v="Y"/>
    <s v="Perfect Light Foundation_The Heritage Foundation20171000"/>
    <x v="881"/>
    <x v="0"/>
    <n v="1000"/>
    <x v="9"/>
    <s v="added2024"/>
    <m/>
  </r>
  <r>
    <s v="https://projects.propublica.org/nonprofits/organizations/461634206/201741089349100524/IRS990PF"/>
    <s v="Y"/>
    <s v="Perfect Light Foundation_The Heritage Foundation20161000"/>
    <x v="881"/>
    <x v="0"/>
    <n v="1000"/>
    <x v="10"/>
    <s v="added2024"/>
    <m/>
  </r>
  <r>
    <s v="https://projects.propublica.org/nonprofits/organizations/461634206/201631339349100238/IRS990PF"/>
    <s v="Y"/>
    <s v="Perfect Light Foundation_The Heritage Foundation20151600"/>
    <x v="881"/>
    <x v="0"/>
    <n v="1600"/>
    <x v="0"/>
    <s v="added2024"/>
    <m/>
  </r>
  <r>
    <s v="https://projects.propublica.org/nonprofits/organizations/823794617/202442849349100204/IRS990PF"/>
    <s v="Y"/>
    <s v="Peter And Ann Lambertus Family Foundation Inc_The Heritage Foundation202350000"/>
    <x v="882"/>
    <x v="0"/>
    <n v="50000"/>
    <x v="3"/>
    <s v="added2024"/>
    <m/>
  </r>
  <r>
    <s v="https://projects.propublica.org/nonprofits/organizations/823794617/202301319349103435/IRS990PF"/>
    <s v="Y"/>
    <s v="Peter And Ann Lambertus Family Foundation Inc_The Heritage Foundation202250000"/>
    <x v="882"/>
    <x v="0"/>
    <n v="50000"/>
    <x v="4"/>
    <s v="added2024"/>
    <m/>
  </r>
  <r>
    <s v="https://projects.propublica.org/nonprofits/organizations/823794617/202221319349104372/IRS990PF"/>
    <s v="Y"/>
    <s v="Peter And Ann Lambertus Family Foundation Inc_The Heritage Foundation202120000"/>
    <x v="882"/>
    <x v="0"/>
    <n v="20000"/>
    <x v="7"/>
    <s v="added2024"/>
    <m/>
  </r>
  <r>
    <s v="https://projects.propublica.org/nonprofits/organizations/823794617/202142439349100219/IRS990PF"/>
    <s v="Y"/>
    <s v="Peter And Ann Lambertus Family Foundation Inc_The Heritage Foundation202010000"/>
    <x v="882"/>
    <x v="0"/>
    <n v="10000"/>
    <x v="8"/>
    <s v="added2024"/>
    <m/>
  </r>
  <r>
    <s v="https://projects.propublica.org/nonprofits/organizations/823794617/202041899349101104/IRS990PF"/>
    <s v="Y"/>
    <s v="Peter And Ann Lambertus Family Foundation Inc_The Heritage Foundation201920000"/>
    <x v="882"/>
    <x v="0"/>
    <n v="20000"/>
    <x v="5"/>
    <s v="added2024"/>
    <m/>
  </r>
  <r>
    <s v="CT2016"/>
    <s v="Y"/>
    <s v="Peter G. Peterson Foundation_The Heritage Foundation2013150000"/>
    <x v="883"/>
    <x v="0"/>
    <n v="150000"/>
    <x v="11"/>
    <m/>
    <m/>
  </r>
  <r>
    <s v="CT2016"/>
    <s v="Y"/>
    <s v="Peter G. Peterson Foundation_The Heritage Foundation2011200000"/>
    <x v="883"/>
    <x v="0"/>
    <n v="200000"/>
    <x v="12"/>
    <m/>
    <m/>
  </r>
  <r>
    <n v="990"/>
    <s v="Y"/>
    <s v="Pew Charitable Trusts_The Heritage Foundation2008350000"/>
    <x v="884"/>
    <x v="0"/>
    <n v="350000"/>
    <x v="15"/>
    <s v="added"/>
    <m/>
  </r>
  <r>
    <s v="https://projects.propublica.org/nonprofits/organizations/621694538/202321309349100507/IRS990PF"/>
    <s v="Y"/>
    <s v="Pfeffer Foundation_The Heritage Foundation2022100"/>
    <x v="885"/>
    <x v="0"/>
    <n v="100"/>
    <x v="4"/>
    <s v="added2024"/>
    <m/>
  </r>
  <r>
    <s v="https://projects.propublica.org/nonprofits/organizations/621694538/202211309349103686/IRS990PF"/>
    <s v="Y"/>
    <s v="Pfeffer Foundation_The Heritage Foundation2021100"/>
    <x v="885"/>
    <x v="0"/>
    <n v="100"/>
    <x v="7"/>
    <s v="added2024"/>
    <m/>
  </r>
  <r>
    <s v="https://projects.propublica.org/nonprofits/organizations/136083839/202412839349100921/IRS990PF"/>
    <s v="Y"/>
    <s v="Pfizer Foundation Inc_The Heritage Foundation20232000"/>
    <x v="886"/>
    <x v="0"/>
    <n v="2000"/>
    <x v="3"/>
    <s v="added2024"/>
    <m/>
  </r>
  <r>
    <s v="https://projects.propublica.org/nonprofits/organizations/136083839/202313079349100411/IRS990PF"/>
    <s v="Y"/>
    <s v="Pfizer Foundation Inc_The Heritage Foundation20221650"/>
    <x v="886"/>
    <x v="0"/>
    <n v="1650"/>
    <x v="4"/>
    <s v="added2024"/>
    <m/>
  </r>
  <r>
    <s v="https://projects.propublica.org/nonprofits/organizations/136083839/202313079349100411/IRS990PF"/>
    <s v="Y"/>
    <s v="Pfizer Foundation Inc_The Heritage Foundation202275"/>
    <x v="886"/>
    <x v="0"/>
    <n v="75"/>
    <x v="4"/>
    <s v="added2024"/>
    <m/>
  </r>
  <r>
    <s v="https://projects.propublica.org/nonprofits/organizations/136083839/202213159349101881/IRS990PF"/>
    <s v="Y"/>
    <s v="Pfizer Foundation Inc_The Heritage Foundation20211200"/>
    <x v="886"/>
    <x v="0"/>
    <n v="1200"/>
    <x v="7"/>
    <s v="added2024"/>
    <m/>
  </r>
  <r>
    <s v="https://projects.propublica.org/nonprofits/organizations/136083839/202213159349101881/IRS990PF"/>
    <s v="Y"/>
    <s v="Pfizer Foundation Inc_The Heritage Foundation20211317"/>
    <x v="886"/>
    <x v="0"/>
    <n v="1317"/>
    <x v="7"/>
    <s v="added2024"/>
    <m/>
  </r>
  <r>
    <s v="https://projects.propublica.org/nonprofits/organizations/203895687/202421069349100602/IRS990PF"/>
    <s v="Y"/>
    <s v="PG Beil Foundation_The Heritage Foundation20232000"/>
    <x v="887"/>
    <x v="0"/>
    <n v="2000"/>
    <x v="3"/>
    <s v="added2024"/>
    <m/>
  </r>
  <r>
    <s v="https://projects.propublica.org/nonprofits/organizations/203895687/202301149349100020/IRS990PF"/>
    <s v="Y"/>
    <s v="PG Beil Foundation_The Heritage Foundation20222000"/>
    <x v="887"/>
    <x v="0"/>
    <n v="2000"/>
    <x v="4"/>
    <s v="added2024"/>
    <m/>
  </r>
  <r>
    <s v="https://projects.propublica.org/nonprofits/organizations/203895687/202220879349100507/IRS990PF"/>
    <s v="Y"/>
    <s v="PG Beil Foundation_The Heritage Foundation20212000"/>
    <x v="887"/>
    <x v="0"/>
    <n v="2000"/>
    <x v="7"/>
    <s v="added2024"/>
    <m/>
  </r>
  <r>
    <s v="https://projects.propublica.org/nonprofits/organizations/203895687/202120599349100002/IRS990PF"/>
    <s v="Y"/>
    <s v="PG Beil Foundation_The Heritage Foundation20202000"/>
    <x v="887"/>
    <x v="0"/>
    <n v="2000"/>
    <x v="8"/>
    <s v="added2024"/>
    <m/>
  </r>
  <r>
    <s v="https://projects.propublica.org/nonprofits/organizations/203895687/202010559349100501/IRS990PF"/>
    <s v="Y"/>
    <s v="PG Beil Foundation_The Heritage Foundation20192000"/>
    <x v="887"/>
    <x v="0"/>
    <n v="2000"/>
    <x v="5"/>
    <s v="added2024"/>
    <m/>
  </r>
  <r>
    <n v="990"/>
    <s v="Y"/>
    <s v="PG Beil Foundation_The Heritage Foundation20172000"/>
    <x v="887"/>
    <x v="0"/>
    <n v="2000"/>
    <x v="9"/>
    <s v="added"/>
    <m/>
  </r>
  <r>
    <n v="990"/>
    <s v="Y"/>
    <s v="PG Beil Foundation_The Heritage Foundation20162000"/>
    <x v="887"/>
    <x v="0"/>
    <n v="2000"/>
    <x v="10"/>
    <s v="added"/>
    <m/>
  </r>
  <r>
    <n v="990"/>
    <s v="Y"/>
    <s v="PG Beil Foundation_The Heritage Foundation20152000"/>
    <x v="887"/>
    <x v="0"/>
    <n v="2000"/>
    <x v="0"/>
    <s v="added"/>
    <m/>
  </r>
  <r>
    <n v="990"/>
    <s v="Y"/>
    <s v="PG Beil Foundation_The Heritage Foundation20142000"/>
    <x v="887"/>
    <x v="0"/>
    <n v="2000"/>
    <x v="1"/>
    <s v="added"/>
    <m/>
  </r>
  <r>
    <n v="990"/>
    <s v="Y"/>
    <s v="PG Beil Foundation_The Heritage Foundation20131000"/>
    <x v="887"/>
    <x v="0"/>
    <n v="1000"/>
    <x v="11"/>
    <s v="added"/>
    <m/>
  </r>
  <r>
    <n v="990"/>
    <s v="Y"/>
    <s v="PG Beil Foundation_The Heritage Foundation20123000"/>
    <x v="887"/>
    <x v="0"/>
    <n v="3000"/>
    <x v="2"/>
    <s v="added"/>
    <m/>
  </r>
  <r>
    <n v="990"/>
    <s v="Y"/>
    <s v="PG Beil Foundation_The Heritage Foundation20111000"/>
    <x v="887"/>
    <x v="0"/>
    <n v="1000"/>
    <x v="12"/>
    <s v="added"/>
    <m/>
  </r>
  <r>
    <n v="990"/>
    <s v="Y"/>
    <s v="PG Beil Foundation_The Heritage Foundation2010500"/>
    <x v="887"/>
    <x v="0"/>
    <n v="500"/>
    <x v="13"/>
    <s v="added"/>
    <m/>
  </r>
  <r>
    <s v="https://projects.propublica.org/nonprofits/organizations/530241211/202303189349316445/IRS990ScheduleI"/>
    <s v="Y"/>
    <s v="Pharmaceutical Research And Manufacturers Of America_The Heritage Foundation2022125000"/>
    <x v="888"/>
    <x v="0"/>
    <n v="125000"/>
    <x v="4"/>
    <s v="added2024"/>
    <m/>
  </r>
  <r>
    <s v="https://projects.propublica.org/nonprofits/organizations/530241211/202213169349300541/IRS990ScheduleI"/>
    <s v="Y"/>
    <s v="Pharmaceutical Research And Manufacturers Of America_The Heritage Foundation2021125000"/>
    <x v="888"/>
    <x v="0"/>
    <n v="125000"/>
    <x v="7"/>
    <s v="added2024"/>
    <m/>
  </r>
  <r>
    <s v="https://projects.propublica.org/nonprofits/organizations/530241211/202133169349306718/IRS990ScheduleI"/>
    <s v="Y"/>
    <s v="Pharmaceutical Research And Manufacturers Of America_The Heritage Foundation2020175000"/>
    <x v="888"/>
    <x v="0"/>
    <n v="175000"/>
    <x v="8"/>
    <s v="added2024"/>
    <m/>
  </r>
  <r>
    <s v="https://projects.propublica.org/nonprofits/organizations/530241211/202043189349300519/IRS990ScheduleI"/>
    <s v="Y"/>
    <s v="Pharmaceutical Research And Manufacturers Of America_The Heritage Foundation2019175000"/>
    <x v="888"/>
    <x v="0"/>
    <n v="175000"/>
    <x v="5"/>
    <s v="added2024"/>
    <m/>
  </r>
  <r>
    <s v="https://projects.propublica.org/nonprofits/organizations/530241211/201903169349305220/IRS990ScheduleI"/>
    <s v="Y"/>
    <s v="Pharmaceutical Research And Manufacturers Of America_The Heritage Foundation201837500"/>
    <x v="888"/>
    <x v="0"/>
    <n v="37500"/>
    <x v="6"/>
    <s v="added2024"/>
    <m/>
  </r>
  <r>
    <s v="https://projects.propublica.org/nonprofits/display_990/530241211/2013_12_EO%2F53-0241211_990O_201212"/>
    <s v="Y"/>
    <s v="Pharmaceutical Research And Manufacturers Of America_The Heritage Foundation201275000"/>
    <x v="888"/>
    <x v="0"/>
    <n v="75000"/>
    <x v="2"/>
    <s v="added2024"/>
    <m/>
  </r>
  <r>
    <s v="https://projects.propublica.org/nonprofits/redirect_to_990/530241211/2012"/>
    <s v="Y"/>
    <s v="Pharmaceutical Research And Manufacturers Of America_The Heritage Foundation201250000"/>
    <x v="888"/>
    <x v="0"/>
    <n v="50000"/>
    <x v="2"/>
    <s v="added2024"/>
    <m/>
  </r>
  <r>
    <s v="https://projects.propublica.org/nonprofits/display_990/530241211/2012_12_EO%2F53-0241211_990O_201112"/>
    <s v="Y"/>
    <s v="Pharmaceutical Research And Manufacturers Of America_The Heritage Foundation201140000"/>
    <x v="888"/>
    <x v="0"/>
    <n v="40000"/>
    <x v="12"/>
    <s v="added2024"/>
    <m/>
  </r>
  <r>
    <s v="https://projects.propublica.org/nonprofits/display_990/530241211/2011_12_EO%2F53-0241211_990O_201012"/>
    <s v="Y"/>
    <s v="Pharmaceutical Research And Manufacturers Of America_The Heritage Foundation201030000"/>
    <x v="888"/>
    <x v="0"/>
    <n v="30000"/>
    <x v="13"/>
    <s v="added2024"/>
    <m/>
  </r>
  <r>
    <s v="https://projects.propublica.org/nonprofits/organizations/461127429/202343199349106774/IRS990PF"/>
    <s v="Y"/>
    <s v="Pharos Foundation_The Heritage Foundation20221500680"/>
    <x v="889"/>
    <x v="0"/>
    <n v="1500680"/>
    <x v="4"/>
    <s v="added2024"/>
    <m/>
  </r>
  <r>
    <s v="https://projects.propublica.org/nonprofits/organizations/461127429/202232519349100203/IRS990PF"/>
    <s v="Y"/>
    <s v="Pharos Foundation_The Heritage Foundation202125000"/>
    <x v="889"/>
    <x v="0"/>
    <n v="25000"/>
    <x v="7"/>
    <s v="added2024"/>
    <m/>
  </r>
  <r>
    <s v="https://projects.propublica.org/nonprofits/organizations/870643877/201611889349100211/IRS990PF"/>
    <s v="Y"/>
    <s v="Philanthropy International_The Heritage Foundation201510000"/>
    <x v="890"/>
    <x v="0"/>
    <n v="10000"/>
    <x v="0"/>
    <s v="added2024"/>
    <m/>
  </r>
  <r>
    <s v="https://projects.propublica.org/nonprofits/organizations/870643877/201543209349101594/IRS990PF"/>
    <s v="Y"/>
    <s v="Philanthropy International_The Heritage Foundation20145000"/>
    <x v="890"/>
    <x v="0"/>
    <n v="5000"/>
    <x v="1"/>
    <s v="added2024"/>
    <m/>
  </r>
  <r>
    <s v="https://projects.propublica.org/nonprofits/organizations/387097514/202431349349101888/IRS990PF"/>
    <s v="Y"/>
    <s v="Philip And Patricia Muck Charitable Foundation_The Heritage Foundation202325000"/>
    <x v="891"/>
    <x v="0"/>
    <n v="25000"/>
    <x v="3"/>
    <s v="added2024"/>
    <m/>
  </r>
  <r>
    <s v="https://projects.propublica.org/nonprofits/organizations/387097514/202331329349100748/IRS990PF"/>
    <s v="Y"/>
    <s v="Philip And Patricia Muck Charitable Foundation_The Heritage Foundation202225000"/>
    <x v="891"/>
    <x v="0"/>
    <n v="25000"/>
    <x v="4"/>
    <s v="added2024"/>
    <m/>
  </r>
  <r>
    <s v="https://projects.propublica.org/nonprofits/organizations/387097514/202241329349101214/IRS990PF"/>
    <s v="Y"/>
    <s v="Philip And Patricia Muck Charitable Foundation_The Heritage Foundation202125000"/>
    <x v="891"/>
    <x v="0"/>
    <n v="25000"/>
    <x v="7"/>
    <s v="added2024"/>
    <m/>
  </r>
  <r>
    <s v="https://projects.propublica.org/nonprofits/organizations/387097514/202101339349100710/IRS990PF"/>
    <s v="Y"/>
    <s v="Philip And Patricia Muck Charitable Foundation_The Heritage Foundation20205000"/>
    <x v="891"/>
    <x v="0"/>
    <n v="5000"/>
    <x v="8"/>
    <s v="added2024"/>
    <m/>
  </r>
  <r>
    <s v="https://projects.propublica.org/nonprofits/organizations/387097514/202021849349100512/IRS990PF"/>
    <s v="Y"/>
    <s v="Philip And Patricia Muck Charitable Foundation_The Heritage Foundation20191000"/>
    <x v="891"/>
    <x v="0"/>
    <n v="1000"/>
    <x v="5"/>
    <s v="added2024"/>
    <m/>
  </r>
  <r>
    <s v="https://projects.propublica.org/nonprofits/organizations/330884088/201502879349100005/IRS990PF"/>
    <s v="Y"/>
    <s v="Philip Hohnstein Family Foundation_The Heritage Foundation20131000"/>
    <x v="892"/>
    <x v="0"/>
    <n v="1000"/>
    <x v="11"/>
    <s v="added2024"/>
    <m/>
  </r>
  <r>
    <s v="https://projects.propublica.org/nonprofits/display_990/330884088/2014_10_PF%2F33-0884088_990PF_201311"/>
    <s v="Y"/>
    <s v="Philip Hohnstein Family Foundation_The Heritage Foundation20121000"/>
    <x v="892"/>
    <x v="0"/>
    <n v="1000"/>
    <x v="2"/>
    <s v="added2024"/>
    <m/>
  </r>
  <r>
    <s v="https://projects.propublica.org/nonprofits/display_990/330884088/2013_08_PF%2F33-0884088_990PF_201211"/>
    <s v="Y"/>
    <s v="Philip Hohnstein Family Foundation_The Heritage Foundation20111000"/>
    <x v="892"/>
    <x v="0"/>
    <n v="1000"/>
    <x v="12"/>
    <s v="added2024"/>
    <m/>
  </r>
  <r>
    <s v="CT2016"/>
    <s v="Y"/>
    <s v="Philip M. McKenna Foundation_The Heritage Foundation201220000"/>
    <x v="893"/>
    <x v="0"/>
    <n v="20000"/>
    <x v="2"/>
    <m/>
    <m/>
  </r>
  <r>
    <s v="CT2016"/>
    <s v="Y"/>
    <s v="Philip M. McKenna Foundation_The Heritage Foundation201120000"/>
    <x v="893"/>
    <x v="0"/>
    <n v="20000"/>
    <x v="12"/>
    <m/>
    <m/>
  </r>
  <r>
    <s v="CT2016"/>
    <s v="Y"/>
    <s v="Philip M. McKenna Foundation_The Heritage Foundation201020000"/>
    <x v="893"/>
    <x v="0"/>
    <n v="20000"/>
    <x v="13"/>
    <m/>
    <m/>
  </r>
  <r>
    <s v="CT2016"/>
    <s v="Y"/>
    <s v="Philip M. McKenna Foundation_The Heritage Foundation200920000"/>
    <x v="893"/>
    <x v="0"/>
    <n v="20000"/>
    <x v="14"/>
    <m/>
    <m/>
  </r>
  <r>
    <s v="CT2016"/>
    <s v="Y"/>
    <s v="Philip M. McKenna Foundation_The Heritage Foundation200820000"/>
    <x v="893"/>
    <x v="0"/>
    <n v="20000"/>
    <x v="15"/>
    <m/>
    <m/>
  </r>
  <r>
    <s v="CT2016"/>
    <s v="Y"/>
    <s v="Philip M. McKenna Foundation_The Heritage Foundation200665000"/>
    <x v="893"/>
    <x v="0"/>
    <n v="65000"/>
    <x v="17"/>
    <m/>
    <m/>
  </r>
  <r>
    <s v="CT2016"/>
    <s v="Y"/>
    <s v="Philip M. McKenna Foundation_The Heritage Foundation200560000"/>
    <x v="893"/>
    <x v="0"/>
    <n v="60000"/>
    <x v="18"/>
    <m/>
    <m/>
  </r>
  <r>
    <s v="CT2016"/>
    <s v="Y"/>
    <s v="Philip M. McKenna Foundation_The Heritage Foundation200460000"/>
    <x v="893"/>
    <x v="0"/>
    <n v="60000"/>
    <x v="19"/>
    <m/>
    <m/>
  </r>
  <r>
    <s v="CT2016"/>
    <s v="Y"/>
    <s v="Philip M. McKenna Foundation_The Heritage Foundation200370000"/>
    <x v="893"/>
    <x v="0"/>
    <n v="70000"/>
    <x v="20"/>
    <m/>
    <m/>
  </r>
  <r>
    <s v="CT2016"/>
    <s v="Y"/>
    <s v="Philip M. McKenna Foundation_The Heritage Foundation200265000"/>
    <x v="893"/>
    <x v="0"/>
    <n v="65000"/>
    <x v="21"/>
    <m/>
    <m/>
  </r>
  <r>
    <s v="CT2016"/>
    <s v="Y"/>
    <s v="Philip M. McKenna Foundation_The Heritage Foundation2001100000"/>
    <x v="893"/>
    <x v="0"/>
    <n v="100000"/>
    <x v="22"/>
    <m/>
    <m/>
  </r>
  <r>
    <s v="CT2016"/>
    <s v="Y"/>
    <s v="Philip M. McKenna Foundation_The Heritage Foundation2000100000"/>
    <x v="893"/>
    <x v="0"/>
    <n v="100000"/>
    <x v="23"/>
    <m/>
    <m/>
  </r>
  <r>
    <s v="CT2016"/>
    <s v="Y"/>
    <s v="Philip M. McKenna Foundation_The Heritage Foundation1999100000"/>
    <x v="893"/>
    <x v="0"/>
    <n v="100000"/>
    <x v="24"/>
    <m/>
    <m/>
  </r>
  <r>
    <s v="CT2016"/>
    <s v="Y"/>
    <s v="Philip M. McKenna Foundation_The Heritage Foundation199985000"/>
    <x v="893"/>
    <x v="0"/>
    <n v="85000"/>
    <x v="24"/>
    <m/>
    <m/>
  </r>
  <r>
    <s v="CT2016"/>
    <s v="Y"/>
    <s v="Philip M. McKenna Foundation_The Heritage Foundation199880000"/>
    <x v="893"/>
    <x v="0"/>
    <n v="80000"/>
    <x v="25"/>
    <m/>
    <m/>
  </r>
  <r>
    <s v="CT2016"/>
    <s v="Y"/>
    <s v="Philip M. McKenna Foundation_The Heritage Foundation199770000"/>
    <x v="893"/>
    <x v="0"/>
    <n v="70000"/>
    <x v="26"/>
    <m/>
    <m/>
  </r>
  <r>
    <s v="CT2016"/>
    <s v="Y"/>
    <s v="Philip M. McKenna Foundation_The Heritage Foundation199670000"/>
    <x v="893"/>
    <x v="0"/>
    <n v="70000"/>
    <x v="27"/>
    <m/>
    <m/>
  </r>
  <r>
    <n v="990"/>
    <s v="Y"/>
    <s v="PhRMA_The Heritage Foundation201250000"/>
    <x v="894"/>
    <x v="0"/>
    <n v="50000"/>
    <x v="2"/>
    <s v="added"/>
    <m/>
  </r>
  <r>
    <n v="990"/>
    <s v="Y"/>
    <s v="PhRMA_The Heritage Foundation201140000"/>
    <x v="894"/>
    <x v="0"/>
    <n v="40000"/>
    <x v="12"/>
    <s v="added"/>
    <m/>
  </r>
  <r>
    <s v="CT2016"/>
    <s v="Y"/>
    <s v="PhRMA_The Heritage Foundation201030000"/>
    <x v="894"/>
    <x v="0"/>
    <n v="30000"/>
    <x v="13"/>
    <m/>
    <m/>
  </r>
  <r>
    <s v="CT2016"/>
    <s v="Y"/>
    <s v="PhRMA_The Heritage Foundation200945000"/>
    <x v="894"/>
    <x v="0"/>
    <n v="45000"/>
    <x v="14"/>
    <m/>
    <m/>
  </r>
  <r>
    <s v="CT2016"/>
    <s v="Y"/>
    <s v="PhRMA_The Heritage Foundation200875000"/>
    <x v="894"/>
    <x v="0"/>
    <n v="75000"/>
    <x v="15"/>
    <m/>
    <m/>
  </r>
  <r>
    <s v="CT2016"/>
    <s v="Y"/>
    <s v="Pierre F. and Enid Goodrich Foundation_The Heritage Foundation201320000"/>
    <x v="895"/>
    <x v="0"/>
    <n v="20000"/>
    <x v="11"/>
    <m/>
    <m/>
  </r>
  <r>
    <s v="CT2016"/>
    <s v="Y"/>
    <s v="Pierre F. and Enid Goodrich Foundation_The Heritage Foundation201220000"/>
    <x v="895"/>
    <x v="0"/>
    <n v="20000"/>
    <x v="2"/>
    <m/>
    <m/>
  </r>
  <r>
    <s v="CT2016"/>
    <s v="Y"/>
    <s v="Pierre F. and Enid Goodrich Foundation_The Heritage Foundation201120000"/>
    <x v="895"/>
    <x v="0"/>
    <n v="20000"/>
    <x v="12"/>
    <m/>
    <m/>
  </r>
  <r>
    <s v="CT2016"/>
    <s v="Y"/>
    <s v="Pierre F. and Enid Goodrich Foundation_The Heritage Foundation201020000"/>
    <x v="895"/>
    <x v="0"/>
    <n v="20000"/>
    <x v="13"/>
    <m/>
    <m/>
  </r>
  <r>
    <s v="CT2016"/>
    <s v="Y"/>
    <s v="Pierre F. and Enid Goodrich Foundation_The Heritage Foundation200925000"/>
    <x v="895"/>
    <x v="0"/>
    <n v="25000"/>
    <x v="14"/>
    <m/>
    <m/>
  </r>
  <r>
    <s v="CT2016"/>
    <s v="Y"/>
    <s v="Pierre F. and Enid Goodrich Foundation_The Heritage Foundation200825000"/>
    <x v="895"/>
    <x v="0"/>
    <n v="25000"/>
    <x v="15"/>
    <m/>
    <m/>
  </r>
  <r>
    <s v="CT2016"/>
    <s v="Y"/>
    <s v="Pierre F. and Enid Goodrich Foundation_The Heritage Foundation200725000"/>
    <x v="895"/>
    <x v="0"/>
    <n v="25000"/>
    <x v="16"/>
    <m/>
    <m/>
  </r>
  <r>
    <s v="CT2016"/>
    <s v="Y"/>
    <s v="Pierre F. and Enid Goodrich Foundation_The Heritage Foundation200615000"/>
    <x v="895"/>
    <x v="0"/>
    <n v="15000"/>
    <x v="17"/>
    <m/>
    <m/>
  </r>
  <r>
    <s v="CT2016"/>
    <s v="Y"/>
    <s v="Pierre F. and Enid Goodrich Foundation_The Heritage Foundation200515000"/>
    <x v="895"/>
    <x v="0"/>
    <n v="15000"/>
    <x v="18"/>
    <m/>
    <m/>
  </r>
  <r>
    <s v="CT2016"/>
    <s v="Y"/>
    <s v="Pierre F. and Enid Goodrich Foundation_The Heritage Foundation200415000"/>
    <x v="895"/>
    <x v="0"/>
    <n v="15000"/>
    <x v="19"/>
    <m/>
    <m/>
  </r>
  <r>
    <s v="CT2016"/>
    <s v="Y"/>
    <s v="Pierre F. and Enid Goodrich Foundation_The Heritage Foundation200315000"/>
    <x v="895"/>
    <x v="0"/>
    <n v="15000"/>
    <x v="20"/>
    <m/>
    <m/>
  </r>
  <r>
    <s v="CT2016"/>
    <s v="Y"/>
    <s v="Pierre F. and Enid Goodrich Foundation_The Heritage Foundation200215000"/>
    <x v="895"/>
    <x v="0"/>
    <n v="15000"/>
    <x v="21"/>
    <m/>
    <m/>
  </r>
  <r>
    <s v="CT2016"/>
    <s v="Y"/>
    <s v="Pierre F. and Enid Goodrich Foundation_The Heritage Foundation200115000"/>
    <x v="895"/>
    <x v="0"/>
    <n v="15000"/>
    <x v="22"/>
    <m/>
    <m/>
  </r>
  <r>
    <s v="https://projects.propublica.org/nonprofits/organizations/911665004/201700389349100110/IRS990PF"/>
    <s v="Y"/>
    <s v="Pinkerton Foundation_The Heritage Foundation20151500"/>
    <x v="896"/>
    <x v="0"/>
    <n v="1500"/>
    <x v="0"/>
    <s v="added2024"/>
    <m/>
  </r>
  <r>
    <s v="https://projects.propublica.org/nonprofits/organizations/911665004/201443499349100009/IRS990PF"/>
    <s v="Y"/>
    <s v="Pinkerton Foundation_The Heritage Foundation2013500"/>
    <x v="896"/>
    <x v="0"/>
    <n v="500"/>
    <x v="11"/>
    <s v="added2024"/>
    <m/>
  </r>
  <r>
    <s v="https://projects.propublica.org/nonprofits/display_990/911665004/2013_12_PF%2F91-1665004_990PF_201304"/>
    <s v="Y"/>
    <s v="Pinkerton Foundation_The Heritage Foundation2012500"/>
    <x v="896"/>
    <x v="0"/>
    <n v="500"/>
    <x v="2"/>
    <s v="added2024"/>
    <m/>
  </r>
  <r>
    <s v="https://projects.propublica.org/nonprofits/organizations/223302046/202123079349101007/IRS990PF"/>
    <s v="Y"/>
    <s v="Pio Costa Foundation Inc_The Heritage Foundation2020200"/>
    <x v="897"/>
    <x v="0"/>
    <n v="200"/>
    <x v="8"/>
    <s v="added2024"/>
    <m/>
  </r>
  <r>
    <s v="https://projects.propublica.org/nonprofits/organizations/223302046/202001889349100905/IRS990PF"/>
    <s v="Y"/>
    <s v="Pio Costa Foundation Inc_The Heritage Foundation2019100"/>
    <x v="897"/>
    <x v="0"/>
    <n v="100"/>
    <x v="5"/>
    <s v="added2024"/>
    <m/>
  </r>
  <r>
    <s v="https://projects.propublica.org/nonprofits/organizations/223302046/201801589349100765/IRS990PF"/>
    <s v="Y"/>
    <s v="Pio Costa Foundation Inc_The Heritage Foundation2017300"/>
    <x v="897"/>
    <x v="0"/>
    <n v="300"/>
    <x v="9"/>
    <s v="added2024"/>
    <m/>
  </r>
  <r>
    <s v="https://projects.propublica.org/nonprofits/organizations/300022490/202302159349100125/IRS990PF"/>
    <s v="Y"/>
    <s v="Pittsburgh Childrens Foundation Inc_The Heritage Foundation20221000"/>
    <x v="898"/>
    <x v="0"/>
    <n v="1000"/>
    <x v="4"/>
    <s v="added2024"/>
    <m/>
  </r>
  <r>
    <s v="https://projects.propublica.org/nonprofits/organizations/300022490/202243199349102954/IRS990PF"/>
    <s v="Y"/>
    <s v="Pittsburgh Childrens Foundation Inc_The Heritage Foundation2021500"/>
    <x v="898"/>
    <x v="0"/>
    <n v="500"/>
    <x v="7"/>
    <s v="added2024"/>
    <s v="Annual contribution"/>
  </r>
  <r>
    <s v="https://projects.propublica.org/nonprofits/organizations/250965466/202213189349300526/IRS990ScheduleI"/>
    <s v="Y"/>
    <s v="Pittsburgh Foundation_The Heritage Foundation20217000"/>
    <x v="899"/>
    <x v="0"/>
    <n v="7000"/>
    <x v="7"/>
    <s v="added2024"/>
    <m/>
  </r>
  <r>
    <s v="https://projects.propublica.org/nonprofits/organizations/250965466/201643199349300519/IRS990ScheduleI"/>
    <s v="Y"/>
    <s v="Pittsburgh Foundation_The Heritage Foundation201510000"/>
    <x v="899"/>
    <x v="0"/>
    <n v="10000"/>
    <x v="0"/>
    <s v="added2024"/>
    <m/>
  </r>
  <r>
    <s v="https://projects.propublica.org/nonprofits/organizations/250965466/201513179349308231/IRS990ScheduleI"/>
    <s v="Y"/>
    <s v="Pittsburgh Foundation_The Heritage Foundation201410500"/>
    <x v="899"/>
    <x v="0"/>
    <n v="10500"/>
    <x v="1"/>
    <s v="added2024"/>
    <m/>
  </r>
  <r>
    <s v="https://projects.propublica.org/nonprofits/display_990/250965466/2014_01_EO%2F25-0965466_990_201212"/>
    <s v="Y"/>
    <s v="Pittsburgh Foundation_The Heritage Foundation201240000"/>
    <x v="899"/>
    <x v="0"/>
    <n v="40000"/>
    <x v="2"/>
    <s v="added2024"/>
    <m/>
  </r>
  <r>
    <s v="https://projects.propublica.org/nonprofits/display_990/250965466/2012_12_EO%2F25-0965466_990_201112"/>
    <s v="Y"/>
    <s v="Pittsburgh Foundation_The Heritage Foundation201110500"/>
    <x v="899"/>
    <x v="0"/>
    <n v="10500"/>
    <x v="12"/>
    <s v="added2024"/>
    <m/>
  </r>
  <r>
    <s v="https://projects.propublica.org/nonprofits/organizations/223480365/202323079349101652/IRS990PF"/>
    <s v="Y"/>
    <s v="Poole Family Foundation Inc_The Heritage Foundation20221000"/>
    <x v="900"/>
    <x v="0"/>
    <n v="1000"/>
    <x v="4"/>
    <s v="added2024"/>
    <m/>
  </r>
  <r>
    <s v="https://projects.propublica.org/nonprofits/organizations/223480365/202243129349101654/IRS990PF"/>
    <s v="Y"/>
    <s v="Poole Family Foundation Inc_The Heritage Foundation20211000"/>
    <x v="900"/>
    <x v="0"/>
    <n v="1000"/>
    <x v="7"/>
    <s v="added2024"/>
    <m/>
  </r>
  <r>
    <s v="https://projects.propublica.org/nonprofits/organizations/223480365/202102449349100100/IRS990PF"/>
    <s v="Y"/>
    <s v="Poole Family Foundation Inc_The Heritage Foundation20201000"/>
    <x v="900"/>
    <x v="0"/>
    <n v="1000"/>
    <x v="8"/>
    <s v="added2024"/>
    <m/>
  </r>
  <r>
    <s v="https://projects.propublica.org/nonprofits/organizations/223480365/202032469349100403/IRS990PF"/>
    <s v="Y"/>
    <s v="Poole Family Foundation Inc_The Heritage Foundation20191000"/>
    <x v="900"/>
    <x v="0"/>
    <n v="1000"/>
    <x v="5"/>
    <s v="added2024"/>
    <m/>
  </r>
  <r>
    <s v="https://projects.propublica.org/nonprofits/organizations/223480365/201901229349100620/IRS990PF"/>
    <s v="Y"/>
    <s v="Poole Family Foundation Inc_The Heritage Foundation20181000"/>
    <x v="900"/>
    <x v="0"/>
    <n v="1000"/>
    <x v="6"/>
    <s v="added2024"/>
    <m/>
  </r>
  <r>
    <s v="https://projects.propublica.org/nonprofits/redirect_to_990/266366327/2012"/>
    <s v="Y"/>
    <s v="Porter B Byrum Charitable Trust_The Heritage Foundation20125000"/>
    <x v="901"/>
    <x v="0"/>
    <n v="5000"/>
    <x v="2"/>
    <s v="added2024"/>
    <m/>
  </r>
  <r>
    <s v="https://projects.propublica.org/nonprofits/organizations/376170742/201811359349103466/IRS990PF"/>
    <s v="Y"/>
    <s v="Poterucha Family Foundation_The Heritage Foundation2017100"/>
    <x v="902"/>
    <x v="0"/>
    <n v="100"/>
    <x v="9"/>
    <s v="added2024"/>
    <m/>
  </r>
  <r>
    <s v="https://projects.propublica.org/nonprofits/organizations/954766131/201543039349100709/IRS990PF"/>
    <s v="Y"/>
    <s v="Preston B And Maurine M Hotchkis Foundation_The Heritage Foundation2014250"/>
    <x v="903"/>
    <x v="0"/>
    <n v="250"/>
    <x v="1"/>
    <s v="added2024"/>
    <m/>
  </r>
  <r>
    <s v="https://projects.propublica.org/nonprofits/organizations/813713628/202401359349103535/IRS990PF"/>
    <s v="Y"/>
    <s v="Price Blake Family Foundation_The Heritage Foundation20235000"/>
    <x v="904"/>
    <x v="0"/>
    <n v="5000"/>
    <x v="3"/>
    <s v="added2024"/>
    <m/>
  </r>
  <r>
    <s v="https://projects.propublica.org/nonprofits/organizations/813713628/202321319349101947/IRS990PF"/>
    <s v="Y"/>
    <s v="Price Blake Family Foundation_The Heritage Foundation20225000"/>
    <x v="904"/>
    <x v="0"/>
    <n v="5000"/>
    <x v="4"/>
    <s v="added2024"/>
    <m/>
  </r>
  <r>
    <s v="https://projects.propublica.org/nonprofits/organizations/813713628/202211939349100021/IRS990PF"/>
    <s v="Y"/>
    <s v="Price Blake Family Foundation_The Heritage Foundation20215000"/>
    <x v="904"/>
    <x v="0"/>
    <n v="5000"/>
    <x v="7"/>
    <s v="added2024"/>
    <m/>
  </r>
  <r>
    <s v="https://projects.propublica.org/nonprofits/organizations/813713628/202112299349100421/IRS990PF"/>
    <s v="Y"/>
    <s v="Price Blake Family Foundation_The Heritage Foundation20205000"/>
    <x v="904"/>
    <x v="0"/>
    <n v="5000"/>
    <x v="8"/>
    <s v="added2024"/>
    <m/>
  </r>
  <r>
    <s v="https://projects.propublica.org/nonprofits/organizations/813713628/202001899349102210/IRS990PF"/>
    <s v="Y"/>
    <s v="Price Blake Family Foundation_The Heritage Foundation20195000"/>
    <x v="904"/>
    <x v="0"/>
    <n v="5000"/>
    <x v="5"/>
    <s v="added2024"/>
    <m/>
  </r>
  <r>
    <s v="https://projects.propublica.org/nonprofits/organizations/341857959/201822479349100707/IRS990PF"/>
    <s v="Y"/>
    <s v="Price Family Foundation Inc_The Heritage Foundation20175000"/>
    <x v="905"/>
    <x v="0"/>
    <n v="5000"/>
    <x v="9"/>
    <s v="added2024"/>
    <m/>
  </r>
  <r>
    <s v="https://projects.propublica.org/nonprofits/organizations/341857959/201722489349100462/IRS990PF"/>
    <s v="Y"/>
    <s v="Price Family Foundation Inc_The Heritage Foundation201610000"/>
    <x v="905"/>
    <x v="0"/>
    <n v="10000"/>
    <x v="10"/>
    <s v="added2024"/>
    <m/>
  </r>
  <r>
    <s v="https://projects.propublica.org/nonprofits/organizations/341857959/201511779349100201/IRS990PF"/>
    <s v="Y"/>
    <s v="Price Family Foundation Inc_The Heritage Foundation20145000"/>
    <x v="905"/>
    <x v="0"/>
    <n v="5000"/>
    <x v="1"/>
    <s v="added2024"/>
    <m/>
  </r>
  <r>
    <s v="https://projects.propublica.org/nonprofits/organizations/341857959/201441889349100454/IRS990PF"/>
    <s v="Y"/>
    <s v="Price Family Foundation Inc_The Heritage Foundation20135000"/>
    <x v="905"/>
    <x v="0"/>
    <n v="5000"/>
    <x v="11"/>
    <s v="added2024"/>
    <m/>
  </r>
  <r>
    <s v="https://projects.propublica.org/nonprofits/organizations/341857959/201332249349100773/IRS990PF"/>
    <s v="Y"/>
    <s v="Price Family Foundation Inc_The Heritage Foundation20125000"/>
    <x v="905"/>
    <x v="0"/>
    <n v="5000"/>
    <x v="2"/>
    <s v="added2024"/>
    <m/>
  </r>
  <r>
    <s v="https://projects.propublica.org/nonprofits/display_990/341857959/2012_12_PF%2F34-1857959_990PF_201204"/>
    <s v="Y"/>
    <s v="Price Family Foundation Inc_The Heritage Foundation20115000"/>
    <x v="905"/>
    <x v="0"/>
    <n v="5000"/>
    <x v="12"/>
    <s v="added2024"/>
    <m/>
  </r>
  <r>
    <s v="https://projects.propublica.org/nonprofits/organizations/222175290/201511689349100111/IRS990PF"/>
    <s v="Y"/>
    <s v="Prudential Foundation Inc_The Heritage Foundation2014825"/>
    <x v="906"/>
    <x v="0"/>
    <n v="825"/>
    <x v="1"/>
    <s v="added2024"/>
    <m/>
  </r>
  <r>
    <s v="https://projects.propublica.org/nonprofits/organizations/222175290/201511689349100111/IRS990PF"/>
    <s v="Y"/>
    <s v="Prudential Foundation Inc_The Heritage Foundation2014525"/>
    <x v="906"/>
    <x v="0"/>
    <n v="525"/>
    <x v="1"/>
    <s v="added2024"/>
    <m/>
  </r>
  <r>
    <s v="https://projects.propublica.org/nonprofits/organizations/222175290/201511689349100111/IRS990PF"/>
    <s v="Y"/>
    <s v="Prudential Foundation Inc_The Heritage Foundation20142425"/>
    <x v="906"/>
    <x v="0"/>
    <n v="2425"/>
    <x v="1"/>
    <s v="added2024"/>
    <m/>
  </r>
  <r>
    <s v="https://projects.propublica.org/nonprofits/organizations/222175290/201511689349100111/IRS990PF"/>
    <s v="Y"/>
    <s v="Prudential Foundation Inc_The Heritage Foundation2014375"/>
    <x v="906"/>
    <x v="0"/>
    <n v="375"/>
    <x v="1"/>
    <s v="added2024"/>
    <m/>
  </r>
  <r>
    <s v="https://projects.propublica.org/nonprofits/organizations/222175290/201441749349100154/IRS990PF"/>
    <s v="Y"/>
    <s v="Prudential Foundation Inc_The Heritage Foundation2013624"/>
    <x v="906"/>
    <x v="0"/>
    <n v="624"/>
    <x v="11"/>
    <s v="added2024"/>
    <m/>
  </r>
  <r>
    <s v="https://projects.propublica.org/nonprofits/organizations/136114244/202222719349101007/IRS990PF"/>
    <s v="Y"/>
    <s v="Pulvermacher Family Foundation_The Heritage Foundation2021100"/>
    <x v="907"/>
    <x v="0"/>
    <n v="100"/>
    <x v="7"/>
    <s v="added2024"/>
    <m/>
  </r>
  <r>
    <s v="https://projects.propublica.org/nonprofits/organizations/136114244/201901269349100105/IRS990PF"/>
    <s v="Y"/>
    <s v="Pulvermacher Family Foundation_The Heritage Foundation2018800"/>
    <x v="907"/>
    <x v="0"/>
    <n v="800"/>
    <x v="6"/>
    <s v="added2024"/>
    <m/>
  </r>
  <r>
    <s v="https://projects.propublica.org/nonprofits/organizations/136114244/201723189349102857/IRS990PF"/>
    <s v="Y"/>
    <s v="Pulvermacher Family Foundation_The Heritage Foundation2016750"/>
    <x v="907"/>
    <x v="0"/>
    <n v="750"/>
    <x v="10"/>
    <s v="added2024"/>
    <m/>
  </r>
  <r>
    <s v="https://projects.propublica.org/nonprofits/organizations/136114244/201631099349100608/IRS990PF"/>
    <s v="Y"/>
    <s v="Pulvermacher Family Foundation_The Heritage Foundation20151000"/>
    <x v="907"/>
    <x v="0"/>
    <n v="1000"/>
    <x v="0"/>
    <s v="added2024"/>
    <m/>
  </r>
  <r>
    <s v="https://projects.propublica.org/nonprofits/organizations/136114244/201511049349100011/IRS990PF"/>
    <s v="Y"/>
    <s v="Pulvermacher Family Foundation_The Heritage Foundation2014750"/>
    <x v="907"/>
    <x v="0"/>
    <n v="750"/>
    <x v="1"/>
    <s v="added2024"/>
    <m/>
  </r>
  <r>
    <s v="https://projects.propublica.org/nonprofits/organizations/136114244/201432389349100408/IRS990PF"/>
    <s v="Y"/>
    <s v="Pulvermacher Family Foundation_The Heritage Foundation2013750"/>
    <x v="907"/>
    <x v="0"/>
    <n v="750"/>
    <x v="11"/>
    <s v="added2024"/>
    <m/>
  </r>
  <r>
    <s v="https://projects.propublica.org/nonprofits/display_990/136114244/2014_01_PF%2F13-6114244_990PF_201212"/>
    <s v="Y"/>
    <s v="Pulvermacher Family Foundation_The Heritage Foundation2012750"/>
    <x v="907"/>
    <x v="0"/>
    <n v="750"/>
    <x v="2"/>
    <s v="added2024"/>
    <m/>
  </r>
  <r>
    <s v="https://projects.propublica.org/nonprofits/display_990/136114244/2012_12_PF%2F13-6114244_990PF_201112"/>
    <s v="Y"/>
    <s v="Pulvermacher Family Foundation_The Heritage Foundation2011500"/>
    <x v="907"/>
    <x v="0"/>
    <n v="500"/>
    <x v="12"/>
    <s v="added2024"/>
    <m/>
  </r>
  <r>
    <s v="https://projects.propublica.org/nonprofits/display_990/136114244/2011_10_PF%2F13-6114244_990PF_201012"/>
    <s v="Y"/>
    <s v="Pulvermacher Family Foundation_The Heritage Foundation2010500"/>
    <x v="907"/>
    <x v="0"/>
    <n v="500"/>
    <x v="13"/>
    <s v="added2024"/>
    <m/>
  </r>
  <r>
    <s v="https://projects.propublica.org/nonprofits/organizations/526854624/202223159349102507/IRS990PF"/>
    <s v="Y"/>
    <s v="Quaker City_The Heritage Foundation2021200"/>
    <x v="908"/>
    <x v="0"/>
    <n v="200"/>
    <x v="7"/>
    <s v="added2024"/>
    <m/>
  </r>
  <r>
    <s v="https://projects.propublica.org/nonprofits/organizations/477165426/201903199349104115/IRS990PF"/>
    <s v="Y"/>
    <s v="Quesenbery Educational Trust_The Heritage Foundation201810000"/>
    <x v="909"/>
    <x v="0"/>
    <n v="10000"/>
    <x v="6"/>
    <s v="added2024"/>
    <s v="Educational Grant"/>
  </r>
  <r>
    <s v="https://projects.propublica.org/nonprofits/organizations/477165426/201843199349104234/IRS990PF"/>
    <s v="Y"/>
    <s v="Quesenbery Educational Trust_The Heritage Foundation201720000"/>
    <x v="909"/>
    <x v="0"/>
    <n v="20000"/>
    <x v="9"/>
    <s v="added2024"/>
    <s v="Education Grant"/>
  </r>
  <r>
    <s v="https://projects.propublica.org/nonprofits/organizations/477165426/201733189349102658/IRS990PF"/>
    <s v="Y"/>
    <s v="Quesenbery Educational Trust_The Heritage Foundation201620000"/>
    <x v="909"/>
    <x v="0"/>
    <n v="20000"/>
    <x v="10"/>
    <s v="added2024"/>
    <m/>
  </r>
  <r>
    <s v="https://projects.propublica.org/nonprofits/organizations/316566262/202222209349101502/IRS990PF"/>
    <s v="Y"/>
    <s v="R &amp; B Trust_The Heritage Foundation2021100"/>
    <x v="910"/>
    <x v="0"/>
    <n v="100"/>
    <x v="7"/>
    <s v="added2024"/>
    <m/>
  </r>
  <r>
    <s v="https://projects.propublica.org/nonprofits/organizations/546466359/201543039349100609/IRS990PF"/>
    <s v="Y"/>
    <s v="R &amp; M Fink Family Trust_The Heritage Foundation20141000"/>
    <x v="911"/>
    <x v="0"/>
    <n v="1000"/>
    <x v="1"/>
    <s v="added2024"/>
    <m/>
  </r>
  <r>
    <s v="https://projects.propublica.org/nonprofits/organizations/546466359/201423119349100602/IRS990PF"/>
    <s v="Y"/>
    <s v="R &amp; M Fink Family Trust_The Heritage Foundation20131000"/>
    <x v="911"/>
    <x v="0"/>
    <n v="1000"/>
    <x v="11"/>
    <s v="added2024"/>
    <m/>
  </r>
  <r>
    <s v="https://projects.propublica.org/nonprofits/display_990/364541119/2013_10_PF%2F36-4541119_990PF_201212"/>
    <s v="Y"/>
    <s v="R Bruce Hezlep Family Foundation_The Heritage Foundation2012125"/>
    <x v="912"/>
    <x v="0"/>
    <n v="125"/>
    <x v="2"/>
    <s v="added2024"/>
    <m/>
  </r>
  <r>
    <s v="https://projects.propublica.org/nonprofits/display_990/364541119/2012_12_PF%2F36-4541119_990PF_201112"/>
    <s v="Y"/>
    <s v="R Bruce Hezlep Family Foundation_The Heritage Foundation2011125"/>
    <x v="912"/>
    <x v="0"/>
    <n v="125"/>
    <x v="12"/>
    <s v="added2024"/>
    <m/>
  </r>
  <r>
    <s v="https://projects.propublica.org/nonprofits/organizations/521977291/202011359349100001/IRS990PF"/>
    <s v="Y"/>
    <s v="R Edwin And Winsome S Brown Foundation_The Heritage Foundation2019250"/>
    <x v="913"/>
    <x v="0"/>
    <n v="250"/>
    <x v="5"/>
    <s v="added2024"/>
    <m/>
  </r>
  <r>
    <s v="https://projects.propublica.org/nonprofits/display_990/311582261/2014_01_PF%2F31-1582261_990PF_201212"/>
    <s v="Y"/>
    <s v="R Gordon &amp; Agnes K Black Family Foundation_The Heritage Foundation2012100"/>
    <x v="914"/>
    <x v="0"/>
    <n v="100"/>
    <x v="2"/>
    <s v="added2024"/>
    <m/>
  </r>
  <r>
    <s v="https://projects.propublica.org/nonprofits/organizations/586252772/202421439349100902/IRS990PF"/>
    <s v="Y"/>
    <s v="Ralph &amp; Mary Cleveland Foundation_The Heritage Foundation2023500"/>
    <x v="915"/>
    <x v="0"/>
    <n v="500"/>
    <x v="3"/>
    <s v="added2024"/>
    <m/>
  </r>
  <r>
    <s v="https://projects.propublica.org/nonprofits/organizations/586252772/202341319349102124/IRS990PF"/>
    <s v="Y"/>
    <s v="Ralph &amp; Mary Cleveland Foundation_The Heritage Foundation2022500"/>
    <x v="915"/>
    <x v="0"/>
    <n v="500"/>
    <x v="4"/>
    <s v="added2024"/>
    <m/>
  </r>
  <r>
    <s v="https://projects.propublica.org/nonprofits/organizations/586252772/202222589349100812/IRS990PF"/>
    <s v="Y"/>
    <s v="Ralph &amp; Mary Cleveland Foundation_The Heritage Foundation2021100"/>
    <x v="915"/>
    <x v="0"/>
    <n v="100"/>
    <x v="7"/>
    <s v="added2024"/>
    <m/>
  </r>
  <r>
    <s v="https://projects.propublica.org/nonprofits/organizations/586252772/202103159349101755/IRS990PF"/>
    <s v="Y"/>
    <s v="Ralph &amp; Mary Cleveland Foundation_The Heritage Foundation2020250"/>
    <x v="915"/>
    <x v="0"/>
    <n v="250"/>
    <x v="8"/>
    <s v="added2024"/>
    <m/>
  </r>
  <r>
    <s v="https://projects.propublica.org/nonprofits/organizations/586252772/202013189349103006/IRS990PF"/>
    <s v="Y"/>
    <s v="Ralph &amp; Mary Cleveland Foundation_The Heritage Foundation2019100"/>
    <x v="915"/>
    <x v="0"/>
    <n v="100"/>
    <x v="5"/>
    <s v="added2024"/>
    <m/>
  </r>
  <r>
    <s v="https://projects.propublica.org/nonprofits/organizations/586252772/201913199349103956/IRS990PF"/>
    <s v="Y"/>
    <s v="Ralph &amp; Mary Cleveland Foundation_The Heritage Foundation2018100"/>
    <x v="915"/>
    <x v="0"/>
    <n v="100"/>
    <x v="6"/>
    <s v="added2024"/>
    <m/>
  </r>
  <r>
    <s v="https://projects.propublica.org/nonprofits/organizations/586252772/201813199349100331/IRS990PF"/>
    <s v="Y"/>
    <s v="Ralph &amp; Mary Cleveland Foundation_The Heritage Foundation2017100"/>
    <x v="915"/>
    <x v="0"/>
    <n v="100"/>
    <x v="9"/>
    <s v="added2024"/>
    <m/>
  </r>
  <r>
    <s v="https://projects.propublica.org/nonprofits/organizations/586252772/201713189349101236/IRS990PF"/>
    <s v="Y"/>
    <s v="Ralph &amp; Mary Cleveland Foundation_The Heritage Foundation2016100"/>
    <x v="915"/>
    <x v="0"/>
    <n v="100"/>
    <x v="10"/>
    <s v="added2024"/>
    <m/>
  </r>
  <r>
    <s v="https://projects.propublica.org/nonprofits/organizations/586252772/201632449349100003/IRS990PF"/>
    <s v="Y"/>
    <s v="Ralph &amp; Mary Cleveland Foundation_The Heritage Foundation2015100"/>
    <x v="915"/>
    <x v="0"/>
    <n v="100"/>
    <x v="0"/>
    <s v="added2024"/>
    <m/>
  </r>
  <r>
    <s v="https://projects.propublica.org/nonprofits/organizations/586252772/201431359349102083/IRS990PF"/>
    <s v="Y"/>
    <s v="Ralph &amp; Mary Cleveland Foundation_The Heritage Foundation2013100"/>
    <x v="915"/>
    <x v="0"/>
    <n v="100"/>
    <x v="11"/>
    <s v="added2024"/>
    <m/>
  </r>
  <r>
    <s v="https://projects.propublica.org/nonprofits/organizations/266244572/201713179349101321/IRS990PF"/>
    <s v="Y"/>
    <s v="Ralph A Loveys Family Charitable Foundation_The Heritage Foundation2016200"/>
    <x v="916"/>
    <x v="0"/>
    <n v="200"/>
    <x v="10"/>
    <s v="added2024"/>
    <m/>
  </r>
  <r>
    <s v="https://projects.propublica.org/nonprofits/organizations/266244572/201531049349100323/IRS990PF"/>
    <s v="Y"/>
    <s v="Ralph A Loveys Family Charitable Foundation_The Heritage Foundation2014300"/>
    <x v="916"/>
    <x v="0"/>
    <n v="300"/>
    <x v="1"/>
    <s v="added2024"/>
    <m/>
  </r>
  <r>
    <s v="https://projects.propublica.org/nonprofits/organizations/266244572/201441359349101364/IRS990PF"/>
    <s v="Y"/>
    <s v="Ralph A Loveys Family Charitable Foundation_The Heritage Foundation2013500"/>
    <x v="916"/>
    <x v="0"/>
    <n v="500"/>
    <x v="11"/>
    <s v="added2024"/>
    <m/>
  </r>
  <r>
    <s v="https://projects.propublica.org/nonprofits/display_990/266244572/2014_01_PF%2F26-6244572_990PF_201212"/>
    <s v="Y"/>
    <s v="Ralph A Loveys Family Charitable Foundation_The Heritage Foundation2012500"/>
    <x v="916"/>
    <x v="0"/>
    <n v="500"/>
    <x v="2"/>
    <s v="added2024"/>
    <m/>
  </r>
  <r>
    <s v="https://projects.propublica.org/nonprofits/display_990/266244572/2012_11_PF%2F26-6244572_990PF_201112"/>
    <s v="Y"/>
    <s v="Ralph A Loveys Family Charitable Foundation_The Heritage Foundation2011750"/>
    <x v="916"/>
    <x v="0"/>
    <n v="750"/>
    <x v="12"/>
    <s v="added2024"/>
    <m/>
  </r>
  <r>
    <s v="https://projects.propublica.org/nonprofits/display_990/266244572/2011_10_PF%2F26-6244572_990PF_201012"/>
    <s v="Y"/>
    <s v="Ralph A Loveys Family Charitable Foundation_The Heritage Foundation2010500"/>
    <x v="916"/>
    <x v="0"/>
    <n v="500"/>
    <x v="13"/>
    <s v="added2024"/>
    <m/>
  </r>
  <r>
    <s v="https://projects.propublica.org/nonprofits/organizations/954494565/202312699349100121/IRS990PF"/>
    <s v="Y"/>
    <s v="Ralphs Prather Ranch Foundation_The Heritage Foundation20221200"/>
    <x v="917"/>
    <x v="0"/>
    <n v="1200"/>
    <x v="4"/>
    <s v="added2024"/>
    <m/>
  </r>
  <r>
    <s v="https://projects.propublica.org/nonprofits/organizations/954494565/202211579349101521/IRS990PF"/>
    <s v="Y"/>
    <s v="Ralphs Prather Ranch Foundation_The Heritage Foundation2021500"/>
    <x v="917"/>
    <x v="0"/>
    <n v="500"/>
    <x v="7"/>
    <s v="added2024"/>
    <m/>
  </r>
  <r>
    <s v="https://projects.propublica.org/nonprofits/organizations/954494565/202132179349101003/IRS990PF"/>
    <s v="Y"/>
    <s v="Ralphs Prather Ranch Foundation_The Heritage Foundation20205000"/>
    <x v="917"/>
    <x v="0"/>
    <n v="5000"/>
    <x v="8"/>
    <s v="added2024"/>
    <m/>
  </r>
  <r>
    <s v="https://projects.propublica.org/nonprofits/organizations/954494565/202041919349100009/IRS990PF"/>
    <s v="Y"/>
    <s v="Ralphs Prather Ranch Foundation_The Heritage Foundation20191000"/>
    <x v="917"/>
    <x v="0"/>
    <n v="1000"/>
    <x v="5"/>
    <s v="added2024"/>
    <m/>
  </r>
  <r>
    <s v="https://projects.propublica.org/nonprofits/organizations/954494565/201941359349101359/IRS990PF"/>
    <s v="Y"/>
    <s v="Ralphs Prather Ranch Foundation_The Heritage Foundation2018500"/>
    <x v="917"/>
    <x v="0"/>
    <n v="500"/>
    <x v="6"/>
    <s v="added2024"/>
    <m/>
  </r>
  <r>
    <s v="https://projects.propublica.org/nonprofits/organizations/954494565/201743109349100369/IRS990PF"/>
    <s v="Y"/>
    <s v="Ralphs Prather Ranch Foundation_The Heritage Foundation20161000"/>
    <x v="917"/>
    <x v="0"/>
    <n v="1000"/>
    <x v="10"/>
    <s v="added2024"/>
    <m/>
  </r>
  <r>
    <s v="https://projects.propublica.org/nonprofits/organizations/954494565/201612339349100201/IRS990PF"/>
    <s v="Y"/>
    <s v="Ralphs Prather Ranch Foundation_The Heritage Foundation20151000"/>
    <x v="917"/>
    <x v="0"/>
    <n v="1000"/>
    <x v="0"/>
    <s v="added2024"/>
    <m/>
  </r>
  <r>
    <s v="https://projects.propublica.org/nonprofits/organizations/351925455/201443019349300874/IRS990ScheduleA"/>
    <s v="Y"/>
    <s v="Ramtell Inc_The Heritage Foundation201350"/>
    <x v="918"/>
    <x v="0"/>
    <n v="50"/>
    <x v="11"/>
    <s v="added2024"/>
    <m/>
  </r>
  <r>
    <s v="https://projects.propublica.org/nonprofits/organizations/953709639/202242739349301324/IRS990ScheduleI"/>
    <s v="Y"/>
    <s v="Rancho Santa Fe Foundation_The Heritage Foundation202115000"/>
    <x v="919"/>
    <x v="0"/>
    <n v="15000"/>
    <x v="7"/>
    <s v="added2024"/>
    <m/>
  </r>
  <r>
    <s v="https://projects.propublica.org/nonprofits/organizations/467203101/202421359349101287/IRS990PF"/>
    <s v="Y"/>
    <s v="Randall Dick J And Carolyn L Foundation_The Heritage Foundation2023100000"/>
    <x v="920"/>
    <x v="0"/>
    <n v="100000"/>
    <x v="3"/>
    <s v="added2024"/>
    <m/>
  </r>
  <r>
    <s v="https://projects.propublica.org/nonprofits/organizations/467203101/202343119349102404/IRS990PF"/>
    <s v="Y"/>
    <s v="Randall Dick J And Carolyn L Foundation_The Heritage Foundation2022150000"/>
    <x v="920"/>
    <x v="0"/>
    <n v="150000"/>
    <x v="4"/>
    <s v="added2024"/>
    <m/>
  </r>
  <r>
    <s v="https://projects.propublica.org/nonprofits/organizations/467203101/202231329349103343/IRS990PF"/>
    <s v="Y"/>
    <s v="Randall Dick J And Carolyn L Foundation_The Heritage Foundation2021100000"/>
    <x v="920"/>
    <x v="0"/>
    <n v="100000"/>
    <x v="7"/>
    <s v="added2024"/>
    <m/>
  </r>
  <r>
    <s v="https://projects.propublica.org/nonprofits/organizations/467203101/202121279349101207/IRS990PF"/>
    <s v="Y"/>
    <s v="Randall Dick J And Carolyn L Foundation_The Heritage Foundation2020100000"/>
    <x v="920"/>
    <x v="0"/>
    <n v="100000"/>
    <x v="8"/>
    <s v="added2024"/>
    <m/>
  </r>
  <r>
    <s v="https://projects.propublica.org/nonprofits/organizations/467203101/202011949349101206/IRS990PF"/>
    <s v="Y"/>
    <s v="Randall Dick J And Carolyn L Foundation_The Heritage Foundation2019100000"/>
    <x v="920"/>
    <x v="0"/>
    <n v="100000"/>
    <x v="5"/>
    <s v="added2024"/>
    <m/>
  </r>
  <r>
    <s v="https://projects.propublica.org/nonprofits/organizations/276999375/202401279349100530/IRS990PF"/>
    <s v="Y"/>
    <s v="Rattie Family Foundation_The Heritage Foundation20231000"/>
    <x v="921"/>
    <x v="0"/>
    <n v="1000"/>
    <x v="3"/>
    <s v="added2024"/>
    <m/>
  </r>
  <r>
    <s v="https://projects.propublica.org/nonprofits/organizations/770518684/201923179349102477/IRS990PF"/>
    <s v="Y"/>
    <s v="Ravizza Family Foundation_The Heritage Foundation2018100"/>
    <x v="922"/>
    <x v="0"/>
    <n v="100"/>
    <x v="6"/>
    <s v="added2024"/>
    <m/>
  </r>
  <r>
    <s v="https://projects.propublica.org/nonprofits/organizations/770518684/201641379349103479/IRS990PF"/>
    <s v="Y"/>
    <s v="Ravizza Family Foundation_The Heritage Foundation2015100"/>
    <x v="922"/>
    <x v="0"/>
    <n v="100"/>
    <x v="0"/>
    <s v="added2024"/>
    <m/>
  </r>
  <r>
    <s v="https://projects.propublica.org/nonprofits/organizations/770518684/201501359349101440/IRS990PF"/>
    <s v="Y"/>
    <s v="Ravizza Family Foundation_The Heritage Foundation2014100"/>
    <x v="922"/>
    <x v="0"/>
    <n v="100"/>
    <x v="1"/>
    <s v="added2024"/>
    <m/>
  </r>
  <r>
    <s v="https://projects.propublica.org/nonprofits/organizations/810288819/202303179349102185/IRS990PF"/>
    <s v="Y"/>
    <s v="Ray Foundation Inc_The Heritage Foundation202260000"/>
    <x v="923"/>
    <x v="0"/>
    <n v="60000"/>
    <x v="4"/>
    <s v="added2024"/>
    <m/>
  </r>
  <r>
    <s v="https://projects.propublica.org/nonprofits/organizations/810288819/202213049349101506/IRS990PF"/>
    <s v="Y"/>
    <s v="Ray Foundation Inc_The Heritage Foundation202130000"/>
    <x v="923"/>
    <x v="0"/>
    <n v="30000"/>
    <x v="7"/>
    <s v="added2024"/>
    <s v="Internships"/>
  </r>
  <r>
    <s v="https://projects.propublica.org/nonprofits/organizations/810288819/202103089349101120/IRS990PF"/>
    <s v="Y"/>
    <s v="Ray Foundation Inc_The Heritage Foundation202030000"/>
    <x v="923"/>
    <x v="0"/>
    <n v="30000"/>
    <x v="8"/>
    <s v="added2024"/>
    <m/>
  </r>
  <r>
    <s v="https://projects.propublica.org/nonprofits/organizations/810288819/202022869349100717/IRS990PF"/>
    <s v="Y"/>
    <s v="Ray Foundation Inc_The Heritage Foundation201930000"/>
    <x v="923"/>
    <x v="0"/>
    <n v="30000"/>
    <x v="5"/>
    <s v="added2024"/>
    <m/>
  </r>
  <r>
    <s v="https://projects.propublica.org/nonprofits/organizations/810288819/201903199349100905/IRS990PF"/>
    <s v="Y"/>
    <s v="Ray Foundation Inc_The Heritage Foundation201830000"/>
    <x v="923"/>
    <x v="0"/>
    <n v="30000"/>
    <x v="6"/>
    <s v="added2024"/>
    <s v="Internships"/>
  </r>
  <r>
    <s v="https://projects.propublica.org/nonprofits/organizations/810288819/201911349349104086/IRS990PF"/>
    <s v="Y"/>
    <s v="Ray Foundation Inc_The Heritage Foundation201730000"/>
    <x v="923"/>
    <x v="0"/>
    <n v="30000"/>
    <x v="9"/>
    <s v="added2024"/>
    <m/>
  </r>
  <r>
    <s v="https://projects.propublica.org/nonprofits/organizations/593652538/202430469349302713/IRS990ScheduleI"/>
    <s v="Y"/>
    <s v="Raymond James Charitable Endowment Fund_The Heritage Foundation2023172700"/>
    <x v="924"/>
    <x v="0"/>
    <n v="172700"/>
    <x v="3"/>
    <s v="added2024"/>
    <m/>
  </r>
  <r>
    <s v="https://projects.propublica.org/nonprofits/organizations/593652538/202320469349302162/IRS990ScheduleI"/>
    <s v="Y"/>
    <s v="Raymond James Charitable Endowment Fund_The Heritage Foundation2021114871"/>
    <x v="924"/>
    <x v="0"/>
    <n v="114871"/>
    <x v="7"/>
    <s v="added2024"/>
    <m/>
  </r>
  <r>
    <s v="https://projects.propublica.org/nonprofits/organizations/593652538/202240359349300124/IRS990ScheduleI"/>
    <s v="Y"/>
    <s v="Raymond James Charitable Endowment Fund_The Heritage Foundation202146136"/>
    <x v="924"/>
    <x v="0"/>
    <n v="46136"/>
    <x v="7"/>
    <s v="added2024"/>
    <m/>
  </r>
  <r>
    <s v="https://projects.propublica.org/nonprofits/organizations/593652538/202130279349300023/IRS990ScheduleI"/>
    <s v="Y"/>
    <s v="Raymond James Charitable Endowment Fund_The Heritage Foundation201910300"/>
    <x v="924"/>
    <x v="0"/>
    <n v="10300"/>
    <x v="5"/>
    <s v="added2024"/>
    <m/>
  </r>
  <r>
    <s v="https://projects.propublica.org/nonprofits/organizations/593652538/202030089349300813/IRS990ScheduleI"/>
    <s v="Y"/>
    <s v="Raymond James Charitable Endowment Fund_The Heritage Foundation20186200"/>
    <x v="924"/>
    <x v="0"/>
    <n v="6200"/>
    <x v="6"/>
    <s v="added2024"/>
    <m/>
  </r>
  <r>
    <s v="https://projects.propublica.org/nonprofits/organizations/593652538/201623449349300522/IRS990ScheduleI"/>
    <s v="Y"/>
    <s v="Raymond James Charitable Endowment Fund_The Heritage Foundation20157750"/>
    <x v="924"/>
    <x v="0"/>
    <n v="7750"/>
    <x v="0"/>
    <s v="added2024"/>
    <m/>
  </r>
  <r>
    <s v="https://projects.propublica.org/nonprofits/organizations/593652538/201532799349300313/IRS990ScheduleI"/>
    <s v="Y"/>
    <s v="Raymond James Charitable Endowment Fund_The Heritage Foundation201410700"/>
    <x v="924"/>
    <x v="0"/>
    <n v="10700"/>
    <x v="1"/>
    <s v="added2024"/>
    <m/>
  </r>
  <r>
    <s v="https://projects.propublica.org/nonprofits/organizations/593652538/201532799349300313/IRS990ScheduleI"/>
    <s v="Y"/>
    <s v="Raymond James Charitable Endowment Fund_The Heritage Foundation2014250"/>
    <x v="924"/>
    <x v="0"/>
    <n v="250"/>
    <x v="1"/>
    <s v="added2024"/>
    <m/>
  </r>
  <r>
    <s v="https://projects.propublica.org/nonprofits/display_990/271537362/2014_01_PF%2F27-1537362_990PF_201212"/>
    <s v="Y"/>
    <s v="Read Family Charitable Fund_The Heritage Foundation20122500"/>
    <x v="925"/>
    <x v="0"/>
    <n v="2500"/>
    <x v="2"/>
    <s v="added2024"/>
    <m/>
  </r>
  <r>
    <s v="https://projects.propublica.org/nonprofits/display_990/271537362/2012_12_PF%2F27-1537362_990PF_201112"/>
    <s v="Y"/>
    <s v="Read Family Charitable Fund_The Heritage Foundation20112500"/>
    <x v="925"/>
    <x v="0"/>
    <n v="2500"/>
    <x v="12"/>
    <s v="added2024"/>
    <m/>
  </r>
  <r>
    <s v="https://projects.propublica.org/nonprofits/organizations/363747664/202400469349100630/IRS990PF"/>
    <s v="Y"/>
    <s v="Red Bird Hollow Foundation_The Heritage Foundation20222000"/>
    <x v="926"/>
    <x v="0"/>
    <n v="2000"/>
    <x v="4"/>
    <s v="added2024"/>
    <m/>
  </r>
  <r>
    <s v="https://projects.propublica.org/nonprofits/organizations/363747664/202300469349100230/IRS990PF"/>
    <s v="Y"/>
    <s v="Red Bird Hollow Foundation_The Heritage Foundation20214000"/>
    <x v="926"/>
    <x v="0"/>
    <n v="4000"/>
    <x v="7"/>
    <s v="added2024"/>
    <m/>
  </r>
  <r>
    <s v="https://projects.propublica.org/nonprofits/organizations/363747664/202220599349100367/IRS990PF"/>
    <s v="Y"/>
    <s v="Red Bird Hollow Foundation_The Heritage Foundation20201000"/>
    <x v="926"/>
    <x v="0"/>
    <n v="1000"/>
    <x v="8"/>
    <s v="added2024"/>
    <m/>
  </r>
  <r>
    <s v="https://projects.propublica.org/nonprofits/organizations/363747664/202120579349100017/IRS990PF"/>
    <s v="Y"/>
    <s v="Red Bird Hollow Foundation_The Heritage Foundation20192000"/>
    <x v="926"/>
    <x v="0"/>
    <n v="2000"/>
    <x v="5"/>
    <s v="added2024"/>
    <m/>
  </r>
  <r>
    <s v="https://projects.propublica.org/nonprofits/organizations/363747664/201522819349100512/IRS990PF"/>
    <s v="Y"/>
    <s v="Red Bird Hollow Foundation_The Heritage Foundation20142000"/>
    <x v="926"/>
    <x v="0"/>
    <n v="2000"/>
    <x v="1"/>
    <s v="added2024"/>
    <m/>
  </r>
  <r>
    <s v="https://projects.propublica.org/nonprofits/organizations/416020177/202200409349100805/IRS990PF"/>
    <s v="Y"/>
    <s v="Red Wing Shoe Company Foundation_The Heritage Foundation2020200"/>
    <x v="927"/>
    <x v="0"/>
    <n v="200"/>
    <x v="8"/>
    <s v="added2024"/>
    <m/>
  </r>
  <r>
    <s v="https://projects.propublica.org/nonprofits/organizations/133082842/202100749349100315/IRS990PF"/>
    <s v="Y"/>
    <s v="Redel Foundation Inc_The Heritage Foundation20191100"/>
    <x v="928"/>
    <x v="0"/>
    <n v="1100"/>
    <x v="5"/>
    <s v="added2024"/>
    <m/>
  </r>
  <r>
    <s v="https://projects.propublica.org/nonprofits/organizations/541443620/201620729349100502/IRS990PF"/>
    <s v="Y"/>
    <s v="Reed And Jeanne Larson Foundation_The Heritage Foundation2015250"/>
    <x v="929"/>
    <x v="0"/>
    <n v="250"/>
    <x v="0"/>
    <s v="added2024"/>
    <m/>
  </r>
  <r>
    <s v="https://projects.propublica.org/nonprofits/organizations/541443620/201531679349100303/IRS990PF"/>
    <s v="Y"/>
    <s v="Reed And Jeanne Larson Foundation_The Heritage Foundation2014250"/>
    <x v="929"/>
    <x v="0"/>
    <n v="250"/>
    <x v="1"/>
    <s v="added2024"/>
    <m/>
  </r>
  <r>
    <s v="https://projects.propublica.org/nonprofits/organizations/621374895/202430189349100418/IRS990PF"/>
    <s v="Y"/>
    <s v="Reed Family Charitable Foundation_The Heritage Foundation20223000"/>
    <x v="930"/>
    <x v="0"/>
    <n v="3000"/>
    <x v="4"/>
    <s v="added2024"/>
    <s v="To promote fairness in America"/>
  </r>
  <r>
    <s v="https://projects.propublica.org/nonprofits/organizations/621374895/202340349349100119/IRS990PF"/>
    <s v="Y"/>
    <s v="Reed Family Charitable Foundation_The Heritage Foundation20212000"/>
    <x v="930"/>
    <x v="0"/>
    <n v="2000"/>
    <x v="7"/>
    <s v="added2024"/>
    <s v="To promote fairness in America"/>
  </r>
  <r>
    <s v="https://projects.propublica.org/nonprofits/organizations/621374895/202220539349100607/IRS990PF"/>
    <s v="Y"/>
    <s v="Reed Family Charitable Foundation_The Heritage Foundation20201000"/>
    <x v="930"/>
    <x v="0"/>
    <n v="1000"/>
    <x v="8"/>
    <s v="added2024"/>
    <m/>
  </r>
  <r>
    <s v="https://projects.propublica.org/nonprofits/organizations/461055651/202400969349101300/IRS990PF"/>
    <s v="Y"/>
    <s v="Reese Family Foundation For Christ Inc_The Heritage Foundation20231500"/>
    <x v="931"/>
    <x v="0"/>
    <n v="1500"/>
    <x v="3"/>
    <s v="added2024"/>
    <m/>
  </r>
  <r>
    <s v="https://projects.propublica.org/nonprofits/organizations/461055651/202201299349102550/IRS990PF"/>
    <s v="Y"/>
    <s v="Reese Family Foundation For Christ Inc_The Heritage Foundation20211000"/>
    <x v="931"/>
    <x v="0"/>
    <n v="1000"/>
    <x v="7"/>
    <s v="added2024"/>
    <m/>
  </r>
  <r>
    <s v="https://projects.propublica.org/nonprofits/organizations/461055651/202110689349100126/IRS990PF"/>
    <s v="Y"/>
    <s v="Reese Family Foundation For Christ Inc_The Heritage Foundation20201000"/>
    <x v="931"/>
    <x v="0"/>
    <n v="1000"/>
    <x v="8"/>
    <s v="added2024"/>
    <m/>
  </r>
  <r>
    <s v="https://projects.propublica.org/nonprofits/organizations/954449415/201741109349100509/IRS990PF"/>
    <s v="Y"/>
    <s v="Reeves Fam Foundation_The Heritage Foundation2016500"/>
    <x v="932"/>
    <x v="0"/>
    <n v="500"/>
    <x v="10"/>
    <s v="added2024"/>
    <m/>
  </r>
  <r>
    <s v="https://projects.propublica.org/nonprofits/organizations/411557662/201512949349100101/IRS990PF"/>
    <s v="Y"/>
    <s v="Reimer Foundation_The Heritage Foundation2013200"/>
    <x v="933"/>
    <x v="0"/>
    <n v="200"/>
    <x v="11"/>
    <s v="added2024"/>
    <m/>
  </r>
  <r>
    <s v="https://projects.propublica.org/nonprofits/organizations/562402165/202242379349100009/IRS990PF"/>
    <s v="Y"/>
    <s v="Reinsch Pierce Family Foundation Inc_The Heritage Foundation202111000"/>
    <x v="934"/>
    <x v="0"/>
    <n v="11000"/>
    <x v="7"/>
    <s v="added2024"/>
    <m/>
  </r>
  <r>
    <s v="https://projects.propublica.org/nonprofits/organizations/562402165/202231249349101223/IRS990PF"/>
    <s v="Y"/>
    <s v="Reinsch Pierce Family Foundation Inc_The Heritage Foundation202011000"/>
    <x v="934"/>
    <x v="0"/>
    <n v="11000"/>
    <x v="8"/>
    <s v="added2024"/>
    <m/>
  </r>
  <r>
    <s v="https://projects.propublica.org/nonprofits/display_990/200993106/2011_12_EO%2F20-0993106_990_201012"/>
    <s v="Y"/>
    <s v="Remington Court Foundation_The Heritage Foundation201050000"/>
    <x v="935"/>
    <x v="0"/>
    <n v="50000"/>
    <x v="13"/>
    <s v="added2024"/>
    <m/>
  </r>
  <r>
    <s v="https://projects.propublica.org/nonprofits/organizations/204668726/201722279349100432/IRS990PF"/>
    <s v="Y"/>
    <s v="Rhodes Family Foundation_The Heritage Foundation2016700"/>
    <x v="936"/>
    <x v="0"/>
    <n v="700"/>
    <x v="10"/>
    <s v="added2024"/>
    <m/>
  </r>
  <r>
    <s v="https://projects.propublica.org/nonprofits/organizations/273721197/202333089349100108/IRS990PF"/>
    <s v="Y"/>
    <s v="RHS Foundation_The Heritage Foundation20225000"/>
    <x v="937"/>
    <x v="0"/>
    <n v="5000"/>
    <x v="4"/>
    <s v="added2024"/>
    <m/>
  </r>
  <r>
    <s v="https://projects.propublica.org/nonprofits/organizations/273721197/202223169349100322/IRS990PF"/>
    <s v="Y"/>
    <s v="RHS Foundation_The Heritage Foundation20215000"/>
    <x v="937"/>
    <x v="0"/>
    <n v="5000"/>
    <x v="7"/>
    <s v="added2024"/>
    <m/>
  </r>
  <r>
    <s v="https://projects.propublica.org/nonprofits/organizations/273721197/201712549349100706/IRS990PF"/>
    <s v="Y"/>
    <s v="RHS Foundation_The Heritage Foundation20166000"/>
    <x v="937"/>
    <x v="0"/>
    <n v="6000"/>
    <x v="10"/>
    <s v="added2024"/>
    <m/>
  </r>
  <r>
    <s v="https://projects.propublica.org/nonprofits/organizations/273721197/201642159349100329/IRS990PF"/>
    <s v="Y"/>
    <s v="RHS Foundation_The Heritage Foundation20155000"/>
    <x v="937"/>
    <x v="0"/>
    <n v="5000"/>
    <x v="0"/>
    <s v="added2024"/>
    <m/>
  </r>
  <r>
    <s v="https://projects.propublica.org/nonprofits/display_990/911748475/2013_10_PF%2F91-1748475_990PF_201212"/>
    <s v="Y"/>
    <s v="Richard &amp; Janet Geary Foundation Inc_The Heritage Foundation201210000"/>
    <x v="938"/>
    <x v="0"/>
    <n v="10000"/>
    <x v="2"/>
    <s v="added2024"/>
    <m/>
  </r>
  <r>
    <s v="https://projects.propublica.org/nonprofits/display_990/61565971/2011_11_PF%2F06-1565971_990PF_201011"/>
    <s v="Y"/>
    <s v="Richard &amp; Susan Braddock Family Foundation Inc_The Heritage Foundation20093000"/>
    <x v="939"/>
    <x v="0"/>
    <n v="3000"/>
    <x v="14"/>
    <s v="added2024"/>
    <m/>
  </r>
  <r>
    <s v="https://projects.propublica.org/nonprofits/organizations/202110682/202133199349105153/IRS990PF"/>
    <s v="Y"/>
    <s v="Richard And Barbara Gaby Foundation_The Heritage Foundation20202000000"/>
    <x v="940"/>
    <x v="0"/>
    <n v="2000000"/>
    <x v="8"/>
    <s v="added2024"/>
    <m/>
  </r>
  <r>
    <s v="https://projects.propublica.org/nonprofits/organizations/202110682/202033219349102933/IRS990PF"/>
    <s v="Y"/>
    <s v="Richard And Barbara Gaby Foundation_The Heritage Foundation20191053569"/>
    <x v="940"/>
    <x v="0"/>
    <n v="1053569"/>
    <x v="5"/>
    <s v="added2024"/>
    <m/>
  </r>
  <r>
    <s v="https://projects.propublica.org/nonprofits/organizations/311533634/202333189349104408/IRS990PF"/>
    <s v="Y"/>
    <s v="Richard And Marcy Horvitz Foundation_The Heritage Foundation2022150"/>
    <x v="941"/>
    <x v="0"/>
    <n v="150"/>
    <x v="4"/>
    <s v="added2024"/>
    <m/>
  </r>
  <r>
    <s v="https://projects.propublica.org/nonprofits/organizations/311533634/202141359349100019/IRS990PF"/>
    <s v="Y"/>
    <s v="Richard And Marcy Horvitz Foundation_The Heritage Foundation202075"/>
    <x v="941"/>
    <x v="0"/>
    <n v="75"/>
    <x v="8"/>
    <s v="added2024"/>
    <m/>
  </r>
  <r>
    <s v="https://projects.propublica.org/nonprofits/organizations/311533634/202011929349100021/IRS990PF"/>
    <s v="Y"/>
    <s v="Richard And Marcy Horvitz Foundation_The Heritage Foundation2019150"/>
    <x v="941"/>
    <x v="0"/>
    <n v="150"/>
    <x v="5"/>
    <s v="added2024"/>
    <m/>
  </r>
  <r>
    <s v="https://projects.propublica.org/nonprofits/organizations/311533634/201941339349101999/IRS990PF"/>
    <s v="Y"/>
    <s v="Richard And Marcy Horvitz Foundation_The Heritage Foundation2018150"/>
    <x v="941"/>
    <x v="0"/>
    <n v="150"/>
    <x v="6"/>
    <s v="added2024"/>
    <m/>
  </r>
  <r>
    <s v="https://projects.propublica.org/nonprofits/organizations/311533634/201831359349103248/IRS990PF"/>
    <s v="Y"/>
    <s v="Richard And Marcy Horvitz Foundation_The Heritage Foundation2017150"/>
    <x v="941"/>
    <x v="0"/>
    <n v="150"/>
    <x v="9"/>
    <s v="added2024"/>
    <m/>
  </r>
  <r>
    <s v="https://projects.propublica.org/nonprofits/organizations/311533634/201711329349101371/IRS990PF"/>
    <s v="Y"/>
    <s v="Richard And Marcy Horvitz Foundation_The Heritage Foundation2016150"/>
    <x v="941"/>
    <x v="0"/>
    <n v="150"/>
    <x v="10"/>
    <s v="added2024"/>
    <m/>
  </r>
  <r>
    <s v="https://projects.propublica.org/nonprofits/organizations/311533634/201631349349101948/IRS990PF"/>
    <s v="Y"/>
    <s v="Richard And Marcy Horvitz Foundation_The Heritage Foundation2015150"/>
    <x v="941"/>
    <x v="0"/>
    <n v="150"/>
    <x v="0"/>
    <s v="added2024"/>
    <m/>
  </r>
  <r>
    <s v="https://projects.propublica.org/nonprofits/organizations/311533634/201511359349101201/IRS990PF"/>
    <s v="Y"/>
    <s v="Richard And Marcy Horvitz Foundation_The Heritage Foundation2014150"/>
    <x v="941"/>
    <x v="0"/>
    <n v="150"/>
    <x v="1"/>
    <s v="added2024"/>
    <m/>
  </r>
  <r>
    <s v="https://projects.propublica.org/nonprofits/organizations/311533634/201401289349100205/IRS990PF"/>
    <s v="Y"/>
    <s v="Richard And Marcy Horvitz Foundation_The Heritage Foundation2013150"/>
    <x v="941"/>
    <x v="0"/>
    <n v="150"/>
    <x v="11"/>
    <s v="added2024"/>
    <m/>
  </r>
  <r>
    <s v="https://projects.propublica.org/nonprofits/display_990/311533634/2014_01_PF%2F31-1533634_990PF_201212"/>
    <s v="Y"/>
    <s v="Richard And Marcy Horvitz Foundation_The Heritage Foundation2012150"/>
    <x v="941"/>
    <x v="0"/>
    <n v="150"/>
    <x v="2"/>
    <s v="added2024"/>
    <m/>
  </r>
  <r>
    <s v="https://projects.propublica.org/nonprofits/display_990/311533634/2012_12_PF%2F31-1533634_990PF_201112"/>
    <s v="Y"/>
    <s v="Richard And Marcy Horvitz Foundation_The Heritage Foundation2011150"/>
    <x v="941"/>
    <x v="0"/>
    <n v="150"/>
    <x v="12"/>
    <s v="added2024"/>
    <m/>
  </r>
  <r>
    <s v="https://projects.propublica.org/nonprofits/display_990/311533634/2011_11_PF%2F31-1533634_990PF_201012"/>
    <s v="Y"/>
    <s v="Richard And Marcy Horvitz Foundation_The Heritage Foundation2010150"/>
    <x v="941"/>
    <x v="0"/>
    <n v="150"/>
    <x v="13"/>
    <s v="added2024"/>
    <m/>
  </r>
  <r>
    <s v="https://projects.propublica.org/nonprofits/organizations/852069616/202421209349101142/IRS990PF"/>
    <s v="Y"/>
    <s v="Richard And Mary Bard Foundation_The Heritage Foundation202310000"/>
    <x v="942"/>
    <x v="0"/>
    <n v="10000"/>
    <x v="3"/>
    <s v="added2024"/>
    <m/>
  </r>
  <r>
    <s v="https://projects.propublica.org/nonprofits/organizations/383148627/202411299349101321/IRS990PF"/>
    <s v="Y"/>
    <s v="Richard D And Lynette S Merillat_The Heritage Foundation202210000"/>
    <x v="943"/>
    <x v="0"/>
    <n v="10000"/>
    <x v="4"/>
    <s v="added2024"/>
    <m/>
  </r>
  <r>
    <s v="https://projects.propublica.org/nonprofits/organizations/582666731/202211179349100436/IRS990PF"/>
    <s v="Y"/>
    <s v="Richard D Shirk Family Foundation Inc_The Heritage Foundation202140000"/>
    <x v="944"/>
    <x v="0"/>
    <n v="40000"/>
    <x v="7"/>
    <s v="added2024"/>
    <m/>
  </r>
  <r>
    <s v="https://projects.propublica.org/nonprofits/organizations/582666731/202131099349100313/IRS990PF"/>
    <s v="Y"/>
    <s v="Richard D Shirk Family Foundation Inc_The Heritage Foundation202025000"/>
    <x v="944"/>
    <x v="0"/>
    <n v="25000"/>
    <x v="8"/>
    <s v="added2024"/>
    <m/>
  </r>
  <r>
    <s v="https://projects.propublica.org/nonprofits/organizations/582666731/202002399349100100/IRS990PF"/>
    <s v="Y"/>
    <s v="Richard D Shirk Family Foundation Inc_The Heritage Foundation201925000"/>
    <x v="944"/>
    <x v="0"/>
    <n v="25000"/>
    <x v="5"/>
    <s v="added2024"/>
    <m/>
  </r>
  <r>
    <s v="https://projects.propublica.org/nonprofits/organizations/582666731/201911339349101926/IRS990PF"/>
    <s v="Y"/>
    <s v="Richard D Shirk Family Foundation Inc_The Heritage Foundation20185000"/>
    <x v="944"/>
    <x v="0"/>
    <n v="5000"/>
    <x v="6"/>
    <s v="added2024"/>
    <m/>
  </r>
  <r>
    <s v="https://projects.propublica.org/nonprofits/organizations/134253978/201611199349100531/IRS990PF"/>
    <s v="Y"/>
    <s v="Richard E Frain Jr Charitable Foundation Inc_The Heritage Foundation201510000"/>
    <x v="945"/>
    <x v="0"/>
    <n v="10000"/>
    <x v="0"/>
    <s v="added2024"/>
    <s v="Board Challenge Campaign"/>
  </r>
  <r>
    <n v="990"/>
    <s v="Y"/>
    <s v="Richard F Aster Jr Foundation_The Heritage Foundation20160"/>
    <x v="946"/>
    <x v="0"/>
    <n v="0"/>
    <x v="10"/>
    <s v="added"/>
    <s v="Foundation gave from 2012 through 2016, but does not specify amounts"/>
  </r>
  <r>
    <n v="990"/>
    <s v="Y"/>
    <s v="Richard F Aster Jr Foundation_The Heritage Foundation20150"/>
    <x v="946"/>
    <x v="0"/>
    <n v="0"/>
    <x v="0"/>
    <s v="added"/>
    <s v="Foundation gave from 2012 through 2016, but does not specify amounts"/>
  </r>
  <r>
    <n v="990"/>
    <s v="Y"/>
    <s v="Richard F Aster Jr Foundation_The Heritage Foundation20140"/>
    <x v="946"/>
    <x v="0"/>
    <n v="0"/>
    <x v="1"/>
    <s v="added"/>
    <s v="Foundation gave from 2012 through 2016, but does not specify amounts"/>
  </r>
  <r>
    <n v="990"/>
    <s v="Y"/>
    <s v="Richard F Aster Jr Foundation_The Heritage Foundation20130"/>
    <x v="946"/>
    <x v="0"/>
    <n v="0"/>
    <x v="11"/>
    <s v="added"/>
    <s v="Foundation gave from 2012 through 2016, but does not specify amounts"/>
  </r>
  <r>
    <n v="990"/>
    <s v="Y"/>
    <s v="Richard F Aster Jr Foundation_The Heritage Foundation20120"/>
    <x v="946"/>
    <x v="0"/>
    <n v="0"/>
    <x v="2"/>
    <s v="added"/>
    <s v="Foundation gave from 2012 through 2016, but does not specify amounts"/>
  </r>
  <r>
    <s v="https://projects.propublica.org/nonprofits/display_990/141934614/2012_12_PF%2F14-1934614_990PF_201112"/>
    <s v="Y"/>
    <s v="Richard F Aster Jr Foundation_The Heritage Foundation201130000"/>
    <x v="946"/>
    <x v="0"/>
    <n v="30000"/>
    <x v="12"/>
    <s v="added2024"/>
    <m/>
  </r>
  <r>
    <s v="CT2016"/>
    <s v="Y"/>
    <s v="Richard F Aster Jr Foundation_The Heritage Foundation201130000"/>
    <x v="946"/>
    <x v="0"/>
    <n v="30000"/>
    <x v="12"/>
    <m/>
    <m/>
  </r>
  <r>
    <s v="https://projects.propublica.org/nonprofits/display_990/141934614/2011_09_PF%2F14-1934614_990PF_201012"/>
    <s v="Y"/>
    <s v="Richard F Aster Jr Foundation_The Heritage Foundation201020000"/>
    <x v="946"/>
    <x v="0"/>
    <n v="20000"/>
    <x v="13"/>
    <s v="added2024"/>
    <m/>
  </r>
  <r>
    <s v="CT2016"/>
    <s v="Y"/>
    <s v="Richard F Aster Jr Foundation_The Heritage Foundation201020000"/>
    <x v="946"/>
    <x v="0"/>
    <n v="20000"/>
    <x v="13"/>
    <m/>
    <m/>
  </r>
  <r>
    <s v="CT2016"/>
    <s v="Y"/>
    <s v="Richard F Aster Jr Foundation_The Heritage Foundation200914000"/>
    <x v="946"/>
    <x v="0"/>
    <n v="14000"/>
    <x v="14"/>
    <m/>
    <m/>
  </r>
  <r>
    <s v="https://projects.propublica.org/nonprofits/display_990/203962872/2014_01_PF%2F20-3962872_990PF_201212"/>
    <s v="Y"/>
    <s v="Richard James McCann Foundation_The Heritage Foundation20121000"/>
    <x v="947"/>
    <x v="0"/>
    <n v="1000"/>
    <x v="2"/>
    <s v="added2024"/>
    <m/>
  </r>
  <r>
    <s v="https://projects.propublica.org/nonprofits/display_990/203962872/2012_12_PF%2F20-3962872_990PF_201112"/>
    <s v="Y"/>
    <s v="Richard James McCann Foundation_The Heritage Foundation20112500"/>
    <x v="947"/>
    <x v="0"/>
    <n v="2500"/>
    <x v="12"/>
    <s v="added2024"/>
    <m/>
  </r>
  <r>
    <s v="https://projects.propublica.org/nonprofits/display_990/203962872/2011_10_PF%2F20-3962872_990PF_201012"/>
    <s v="Y"/>
    <s v="Richard James McCann Foundation_The Heritage Foundation20102500"/>
    <x v="947"/>
    <x v="0"/>
    <n v="2500"/>
    <x v="13"/>
    <s v="added2024"/>
    <m/>
  </r>
  <r>
    <s v="https://projects.propublica.org/nonprofits/organizations/391601302/202123009349100112/IRS990PF"/>
    <s v="Y"/>
    <s v="Richard M Connor Sr &amp; Florence B Connor Memorial Foundation Inc_The Heritage Foundation2020250"/>
    <x v="948"/>
    <x v="0"/>
    <n v="250"/>
    <x v="8"/>
    <s v="added2024"/>
    <m/>
  </r>
  <r>
    <s v="https://projects.propublica.org/nonprofits/organizations/391601302/202120119349100007/IRS990PF"/>
    <s v="Y"/>
    <s v="Richard M Connor Sr &amp; Florence B Connor Memorial Foundation Inc_The Heritage Foundation2019250"/>
    <x v="948"/>
    <x v="0"/>
    <n v="250"/>
    <x v="5"/>
    <s v="added2024"/>
    <m/>
  </r>
  <r>
    <s v="https://projects.propublica.org/nonprofits/organizations/391601302/202010079349100311/IRS990PF"/>
    <s v="Y"/>
    <s v="Richard M Connor Sr &amp; Florence B Connor Memorial Foundation Inc_The Heritage Foundation2018250"/>
    <x v="948"/>
    <x v="0"/>
    <n v="250"/>
    <x v="6"/>
    <s v="added2024"/>
    <m/>
  </r>
  <r>
    <s v="https://projects.propublica.org/nonprofits/organizations/391601302/201920149349100452/IRS990PF"/>
    <s v="Y"/>
    <s v="Richard M Connor Sr &amp; Florence B Connor Memorial Foundation Inc_The Heritage Foundation2017250"/>
    <x v="948"/>
    <x v="0"/>
    <n v="250"/>
    <x v="9"/>
    <s v="added2024"/>
    <s v="Educational Grant"/>
  </r>
  <r>
    <s v="https://projects.propublica.org/nonprofits/organizations/813230034/202302209349101205/IRS990PF"/>
    <s v="Y"/>
    <s v="Richard N Brown Family Foundation_The Heritage Foundation20222500"/>
    <x v="949"/>
    <x v="0"/>
    <n v="2500"/>
    <x v="4"/>
    <s v="added2024"/>
    <m/>
  </r>
  <r>
    <s v="https://projects.propublica.org/nonprofits/organizations/311819479/202003189349103285/IRS990PF"/>
    <s v="Y"/>
    <s v="Richard P Dulaney Foundation Inc_The Heritage Foundation2019100"/>
    <x v="950"/>
    <x v="0"/>
    <n v="100"/>
    <x v="5"/>
    <s v="added2024"/>
    <m/>
  </r>
  <r>
    <s v="https://projects.propublica.org/nonprofits/organizations/953532336/202440389349100614/IRS990PF"/>
    <s v="Y"/>
    <s v="Richard Seth Staley Educational Foundation_The Heritage Foundation202220000"/>
    <x v="951"/>
    <x v="0"/>
    <n v="20000"/>
    <x v="4"/>
    <s v="added2024"/>
    <m/>
  </r>
  <r>
    <s v="https://projects.propublica.org/nonprofits/organizations/953532336/202312239349100001/IRS990PF"/>
    <s v="Y"/>
    <s v="Richard Seth Staley Educational Foundation_The Heritage Foundation202120000"/>
    <x v="951"/>
    <x v="0"/>
    <n v="20000"/>
    <x v="7"/>
    <s v="added2024"/>
    <m/>
  </r>
  <r>
    <s v="https://projects.propublica.org/nonprofits/organizations/953532336/202300739349101205/IRS990PF"/>
    <s v="Y"/>
    <s v="Richard Seth Staley Educational Foundation_The Heritage Foundation202020000"/>
    <x v="951"/>
    <x v="0"/>
    <n v="20000"/>
    <x v="8"/>
    <s v="added2024"/>
    <m/>
  </r>
  <r>
    <s v="https://projects.propublica.org/nonprofits/organizations/953532336/202213339349100906/IRS990PF"/>
    <s v="Y"/>
    <s v="Richard Seth Staley Educational Foundation_The Heritage Foundation201910000"/>
    <x v="951"/>
    <x v="0"/>
    <n v="10000"/>
    <x v="5"/>
    <s v="added2024"/>
    <m/>
  </r>
  <r>
    <n v="990"/>
    <s v="Y"/>
    <s v="Richard Seth Staley Educational Foundation_The Heritage Foundation20185000"/>
    <x v="951"/>
    <x v="0"/>
    <n v="5000"/>
    <x v="6"/>
    <s v="added"/>
    <m/>
  </r>
  <r>
    <n v="990"/>
    <s v="Y"/>
    <s v="Richard Seth Staley Educational Foundation_The Heritage Foundation20171250"/>
    <x v="951"/>
    <x v="0"/>
    <n v="1250"/>
    <x v="9"/>
    <s v="added"/>
    <m/>
  </r>
  <r>
    <n v="990"/>
    <s v="Y"/>
    <s v="Richard Seth Staley Educational Foundation_The Heritage Foundation201650000"/>
    <x v="951"/>
    <x v="0"/>
    <n v="50000"/>
    <x v="10"/>
    <s v="added"/>
    <m/>
  </r>
  <r>
    <n v="990"/>
    <s v="Y"/>
    <s v="Richard Seth Staley Educational Foundation_The Heritage Foundation201326000"/>
    <x v="951"/>
    <x v="0"/>
    <n v="26000"/>
    <x v="11"/>
    <s v="added"/>
    <m/>
  </r>
  <r>
    <n v="990"/>
    <s v="Y"/>
    <s v="Richard Seth Staley Educational Foundation_The Heritage Foundation201176620"/>
    <x v="951"/>
    <x v="0"/>
    <n v="76620"/>
    <x v="12"/>
    <s v="added"/>
    <m/>
  </r>
  <r>
    <n v="990"/>
    <s v="Y"/>
    <s v="Richard Seth Staley Educational Foundation_The Heritage Foundation201027050"/>
    <x v="951"/>
    <x v="0"/>
    <n v="27050"/>
    <x v="13"/>
    <s v="added"/>
    <m/>
  </r>
  <r>
    <n v="990"/>
    <s v="Y"/>
    <s v="Richard Seth Staley Educational Foundation_The Heritage Foundation200991350"/>
    <x v="951"/>
    <x v="0"/>
    <n v="91350"/>
    <x v="14"/>
    <s v="added"/>
    <m/>
  </r>
  <r>
    <n v="990"/>
    <s v="Y"/>
    <s v="Richard Seth Staley Educational Foundation_The Heritage Foundation2008100775"/>
    <x v="951"/>
    <x v="0"/>
    <n v="100775"/>
    <x v="15"/>
    <s v="added"/>
    <m/>
  </r>
  <r>
    <n v="990"/>
    <s v="Y"/>
    <s v="Richard Seth Staley Educational Foundation_The Heritage Foundation2007150000"/>
    <x v="951"/>
    <x v="0"/>
    <n v="150000"/>
    <x v="16"/>
    <s v="added"/>
    <m/>
  </r>
  <r>
    <n v="990"/>
    <s v="Y"/>
    <s v="Richard Seth Staley Educational Foundation_The Heritage Foundation2006160000"/>
    <x v="951"/>
    <x v="0"/>
    <n v="160000"/>
    <x v="17"/>
    <s v="added"/>
    <m/>
  </r>
  <r>
    <n v="990"/>
    <s v="Y"/>
    <s v="Richard Seth Staley Educational Foundation_The Heritage Foundation2005149000"/>
    <x v="951"/>
    <x v="0"/>
    <n v="149000"/>
    <x v="18"/>
    <s v="added"/>
    <m/>
  </r>
  <r>
    <n v="990"/>
    <s v="Y"/>
    <s v="Richard Seth Staley Educational Foundation_The Heritage Foundation200250000"/>
    <x v="951"/>
    <x v="0"/>
    <n v="50000"/>
    <x v="21"/>
    <s v="added"/>
    <m/>
  </r>
  <r>
    <s v="https://projects.propublica.org/nonprofits/organizations/386692940/202402069349100300/IRS990PF"/>
    <s v="Y"/>
    <s v="Richard T &amp; Marianne H Walsh Charitable Trust_The Heritage Foundation2023100"/>
    <x v="952"/>
    <x v="0"/>
    <n v="100"/>
    <x v="3"/>
    <s v="added2024"/>
    <m/>
  </r>
  <r>
    <s v="https://projects.propublica.org/nonprofits/organizations/386692940/202312589349100401/IRS990PF"/>
    <s v="Y"/>
    <s v="Richard T &amp; Marianne H Walsh Charitable Trust_The Heritage Foundation2022100"/>
    <x v="952"/>
    <x v="0"/>
    <n v="100"/>
    <x v="4"/>
    <s v="added2024"/>
    <m/>
  </r>
  <r>
    <s v="https://projects.propublica.org/nonprofits/organizations/386692940/202233089349100428/IRS990PF"/>
    <s v="Y"/>
    <s v="Richard T &amp; Marianne H Walsh Charitable Trust_The Heritage Foundation2021100"/>
    <x v="952"/>
    <x v="0"/>
    <n v="100"/>
    <x v="7"/>
    <s v="added2024"/>
    <m/>
  </r>
  <r>
    <s v="https://projects.propublica.org/nonprofits/organizations/386692940/202102039349100700/IRS990PF"/>
    <s v="Y"/>
    <s v="Richard T &amp; Marianne H Walsh Charitable Trust_The Heritage Foundation2020100"/>
    <x v="952"/>
    <x v="0"/>
    <n v="100"/>
    <x v="8"/>
    <s v="added2024"/>
    <m/>
  </r>
  <r>
    <s v="https://projects.propublica.org/nonprofits/organizations/546498126/202332649349100708/IRS990PF"/>
    <s v="Y"/>
    <s v="Richard W &amp; Jean P Wright Charitable Trust_The Heritage Foundation202250"/>
    <x v="953"/>
    <x v="0"/>
    <n v="50"/>
    <x v="4"/>
    <s v="added2024"/>
    <m/>
  </r>
  <r>
    <s v="https://projects.propublica.org/nonprofits/organizations/546498126/202212279349101006/IRS990PF"/>
    <s v="Y"/>
    <s v="Richard W &amp; Jean P Wright Charitable Trust_The Heritage Foundation202150"/>
    <x v="953"/>
    <x v="0"/>
    <n v="50"/>
    <x v="7"/>
    <s v="added2024"/>
    <m/>
  </r>
  <r>
    <s v="https://projects.propublica.org/nonprofits/organizations/546498126/202101769349100805/IRS990PF"/>
    <s v="Y"/>
    <s v="Richard W &amp; Jean P Wright Charitable Trust_The Heritage Foundation202050"/>
    <x v="953"/>
    <x v="0"/>
    <n v="50"/>
    <x v="8"/>
    <s v="added2024"/>
    <m/>
  </r>
  <r>
    <s v="https://projects.propublica.org/nonprofits/organizations/546498126/202042599349100319/IRS990PF"/>
    <s v="Y"/>
    <s v="Richard W &amp; Jean P Wright Charitable Trust_The Heritage Foundation201950"/>
    <x v="953"/>
    <x v="0"/>
    <n v="50"/>
    <x v="5"/>
    <s v="added2024"/>
    <m/>
  </r>
  <r>
    <s v="https://projects.propublica.org/nonprofits/organizations/363701676/202242589349100239/IRS990PF"/>
    <s v="Y"/>
    <s v="Richards Family Foundation_The Heritage Foundation20212500"/>
    <x v="954"/>
    <x v="0"/>
    <n v="2500"/>
    <x v="7"/>
    <s v="added2024"/>
    <m/>
  </r>
  <r>
    <s v="https://projects.propublica.org/nonprofits/organizations/363701676/202101689349100210/IRS990PF"/>
    <s v="Y"/>
    <s v="Richards Family Foundation_The Heritage Foundation20202500"/>
    <x v="954"/>
    <x v="0"/>
    <n v="2500"/>
    <x v="8"/>
    <s v="added2024"/>
    <m/>
  </r>
  <r>
    <s v="https://projects.propublica.org/nonprofits/organizations/363701676/202022589349100707/IRS990PF"/>
    <s v="Y"/>
    <s v="Richards Family Foundation_The Heritage Foundation20192500"/>
    <x v="954"/>
    <x v="0"/>
    <n v="2500"/>
    <x v="5"/>
    <s v="added2024"/>
    <m/>
  </r>
  <r>
    <s v="https://projects.propublica.org/nonprofits/organizations/363701676/201941349349103594/IRS990PF"/>
    <s v="Y"/>
    <s v="Richards Family Foundation_The Heritage Foundation20182500"/>
    <x v="954"/>
    <x v="0"/>
    <n v="2500"/>
    <x v="6"/>
    <s v="added2024"/>
    <m/>
  </r>
  <r>
    <s v="https://projects.propublica.org/nonprofits/organizations/363701676/201841209349100049/IRS990PF"/>
    <s v="Y"/>
    <s v="Richards Family Foundation_The Heritage Foundation20172500"/>
    <x v="954"/>
    <x v="0"/>
    <n v="2500"/>
    <x v="9"/>
    <s v="added2024"/>
    <m/>
  </r>
  <r>
    <s v="https://projects.propublica.org/nonprofits/organizations/363701676/201721299349101127/IRS990PF"/>
    <s v="Y"/>
    <s v="Richards Family Foundation_The Heritage Foundation20162500"/>
    <x v="954"/>
    <x v="0"/>
    <n v="2500"/>
    <x v="10"/>
    <s v="added2024"/>
    <m/>
  </r>
  <r>
    <s v="https://projects.propublica.org/nonprofits/organizations/363701676/201601379349101730/IRS990PF"/>
    <s v="Y"/>
    <s v="Richards Family Foundation_The Heritage Foundation20152500"/>
    <x v="954"/>
    <x v="0"/>
    <n v="2500"/>
    <x v="0"/>
    <s v="added2024"/>
    <m/>
  </r>
  <r>
    <s v="https://projects.propublica.org/nonprofits/organizations/363701676/201511739349100356/IRS990PF"/>
    <s v="Y"/>
    <s v="Richards Family Foundation_The Heritage Foundation20142500"/>
    <x v="954"/>
    <x v="0"/>
    <n v="2500"/>
    <x v="1"/>
    <s v="added2024"/>
    <m/>
  </r>
  <r>
    <s v="https://projects.propublica.org/nonprofits/organizations/363701676/201411839349100206/IRS990PF"/>
    <s v="Y"/>
    <s v="Richards Family Foundation_The Heritage Foundation20132500"/>
    <x v="954"/>
    <x v="0"/>
    <n v="2500"/>
    <x v="11"/>
    <s v="added2024"/>
    <m/>
  </r>
  <r>
    <s v="https://projects.propublica.org/nonprofits/organizations/383525090/201421749349100107/IRS990PF"/>
    <s v="Y"/>
    <s v="Rickert Family Foundation_The Heritage Foundation2013500"/>
    <x v="955"/>
    <x v="0"/>
    <n v="500"/>
    <x v="11"/>
    <s v="added2024"/>
    <m/>
  </r>
  <r>
    <s v="https://projects.propublica.org/nonprofits/organizations/746493929/202431369349105108/IRS990PF"/>
    <s v="Y"/>
    <s v="Riklin Charitable Trust_The Heritage Foundation2023400"/>
    <x v="956"/>
    <x v="0"/>
    <n v="400"/>
    <x v="3"/>
    <s v="added2024"/>
    <m/>
  </r>
  <r>
    <s v="https://projects.propublica.org/nonprofits/organizations/746493929/202321309349104552/IRS990PF"/>
    <s v="Y"/>
    <s v="Riklin Charitable Trust_The Heritage Foundation2022400"/>
    <x v="956"/>
    <x v="0"/>
    <n v="400"/>
    <x v="4"/>
    <s v="added2024"/>
    <m/>
  </r>
  <r>
    <s v="https://projects.propublica.org/nonprofits/organizations/746493929/202221329349102837/IRS990PF"/>
    <s v="Y"/>
    <s v="Riklin Charitable Trust_The Heritage Foundation2021200"/>
    <x v="956"/>
    <x v="0"/>
    <n v="200"/>
    <x v="7"/>
    <s v="added2024"/>
    <m/>
  </r>
  <r>
    <s v="https://projects.propublica.org/nonprofits/organizations/746493929/202101669349100920/IRS990PF"/>
    <s v="Y"/>
    <s v="Riklin Charitable Trust_The Heritage Foundation2020500"/>
    <x v="956"/>
    <x v="0"/>
    <n v="500"/>
    <x v="8"/>
    <s v="added2024"/>
    <m/>
  </r>
  <r>
    <s v="https://projects.propublica.org/nonprofits/organizations/746493929/202011379349100201/IRS990PF"/>
    <s v="Y"/>
    <s v="Riklin Charitable Trust_The Heritage Foundation2019200"/>
    <x v="956"/>
    <x v="0"/>
    <n v="200"/>
    <x v="5"/>
    <s v="added2024"/>
    <m/>
  </r>
  <r>
    <s v="https://projects.propublica.org/nonprofits/organizations/746493929/201941309349102659/IRS990PF"/>
    <s v="Y"/>
    <s v="Riklin Charitable Trust_The Heritage Foundation2018300"/>
    <x v="956"/>
    <x v="0"/>
    <n v="300"/>
    <x v="6"/>
    <s v="added2024"/>
    <m/>
  </r>
  <r>
    <s v="https://projects.propublica.org/nonprofits/organizations/911663829/201603129349100500/IRS990PF"/>
    <s v="Y"/>
    <s v="Riley W And Nancy A Pleas Family Foundation_The Heritage Foundation2015300"/>
    <x v="957"/>
    <x v="0"/>
    <n v="300"/>
    <x v="0"/>
    <s v="added2024"/>
    <m/>
  </r>
  <r>
    <s v="https://projects.propublica.org/nonprofits/organizations/61519267/201731179349100123/IRS990PF"/>
    <s v="Y"/>
    <s v="Rising Phoenix Foundation Inc_The Heritage Foundation20161000"/>
    <x v="958"/>
    <x v="0"/>
    <n v="1000"/>
    <x v="10"/>
    <s v="added2024"/>
    <m/>
  </r>
  <r>
    <s v="https://projects.propublica.org/nonprofits/organizations/61519267/201611239349100611/IRS990PF"/>
    <s v="Y"/>
    <s v="Rising Phoenix Foundation Inc_The Heritage Foundation20151000"/>
    <x v="958"/>
    <x v="0"/>
    <n v="1000"/>
    <x v="0"/>
    <s v="added2024"/>
    <m/>
  </r>
  <r>
    <s v="https://projects.propublica.org/nonprofits/display_990/61519267/2013_10_PF%2F06-1519267_990PF_201212"/>
    <s v="Y"/>
    <s v="Rising Phoenix Foundation Inc_The Heritage Foundation20121000"/>
    <x v="958"/>
    <x v="0"/>
    <n v="1000"/>
    <x v="2"/>
    <s v="added2024"/>
    <m/>
  </r>
  <r>
    <s v="https://projects.propublica.org/nonprofits/display_990/61519267/2012_11_PF%2F06-1519267_990PF_201112"/>
    <s v="Y"/>
    <s v="Rising Phoenix Foundation Inc_The Heritage Foundation20113000"/>
    <x v="958"/>
    <x v="0"/>
    <n v="3000"/>
    <x v="12"/>
    <s v="added2024"/>
    <m/>
  </r>
  <r>
    <s v="https://projects.propublica.org/nonprofits/display_990/61519267/2011_09_PF%2F06-1519267_990PF_201012"/>
    <s v="Y"/>
    <s v="Rising Phoenix Foundation Inc_The Heritage Foundation201010000"/>
    <x v="958"/>
    <x v="0"/>
    <n v="10000"/>
    <x v="13"/>
    <s v="added2024"/>
    <m/>
  </r>
  <r>
    <s v="https://projects.propublica.org/nonprofits/organizations/821979040/202411349349101726/IRS990PF"/>
    <s v="Y"/>
    <s v="Ritter Family Foundation Ltd_The Heritage Foundation20222500"/>
    <x v="959"/>
    <x v="0"/>
    <n v="2500"/>
    <x v="4"/>
    <s v="added2024"/>
    <m/>
  </r>
  <r>
    <s v="https://projects.propublica.org/nonprofits/organizations/463297784/202411359349104451/IRS990PF"/>
    <s v="Y"/>
    <s v="RJDM Inc_The Heritage Foundation20231000"/>
    <x v="960"/>
    <x v="0"/>
    <n v="1000"/>
    <x v="3"/>
    <s v="added2024"/>
    <m/>
  </r>
  <r>
    <s v="https://projects.propublica.org/nonprofits/organizations/463297784/202411359349104451/IRS990PF"/>
    <s v="Y"/>
    <s v="RJDM Inc_The Heritage Foundation2023500"/>
    <x v="960"/>
    <x v="0"/>
    <n v="500"/>
    <x v="3"/>
    <s v="added2024"/>
    <m/>
  </r>
  <r>
    <s v="https://projects.propublica.org/nonprofits/organizations/463297784/202411359349104451/IRS990PF"/>
    <s v="Y"/>
    <s v="RJDM Inc_The Heritage Foundation20231000"/>
    <x v="960"/>
    <x v="0"/>
    <n v="1000"/>
    <x v="3"/>
    <s v="added2024"/>
    <m/>
  </r>
  <r>
    <s v="https://projects.propublica.org/nonprofits/organizations/463297784/202313079349101951/IRS990PF"/>
    <s v="Y"/>
    <s v="RJDM Inc_The Heritage Foundation2022500"/>
    <x v="960"/>
    <x v="0"/>
    <n v="500"/>
    <x v="4"/>
    <s v="added2024"/>
    <m/>
  </r>
  <r>
    <s v="https://projects.propublica.org/nonprofits/organizations/463297784/202313079349101951/IRS990PF"/>
    <s v="Y"/>
    <s v="RJDM Inc_The Heritage Foundation2022250"/>
    <x v="960"/>
    <x v="0"/>
    <n v="250"/>
    <x v="4"/>
    <s v="added2024"/>
    <m/>
  </r>
  <r>
    <s v="https://projects.propublica.org/nonprofits/organizations/463297784/202123139349101962/IRS990PF"/>
    <s v="Y"/>
    <s v="RJDM Inc_The Heritage Foundation2020500"/>
    <x v="960"/>
    <x v="0"/>
    <n v="500"/>
    <x v="8"/>
    <s v="added2024"/>
    <m/>
  </r>
  <r>
    <s v="https://projects.propublica.org/nonprofits/organizations/43173231/202241089349101219/IRS990PF"/>
    <s v="Y"/>
    <s v="Robert &amp; Molly Tarr Charitable Foundation_The Heritage Foundation20205000"/>
    <x v="961"/>
    <x v="0"/>
    <n v="5000"/>
    <x v="8"/>
    <s v="added2024"/>
    <s v="Support towards Montgomery County Fair Equipment, grounds improvements, and educational projects"/>
  </r>
  <r>
    <s v="https://projects.propublica.org/nonprofits/organizations/743015784/202332979349100208/IRS990PF"/>
    <s v="Y"/>
    <s v="Robert A &amp; Kathey K Anderson Foundation_The Heritage Foundation20225000"/>
    <x v="962"/>
    <x v="0"/>
    <n v="5000"/>
    <x v="4"/>
    <s v="added2024"/>
    <s v="Charitable/Educational"/>
  </r>
  <r>
    <s v="https://projects.propublica.org/nonprofits/organizations/743015784/202222849349100802/IRS990PF"/>
    <s v="Y"/>
    <s v="Robert A &amp; Kathey K Anderson Foundation_The Heritage Foundation202160000"/>
    <x v="962"/>
    <x v="0"/>
    <n v="60000"/>
    <x v="7"/>
    <s v="added2024"/>
    <m/>
  </r>
  <r>
    <s v="https://projects.propublica.org/nonprofits/organizations/743015784/202240079349100064/IRS990PF"/>
    <s v="Y"/>
    <s v="Robert A &amp; Kathey K Anderson Foundation_The Heritage Foundation202020000"/>
    <x v="962"/>
    <x v="0"/>
    <n v="20000"/>
    <x v="8"/>
    <s v="added2024"/>
    <m/>
  </r>
  <r>
    <s v="https://projects.propublica.org/nonprofits/organizations/743015784/202043159349101414/IRS990PF"/>
    <s v="Y"/>
    <s v="Robert A &amp; Kathey K Anderson Foundation_The Heritage Foundation201920000"/>
    <x v="962"/>
    <x v="0"/>
    <n v="20000"/>
    <x v="5"/>
    <s v="added2024"/>
    <m/>
  </r>
  <r>
    <s v="https://projects.propublica.org/nonprofits/organizations/743015784/201903449349100010/IRS990PF"/>
    <s v="Y"/>
    <s v="Robert A &amp; Kathey K Anderson Foundation_The Heritage Foundation201820000"/>
    <x v="962"/>
    <x v="0"/>
    <n v="20000"/>
    <x v="6"/>
    <s v="added2024"/>
    <m/>
  </r>
  <r>
    <s v="https://projects.propublica.org/nonprofits/organizations/743015784/201930179349100003/IRS990PF"/>
    <s v="Y"/>
    <s v="Robert A &amp; Kathey K Anderson Foundation_The Heritage Foundation201720000"/>
    <x v="962"/>
    <x v="0"/>
    <n v="20000"/>
    <x v="9"/>
    <s v="added2024"/>
    <m/>
  </r>
  <r>
    <s v="https://projects.propublica.org/nonprofits/organizations/743015784/201713189349100816/IRS990PF"/>
    <s v="Y"/>
    <s v="Robert A &amp; Kathey K Anderson Foundation_The Heritage Foundation201620000"/>
    <x v="962"/>
    <x v="0"/>
    <n v="20000"/>
    <x v="10"/>
    <s v="added2024"/>
    <m/>
  </r>
  <r>
    <s v="https://projects.propublica.org/nonprofits/organizations/743015784/201720069349100202/IRS990PF"/>
    <s v="Y"/>
    <s v="Robert A &amp; Kathey K Anderson Foundation_The Heritage Foundation201520000"/>
    <x v="962"/>
    <x v="0"/>
    <n v="20000"/>
    <x v="0"/>
    <s v="added2024"/>
    <m/>
  </r>
  <r>
    <s v="https://projects.propublica.org/nonprofits/organizations/743015784/201503229349100205/IRS990PF"/>
    <s v="Y"/>
    <s v="Robert A &amp; Kathey K Anderson Foundation_The Heritage Foundation201420000"/>
    <x v="962"/>
    <x v="0"/>
    <n v="20000"/>
    <x v="1"/>
    <s v="added2024"/>
    <m/>
  </r>
  <r>
    <s v="https://projects.propublica.org/nonprofits/organizations/743015784/201403549349100000/IRS990PF"/>
    <s v="Y"/>
    <s v="Robert A &amp; Kathey K Anderson Foundation_The Heritage Foundation201310000"/>
    <x v="962"/>
    <x v="0"/>
    <n v="10000"/>
    <x v="11"/>
    <s v="added2024"/>
    <m/>
  </r>
  <r>
    <s v="https://projects.propublica.org/nonprofits/display_990/743015784/2014_03_PF%2F74-3015784_990PF_201308"/>
    <s v="Y"/>
    <s v="Robert A &amp; Kathey K Anderson Foundation_The Heritage Foundation201210000"/>
    <x v="962"/>
    <x v="0"/>
    <n v="10000"/>
    <x v="2"/>
    <s v="added2024"/>
    <m/>
  </r>
  <r>
    <s v="https://projects.propublica.org/nonprofits/display_990/743015784/2013_02_PF%2F74-3015784_990PF_201208"/>
    <s v="Y"/>
    <s v="Robert A &amp; Kathey K Anderson Foundation_The Heritage Foundation201110000"/>
    <x v="962"/>
    <x v="0"/>
    <n v="10000"/>
    <x v="12"/>
    <s v="added2024"/>
    <m/>
  </r>
  <r>
    <s v="https://projects.propublica.org/nonprofits/display_990/743015784/2012_01_PF%2F74-3015784_990PF_201108"/>
    <s v="Y"/>
    <s v="Robert A &amp; Kathey K Anderson Foundation_The Heritage Foundation201010000"/>
    <x v="962"/>
    <x v="0"/>
    <n v="10000"/>
    <x v="13"/>
    <s v="added2024"/>
    <m/>
  </r>
  <r>
    <s v="https://projects.propublica.org/nonprofits/organizations/752769152/202232359349100403/IRS990PF"/>
    <s v="Y"/>
    <s v="Robert A And Marianne S Gwinn Family Foundation_The Heritage Foundation2021500"/>
    <x v="963"/>
    <x v="0"/>
    <n v="500"/>
    <x v="7"/>
    <s v="added2024"/>
    <m/>
  </r>
  <r>
    <s v="https://projects.propublica.org/nonprofits/organizations/752769152/201813139349100306/IRS990PF"/>
    <s v="Y"/>
    <s v="Robert A And Marianne S Gwinn Family Foundation_The Heritage Foundation20172500"/>
    <x v="963"/>
    <x v="0"/>
    <n v="2500"/>
    <x v="9"/>
    <s v="added2024"/>
    <s v="To educate americans about government issues"/>
  </r>
  <r>
    <s v="https://projects.propublica.org/nonprofits/organizations/752769152/201623099349100402/IRS990PF"/>
    <s v="Y"/>
    <s v="Robert A And Marianne S Gwinn Family Foundation_The Heritage Foundation20152500"/>
    <x v="963"/>
    <x v="0"/>
    <n v="2500"/>
    <x v="0"/>
    <s v="added2024"/>
    <s v="To educate americans about government issues"/>
  </r>
  <r>
    <s v="https://projects.propublica.org/nonprofits/organizations/752769152/201422269349101062/IRS990PF"/>
    <s v="Y"/>
    <s v="Robert A And Marianne S Gwinn Family Foundation_The Heritage Foundation20131000"/>
    <x v="963"/>
    <x v="0"/>
    <n v="1000"/>
    <x v="11"/>
    <s v="added2024"/>
    <m/>
  </r>
  <r>
    <s v="https://projects.propublica.org/nonprofits/display_990/752769152/2014_01_PF%2F75-2769152_990PF_201212"/>
    <s v="Y"/>
    <s v="Robert A And Marianne S Gwinn Family Foundation_The Heritage Foundation20121000"/>
    <x v="963"/>
    <x v="0"/>
    <n v="1000"/>
    <x v="2"/>
    <s v="added2024"/>
    <s v="To educate Americans about government issues"/>
  </r>
  <r>
    <s v="https://projects.propublica.org/nonprofits/display_990/752769152/2012_12_PF%2F75-2769152_990PF_201112"/>
    <s v="Y"/>
    <s v="Robert A And Marianne S Gwinn Family Foundation_The Heritage Foundation20111000"/>
    <x v="963"/>
    <x v="0"/>
    <n v="1000"/>
    <x v="12"/>
    <s v="added2024"/>
    <m/>
  </r>
  <r>
    <s v="https://projects.propublica.org/nonprofits/organizations/946066355/201731359349103978/IRS990PF"/>
    <s v="Y"/>
    <s v="Robert And Alice Bridges Foundation_The Heritage Foundation20162000"/>
    <x v="964"/>
    <x v="0"/>
    <n v="2000"/>
    <x v="10"/>
    <s v="added2024"/>
    <m/>
  </r>
  <r>
    <s v="https://projects.propublica.org/nonprofits/organizations/946066355/201621309349101777/IRS990PF"/>
    <s v="Y"/>
    <s v="Robert And Alice Bridges Foundation_The Heritage Foundation20152000"/>
    <x v="964"/>
    <x v="0"/>
    <n v="2000"/>
    <x v="0"/>
    <s v="added2024"/>
    <m/>
  </r>
  <r>
    <s v="https://projects.propublica.org/nonprofits/organizations/946066355/201531339349103123/IRS990PF"/>
    <s v="Y"/>
    <s v="Robert And Alice Bridges Foundation_The Heritage Foundation20142000"/>
    <x v="964"/>
    <x v="0"/>
    <n v="2000"/>
    <x v="1"/>
    <s v="added2024"/>
    <m/>
  </r>
  <r>
    <s v="https://projects.propublica.org/nonprofits/organizations/946066355/201421349349103252/IRS990PF"/>
    <s v="Y"/>
    <s v="Robert And Alice Bridges Foundation_The Heritage Foundation20132000"/>
    <x v="964"/>
    <x v="0"/>
    <n v="2000"/>
    <x v="11"/>
    <s v="added2024"/>
    <m/>
  </r>
  <r>
    <s v="https://projects.propublica.org/nonprofits/display_990/946066355/2013_11_PF%2F94-6066355_990PF_201212"/>
    <s v="Y"/>
    <s v="Robert And Alice Bridges Foundation_The Heritage Foundation20122000"/>
    <x v="964"/>
    <x v="0"/>
    <n v="2000"/>
    <x v="2"/>
    <s v="added2024"/>
    <m/>
  </r>
  <r>
    <s v="https://projects.propublica.org/nonprofits/display_990/946066355/2012_12_PF%2F94-6066355_990PF_201112"/>
    <s v="Y"/>
    <s v="Robert And Alice Bridges Foundation_The Heritage Foundation20112000"/>
    <x v="964"/>
    <x v="0"/>
    <n v="2000"/>
    <x v="12"/>
    <s v="added2024"/>
    <m/>
  </r>
  <r>
    <s v="https://projects.propublica.org/nonprofits/display_990/946066355/2011_10_PF%2F94-6066355_990PF_201012"/>
    <s v="Y"/>
    <s v="Robert And Alice Bridges Foundation_The Heritage Foundation20102000"/>
    <x v="964"/>
    <x v="0"/>
    <n v="2000"/>
    <x v="13"/>
    <s v="added2024"/>
    <m/>
  </r>
  <r>
    <s v="https://projects.propublica.org/nonprofits/organizations/330904234/201401549349100605/IRS990PF"/>
    <s v="Y"/>
    <s v="Robert And Audrey Zinser Charitable Foundation_The Heritage Foundation201340000"/>
    <x v="965"/>
    <x v="0"/>
    <n v="40000"/>
    <x v="11"/>
    <s v="added2024"/>
    <m/>
  </r>
  <r>
    <s v="CT2016"/>
    <s v="Y"/>
    <s v="Robert And Audrey Zinser Charitable Foundation_The Heritage Foundation201240000"/>
    <x v="965"/>
    <x v="0"/>
    <n v="40000"/>
    <x v="2"/>
    <m/>
    <m/>
  </r>
  <r>
    <s v="CT2016"/>
    <s v="Y"/>
    <s v="Robert And Audrey Zinser Charitable Foundation_The Heritage Foundation201150000"/>
    <x v="965"/>
    <x v="0"/>
    <n v="50000"/>
    <x v="12"/>
    <m/>
    <m/>
  </r>
  <r>
    <s v="CT2016"/>
    <s v="Y"/>
    <s v="Robert And Audrey Zinser Charitable Foundation_The Heritage Foundation201183333"/>
    <x v="965"/>
    <x v="0"/>
    <n v="83333"/>
    <x v="12"/>
    <m/>
    <m/>
  </r>
  <r>
    <s v="CT2016"/>
    <s v="Y"/>
    <s v="Robert And Audrey Zinser Charitable Foundation_The Heritage Foundation201083333"/>
    <x v="965"/>
    <x v="0"/>
    <n v="83333"/>
    <x v="13"/>
    <m/>
    <m/>
  </r>
  <r>
    <s v="CT2016"/>
    <s v="Y"/>
    <s v="Robert And Audrey Zinser Charitable Foundation_The Heritage Foundation200722764"/>
    <x v="965"/>
    <x v="0"/>
    <n v="22764"/>
    <x v="16"/>
    <m/>
    <m/>
  </r>
  <r>
    <s v="CT2016"/>
    <s v="Y"/>
    <s v="Robert And Audrey Zinser Charitable Foundation_The Heritage Foundation200620960"/>
    <x v="965"/>
    <x v="0"/>
    <n v="20960"/>
    <x v="17"/>
    <m/>
    <m/>
  </r>
  <r>
    <s v="CT2016"/>
    <s v="Y"/>
    <s v="Robert And Audrey Zinser Charitable Foundation_The Heritage Foundation200542525"/>
    <x v="965"/>
    <x v="0"/>
    <n v="42525"/>
    <x v="18"/>
    <m/>
    <m/>
  </r>
  <r>
    <s v="CT2016"/>
    <s v="Y"/>
    <s v="Robert And Audrey Zinser Charitable Foundation_The Heritage Foundation200425000"/>
    <x v="965"/>
    <x v="0"/>
    <n v="25000"/>
    <x v="19"/>
    <m/>
    <m/>
  </r>
  <r>
    <s v="CT2016"/>
    <s v="Y"/>
    <s v="Robert And Audrey Zinser Charitable Foundation_The Heritage Foundation200340158"/>
    <x v="965"/>
    <x v="0"/>
    <n v="40158"/>
    <x v="20"/>
    <m/>
    <m/>
  </r>
  <r>
    <s v="CT2016"/>
    <s v="Y"/>
    <s v="Robert And Audrey Zinser Charitable Foundation_The Heritage Foundation200121634"/>
    <x v="965"/>
    <x v="0"/>
    <n v="21634"/>
    <x v="22"/>
    <m/>
    <m/>
  </r>
  <r>
    <s v="https://projects.propublica.org/nonprofits/organizations/112848313/201443109349100709/IRS990PF"/>
    <s v="Y"/>
    <s v="Robert And Florence Kaufman Foundation Inc_The Heritage Foundation2013250"/>
    <x v="966"/>
    <x v="0"/>
    <n v="250"/>
    <x v="11"/>
    <s v="added2024"/>
    <m/>
  </r>
  <r>
    <s v="https://projects.propublica.org/nonprofits/display_990/112848313/2013_12_PF%2F11-2848313_990PF_201212"/>
    <s v="Y"/>
    <s v="Robert And Florence Kaufman Foundation Inc_The Heritage Foundation2012200"/>
    <x v="966"/>
    <x v="0"/>
    <n v="200"/>
    <x v="2"/>
    <s v="added2024"/>
    <m/>
  </r>
  <r>
    <s v="https://projects.propublica.org/nonprofits/organizations/352157991/202441369349104904/IRS990PF"/>
    <s v="Y"/>
    <s v="Robert And Janice Harpenau Foundation Inc_The Heritage Foundation2023300"/>
    <x v="967"/>
    <x v="0"/>
    <n v="300"/>
    <x v="3"/>
    <s v="added2024"/>
    <m/>
  </r>
  <r>
    <s v="https://projects.propublica.org/nonprofits/organizations/352157991/202301329349103925/IRS990PF"/>
    <s v="Y"/>
    <s v="Robert And Janice Harpenau Foundation Inc_The Heritage Foundation2022300"/>
    <x v="967"/>
    <x v="0"/>
    <n v="300"/>
    <x v="4"/>
    <s v="added2024"/>
    <m/>
  </r>
  <r>
    <s v="https://projects.propublica.org/nonprofits/organizations/352157991/202241719349100754/IRS990PF"/>
    <s v="Y"/>
    <s v="Robert And Janice Harpenau Foundation Inc_The Heritage Foundation2021100"/>
    <x v="967"/>
    <x v="0"/>
    <n v="100"/>
    <x v="7"/>
    <s v="added2024"/>
    <m/>
  </r>
  <r>
    <s v="https://projects.propublica.org/nonprofits/organizations/134160893/202313199349101261/IRS990PF"/>
    <s v="Y"/>
    <s v="Robert And Lois Geller Foundation_The Heritage Foundation2022500"/>
    <x v="968"/>
    <x v="0"/>
    <n v="500"/>
    <x v="4"/>
    <s v="added2024"/>
    <m/>
  </r>
  <r>
    <s v="https://projects.propublica.org/nonprofits/organizations/134160893/202233189349106163/IRS990PF"/>
    <s v="Y"/>
    <s v="Robert And Lois Geller Foundation_The Heritage Foundation2021500"/>
    <x v="968"/>
    <x v="0"/>
    <n v="500"/>
    <x v="7"/>
    <s v="added2024"/>
    <m/>
  </r>
  <r>
    <s v="https://projects.propublica.org/nonprofits/organizations/134160893/202143149349100329/IRS990PF"/>
    <s v="Y"/>
    <s v="Robert And Lois Geller Foundation_The Heritage Foundation2020150"/>
    <x v="968"/>
    <x v="0"/>
    <n v="150"/>
    <x v="8"/>
    <s v="added2024"/>
    <m/>
  </r>
  <r>
    <s v="https://projects.propublica.org/nonprofits/organizations/134160893/202003189349103640/IRS990PF"/>
    <s v="Y"/>
    <s v="Robert And Lois Geller Foundation_The Heritage Foundation2019100"/>
    <x v="968"/>
    <x v="0"/>
    <n v="100"/>
    <x v="5"/>
    <s v="added2024"/>
    <m/>
  </r>
  <r>
    <s v="https://projects.propublica.org/nonprofits/organizations/752769152/202143079349100149/IRS990PF"/>
    <s v="Y"/>
    <s v="Robert And Marianne Gwinn Family Foundation_The Heritage Foundation2020500"/>
    <x v="969"/>
    <x v="0"/>
    <n v="500"/>
    <x v="8"/>
    <s v="added2024"/>
    <m/>
  </r>
  <r>
    <s v="CT2016"/>
    <s v="Y"/>
    <s v="Robert and Marie Hansen Foundation_The Heritage Foundation200715000"/>
    <x v="970"/>
    <x v="0"/>
    <n v="15000"/>
    <x v="16"/>
    <m/>
    <m/>
  </r>
  <r>
    <s v="CT2016"/>
    <s v="Y"/>
    <s v="Robert and Marie Hansen Foundation_The Heritage Foundation200615000"/>
    <x v="970"/>
    <x v="0"/>
    <n v="15000"/>
    <x v="17"/>
    <m/>
    <m/>
  </r>
  <r>
    <s v="CT2016"/>
    <s v="Y"/>
    <s v="Robert and Marie Hansen Foundation_The Heritage Foundation200515000"/>
    <x v="970"/>
    <x v="0"/>
    <n v="15000"/>
    <x v="18"/>
    <m/>
    <m/>
  </r>
  <r>
    <s v="CT2016"/>
    <s v="Y"/>
    <s v="Robert and Marie Hansen Foundation_The Heritage Foundation200415000"/>
    <x v="970"/>
    <x v="0"/>
    <n v="15000"/>
    <x v="19"/>
    <m/>
    <m/>
  </r>
  <r>
    <s v="CT2016"/>
    <s v="Y"/>
    <s v="Robert and Marie Hansen Foundation_The Heritage Foundation200310000"/>
    <x v="970"/>
    <x v="0"/>
    <n v="10000"/>
    <x v="20"/>
    <m/>
    <m/>
  </r>
  <r>
    <n v="990"/>
    <s v="Y"/>
    <s v="Robert and Nina Rosenthal Foundation_The Heritage Foundation201510000"/>
    <x v="971"/>
    <x v="0"/>
    <n v="10000"/>
    <x v="0"/>
    <s v="added"/>
    <m/>
  </r>
  <r>
    <n v="990"/>
    <s v="Y"/>
    <s v="Robert and Nina Rosenthal Foundation_The Heritage Foundation20101000"/>
    <x v="971"/>
    <x v="0"/>
    <n v="1000"/>
    <x v="13"/>
    <s v="added"/>
    <m/>
  </r>
  <r>
    <s v="https://projects.propublica.org/nonprofits/organizations/953875854/201831639349100313/IRS990PF"/>
    <s v="Y"/>
    <s v="Robert And Nina Rosenthal Foundation Inc_The Heritage Foundation201725000"/>
    <x v="972"/>
    <x v="0"/>
    <n v="25000"/>
    <x v="9"/>
    <s v="added2024"/>
    <m/>
  </r>
  <r>
    <s v="https://projects.propublica.org/nonprofits/organizations/953875854/201641239349100409/IRS990PF"/>
    <s v="Y"/>
    <s v="Robert And Nina Rosenthal Foundation Inc_The Heritage Foundation201510000"/>
    <x v="972"/>
    <x v="0"/>
    <n v="10000"/>
    <x v="0"/>
    <s v="added2024"/>
    <m/>
  </r>
  <r>
    <s v="https://projects.propublica.org/nonprofits/organizations/276691759/202401249349101910/IRS990PF"/>
    <s v="Y"/>
    <s v="Robert Charles Guidry Sr Charitable Trust_The Heritage Foundation2023250"/>
    <x v="973"/>
    <x v="0"/>
    <n v="250"/>
    <x v="3"/>
    <s v="added2024"/>
    <s v="Conservative policy enactment"/>
  </r>
  <r>
    <s v="https://projects.propublica.org/nonprofits/organizations/276691759/202341509349100334/IRS990PF"/>
    <s v="Y"/>
    <s v="Robert Charles Guidry Sr Charitable Trust_The Heritage Foundation2022600"/>
    <x v="973"/>
    <x v="0"/>
    <n v="600"/>
    <x v="4"/>
    <s v="added2024"/>
    <s v="Conservative policy enactment"/>
  </r>
  <r>
    <s v="https://projects.propublica.org/nonprofits/organizations/276691759/202112379349100526/IRS990PF"/>
    <s v="Y"/>
    <s v="Robert Charles Guidry Sr Charitable Trust_The Heritage Foundation2020400"/>
    <x v="973"/>
    <x v="0"/>
    <n v="400"/>
    <x v="8"/>
    <s v="added2024"/>
    <m/>
  </r>
  <r>
    <s v="https://projects.propublica.org/nonprofits/organizations/276691759/201903029349100725/IRS990PF"/>
    <s v="Y"/>
    <s v="Robert Charles Guidry Sr Charitable Trust_The Heritage Foundation2018200"/>
    <x v="973"/>
    <x v="0"/>
    <n v="200"/>
    <x v="6"/>
    <s v="added2024"/>
    <s v="Provide research and policy for law"/>
  </r>
  <r>
    <s v="https://projects.propublica.org/nonprofits/organizations/276691759/201841999349100304/IRS990PF"/>
    <s v="Y"/>
    <s v="Robert Charles Guidry Sr Charitable Trust_The Heritage Foundation2017250"/>
    <x v="973"/>
    <x v="0"/>
    <n v="250"/>
    <x v="9"/>
    <s v="added2024"/>
    <s v="Provide research and policy for law"/>
  </r>
  <r>
    <s v="https://projects.propublica.org/nonprofits/organizations/204711665/202033219349100938/IRS990PF"/>
    <s v="Y"/>
    <s v="Robert D And Virginia J Mccallum Foundation_The Heritage Foundation20192000"/>
    <x v="974"/>
    <x v="0"/>
    <n v="2000"/>
    <x v="5"/>
    <s v="added2024"/>
    <m/>
  </r>
  <r>
    <s v="https://projects.propublica.org/nonprofits/organizations/204711665/201902689349100955/IRS990PF"/>
    <s v="Y"/>
    <s v="Robert D And Virginia J Mccallum Foundation_The Heritage Foundation20181000"/>
    <x v="974"/>
    <x v="0"/>
    <n v="1000"/>
    <x v="6"/>
    <s v="added2024"/>
    <m/>
  </r>
  <r>
    <s v="https://projects.propublica.org/nonprofits/display_990/310738035/2011_11_PF%2F31-0738035_990PF_201012"/>
    <s v="Y"/>
    <s v="Robert D Lindner Foundation_The Heritage Foundation20101000"/>
    <x v="975"/>
    <x v="0"/>
    <n v="1000"/>
    <x v="13"/>
    <s v="added2024"/>
    <m/>
  </r>
  <r>
    <s v="https://projects.propublica.org/nonprofits/organizations/477334257/202421369349105582/IRS990PF"/>
    <s v="Y"/>
    <s v="Robert E And Judith M Lamberth Charitable Foundation_The Heritage Foundation20225000"/>
    <x v="976"/>
    <x v="0"/>
    <n v="5000"/>
    <x v="4"/>
    <s v="added2024"/>
    <m/>
  </r>
  <r>
    <s v="https://projects.propublica.org/nonprofits/organizations/477334257/202341359349100104/IRS990PF"/>
    <s v="Y"/>
    <s v="Robert E And Judith M Lamberth Charitable Foundation_The Heritage Foundation20218000"/>
    <x v="976"/>
    <x v="0"/>
    <n v="8000"/>
    <x v="7"/>
    <s v="added2024"/>
    <m/>
  </r>
  <r>
    <s v="https://projects.propublica.org/nonprofits/organizations/477334257/202241349349100844/IRS990PF"/>
    <s v="Y"/>
    <s v="Robert E And Judith M Lamberth Charitable Foundation_The Heritage Foundation20202500"/>
    <x v="976"/>
    <x v="0"/>
    <n v="2500"/>
    <x v="8"/>
    <s v="added2024"/>
    <m/>
  </r>
  <r>
    <s v="https://projects.propublica.org/nonprofits/organizations/477334257/202121349349102992/IRS990PF"/>
    <s v="Y"/>
    <s v="Robert E And Judith M Lamberth Charitable Foundation_The Heritage Foundation20192000"/>
    <x v="976"/>
    <x v="0"/>
    <n v="2000"/>
    <x v="5"/>
    <s v="added2024"/>
    <m/>
  </r>
  <r>
    <s v="https://projects.propublica.org/nonprofits/organizations/477334257/201923189349103537/IRS990PF"/>
    <s v="Y"/>
    <s v="Robert E And Judith M Lamberth Charitable Foundation_The Heritage Foundation20182000"/>
    <x v="976"/>
    <x v="0"/>
    <n v="2000"/>
    <x v="6"/>
    <s v="added2024"/>
    <m/>
  </r>
  <r>
    <s v="https://projects.propublica.org/nonprofits/organizations/810606210/202441349349103659/IRS990PF"/>
    <s v="Y"/>
    <s v="Robert E Lamb Foundation_The Heritage Foundation20235000"/>
    <x v="977"/>
    <x v="0"/>
    <n v="5000"/>
    <x v="3"/>
    <s v="added2024"/>
    <m/>
  </r>
  <r>
    <s v="https://projects.propublica.org/nonprofits/organizations/810606210/202341259349100834/IRS990PF"/>
    <s v="Y"/>
    <s v="Robert E Lamb Foundation_The Heritage Foundation202215000"/>
    <x v="977"/>
    <x v="0"/>
    <n v="15000"/>
    <x v="4"/>
    <s v="added2024"/>
    <m/>
  </r>
  <r>
    <s v="https://projects.propublica.org/nonprofits/organizations/810606210/201721289349101432/IRS990PF"/>
    <s v="Y"/>
    <s v="Robert E Lamb Foundation_The Heritage Foundation20165000"/>
    <x v="977"/>
    <x v="0"/>
    <n v="5000"/>
    <x v="10"/>
    <s v="added2024"/>
    <m/>
  </r>
  <r>
    <s v="https://projects.propublica.org/nonprofits/organizations/810606210/201400959349100105/IRS990PF"/>
    <s v="Y"/>
    <s v="Robert E Lamb Foundation_The Heritage Foundation201310000"/>
    <x v="977"/>
    <x v="0"/>
    <n v="10000"/>
    <x v="11"/>
    <s v="added2024"/>
    <m/>
  </r>
  <r>
    <s v="https://projects.propublica.org/nonprofits/display_990/391737656/2014_01_PF%2F39-1737656_990PF_201212"/>
    <s v="Y"/>
    <s v="Robert E Ringdahl Foundation Inc_The Heritage Foundation2012100"/>
    <x v="978"/>
    <x v="0"/>
    <n v="100"/>
    <x v="2"/>
    <s v="added2024"/>
    <m/>
  </r>
  <r>
    <s v="https://projects.propublica.org/nonprofits/display_990/391737656/2012_12_PF%2F39-1737656_990PF_201112"/>
    <s v="Y"/>
    <s v="Robert E Ringdahl Foundation Inc_The Heritage Foundation2011100"/>
    <x v="978"/>
    <x v="0"/>
    <n v="100"/>
    <x v="12"/>
    <s v="added2024"/>
    <m/>
  </r>
  <r>
    <s v="https://projects.propublica.org/nonprofits/organizations/363259494/201721359349100142/IRS990PF"/>
    <s v="Y"/>
    <s v="Robert F &amp; Myrna L Krohn Family Foundation_The Heritage Foundation20161000"/>
    <x v="979"/>
    <x v="0"/>
    <n v="1000"/>
    <x v="10"/>
    <s v="added2024"/>
    <m/>
  </r>
  <r>
    <s v="https://projects.propublica.org/nonprofits/organizations/593713779/202410469349101566/IRS990PF"/>
    <s v="Y"/>
    <s v="Robert F &amp; Patricia M Crisp Family Charitable Foundation_The Heritage Foundation202250"/>
    <x v="980"/>
    <x v="0"/>
    <n v="50"/>
    <x v="4"/>
    <s v="added2024"/>
    <m/>
  </r>
  <r>
    <s v="https://projects.propublica.org/nonprofits/organizations/742855935/202101329349102250/IRS990PF"/>
    <s v="Y"/>
    <s v="Robert Houston &amp; Hollyanne Frances Farris Foundation_The Heritage Foundation2020100"/>
    <x v="981"/>
    <x v="0"/>
    <n v="100"/>
    <x v="8"/>
    <s v="added2024"/>
    <m/>
  </r>
  <r>
    <s v="https://projects.propublica.org/nonprofits/organizations/844073145/202301359349103405/IRS990PF"/>
    <s v="Y"/>
    <s v="Robert J Werra Foundation_The Heritage Foundation202250000"/>
    <x v="982"/>
    <x v="0"/>
    <n v="50000"/>
    <x v="4"/>
    <s v="added2024"/>
    <m/>
  </r>
  <r>
    <s v="https://projects.propublica.org/nonprofits/organizations/760522676/202343189349102924/IRS990PF"/>
    <s v="Y"/>
    <s v="Robert L And Jean Clarke Family Foundation_The Heritage Foundation2022500"/>
    <x v="983"/>
    <x v="0"/>
    <n v="500"/>
    <x v="4"/>
    <s v="added2024"/>
    <m/>
  </r>
  <r>
    <s v="https://projects.propublica.org/nonprofits/organizations/760522676/202103129349101400/IRS990PF"/>
    <s v="Y"/>
    <s v="Robert L And Jean Clarke Family Foundation_The Heritage Foundation2020500"/>
    <x v="983"/>
    <x v="0"/>
    <n v="500"/>
    <x v="8"/>
    <s v="added2024"/>
    <m/>
  </r>
  <r>
    <s v="https://projects.propublica.org/nonprofits/organizations/760522676/202023169349100542/IRS990PF"/>
    <s v="Y"/>
    <s v="Robert L And Jean Clarke Family Foundation_The Heritage Foundation2019500"/>
    <x v="983"/>
    <x v="0"/>
    <n v="500"/>
    <x v="5"/>
    <s v="added2024"/>
    <m/>
  </r>
  <r>
    <s v="https://projects.propublica.org/nonprofits/organizations/760522676/201943229349100419/IRS990PF"/>
    <s v="Y"/>
    <s v="Robert L And Jean Clarke Family Foundation_The Heritage Foundation2018500"/>
    <x v="983"/>
    <x v="0"/>
    <n v="500"/>
    <x v="6"/>
    <s v="added2024"/>
    <m/>
  </r>
  <r>
    <s v="https://projects.propublica.org/nonprofits/organizations/760522676/201833099349100703/IRS990PF"/>
    <s v="Y"/>
    <s v="Robert L And Jean Clarke Family Foundation_The Heritage Foundation2017500"/>
    <x v="983"/>
    <x v="0"/>
    <n v="500"/>
    <x v="9"/>
    <s v="added2024"/>
    <m/>
  </r>
  <r>
    <s v="https://projects.propublica.org/nonprofits/organizations/760522676/201702079349100100/IRS990PF"/>
    <s v="Y"/>
    <s v="Robert L And Jean Clarke Family Foundation_The Heritage Foundation2016500"/>
    <x v="983"/>
    <x v="0"/>
    <n v="500"/>
    <x v="10"/>
    <s v="added2024"/>
    <m/>
  </r>
  <r>
    <s v="https://projects.propublica.org/nonprofits/organizations/562172548/202142309349100604/IRS990PF"/>
    <s v="Y"/>
    <s v="Robert L Jones Charitable Foundation Inc_The Heritage Foundation2020200"/>
    <x v="984"/>
    <x v="0"/>
    <n v="200"/>
    <x v="8"/>
    <s v="added2024"/>
    <m/>
  </r>
  <r>
    <s v="https://projects.propublica.org/nonprofits/display_990/562172548/2012_12_PF%2F56-2172548_990PF_201112"/>
    <s v="Y"/>
    <s v="Robert L Jones Charitable Foundation Inc_The Heritage Foundation2011150"/>
    <x v="984"/>
    <x v="0"/>
    <n v="150"/>
    <x v="12"/>
    <s v="added2024"/>
    <m/>
  </r>
  <r>
    <s v="https://projects.propublica.org/nonprofits/display_990/562172548/2011_10_PF%2F56-2172548_990PF_201012"/>
    <s v="Y"/>
    <s v="Robert L Jones Charitable Foundation Inc_The Heritage Foundation2010100"/>
    <x v="984"/>
    <x v="0"/>
    <n v="100"/>
    <x v="13"/>
    <s v="added2024"/>
    <m/>
  </r>
  <r>
    <s v="https://projects.propublica.org/nonprofits/organizations/956099985/201611349349100816/IRS990PF"/>
    <s v="Y"/>
    <s v="Robert M Golden Foundation_The Heritage Foundation20155000"/>
    <x v="985"/>
    <x v="0"/>
    <n v="5000"/>
    <x v="0"/>
    <s v="added2024"/>
    <m/>
  </r>
  <r>
    <s v="https://projects.propublica.org/nonprofits/organizations/956099985/201531359349101478/IRS990PF"/>
    <s v="Y"/>
    <s v="Robert M Golden Foundation_The Heritage Foundation201410000"/>
    <x v="985"/>
    <x v="0"/>
    <n v="10000"/>
    <x v="1"/>
    <s v="added2024"/>
    <m/>
  </r>
  <r>
    <s v="https://projects.propublica.org/nonprofits/organizations/251649974/201811299349100131/IRS990PF"/>
    <s v="Y"/>
    <s v="Robert S And Janet L Miller Family Foundation_The Heritage Foundation201710000"/>
    <x v="986"/>
    <x v="0"/>
    <n v="10000"/>
    <x v="9"/>
    <s v="added2024"/>
    <m/>
  </r>
  <r>
    <s v="https://projects.propublica.org/nonprofits/organizations/251649974/201731359349102003/IRS990PF"/>
    <s v="Y"/>
    <s v="Robert S And Janet L Miller Family Foundation_The Heritage Foundation2016500000"/>
    <x v="986"/>
    <x v="0"/>
    <n v="500000"/>
    <x v="10"/>
    <s v="added2024"/>
    <s v="Scholarship Endorsement"/>
  </r>
  <r>
    <s v="https://projects.propublica.org/nonprofits/organizations/237076777/201730669349100308/IRS990PF"/>
    <s v="Y"/>
    <s v="Robert S Block Family Foundation Inc_The Heritage Foundation2016200"/>
    <x v="987"/>
    <x v="0"/>
    <n v="200"/>
    <x v="10"/>
    <s v="added2024"/>
    <m/>
  </r>
  <r>
    <s v="https://projects.propublica.org/nonprofits/organizations/237076777/201631329349102563/IRS990PF"/>
    <s v="Y"/>
    <s v="Robert S Block Family Foundation Inc_The Heritage Foundation2015250"/>
    <x v="987"/>
    <x v="0"/>
    <n v="250"/>
    <x v="0"/>
    <s v="added2024"/>
    <m/>
  </r>
  <r>
    <s v="https://projects.propublica.org/nonprofits/organizations/237076777/201441219349101364/IRS990PF"/>
    <s v="Y"/>
    <s v="Robert S Block Family Foundation Inc_The Heritage Foundation2013100"/>
    <x v="987"/>
    <x v="0"/>
    <n v="100"/>
    <x v="11"/>
    <s v="added2024"/>
    <m/>
  </r>
  <r>
    <s v="https://projects.propublica.org/nonprofits/display_990/237076777/2013_11_PF%2F23-7076777_990PF_201212"/>
    <s v="Y"/>
    <s v="Robert S Block Family Foundation Inc_The Heritage Foundation2012100"/>
    <x v="987"/>
    <x v="0"/>
    <n v="100"/>
    <x v="2"/>
    <s v="added2024"/>
    <m/>
  </r>
  <r>
    <s v="https://projects.propublica.org/nonprofits/organizations/473045568/202411359349101276/IRS990PF"/>
    <s v="Y"/>
    <s v="Robert S Dinsmore Foundation Of Texas_The Heritage Foundation2023500"/>
    <x v="988"/>
    <x v="0"/>
    <n v="500"/>
    <x v="3"/>
    <s v="added2024"/>
    <m/>
  </r>
  <r>
    <s v="https://projects.propublica.org/nonprofits/organizations/473045568/202331079349101103/IRS990PF"/>
    <s v="Y"/>
    <s v="Robert S Dinsmore Foundation Of Texas_The Heritage Foundation2022500"/>
    <x v="988"/>
    <x v="0"/>
    <n v="500"/>
    <x v="4"/>
    <s v="added2024"/>
    <m/>
  </r>
  <r>
    <s v="https://projects.propublica.org/nonprofits/organizations/473045568/202212159349101011/IRS990PF"/>
    <s v="Y"/>
    <s v="Robert S Dinsmore Foundation Of Texas_The Heritage Foundation2021500"/>
    <x v="988"/>
    <x v="0"/>
    <n v="500"/>
    <x v="7"/>
    <s v="added2024"/>
    <m/>
  </r>
  <r>
    <s v="https://projects.propublica.org/nonprofits/organizations/473045568/202131599349100603/IRS990PF"/>
    <s v="Y"/>
    <s v="Robert S Dinsmore Foundation Of Texas_The Heritage Foundation2020500"/>
    <x v="988"/>
    <x v="0"/>
    <n v="500"/>
    <x v="8"/>
    <s v="added2024"/>
    <m/>
  </r>
  <r>
    <s v="https://projects.propublica.org/nonprofits/organizations/473045568/202031969349100708/IRS990PF"/>
    <s v="Y"/>
    <s v="Robert S Dinsmore Foundation Of Texas_The Heritage Foundation2019500"/>
    <x v="988"/>
    <x v="0"/>
    <n v="500"/>
    <x v="5"/>
    <s v="added2024"/>
    <m/>
  </r>
  <r>
    <s v="https://projects.propublica.org/nonprofits/organizations/473045568/201911349349101211/IRS990PF"/>
    <s v="Y"/>
    <s v="Robert S Dinsmore Foundation Of Texas_The Heritage Foundation2018500"/>
    <x v="988"/>
    <x v="0"/>
    <n v="500"/>
    <x v="6"/>
    <s v="added2024"/>
    <m/>
  </r>
  <r>
    <s v="https://projects.propublica.org/nonprofits/organizations/473045568/201811289349100201/IRS990PF"/>
    <s v="Y"/>
    <s v="Robert S Dinsmore Foundation Of Texas_The Heritage Foundation2017500"/>
    <x v="988"/>
    <x v="0"/>
    <n v="500"/>
    <x v="9"/>
    <s v="added2024"/>
    <m/>
  </r>
  <r>
    <s v="https://projects.propublica.org/nonprofits/organizations/473045568/201702229349100300/IRS990PF"/>
    <s v="Y"/>
    <s v="Robert S Dinsmore Foundation Of Texas_The Heritage Foundation2016500"/>
    <x v="988"/>
    <x v="0"/>
    <n v="500"/>
    <x v="10"/>
    <s v="added2024"/>
    <m/>
  </r>
  <r>
    <n v="990"/>
    <s v="Y"/>
    <s v="Robert S. and Star Pepper Foundation_The Heritage Foundation201775000"/>
    <x v="989"/>
    <x v="0"/>
    <n v="75000"/>
    <x v="9"/>
    <s v="added"/>
    <m/>
  </r>
  <r>
    <n v="990"/>
    <s v="Y"/>
    <s v="Robert S. and Star Pepper Foundation_The Heritage Foundation2016100000"/>
    <x v="989"/>
    <x v="0"/>
    <n v="100000"/>
    <x v="10"/>
    <s v="added"/>
    <m/>
  </r>
  <r>
    <n v="990"/>
    <s v="Y"/>
    <s v="Robert S. and Star Pepper Foundation_The Heritage Foundation2015100000"/>
    <x v="989"/>
    <x v="0"/>
    <n v="100000"/>
    <x v="0"/>
    <s v="added"/>
    <m/>
  </r>
  <r>
    <n v="990"/>
    <s v="Y"/>
    <s v="Robert S. and Star Pepper Foundation_The Heritage Foundation2014100000"/>
    <x v="989"/>
    <x v="0"/>
    <n v="100000"/>
    <x v="1"/>
    <s v="added"/>
    <m/>
  </r>
  <r>
    <n v="990"/>
    <s v="Y"/>
    <s v="Robert S. and Star Pepper Foundation_The Heritage Foundation2013100000"/>
    <x v="989"/>
    <x v="0"/>
    <n v="100000"/>
    <x v="11"/>
    <s v="added"/>
    <m/>
  </r>
  <r>
    <s v="CT2016"/>
    <s v="Y"/>
    <s v="Robert S. and Star Pepper Foundation_The Heritage Foundation2012100000"/>
    <x v="989"/>
    <x v="0"/>
    <n v="100000"/>
    <x v="2"/>
    <m/>
    <m/>
  </r>
  <r>
    <s v="CT2016"/>
    <s v="Y"/>
    <s v="Robert S. and Star Pepper Foundation_The Heritage Foundation2011100000"/>
    <x v="989"/>
    <x v="0"/>
    <n v="100000"/>
    <x v="12"/>
    <m/>
    <m/>
  </r>
  <r>
    <s v="CT2016"/>
    <s v="Y"/>
    <s v="Robert S. and Star Pepper Foundation_The Heritage Foundation2010100000"/>
    <x v="989"/>
    <x v="0"/>
    <n v="100000"/>
    <x v="13"/>
    <m/>
    <m/>
  </r>
  <r>
    <s v="CT2016"/>
    <s v="Y"/>
    <s v="Robert S. and Star Pepper Foundation_The Heritage Foundation2009100000"/>
    <x v="989"/>
    <x v="0"/>
    <n v="100000"/>
    <x v="14"/>
    <m/>
    <m/>
  </r>
  <r>
    <s v="CT2016"/>
    <s v="Y"/>
    <s v="Robert S. and Star Pepper Foundation_The Heritage Foundation200850000"/>
    <x v="989"/>
    <x v="0"/>
    <n v="50000"/>
    <x v="15"/>
    <m/>
    <m/>
  </r>
  <r>
    <s v="CT2016"/>
    <s v="Y"/>
    <s v="Robert S. and Star Pepper Foundation_The Heritage Foundation200725000"/>
    <x v="989"/>
    <x v="0"/>
    <n v="25000"/>
    <x v="16"/>
    <m/>
    <m/>
  </r>
  <r>
    <s v="CT2016"/>
    <s v="Y"/>
    <s v="Robert S. and Star Pepper Foundation_The Heritage Foundation200520000"/>
    <x v="989"/>
    <x v="0"/>
    <n v="20000"/>
    <x v="18"/>
    <m/>
    <m/>
  </r>
  <r>
    <s v="https://projects.propublica.org/nonprofits/organizations/886006962/201611309349101876/IRS990PF"/>
    <s v="Y"/>
    <s v="Robert T Moore &amp; Margaret C Moore Memorial Trust_The Heritage Foundation201510000"/>
    <x v="990"/>
    <x v="0"/>
    <n v="10000"/>
    <x v="0"/>
    <s v="added2024"/>
    <m/>
  </r>
  <r>
    <s v="https://projects.propublica.org/nonprofits/organizations/886006962/201511599349100701/IRS990PF"/>
    <s v="Y"/>
    <s v="Robert T Moore &amp; Margaret C Moore Memorial Trust_The Heritage Foundation201410000"/>
    <x v="990"/>
    <x v="0"/>
    <n v="10000"/>
    <x v="1"/>
    <s v="added2024"/>
    <m/>
  </r>
  <r>
    <s v="https://projects.propublica.org/nonprofits/organizations/886006962/201401729349100100/IRS990PF"/>
    <s v="Y"/>
    <s v="Robert T Moore &amp; Margaret C Moore Memorial Trust_The Heritage Foundation20136000"/>
    <x v="990"/>
    <x v="0"/>
    <n v="6000"/>
    <x v="11"/>
    <s v="added2024"/>
    <m/>
  </r>
  <r>
    <s v="https://projects.propublica.org/nonprofits/display_990/886006962/2014_01_PF%2F88-6006962_990PF_201212"/>
    <s v="Y"/>
    <s v="Robert T Moore &amp; Margaret C Moore Memorial Trust_The Heritage Foundation20126000"/>
    <x v="990"/>
    <x v="0"/>
    <n v="6000"/>
    <x v="2"/>
    <s v="added2024"/>
    <m/>
  </r>
  <r>
    <s v="https://projects.propublica.org/nonprofits/organizations/226029397/201823179349101337/IRS990PF"/>
    <s v="Y"/>
    <s v="Robert Wood Johnson Foundation_The Heritage Foundation2017150"/>
    <x v="991"/>
    <x v="0"/>
    <n v="150"/>
    <x v="9"/>
    <s v="added2024"/>
    <m/>
  </r>
  <r>
    <s v="https://projects.propublica.org/nonprofits/organizations/237828732/202343199349102544/IRS990PF"/>
    <s v="Y"/>
    <s v="Roberta And Ernest Scheller Jr Family Foundation_The Heritage Foundation2022500"/>
    <x v="992"/>
    <x v="0"/>
    <n v="500"/>
    <x v="4"/>
    <s v="added2024"/>
    <m/>
  </r>
  <r>
    <s v="https://projects.propublica.org/nonprofits/organizations/237828732/201603209349102585/IRS990PF"/>
    <s v="Y"/>
    <s v="Roberta And Ernest Scheller Jr Family Foundation_The Heritage Foundation2015500"/>
    <x v="992"/>
    <x v="0"/>
    <n v="500"/>
    <x v="0"/>
    <s v="added2024"/>
    <m/>
  </r>
  <r>
    <s v="https://projects.propublica.org/nonprofits/organizations/237828732/201443189349101204/IRS990PF"/>
    <s v="Y"/>
    <s v="Roberta And Ernest Scheller Jr Family Foundation_The Heritage Foundation2013500"/>
    <x v="992"/>
    <x v="0"/>
    <n v="500"/>
    <x v="11"/>
    <s v="added2024"/>
    <m/>
  </r>
  <r>
    <s v="https://projects.propublica.org/nonprofits/display_990/237023105/2013_12_PF%2F23-7023105_990PF_201212"/>
    <s v="Y"/>
    <s v="Roberts Bros Foundation_The Heritage Foundation20125000"/>
    <x v="993"/>
    <x v="0"/>
    <n v="5000"/>
    <x v="2"/>
    <s v="added2024"/>
    <m/>
  </r>
  <r>
    <s v="https://projects.propublica.org/nonprofits/organizations/760598999/202131239349101523/IRS990PF"/>
    <s v="Y"/>
    <s v="Robertson Finley Foundation_The Heritage Foundation20204500"/>
    <x v="994"/>
    <x v="0"/>
    <n v="4500"/>
    <x v="8"/>
    <s v="added2024"/>
    <m/>
  </r>
  <r>
    <s v="https://projects.propublica.org/nonprofits/organizations/770472105/202431279349102033/IRS990PF"/>
    <s v="Y"/>
    <s v="Rodney Kunishige &amp; Phyllis Kunishige Charitable Foundation_The Heritage Foundation202350"/>
    <x v="995"/>
    <x v="0"/>
    <n v="50"/>
    <x v="3"/>
    <s v="added2024"/>
    <m/>
  </r>
  <r>
    <s v="https://projects.propublica.org/nonprofits/organizations/770472105/202211309349102521/IRS990PF"/>
    <s v="Y"/>
    <s v="Rodney Kunishige &amp; Phyllis Kunishige Charitable Foundation_The Heritage Foundation202125"/>
    <x v="995"/>
    <x v="0"/>
    <n v="25"/>
    <x v="7"/>
    <s v="added2024"/>
    <m/>
  </r>
  <r>
    <s v="https://projects.propublica.org/nonprofits/organizations/770472105/202033089349101018/IRS990PF"/>
    <s v="Y"/>
    <s v="Rodney Kunishige &amp; Phyllis Kunishige Charitable Foundation_The Heritage Foundation201925"/>
    <x v="995"/>
    <x v="0"/>
    <n v="25"/>
    <x v="5"/>
    <s v="added2024"/>
    <m/>
  </r>
  <r>
    <s v="https://projects.propublica.org/nonprofits/organizations/237011541/202441359349104309/IRS990PF"/>
    <s v="Y"/>
    <s v="Roe Foundation_The Heritage Foundation2023700000"/>
    <x v="996"/>
    <x v="0"/>
    <n v="700000"/>
    <x v="3"/>
    <s v="added2024"/>
    <s v="To promote conservative public policy"/>
  </r>
  <r>
    <s v="https://projects.propublica.org/nonprofits/organizations/237011541/202341359349100739/IRS990PF"/>
    <s v="Y"/>
    <s v="Roe Foundation_The Heritage Foundation2022500000"/>
    <x v="996"/>
    <x v="0"/>
    <n v="500000"/>
    <x v="4"/>
    <s v="added2024"/>
    <s v="To promote conservative public policy"/>
  </r>
  <r>
    <s v="https://projects.propublica.org/nonprofits/organizations/237011541/202221369349102817/IRS990PF"/>
    <s v="Y"/>
    <s v="Roe Foundation_The Heritage Foundation2021700000"/>
    <x v="996"/>
    <x v="0"/>
    <n v="700000"/>
    <x v="7"/>
    <s v="added2024"/>
    <m/>
  </r>
  <r>
    <s v="https://projects.propublica.org/nonprofits/organizations/237011541/202131339349101408/IRS990PF"/>
    <s v="Y"/>
    <s v="Roe Foundation_The Heritage Foundation2020125000"/>
    <x v="996"/>
    <x v="0"/>
    <n v="125000"/>
    <x v="8"/>
    <s v="added2024"/>
    <m/>
  </r>
  <r>
    <s v="https://projects.propublica.org/nonprofits/organizations/341322032/202401449349100605/IRS990PF"/>
    <s v="Y"/>
    <s v="Roemisch Family Foundation_The Heritage Foundation2022250"/>
    <x v="997"/>
    <x v="0"/>
    <n v="250"/>
    <x v="4"/>
    <s v="added2024"/>
    <m/>
  </r>
  <r>
    <s v="https://projects.propublica.org/nonprofits/organizations/341322032/202321529349100907/IRS990PF"/>
    <s v="Y"/>
    <s v="Roemisch Family Foundation_The Heritage Foundation2021600"/>
    <x v="997"/>
    <x v="0"/>
    <n v="600"/>
    <x v="7"/>
    <s v="added2024"/>
    <m/>
  </r>
  <r>
    <s v="https://projects.propublica.org/nonprofits/organizations/341322032/202320419349100207/IRS990PF"/>
    <s v="Y"/>
    <s v="Roemisch Family Foundation_The Heritage Foundation2020600"/>
    <x v="997"/>
    <x v="0"/>
    <n v="600"/>
    <x v="8"/>
    <s v="added2024"/>
    <m/>
  </r>
  <r>
    <s v="https://projects.propublica.org/nonprofits/organizations/330923004/201811419349100116/IRS990PF"/>
    <s v="Y"/>
    <s v="Roger &amp; Priscilla Schultz Family Foundation_The Heritage Foundation2017200"/>
    <x v="998"/>
    <x v="0"/>
    <n v="200"/>
    <x v="9"/>
    <s v="added2024"/>
    <m/>
  </r>
  <r>
    <s v="https://projects.propublica.org/nonprofits/organizations/142010899/202333049349100628/IRS990PF"/>
    <s v="Y"/>
    <s v="Roger And Jeanne Lundberg Foundation Inc_The Heritage Foundation20221250"/>
    <x v="999"/>
    <x v="0"/>
    <n v="1250"/>
    <x v="4"/>
    <s v="added2024"/>
    <m/>
  </r>
  <r>
    <s v="https://projects.propublica.org/nonprofits/organizations/142010899/202202939349100400/IRS990PF"/>
    <s v="Y"/>
    <s v="Roger And Jeanne Lundberg Foundation Inc_The Heritage Foundation2021500"/>
    <x v="999"/>
    <x v="0"/>
    <n v="500"/>
    <x v="7"/>
    <s v="added2024"/>
    <m/>
  </r>
  <r>
    <s v="https://projects.propublica.org/nonprofits/organizations/142010899/202123169349104002/IRS990PF"/>
    <s v="Y"/>
    <s v="Roger And Jeanne Lundberg Foundation Inc_The Heritage Foundation2020100"/>
    <x v="999"/>
    <x v="0"/>
    <n v="100"/>
    <x v="8"/>
    <s v="added2024"/>
    <m/>
  </r>
  <r>
    <s v="https://projects.propublica.org/nonprofits/organizations/223764576/202401369349103130/IRS990PF"/>
    <s v="Y"/>
    <s v="Roland Family Foundation_The Heritage Foundation2023100"/>
    <x v="1000"/>
    <x v="0"/>
    <n v="100"/>
    <x v="3"/>
    <s v="added2024"/>
    <m/>
  </r>
  <r>
    <s v="https://projects.propublica.org/nonprofits/organizations/223764576/202311319349103051/IRS990PF"/>
    <s v="Y"/>
    <s v="Roland Family Foundation_The Heritage Foundation2022300"/>
    <x v="1000"/>
    <x v="0"/>
    <n v="300"/>
    <x v="4"/>
    <s v="added2024"/>
    <m/>
  </r>
  <r>
    <s v="https://projects.propublica.org/nonprofits/organizations/223764576/202231339349103263/IRS990PF"/>
    <s v="Y"/>
    <s v="Roland Family Foundation_The Heritage Foundation202125"/>
    <x v="1000"/>
    <x v="0"/>
    <n v="25"/>
    <x v="7"/>
    <s v="added2024"/>
    <m/>
  </r>
  <r>
    <s v="https://projects.propublica.org/nonprofits/organizations/223764576/202111279349100016/IRS990PF"/>
    <s v="Y"/>
    <s v="Roland Family Foundation_The Heritage Foundation2020375"/>
    <x v="1000"/>
    <x v="0"/>
    <n v="375"/>
    <x v="8"/>
    <s v="added2024"/>
    <m/>
  </r>
  <r>
    <s v="https://projects.propublica.org/nonprofits/organizations/223764576/202041859349100219/IRS990PF"/>
    <s v="Y"/>
    <s v="Roland Family Foundation_The Heritage Foundation2019500"/>
    <x v="1000"/>
    <x v="0"/>
    <n v="500"/>
    <x v="5"/>
    <s v="added2024"/>
    <m/>
  </r>
  <r>
    <s v="https://projects.propublica.org/nonprofits/organizations/223764576/201911359349101456/IRS990PF"/>
    <s v="Y"/>
    <s v="Roland Family Foundation_The Heritage Foundation2018150"/>
    <x v="1000"/>
    <x v="0"/>
    <n v="150"/>
    <x v="6"/>
    <s v="added2024"/>
    <m/>
  </r>
  <r>
    <s v="https://projects.propublica.org/nonprofits/organizations/223764576/201811349349103946/IRS990PF"/>
    <s v="Y"/>
    <s v="Roland Family Foundation_The Heritage Foundation2017325"/>
    <x v="1000"/>
    <x v="0"/>
    <n v="325"/>
    <x v="9"/>
    <s v="added2024"/>
    <m/>
  </r>
  <r>
    <s v="https://projects.propublica.org/nonprofits/organizations/223764576/201741359349103649/IRS990PF"/>
    <s v="Y"/>
    <s v="Roland Family Foundation_The Heritage Foundation2016200"/>
    <x v="1000"/>
    <x v="0"/>
    <n v="200"/>
    <x v="10"/>
    <s v="added2024"/>
    <m/>
  </r>
  <r>
    <s v="https://projects.propublica.org/nonprofits/organizations/223764576/201401329349102700/IRS990PF"/>
    <s v="Y"/>
    <s v="Roland Family Foundation_The Heritage Foundation2013450"/>
    <x v="1000"/>
    <x v="0"/>
    <n v="450"/>
    <x v="11"/>
    <s v="added2024"/>
    <m/>
  </r>
  <r>
    <s v="https://projects.propublica.org/nonprofits/display_990/223764576/2012_12_PF%2F22-3764576_990PF_201112"/>
    <s v="Y"/>
    <s v="Roland Family Foundation_The Heritage Foundation2011300"/>
    <x v="1000"/>
    <x v="0"/>
    <n v="300"/>
    <x v="12"/>
    <s v="added2024"/>
    <m/>
  </r>
  <r>
    <s v="https://projects.propublica.org/nonprofits/organizations/363259494/202012339349100911/IRS990PF"/>
    <s v="Y"/>
    <s v="Romylik Foundation_The Heritage Foundation20193000"/>
    <x v="1001"/>
    <x v="0"/>
    <n v="3000"/>
    <x v="5"/>
    <s v="added2024"/>
    <m/>
  </r>
  <r>
    <s v="https://projects.propublica.org/nonprofits/organizations/363259494/201931409349100273/IRS990PF"/>
    <s v="Y"/>
    <s v="Romylik Foundation_The Heritage Foundation20182000"/>
    <x v="1001"/>
    <x v="0"/>
    <n v="2000"/>
    <x v="6"/>
    <s v="added2024"/>
    <m/>
  </r>
  <r>
    <s v="https://projects.propublica.org/nonprofits/organizations/363259494/201832749349100208/IRS990PF"/>
    <s v="Y"/>
    <s v="Romylik Foundation_The Heritage Foundation20171000"/>
    <x v="1001"/>
    <x v="0"/>
    <n v="1000"/>
    <x v="9"/>
    <s v="added2024"/>
    <m/>
  </r>
  <r>
    <s v="https://projects.propublica.org/nonprofits/organizations/363259494/201640819349100309/IRS990PF"/>
    <s v="Y"/>
    <s v="Romylik Foundation_The Heritage Foundation20151000"/>
    <x v="1001"/>
    <x v="0"/>
    <n v="1000"/>
    <x v="0"/>
    <s v="added2024"/>
    <m/>
  </r>
  <r>
    <s v="https://projects.propublica.org/nonprofits/organizations/880393022/201631819349100118/IRS990PF"/>
    <s v="Y"/>
    <s v="Ron And Susan Krump Foundation_The Heritage Foundation20155000"/>
    <x v="1002"/>
    <x v="0"/>
    <n v="5000"/>
    <x v="0"/>
    <s v="added2024"/>
    <m/>
  </r>
  <r>
    <s v="https://projects.propublica.org/nonprofits/organizations/880393022/201501539349100005/IRS990PF"/>
    <s v="Y"/>
    <s v="Ron And Susan Krump Foundation_The Heritage Foundation20145000"/>
    <x v="1002"/>
    <x v="0"/>
    <n v="5000"/>
    <x v="1"/>
    <s v="added2024"/>
    <m/>
  </r>
  <r>
    <s v="https://projects.propublica.org/nonprofits/organizations/880393022/201431569349100108/IRS990PF"/>
    <s v="Y"/>
    <s v="Ron And Susan Krump Foundation_The Heritage Foundation20135000"/>
    <x v="1002"/>
    <x v="0"/>
    <n v="5000"/>
    <x v="11"/>
    <s v="added2024"/>
    <m/>
  </r>
  <r>
    <s v="https://projects.propublica.org/nonprofits/display_990/880393022/2014_01_PF%2F88-0393022_990PF_201212"/>
    <s v="Y"/>
    <s v="Ron And Susan Krump Foundation_The Heritage Foundation20125000"/>
    <x v="1002"/>
    <x v="0"/>
    <n v="5000"/>
    <x v="2"/>
    <s v="added2024"/>
    <m/>
  </r>
  <r>
    <s v="https://projects.propublica.org/nonprofits/display_990/880393022/2012_12_PF%2F88-0393022_990PF_201112"/>
    <s v="Y"/>
    <s v="Ron And Susan Krump Foundation_The Heritage Foundation20115000"/>
    <x v="1002"/>
    <x v="0"/>
    <n v="5000"/>
    <x v="12"/>
    <s v="added2024"/>
    <m/>
  </r>
  <r>
    <s v="https://projects.propublica.org/nonprofits/organizations/272345853/202442599349100009/IRS990PF"/>
    <s v="Y"/>
    <s v="Ron And Suzanne Harris Family Foundation_The Heritage Foundation20235000"/>
    <x v="1003"/>
    <x v="0"/>
    <n v="5000"/>
    <x v="3"/>
    <s v="added2024"/>
    <s v="Social welfare"/>
  </r>
  <r>
    <s v="https://projects.propublica.org/nonprofits/organizations/272345853/202332439349101433/IRS990PF"/>
    <s v="Y"/>
    <s v="Ron And Suzanne Harris Family Foundation_The Heritage Foundation20225000"/>
    <x v="1003"/>
    <x v="0"/>
    <n v="5000"/>
    <x v="4"/>
    <s v="added2024"/>
    <m/>
  </r>
  <r>
    <s v="https://projects.propublica.org/nonprofits/organizations/272345853/202213089349101331/IRS990PF"/>
    <s v="Y"/>
    <s v="Ron And Suzanne Harris Family Foundation_The Heritage Foundation20212000"/>
    <x v="1003"/>
    <x v="0"/>
    <n v="2000"/>
    <x v="7"/>
    <s v="added2024"/>
    <m/>
  </r>
  <r>
    <s v="https://projects.propublica.org/nonprofits/display_990/262884937/2011_10_PF%2F26-2884937_990PF_201012"/>
    <s v="Y"/>
    <s v="Roney Family Foundation_The Heritage Foundation20101000"/>
    <x v="1004"/>
    <x v="0"/>
    <n v="1000"/>
    <x v="13"/>
    <s v="added2024"/>
    <m/>
  </r>
  <r>
    <s v="https://projects.propublica.org/nonprofits/display_990/591039927/2013_02_PF%2F59-1039927_990PF_201208"/>
    <s v="Y"/>
    <s v="Roper Family Foundation Inc_The Heritage Foundation20112500"/>
    <x v="1005"/>
    <x v="0"/>
    <n v="2500"/>
    <x v="12"/>
    <s v="added2024"/>
    <m/>
  </r>
  <r>
    <s v="https://projects.propublica.org/nonprofits/organizations/222779188/201722089349100112/IRS990PF"/>
    <s v="Y"/>
    <s v="Rosalind Pio Costa Foundation Inc_The Heritage Foundation2016100"/>
    <x v="1006"/>
    <x v="0"/>
    <n v="100"/>
    <x v="10"/>
    <s v="added2024"/>
    <m/>
  </r>
  <r>
    <s v="https://projects.propublica.org/nonprofits/organizations/222779188/201621559349100402/IRS990PF"/>
    <s v="Y"/>
    <s v="Rosalind Pio Costa Foundation Inc_The Heritage Foundation2015100"/>
    <x v="1006"/>
    <x v="0"/>
    <n v="100"/>
    <x v="0"/>
    <s v="added2024"/>
    <m/>
  </r>
  <r>
    <s v="https://projects.propublica.org/nonprofits/display_990/222779188/2013_11_PF%2F22-2779188_990PF_201212"/>
    <s v="Y"/>
    <s v="Rosalind Pio Costa Foundation Inc_The Heritage Foundation2012250"/>
    <x v="1006"/>
    <x v="0"/>
    <n v="250"/>
    <x v="2"/>
    <s v="added2024"/>
    <m/>
  </r>
  <r>
    <s v="https://projects.propublica.org/nonprofits/display_990/222779188/2011_10_PF%2F22-2779188_990PF_201012"/>
    <s v="Y"/>
    <s v="Rosalind Pio Costa Foundation Inc_The Heritage Foundation2010100"/>
    <x v="1006"/>
    <x v="0"/>
    <n v="100"/>
    <x v="13"/>
    <s v="added2024"/>
    <m/>
  </r>
  <r>
    <s v="https://projects.propublica.org/nonprofits/organizations/810499469/201431259349100618/IRS990PF"/>
    <s v="Y"/>
    <s v="Routson Family Foundation_The Heritage Foundation20131500"/>
    <x v="1007"/>
    <x v="0"/>
    <n v="1500"/>
    <x v="11"/>
    <s v="added2024"/>
    <s v="Philanthropic purposes"/>
  </r>
  <r>
    <s v="https://projects.propublica.org/nonprofits/organizations/822218956/202013589349100506/IRS990PF"/>
    <s v="Y"/>
    <s v="RPM Foundation Inc_The Heritage Foundation20182500"/>
    <x v="1008"/>
    <x v="0"/>
    <n v="2500"/>
    <x v="6"/>
    <s v="added2024"/>
    <m/>
  </r>
  <r>
    <s v="https://projects.propublica.org/nonprofits/organizations/541925955/202421369349101627/IRS990PF"/>
    <s v="Y"/>
    <s v="Rust Family Foundation_The Heritage Foundation20237180"/>
    <x v="1009"/>
    <x v="0"/>
    <n v="7180"/>
    <x v="3"/>
    <s v="added2024"/>
    <m/>
  </r>
  <r>
    <s v="https://projects.propublica.org/nonprofits/organizations/541925955/202241369349101814/IRS990PF"/>
    <s v="Y"/>
    <s v="Rust Family Foundation_The Heritage Foundation20216500"/>
    <x v="1009"/>
    <x v="0"/>
    <n v="6500"/>
    <x v="7"/>
    <s v="added2024"/>
    <m/>
  </r>
  <r>
    <s v="https://projects.propublica.org/nonprofits/display_990/300097675/2012_11_PF%2F30-0097675_990PF_201112"/>
    <s v="Y"/>
    <s v="Ruth J Jones Charitable Foundation_The Heritage Foundation201150"/>
    <x v="1010"/>
    <x v="0"/>
    <n v="50"/>
    <x v="12"/>
    <s v="added2024"/>
    <m/>
  </r>
  <r>
    <s v="https://projects.propublica.org/nonprofits/organizations/311529509/201932569349100023/IRS990PF"/>
    <s v="Y"/>
    <s v="S E C Charitable Corp_The Heritage Foundation20185000"/>
    <x v="1011"/>
    <x v="0"/>
    <n v="5000"/>
    <x v="6"/>
    <s v="added2024"/>
    <m/>
  </r>
  <r>
    <s v="https://projects.propublica.org/nonprofits/organizations/320017911/202333189349100033/IRS990PF"/>
    <s v="Y"/>
    <s v="S Pearson And Minx M Auerbach Foundation Inc_The Heritage Foundation2022500"/>
    <x v="1012"/>
    <x v="0"/>
    <n v="500"/>
    <x v="4"/>
    <s v="added2024"/>
    <m/>
  </r>
  <r>
    <s v="https://projects.propublica.org/nonprofits/organizations/320017911/202310519349100311/IRS990PF"/>
    <s v="Y"/>
    <s v="S Pearson And Minx M Auerbach Foundation Inc_The Heritage Foundation2021500"/>
    <x v="1012"/>
    <x v="0"/>
    <n v="500"/>
    <x v="7"/>
    <s v="added2024"/>
    <m/>
  </r>
  <r>
    <s v="https://projects.propublica.org/nonprofits/organizations/320017911/202123129349101662/IRS990PF"/>
    <s v="Y"/>
    <s v="S Pearson And Minx M Auerbach Foundation Inc_The Heritage Foundation2020500"/>
    <x v="1012"/>
    <x v="0"/>
    <n v="500"/>
    <x v="8"/>
    <s v="added2024"/>
    <m/>
  </r>
  <r>
    <s v="https://projects.propublica.org/nonprofits/organizations/383417814/202422919349101007/IRS990PF"/>
    <s v="Y"/>
    <s v="Sacred Family Causes Foundation_The Heritage Foundation2023100"/>
    <x v="1013"/>
    <x v="0"/>
    <n v="100"/>
    <x v="3"/>
    <s v="added2024"/>
    <m/>
  </r>
  <r>
    <s v="https://projects.propublica.org/nonprofits/organizations/383417814/202302149349100720/IRS990PF"/>
    <s v="Y"/>
    <s v="Sacred Family Causes Foundation_The Heritage Foundation2022200"/>
    <x v="1013"/>
    <x v="0"/>
    <n v="200"/>
    <x v="4"/>
    <s v="added2024"/>
    <m/>
  </r>
  <r>
    <s v="https://projects.propublica.org/nonprofits/organizations/383417814/202203199349105205/IRS990PF"/>
    <s v="Y"/>
    <s v="Sacred Family Causes Foundation_The Heritage Foundation2021800"/>
    <x v="1013"/>
    <x v="0"/>
    <n v="800"/>
    <x v="7"/>
    <s v="added2024"/>
    <m/>
  </r>
  <r>
    <s v="https://projects.propublica.org/nonprofits/organizations/383417814/202141969349100134/IRS990PF"/>
    <s v="Y"/>
    <s v="Sacred Family Causes Foundation_The Heritage Foundation2020550"/>
    <x v="1013"/>
    <x v="0"/>
    <n v="550"/>
    <x v="8"/>
    <s v="added2024"/>
    <m/>
  </r>
  <r>
    <s v="https://projects.propublica.org/nonprofits/organizations/383417814/202022549349100517/IRS990PF"/>
    <s v="Y"/>
    <s v="Sacred Family Causes Foundation_The Heritage Foundation201920"/>
    <x v="1013"/>
    <x v="0"/>
    <n v="20"/>
    <x v="5"/>
    <s v="added2024"/>
    <m/>
  </r>
  <r>
    <s v="https://projects.propublica.org/nonprofits/organizations/383417814/201911369349100221/IRS990PF"/>
    <s v="Y"/>
    <s v="Sacred Family Causes Foundation_The Heritage Foundation2018100"/>
    <x v="1013"/>
    <x v="0"/>
    <n v="100"/>
    <x v="6"/>
    <s v="added2024"/>
    <m/>
  </r>
  <r>
    <s v="https://projects.propublica.org/nonprofits/organizations/383417814/201833199349102378/IRS990PF"/>
    <s v="Y"/>
    <s v="Sacred Family Causes Foundation_The Heritage Foundation2017250"/>
    <x v="1013"/>
    <x v="0"/>
    <n v="250"/>
    <x v="9"/>
    <s v="added2024"/>
    <m/>
  </r>
  <r>
    <s v="https://projects.propublica.org/nonprofits/organizations/416031510/202442349349300824/IRS990ScheduleI"/>
    <s v="Y"/>
    <s v="Saint Paul &amp; Minnesota Foundation_The Heritage Foundation20236500"/>
    <x v="1014"/>
    <x v="0"/>
    <n v="6500"/>
    <x v="3"/>
    <s v="added2024"/>
    <m/>
  </r>
  <r>
    <s v="https://projects.propublica.org/nonprofits/organizations/416031510/202242229349301414/IRS990ScheduleI"/>
    <s v="Y"/>
    <s v="Saint Paul &amp; Minnesota Foundation_The Heritage Foundation202115550"/>
    <x v="1014"/>
    <x v="0"/>
    <n v="15550"/>
    <x v="7"/>
    <s v="added2024"/>
    <m/>
  </r>
  <r>
    <s v="https://projects.propublica.org/nonprofits/organizations/416031510/202132229349301203/IRS990ScheduleI"/>
    <s v="Y"/>
    <s v="Saint Paul &amp; Minnesota Foundation_The Heritage Foundation202010250"/>
    <x v="1014"/>
    <x v="0"/>
    <n v="10250"/>
    <x v="8"/>
    <s v="added2024"/>
    <m/>
  </r>
  <r>
    <s v="https://projects.propublica.org/nonprofits/organizations/416031510/202042269349300509/IRS990ScheduleI"/>
    <s v="Y"/>
    <s v="Saint Paul &amp; Minnesota Foundation_The Heritage Foundation20195250"/>
    <x v="1014"/>
    <x v="0"/>
    <n v="5250"/>
    <x v="5"/>
    <s v="added2024"/>
    <m/>
  </r>
  <r>
    <s v="https://projects.propublica.org/nonprofits/organizations/263189604/201502379349100310/IRS990PF"/>
    <s v="Y"/>
    <s v="Saliba Family Charitable Foundation Inc_The Heritage Foundation201450000"/>
    <x v="1015"/>
    <x v="0"/>
    <n v="50000"/>
    <x v="1"/>
    <s v="added2024"/>
    <m/>
  </r>
  <r>
    <s v="https://projects.propublica.org/nonprofits/display_990/232724613/2011_11_PF%2F23-2724613_990PF_201012"/>
    <s v="Y"/>
    <s v="Sally Love Saunders Poetry And Arts Foundation_The Heritage Foundation2010300"/>
    <x v="1016"/>
    <x v="0"/>
    <n v="300"/>
    <x v="13"/>
    <s v="added2024"/>
    <s v="Further the arts"/>
  </r>
  <r>
    <s v="https://projects.propublica.org/nonprofits/display_990/256614812/2014_01_PF%2F25-6614812_990PF_201212"/>
    <s v="Y"/>
    <s v="Salvaggio Family Foundation Trust_The Heritage Foundation20121000"/>
    <x v="1017"/>
    <x v="0"/>
    <n v="1000"/>
    <x v="2"/>
    <s v="added2024"/>
    <m/>
  </r>
  <r>
    <s v="https://projects.propublica.org/nonprofits/organizations/201875804/201901019349101430/IRS990PF"/>
    <s v="Y"/>
    <s v="Sam And Gail Murdough Family Foundation Inc_The Heritage Foundation20183000"/>
    <x v="1018"/>
    <x v="0"/>
    <n v="3000"/>
    <x v="6"/>
    <s v="added2024"/>
    <m/>
  </r>
  <r>
    <s v="https://projects.propublica.org/nonprofits/organizations/201875804/201830939349100703/IRS990PF"/>
    <s v="Y"/>
    <s v="Sam And Gail Murdough Family Foundation Inc_The Heritage Foundation20171000"/>
    <x v="1018"/>
    <x v="0"/>
    <n v="1000"/>
    <x v="9"/>
    <s v="added2024"/>
    <m/>
  </r>
  <r>
    <s v="https://projects.propublica.org/nonprofits/organizations/201875804/201711329349101711/IRS990PF"/>
    <s v="Y"/>
    <s v="Sam And Gail Murdough Family Foundation Inc_The Heritage Foundation20161000"/>
    <x v="1018"/>
    <x v="0"/>
    <n v="1000"/>
    <x v="10"/>
    <s v="added2024"/>
    <s v="Research and Education"/>
  </r>
  <r>
    <s v="CT2016"/>
    <s v="Y"/>
    <s v="Same Line Foundation_The Heritage Foundation201240000"/>
    <x v="1019"/>
    <x v="0"/>
    <n v="40000"/>
    <x v="2"/>
    <m/>
    <m/>
  </r>
  <r>
    <s v="CT2016"/>
    <s v="Y"/>
    <s v="Same Line Foundation_The Heritage Foundation201040000"/>
    <x v="1019"/>
    <x v="0"/>
    <n v="40000"/>
    <x v="13"/>
    <m/>
    <m/>
  </r>
  <r>
    <s v="CT2016"/>
    <s v="Y"/>
    <s v="Same Line Foundation_The Heritage Foundation200910250"/>
    <x v="1019"/>
    <x v="0"/>
    <n v="10250"/>
    <x v="14"/>
    <m/>
    <m/>
  </r>
  <r>
    <s v="CT2016"/>
    <s v="Y"/>
    <s v="Same Line Foundation_The Heritage Foundation200825000"/>
    <x v="1019"/>
    <x v="0"/>
    <n v="25000"/>
    <x v="15"/>
    <m/>
    <m/>
  </r>
  <r>
    <s v="CT2016"/>
    <s v="Y"/>
    <s v="Same Line Foundation_The Heritage Foundation200725000"/>
    <x v="1019"/>
    <x v="0"/>
    <n v="25000"/>
    <x v="16"/>
    <m/>
    <m/>
  </r>
  <r>
    <s v="CT2016"/>
    <s v="Y"/>
    <s v="Same Line Foundation_The Heritage Foundation200620000"/>
    <x v="1019"/>
    <x v="0"/>
    <n v="20000"/>
    <x v="17"/>
    <m/>
    <m/>
  </r>
  <r>
    <s v="CT2016"/>
    <s v="Y"/>
    <s v="Same Line Foundation_The Heritage Foundation200510000"/>
    <x v="1019"/>
    <x v="0"/>
    <n v="10000"/>
    <x v="18"/>
    <m/>
    <m/>
  </r>
  <r>
    <s v="https://projects.propublica.org/nonprofits/organizations/481141441/202141529349100769/IRS990PF"/>
    <s v="Y"/>
    <s v="Sammy H &amp; Jacqueline Kouri Foundation_The Heritage Foundation2019100"/>
    <x v="1020"/>
    <x v="0"/>
    <n v="100"/>
    <x v="5"/>
    <s v="added2024"/>
    <m/>
  </r>
  <r>
    <s v="https://projects.propublica.org/nonprofits/organizations/237108795/202441499349100314/IRS990PF"/>
    <s v="Y"/>
    <s v="Samuel L Westerman Foundation_The Heritage Foundation202310000"/>
    <x v="1021"/>
    <x v="0"/>
    <n v="10000"/>
    <x v="3"/>
    <s v="added2024"/>
    <m/>
  </r>
  <r>
    <s v="https://projects.propublica.org/nonprofits/organizations/237108795/202331459349100118/IRS990PF"/>
    <s v="Y"/>
    <s v="Samuel L Westerman Foundation_The Heritage Foundation202210000"/>
    <x v="1021"/>
    <x v="0"/>
    <n v="10000"/>
    <x v="4"/>
    <s v="added2024"/>
    <m/>
  </r>
  <r>
    <s v="https://projects.propublica.org/nonprofits/organizations/237108795/202212509349100021/IRS990PF"/>
    <s v="Y"/>
    <s v="Samuel L Westerman Foundation_The Heritage Foundation202110000"/>
    <x v="1021"/>
    <x v="0"/>
    <n v="10000"/>
    <x v="7"/>
    <s v="added2024"/>
    <m/>
  </r>
  <r>
    <s v="https://projects.propublica.org/nonprofits/organizations/237108795/202131109349100518/IRS990PF"/>
    <s v="Y"/>
    <s v="Samuel L Westerman Foundation_The Heritage Foundation202010000"/>
    <x v="1021"/>
    <x v="0"/>
    <n v="10000"/>
    <x v="8"/>
    <s v="added2024"/>
    <m/>
  </r>
  <r>
    <s v="https://projects.propublica.org/nonprofits/organizations/202007940/202241369349104159/IRS990PF"/>
    <s v="Y"/>
    <s v="Sander Foundation_The Heritage Foundation2021250"/>
    <x v="1022"/>
    <x v="0"/>
    <n v="250"/>
    <x v="7"/>
    <s v="added2024"/>
    <m/>
  </r>
  <r>
    <s v="https://projects.propublica.org/nonprofits/organizations/202007940/202113199349105211/IRS990PF"/>
    <s v="Y"/>
    <s v="Sander Foundation_The Heritage Foundation2020200"/>
    <x v="1022"/>
    <x v="0"/>
    <n v="200"/>
    <x v="8"/>
    <s v="added2024"/>
    <m/>
  </r>
  <r>
    <s v="https://projects.propublica.org/nonprofits/organizations/202007940/202002309349100505/IRS990PF"/>
    <s v="Y"/>
    <s v="Sander Foundation_The Heritage Foundation2019100"/>
    <x v="1022"/>
    <x v="0"/>
    <n v="100"/>
    <x v="5"/>
    <s v="added2024"/>
    <m/>
  </r>
  <r>
    <s v="https://projects.propublica.org/nonprofits/organizations/202007940/201931359349102128/IRS990PF"/>
    <s v="Y"/>
    <s v="Sander Foundation_The Heritage Foundation2018200"/>
    <x v="1022"/>
    <x v="0"/>
    <n v="200"/>
    <x v="6"/>
    <s v="added2024"/>
    <m/>
  </r>
  <r>
    <s v="https://projects.propublica.org/nonprofits/organizations/202007940/201801319349101515/IRS990PF"/>
    <s v="Y"/>
    <s v="Sander Foundation_The Heritage Foundation2017100"/>
    <x v="1022"/>
    <x v="0"/>
    <n v="100"/>
    <x v="9"/>
    <s v="added2024"/>
    <m/>
  </r>
  <r>
    <s v="https://projects.propublica.org/nonprofits/organizations/202007940/201741439349100119/IRS990PF"/>
    <s v="Y"/>
    <s v="Sander Foundation_The Heritage Foundation2016100"/>
    <x v="1022"/>
    <x v="0"/>
    <n v="100"/>
    <x v="10"/>
    <s v="added2024"/>
    <m/>
  </r>
  <r>
    <s v="https://projects.propublica.org/nonprofits/display_990/756010788/2013_11_PF%2F75-6010788_990PF_201212"/>
    <s v="Y"/>
    <s v="Sands Foundation_The Heritage Foundation2012400"/>
    <x v="1023"/>
    <x v="0"/>
    <n v="400"/>
    <x v="2"/>
    <s v="added2024"/>
    <m/>
  </r>
  <r>
    <s v="https://projects.propublica.org/nonprofits/organizations/341972915/201441259349100144/IRS990PF"/>
    <s v="Y"/>
    <s v="Sangree Foundation_The Heritage Foundation20132000"/>
    <x v="1024"/>
    <x v="0"/>
    <n v="2000"/>
    <x v="11"/>
    <s v="added2024"/>
    <m/>
  </r>
  <r>
    <s v="https://projects.propublica.org/nonprofits/display_990/341972915/2013_11_PF%2F34-1972915_990PF_201212"/>
    <s v="Y"/>
    <s v="Sangree Foundation_The Heritage Foundation20121000"/>
    <x v="1024"/>
    <x v="0"/>
    <n v="1000"/>
    <x v="2"/>
    <s v="added2024"/>
    <m/>
  </r>
  <r>
    <s v="https://projects.propublica.org/nonprofits/organizations/951866094/202043169349305739/IRS990ScheduleI"/>
    <s v="Y"/>
    <s v="Santa Barbara Foundation_The Heritage Foundation20195850"/>
    <x v="1025"/>
    <x v="0"/>
    <n v="5850"/>
    <x v="5"/>
    <s v="added2024"/>
    <m/>
  </r>
  <r>
    <s v="https://projects.propublica.org/nonprofits/organizations/951866094/201943189349313754/IRS990ScheduleI"/>
    <s v="Y"/>
    <s v="Santa Barbara Foundation_The Heritage Foundation201810500"/>
    <x v="1025"/>
    <x v="0"/>
    <n v="10500"/>
    <x v="6"/>
    <s v="added2024"/>
    <m/>
  </r>
  <r>
    <s v="https://projects.propublica.org/nonprofits/organizations/951866094/201813189349312616/IRS990ScheduleI"/>
    <s v="Y"/>
    <s v="Santa Barbara Foundation_The Heritage Foundation20175300"/>
    <x v="1025"/>
    <x v="0"/>
    <n v="5300"/>
    <x v="9"/>
    <s v="added2024"/>
    <m/>
  </r>
  <r>
    <s v="https://projects.propublica.org/nonprofits/organizations/951866094/201603169349302325/IRS990ScheduleI"/>
    <s v="Y"/>
    <s v="Santa Barbara Foundation_The Heritage Foundation20155000"/>
    <x v="1025"/>
    <x v="0"/>
    <n v="5000"/>
    <x v="0"/>
    <s v="added2024"/>
    <m/>
  </r>
  <r>
    <s v="https://projects.propublica.org/nonprofits/organizations/951866094/201403179349305085/IRS990ScheduleI"/>
    <s v="Y"/>
    <s v="Santa Barbara Foundation_The Heritage Foundation20132500"/>
    <x v="1025"/>
    <x v="0"/>
    <n v="2500"/>
    <x v="11"/>
    <s v="added2024"/>
    <m/>
  </r>
  <r>
    <s v="https://projects.propublica.org/nonprofits/organizations/951866094/201403179349305085/IRS990ScheduleI"/>
    <s v="Y"/>
    <s v="Santa Barbara Foundation_The Heritage Foundation20132500"/>
    <x v="1025"/>
    <x v="0"/>
    <n v="2500"/>
    <x v="11"/>
    <s v="added2024"/>
    <m/>
  </r>
  <r>
    <s v="https://projects.propublica.org/nonprofits/display_990/951866094/2011_12_EO%2F95-1866094_990_201012"/>
    <s v="Y"/>
    <s v="Santa Barbara Foundation_The Heritage Foundation201037500"/>
    <x v="1025"/>
    <x v="0"/>
    <n v="37500"/>
    <x v="13"/>
    <s v="added2024"/>
    <m/>
  </r>
  <r>
    <s v="https://projects.propublica.org/nonprofits/organizations/721606508/202402769349100910/IRS990PF"/>
    <s v="Y"/>
    <s v="Santomero Family Foundation Inc_The Heritage Foundation202310150"/>
    <x v="1026"/>
    <x v="0"/>
    <n v="10150"/>
    <x v="3"/>
    <s v="added2024"/>
    <m/>
  </r>
  <r>
    <s v="https://projects.propublica.org/nonprofits/organizations/721606508/202323049349100767/IRS990PF"/>
    <s v="Y"/>
    <s v="Santomero Family Foundation Inc_The Heritage Foundation202210000"/>
    <x v="1026"/>
    <x v="0"/>
    <n v="10000"/>
    <x v="4"/>
    <s v="added2024"/>
    <s v="Environmental"/>
  </r>
  <r>
    <s v="https://projects.propublica.org/nonprofits/organizations/721606508/202231369349103423/IRS990PF"/>
    <s v="Y"/>
    <s v="Santomero Family Foundation Inc_The Heritage Foundation202110000"/>
    <x v="1026"/>
    <x v="0"/>
    <n v="10000"/>
    <x v="7"/>
    <s v="added2024"/>
    <m/>
  </r>
  <r>
    <s v="https://projects.propublica.org/nonprofits/organizations/721606508/202121379349100087/IRS990PF"/>
    <s v="Y"/>
    <s v="Santomero Family Foundation Inc_The Heritage Foundation202010000"/>
    <x v="1026"/>
    <x v="0"/>
    <n v="10000"/>
    <x v="8"/>
    <s v="added2024"/>
    <m/>
  </r>
  <r>
    <s v="https://projects.propublica.org/nonprofits/organizations/721606508/201821069349100107/IRS990PF"/>
    <s v="Y"/>
    <s v="Santomero Family Foundation Inc_The Heritage Foundation2017250"/>
    <x v="1026"/>
    <x v="0"/>
    <n v="250"/>
    <x v="9"/>
    <s v="added2024"/>
    <m/>
  </r>
  <r>
    <s v="https://projects.propublica.org/nonprofits/organizations/251113452/202323189349101532/IRS990PF"/>
    <s v="Y"/>
    <s v="Sarah Scaife Foundation_The Heritage Foundation2022500000"/>
    <x v="1027"/>
    <x v="0"/>
    <n v="500000"/>
    <x v="4"/>
    <s v="added2024"/>
    <s v="Center for national defense"/>
  </r>
  <r>
    <s v="https://projects.propublica.org/nonprofits/organizations/251113452/202323189349101532/IRS990PF"/>
    <s v="Y"/>
    <s v="Sarah Scaife Foundation_The Heritage Foundation2022200000"/>
    <x v="1027"/>
    <x v="0"/>
    <n v="200000"/>
    <x v="4"/>
    <s v="added2024"/>
    <s v="Border security and immigration center"/>
  </r>
  <r>
    <s v="https://projects.propublica.org/nonprofits/organizations/251113452/202323189349101532/IRS990PF"/>
    <s v="Y"/>
    <s v="Sarah Scaife Foundation_The Heritage Foundation2022800000"/>
    <x v="1027"/>
    <x v="0"/>
    <n v="800000"/>
    <x v="4"/>
    <s v="added2024"/>
    <m/>
  </r>
  <r>
    <s v="https://projects.propublica.org/nonprofits/organizations/251113452/202223189349101212/IRS990PF"/>
    <s v="Y"/>
    <s v="Sarah Scaife Foundation_The Heritage Foundation2021800000"/>
    <x v="1027"/>
    <x v="0"/>
    <n v="800000"/>
    <x v="7"/>
    <s v="added2024"/>
    <m/>
  </r>
  <r>
    <s v="https://projects.propublica.org/nonprofits/organizations/251113452/202223189349101212/IRS990PF"/>
    <s v="Y"/>
    <s v="Sarah Scaife Foundation_The Heritage Foundation2021500000"/>
    <x v="1027"/>
    <x v="0"/>
    <n v="500000"/>
    <x v="7"/>
    <s v="added2024"/>
    <m/>
  </r>
  <r>
    <s v="https://projects.propublica.org/nonprofits/organizations/251113452/202113169349103251/IRS990PF"/>
    <s v="Y"/>
    <s v="Sarah Scaife Foundation_The Heritage Foundation2020800000"/>
    <x v="1027"/>
    <x v="0"/>
    <n v="800000"/>
    <x v="8"/>
    <s v="added2024"/>
    <m/>
  </r>
  <r>
    <s v="https://projects.propublica.org/nonprofits/organizations/251113452/202113169349103251/IRS990PF"/>
    <s v="Y"/>
    <s v="Sarah Scaife Foundation_The Heritage Foundation2020500000"/>
    <x v="1027"/>
    <x v="0"/>
    <n v="500000"/>
    <x v="8"/>
    <s v="added2024"/>
    <m/>
  </r>
  <r>
    <n v="990"/>
    <s v="Y"/>
    <s v="Sarah Scaife Foundation_The Heritage Foundation2019500000"/>
    <x v="1027"/>
    <x v="0"/>
    <n v="500000"/>
    <x v="5"/>
    <m/>
    <s v="Center for National Defense"/>
  </r>
  <r>
    <n v="990"/>
    <s v="Y"/>
    <s v="Sarah Scaife Foundation_The Heritage Foundation2019800000"/>
    <x v="1027"/>
    <x v="0"/>
    <n v="800000"/>
    <x v="5"/>
    <m/>
    <m/>
  </r>
  <r>
    <n v="990"/>
    <s v="Y"/>
    <s v="Sarah Scaife Foundation_The Heritage Foundation2018500000"/>
    <x v="1027"/>
    <x v="0"/>
    <n v="500000"/>
    <x v="6"/>
    <m/>
    <s v="Center for National Defense"/>
  </r>
  <r>
    <n v="990"/>
    <s v="Y"/>
    <s v="Sarah Scaife Foundation_The Heritage Foundation2018800000"/>
    <x v="1027"/>
    <x v="0"/>
    <n v="800000"/>
    <x v="6"/>
    <m/>
    <m/>
  </r>
  <r>
    <n v="990"/>
    <s v="Y"/>
    <s v="Sarah Scaife Foundation_The Heritage Foundation2017500000"/>
    <x v="1027"/>
    <x v="0"/>
    <n v="500000"/>
    <x v="9"/>
    <m/>
    <s v="Center for National Defense"/>
  </r>
  <r>
    <n v="990"/>
    <s v="Y"/>
    <s v="Sarah Scaife Foundation_The Heritage Foundation2017530000"/>
    <x v="1027"/>
    <x v="0"/>
    <n v="530000"/>
    <x v="9"/>
    <m/>
    <s v="Project Support"/>
  </r>
  <r>
    <n v="990"/>
    <s v="Y"/>
    <s v="Sarah Scaife Foundation_The Heritage Foundation2017500000"/>
    <x v="1027"/>
    <x v="0"/>
    <n v="500000"/>
    <x v="9"/>
    <m/>
    <m/>
  </r>
  <r>
    <n v="990"/>
    <s v="Y"/>
    <s v="Sarah Scaife Foundation_The Heritage Foundation2016800000"/>
    <x v="1027"/>
    <x v="0"/>
    <n v="800000"/>
    <x v="10"/>
    <s v="added"/>
    <m/>
  </r>
  <r>
    <n v="990"/>
    <s v="Y"/>
    <s v="Sarah Scaife Foundation_The Heritage Foundation2016500000"/>
    <x v="1027"/>
    <x v="0"/>
    <n v="500000"/>
    <x v="10"/>
    <s v="added"/>
    <m/>
  </r>
  <r>
    <n v="990"/>
    <s v="Y"/>
    <s v="Sarah Scaife Foundation_The Heritage Foundation2015600000"/>
    <x v="1027"/>
    <x v="0"/>
    <n v="600000"/>
    <x v="0"/>
    <s v="added"/>
    <m/>
  </r>
  <r>
    <n v="990"/>
    <s v="Y"/>
    <s v="Sarah Scaife Foundation_The Heritage Foundation2014600000"/>
    <x v="1027"/>
    <x v="0"/>
    <n v="600000"/>
    <x v="1"/>
    <s v="added"/>
    <m/>
  </r>
  <r>
    <n v="990"/>
    <s v="Y"/>
    <s v="Sarah Scaife Foundation_The Heritage Foundation2013800000"/>
    <x v="1027"/>
    <x v="0"/>
    <n v="800000"/>
    <x v="11"/>
    <s v="added"/>
    <m/>
  </r>
  <r>
    <s v="CT2016"/>
    <s v="Y"/>
    <s v="Sarah Scaife Foundation_The Heritage Foundation2012400000"/>
    <x v="1027"/>
    <x v="0"/>
    <n v="400000"/>
    <x v="2"/>
    <m/>
    <m/>
  </r>
  <r>
    <s v="CT2016"/>
    <s v="Y"/>
    <s v="Sarah Scaife Foundation_The Heritage Foundation20111200000"/>
    <x v="1027"/>
    <x v="0"/>
    <n v="1200000"/>
    <x v="12"/>
    <m/>
    <m/>
  </r>
  <r>
    <s v="CT2016"/>
    <s v="Y"/>
    <s v="Sarah Scaife Foundation_The Heritage Foundation2010600000"/>
    <x v="1027"/>
    <x v="0"/>
    <n v="600000"/>
    <x v="13"/>
    <m/>
    <m/>
  </r>
  <r>
    <s v="CT2016"/>
    <s v="Y"/>
    <s v="Sarah Scaife Foundation_The Heritage Foundation2009600000"/>
    <x v="1027"/>
    <x v="0"/>
    <n v="600000"/>
    <x v="14"/>
    <m/>
    <m/>
  </r>
  <r>
    <s v="CT2016"/>
    <s v="Y"/>
    <s v="Sarah Scaife Foundation_The Heritage Foundation2008600000"/>
    <x v="1027"/>
    <x v="0"/>
    <n v="600000"/>
    <x v="15"/>
    <m/>
    <m/>
  </r>
  <r>
    <s v="CT2016"/>
    <s v="Y"/>
    <s v="Sarah Scaife Foundation_The Heritage Foundation2007400000"/>
    <x v="1027"/>
    <x v="0"/>
    <n v="400000"/>
    <x v="16"/>
    <m/>
    <m/>
  </r>
  <r>
    <s v="CT2016"/>
    <s v="Y"/>
    <s v="Sarah Scaife Foundation_The Heritage Foundation2006800000"/>
    <x v="1027"/>
    <x v="0"/>
    <n v="800000"/>
    <x v="17"/>
    <m/>
    <m/>
  </r>
  <r>
    <s v="CT2016"/>
    <s v="Y"/>
    <s v="Sarah Scaife Foundation_The Heritage Foundation2005800000"/>
    <x v="1027"/>
    <x v="0"/>
    <n v="800000"/>
    <x v="18"/>
    <m/>
    <m/>
  </r>
  <r>
    <s v="CT2016"/>
    <s v="Y"/>
    <s v="Sarah Scaife Foundation_The Heritage Foundation2004800000"/>
    <x v="1027"/>
    <x v="0"/>
    <n v="800000"/>
    <x v="19"/>
    <m/>
    <m/>
  </r>
  <r>
    <s v="CT2016"/>
    <s v="Y"/>
    <s v="Sarah Scaife Foundation_The Heritage Foundation2003800000"/>
    <x v="1027"/>
    <x v="0"/>
    <n v="800000"/>
    <x v="20"/>
    <m/>
    <m/>
  </r>
  <r>
    <s v="CT2016"/>
    <s v="Y"/>
    <s v="Sarah Scaife Foundation_The Heritage Foundation20021375000"/>
    <x v="1027"/>
    <x v="0"/>
    <n v="1375000"/>
    <x v="21"/>
    <m/>
    <m/>
  </r>
  <r>
    <s v="CT2016"/>
    <s v="Y"/>
    <s v="Sarah Scaife Foundation_The Heritage Foundation2001925000"/>
    <x v="1027"/>
    <x v="0"/>
    <n v="925000"/>
    <x v="22"/>
    <m/>
    <m/>
  </r>
  <r>
    <s v="CT2016"/>
    <s v="Y"/>
    <s v="Sarah Scaife Foundation_The Heritage Foundation20001500000"/>
    <x v="1027"/>
    <x v="0"/>
    <n v="1500000"/>
    <x v="23"/>
    <m/>
    <m/>
  </r>
  <r>
    <s v="CT2016"/>
    <s v="Y"/>
    <s v="Sarah Scaife Foundation_The Heritage Foundation1999780000"/>
    <x v="1027"/>
    <x v="0"/>
    <n v="780000"/>
    <x v="24"/>
    <m/>
    <m/>
  </r>
  <r>
    <s v="CT2016"/>
    <s v="Y"/>
    <s v="Sarah Scaife Foundation_The Heritage Foundation19981300000"/>
    <x v="1027"/>
    <x v="0"/>
    <n v="1300000"/>
    <x v="25"/>
    <m/>
    <m/>
  </r>
  <r>
    <s v="CT2016"/>
    <s v="Y"/>
    <s v="Sarah Scaife Foundation_The Heritage Foundation1997300000"/>
    <x v="1027"/>
    <x v="0"/>
    <n v="300000"/>
    <x v="26"/>
    <m/>
    <m/>
  </r>
  <r>
    <s v="CT2016"/>
    <s v="Y"/>
    <s v="Sarah Scaife Foundation_The Heritage Foundation1997100000"/>
    <x v="1027"/>
    <x v="0"/>
    <n v="100000"/>
    <x v="26"/>
    <m/>
    <m/>
  </r>
  <r>
    <s v="CT2016"/>
    <s v="Y"/>
    <s v="Sarah Scaife Foundation_The Heritage Foundation199650000"/>
    <x v="1027"/>
    <x v="0"/>
    <n v="50000"/>
    <x v="27"/>
    <m/>
    <m/>
  </r>
  <r>
    <s v="CT2016"/>
    <s v="Y"/>
    <s v="Sarah Scaife Foundation_The Heritage Foundation19961000000"/>
    <x v="1027"/>
    <x v="0"/>
    <n v="1000000"/>
    <x v="27"/>
    <m/>
    <m/>
  </r>
  <r>
    <s v="CT2016"/>
    <s v="Y"/>
    <s v="Sarah Scaife Foundation_The Heritage Foundation1995800000"/>
    <x v="1027"/>
    <x v="0"/>
    <n v="800000"/>
    <x v="28"/>
    <m/>
    <m/>
  </r>
  <r>
    <s v="CT2016"/>
    <s v="Y"/>
    <s v="Sarah Scaife Foundation_The Heritage Foundation1995145000"/>
    <x v="1027"/>
    <x v="0"/>
    <n v="145000"/>
    <x v="28"/>
    <m/>
    <m/>
  </r>
  <r>
    <s v="CT2016"/>
    <s v="Y"/>
    <s v="Sarah Scaife Foundation_The Heritage Foundation1994600000"/>
    <x v="1027"/>
    <x v="0"/>
    <n v="600000"/>
    <x v="33"/>
    <m/>
    <m/>
  </r>
  <r>
    <s v="CT2016"/>
    <s v="Y"/>
    <s v="Sarah Scaife Foundation_The Heritage Foundation1993950000"/>
    <x v="1027"/>
    <x v="0"/>
    <n v="950000"/>
    <x v="34"/>
    <m/>
    <m/>
  </r>
  <r>
    <s v="CT2016"/>
    <s v="Y"/>
    <s v="Sarah Scaife Foundation_The Heritage Foundation1992750000"/>
    <x v="1027"/>
    <x v="0"/>
    <n v="750000"/>
    <x v="29"/>
    <m/>
    <m/>
  </r>
  <r>
    <s v="CT2016"/>
    <s v="Y"/>
    <s v="Sarah Scaife Foundation_The Heritage Foundation1991650000"/>
    <x v="1027"/>
    <x v="0"/>
    <n v="650000"/>
    <x v="30"/>
    <m/>
    <m/>
  </r>
  <r>
    <s v="CT2016"/>
    <s v="Y"/>
    <s v="Sarah Scaife Foundation_The Heritage Foundation19901250000"/>
    <x v="1027"/>
    <x v="0"/>
    <n v="1250000"/>
    <x v="35"/>
    <m/>
    <m/>
  </r>
  <r>
    <s v="CT2016"/>
    <s v="Y"/>
    <s v="Sarah Scaife Foundation_The Heritage Foundation1989900000"/>
    <x v="1027"/>
    <x v="0"/>
    <n v="900000"/>
    <x v="36"/>
    <m/>
    <m/>
  </r>
  <r>
    <s v="CT2016"/>
    <s v="Y"/>
    <s v="Sarah Scaife Foundation_The Heritage Foundation1988600000"/>
    <x v="1027"/>
    <x v="0"/>
    <n v="600000"/>
    <x v="37"/>
    <m/>
    <m/>
  </r>
  <r>
    <s v="CT2016"/>
    <s v="Y"/>
    <s v="Sarah Scaife Foundation_The Heritage Foundation19871000000"/>
    <x v="1027"/>
    <x v="0"/>
    <n v="1000000"/>
    <x v="31"/>
    <m/>
    <m/>
  </r>
  <r>
    <s v="CT2016"/>
    <s v="Y"/>
    <s v="Sarah Scaife Foundation_The Heritage Foundation19861375000"/>
    <x v="1027"/>
    <x v="0"/>
    <n v="1375000"/>
    <x v="32"/>
    <m/>
    <m/>
  </r>
  <r>
    <s v="CT2016"/>
    <s v="Y"/>
    <s v="Sarah Scaife Foundation_The Heritage Foundation1985885000"/>
    <x v="1027"/>
    <x v="0"/>
    <n v="885000"/>
    <x v="38"/>
    <m/>
    <m/>
  </r>
  <r>
    <s v="https://projects.propublica.org/nonprofits/organizations/760574880/201623199349101322/IRS990PF"/>
    <s v="Y"/>
    <s v="Saunders Foundation_The Heritage Foundation201550"/>
    <x v="1028"/>
    <x v="0"/>
    <n v="50"/>
    <x v="0"/>
    <s v="added2024"/>
    <m/>
  </r>
  <r>
    <s v="https://projects.propublica.org/nonprofits/organizations/800398758/202312719349100241/IRS990PF"/>
    <s v="Y"/>
    <s v="Sayers Foundation_The Heritage Foundation20225000"/>
    <x v="1029"/>
    <x v="0"/>
    <n v="5000"/>
    <x v="4"/>
    <s v="added2024"/>
    <s v="Relief from government burdens"/>
  </r>
  <r>
    <s v="https://projects.propublica.org/nonprofits/organizations/800398758/202233129349100238/IRS990PF"/>
    <s v="Y"/>
    <s v="Sayers Foundation_The Heritage Foundation20215000"/>
    <x v="1029"/>
    <x v="0"/>
    <n v="5000"/>
    <x v="7"/>
    <s v="added2024"/>
    <s v="Relief from government burdens"/>
  </r>
  <r>
    <s v="https://projects.propublica.org/nonprofits/organizations/800398758/202123189349100377/IRS990PF"/>
    <s v="Y"/>
    <s v="Sayers Foundation_The Heritage Foundation20205000"/>
    <x v="1029"/>
    <x v="0"/>
    <n v="5000"/>
    <x v="8"/>
    <s v="added2024"/>
    <s v="Relief from government burdens"/>
  </r>
  <r>
    <s v="https://projects.propublica.org/nonprofits/organizations/800398758/201843199349104104/IRS990PF"/>
    <s v="Y"/>
    <s v="Sayers Foundation_The Heritage Foundation20175000"/>
    <x v="1029"/>
    <x v="0"/>
    <n v="5000"/>
    <x v="9"/>
    <s v="added2024"/>
    <m/>
  </r>
  <r>
    <s v="https://projects.propublica.org/nonprofits/organizations/800398758/201712569349100401/IRS990PF"/>
    <s v="Y"/>
    <s v="Sayers Foundation_The Heritage Foundation201610000"/>
    <x v="1029"/>
    <x v="0"/>
    <n v="10000"/>
    <x v="10"/>
    <s v="added2024"/>
    <s v="Relief from government burdens"/>
  </r>
  <r>
    <s v="https://projects.propublica.org/nonprofits/organizations/800398758/201613199349102291/IRS990PF"/>
    <s v="Y"/>
    <s v="Sayers Foundation_The Heritage Foundation201515000"/>
    <x v="1029"/>
    <x v="0"/>
    <n v="15000"/>
    <x v="0"/>
    <s v="added2024"/>
    <s v="Relief from government burdens"/>
  </r>
  <r>
    <s v="CT2016"/>
    <s v="Y"/>
    <s v="Scaife Family Foundation_The Heritage Foundation199875000"/>
    <x v="1030"/>
    <x v="0"/>
    <n v="75000"/>
    <x v="25"/>
    <m/>
    <m/>
  </r>
  <r>
    <s v="CT2016"/>
    <s v="Y"/>
    <s v="Scaife Family Foundation_The Heritage Foundation199775000"/>
    <x v="1030"/>
    <x v="0"/>
    <n v="75000"/>
    <x v="26"/>
    <m/>
    <m/>
  </r>
  <r>
    <s v="CT2016"/>
    <s v="Y"/>
    <s v="Scaife Family Foundation_The Heritage Foundation1995150000"/>
    <x v="1030"/>
    <x v="0"/>
    <n v="150000"/>
    <x v="28"/>
    <m/>
    <m/>
  </r>
  <r>
    <s v="CT2016"/>
    <s v="Y"/>
    <s v="Scaife Family Foundation_The Heritage Foundation199450000"/>
    <x v="1030"/>
    <x v="0"/>
    <n v="50000"/>
    <x v="33"/>
    <m/>
    <m/>
  </r>
  <r>
    <s v="CT2016"/>
    <s v="Y"/>
    <s v="Scaife Family Foundation_The Heritage Foundation1993150000"/>
    <x v="1030"/>
    <x v="0"/>
    <n v="150000"/>
    <x v="34"/>
    <m/>
    <m/>
  </r>
  <r>
    <s v="CT2016"/>
    <s v="Y"/>
    <s v="Scaife Family Foundation_The Heritage Foundation1992202640"/>
    <x v="1030"/>
    <x v="0"/>
    <n v="202640"/>
    <x v="29"/>
    <m/>
    <m/>
  </r>
  <r>
    <s v="https://projects.propublica.org/nonprofits/organizations/61566137/202321799349101017/IRS990PF"/>
    <s v="Y"/>
    <s v="Schiele Family Foundation_The Heritage Foundation2022500"/>
    <x v="1031"/>
    <x v="0"/>
    <n v="500"/>
    <x v="4"/>
    <s v="added2024"/>
    <m/>
  </r>
  <r>
    <s v="https://projects.propublica.org/nonprofits/organizations/61566137/202221269349101242/IRS990PF"/>
    <s v="Y"/>
    <s v="Schiele Family Foundation_The Heritage Foundation2021500"/>
    <x v="1031"/>
    <x v="0"/>
    <n v="500"/>
    <x v="7"/>
    <s v="added2024"/>
    <m/>
  </r>
  <r>
    <s v="https://projects.propublica.org/nonprofits/organizations/61566137/202132739349100203/IRS990PF"/>
    <s v="Y"/>
    <s v="Schiele Family Foundation_The Heritage Foundation2020500"/>
    <x v="1031"/>
    <x v="0"/>
    <n v="500"/>
    <x v="8"/>
    <s v="added2024"/>
    <m/>
  </r>
  <r>
    <s v="https://projects.propublica.org/nonprofits/organizations/61566137/202031899349101503/IRS990PF"/>
    <s v="Y"/>
    <s v="Schiele Family Foundation_The Heritage Foundation20191000"/>
    <x v="1031"/>
    <x v="0"/>
    <n v="1000"/>
    <x v="5"/>
    <s v="added2024"/>
    <m/>
  </r>
  <r>
    <s v="https://projects.propublica.org/nonprofits/organizations/61566137/201801669349100415/IRS990PF"/>
    <s v="Y"/>
    <s v="Schiele Family Foundation_The Heritage Foundation20171000"/>
    <x v="1031"/>
    <x v="0"/>
    <n v="1000"/>
    <x v="9"/>
    <s v="added2024"/>
    <m/>
  </r>
  <r>
    <s v="https://projects.propublica.org/nonprofits/organizations/521951289/201721219349100032/IRS990PF"/>
    <s v="Y"/>
    <s v="Schulman Foundation Inc_The Heritage Foundation20161000"/>
    <x v="1032"/>
    <x v="0"/>
    <n v="1000"/>
    <x v="10"/>
    <s v="added2024"/>
    <m/>
  </r>
  <r>
    <s v="https://projects.propublica.org/nonprofits/organizations/521951289/201633029349100203/IRS990PF"/>
    <s v="Y"/>
    <s v="Schulman Foundation Inc_The Heritage Foundation20151000"/>
    <x v="1032"/>
    <x v="0"/>
    <n v="1000"/>
    <x v="0"/>
    <s v="added2024"/>
    <m/>
  </r>
  <r>
    <s v="https://projects.propublica.org/nonprofits/organizations/521951289/201502449349100500/IRS990PF"/>
    <s v="Y"/>
    <s v="Schulman Foundation Inc_The Heritage Foundation20141000"/>
    <x v="1032"/>
    <x v="0"/>
    <n v="1000"/>
    <x v="1"/>
    <s v="added2024"/>
    <m/>
  </r>
  <r>
    <n v="990"/>
    <s v="Y"/>
    <s v="Schwab Charitable Fund_The Heritage Foundation2015708098"/>
    <x v="1033"/>
    <x v="0"/>
    <n v="708098"/>
    <x v="0"/>
    <m/>
    <m/>
  </r>
  <r>
    <n v="990"/>
    <s v="Y"/>
    <s v="Schwab Charitable Fund_The Heritage Foundation20141455576"/>
    <x v="1033"/>
    <x v="0"/>
    <n v="1455576"/>
    <x v="1"/>
    <s v="added"/>
    <m/>
  </r>
  <r>
    <n v="990"/>
    <s v="Y"/>
    <s v="Schwab Charitable Fund_The Heritage Foundation20131124243"/>
    <x v="1033"/>
    <x v="0"/>
    <n v="1124243"/>
    <x v="11"/>
    <s v="added"/>
    <m/>
  </r>
  <r>
    <n v="990"/>
    <s v="Y"/>
    <s v="Schwab Charitable Fund_The Heritage Foundation2012715664"/>
    <x v="1033"/>
    <x v="0"/>
    <n v="715664"/>
    <x v="2"/>
    <s v="added"/>
    <m/>
  </r>
  <r>
    <n v="990"/>
    <s v="Y"/>
    <s v="Schwab Charitable Fund_The Heritage Foundation2011588689"/>
    <x v="1033"/>
    <x v="0"/>
    <n v="588689"/>
    <x v="12"/>
    <s v="added"/>
    <m/>
  </r>
  <r>
    <n v="990"/>
    <s v="Y"/>
    <s v="Schwab Charitable Fund_The Heritage Foundation2010633558"/>
    <x v="1033"/>
    <x v="0"/>
    <n v="633558"/>
    <x v="13"/>
    <s v="added"/>
    <m/>
  </r>
  <r>
    <n v="990"/>
    <s v="Y"/>
    <s v="Schwab Charitable Fund_The Heritage Foundation200981658"/>
    <x v="1033"/>
    <x v="0"/>
    <n v="81658"/>
    <x v="14"/>
    <s v="added"/>
    <m/>
  </r>
  <r>
    <n v="990"/>
    <s v="Y"/>
    <s v="Schwab Charitable Fund_The Heritage Foundation2008100"/>
    <x v="1033"/>
    <x v="0"/>
    <n v="100"/>
    <x v="15"/>
    <s v="added"/>
    <s v="2007 990"/>
  </r>
  <r>
    <n v="990"/>
    <s v="Y"/>
    <s v="Schwab Charitable Fund_The Heritage Foundation2008208"/>
    <x v="1033"/>
    <x v="0"/>
    <n v="208"/>
    <x v="15"/>
    <s v="added"/>
    <s v="2007 990"/>
  </r>
  <r>
    <n v="990"/>
    <s v="Y"/>
    <s v="Schwab Charitable Fund_The Heritage Foundation200810000"/>
    <x v="1033"/>
    <x v="0"/>
    <n v="10000"/>
    <x v="15"/>
    <s v="added"/>
    <s v="2007 990"/>
  </r>
  <r>
    <n v="990"/>
    <s v="Y"/>
    <s v="Schwab Charitable Fund_The Heritage Foundation20081000"/>
    <x v="1033"/>
    <x v="0"/>
    <n v="1000"/>
    <x v="15"/>
    <s v="added"/>
    <s v="2007 990"/>
  </r>
  <r>
    <n v="990"/>
    <s v="Y"/>
    <s v="Schwab Charitable Fund_The Heritage Foundation2008500"/>
    <x v="1033"/>
    <x v="0"/>
    <n v="500"/>
    <x v="15"/>
    <s v="added"/>
    <s v="2007 990"/>
  </r>
  <r>
    <n v="990"/>
    <s v="Y"/>
    <s v="Schwab Charitable Fund_The Heritage Foundation2008250"/>
    <x v="1033"/>
    <x v="0"/>
    <n v="250"/>
    <x v="15"/>
    <s v="added"/>
    <s v="2007 990"/>
  </r>
  <r>
    <n v="990"/>
    <s v="Y"/>
    <s v="Schwab Charitable Fund_The Heritage Foundation20081000"/>
    <x v="1033"/>
    <x v="0"/>
    <n v="1000"/>
    <x v="15"/>
    <s v="added"/>
    <s v="2007 990"/>
  </r>
  <r>
    <n v="990"/>
    <s v="Y"/>
    <s v="Schwab Charitable Fund_The Heritage Foundation20085000"/>
    <x v="1033"/>
    <x v="0"/>
    <n v="5000"/>
    <x v="15"/>
    <s v="added"/>
    <s v="2007 990"/>
  </r>
  <r>
    <n v="990"/>
    <s v="Y"/>
    <s v="Schwab Charitable Fund_The Heritage Foundation200810000"/>
    <x v="1033"/>
    <x v="0"/>
    <n v="10000"/>
    <x v="15"/>
    <s v="added"/>
    <s v="2007 990"/>
  </r>
  <r>
    <n v="990"/>
    <s v="Y"/>
    <s v="Schwab Charitable Fund_The Heritage Foundation20085000"/>
    <x v="1033"/>
    <x v="0"/>
    <n v="5000"/>
    <x v="15"/>
    <s v="added"/>
    <s v="2007 990"/>
  </r>
  <r>
    <n v="990"/>
    <s v="Y"/>
    <s v="Schwab Charitable Fund_The Heritage Foundation2008250"/>
    <x v="1033"/>
    <x v="0"/>
    <n v="250"/>
    <x v="15"/>
    <s v="added"/>
    <s v="2007 990"/>
  </r>
  <r>
    <n v="990"/>
    <s v="Y"/>
    <s v="Schwab Charitable Fund_The Heritage Foundation20081000"/>
    <x v="1033"/>
    <x v="0"/>
    <n v="1000"/>
    <x v="15"/>
    <s v="added"/>
    <s v="2007 990"/>
  </r>
  <r>
    <n v="990"/>
    <s v="Y"/>
    <s v="Schwab Charitable Fund_The Heritage Foundation2008250"/>
    <x v="1033"/>
    <x v="0"/>
    <n v="250"/>
    <x v="15"/>
    <s v="added"/>
    <s v="2007 990"/>
  </r>
  <r>
    <n v="990"/>
    <s v="Y"/>
    <s v="Schwab Charitable Fund_The Heritage Foundation20081000"/>
    <x v="1033"/>
    <x v="0"/>
    <n v="1000"/>
    <x v="15"/>
    <s v="added"/>
    <s v="2007 990"/>
  </r>
  <r>
    <n v="990"/>
    <s v="Y"/>
    <s v="Schwab Charitable Fund_The Heritage Foundation20085000"/>
    <x v="1033"/>
    <x v="0"/>
    <n v="5000"/>
    <x v="15"/>
    <s v="added"/>
    <s v="2007 990"/>
  </r>
  <r>
    <n v="990"/>
    <s v="Y"/>
    <s v="Schwab Charitable Fund_The Heritage Foundation2008100"/>
    <x v="1033"/>
    <x v="0"/>
    <n v="100"/>
    <x v="15"/>
    <s v="added"/>
    <s v="2007 990"/>
  </r>
  <r>
    <n v="990"/>
    <s v="Y"/>
    <s v="Schwab Charitable Fund_The Heritage Foundation20085000"/>
    <x v="1033"/>
    <x v="0"/>
    <n v="5000"/>
    <x v="15"/>
    <s v="added"/>
    <s v="2007 990"/>
  </r>
  <r>
    <n v="990"/>
    <s v="Y"/>
    <s v="Schwab Charitable Fund_The Heritage Foundation2008250"/>
    <x v="1033"/>
    <x v="0"/>
    <n v="250"/>
    <x v="15"/>
    <s v="added"/>
    <s v="2007 990"/>
  </r>
  <r>
    <n v="990"/>
    <s v="Y"/>
    <s v="Schwab Charitable Fund_The Heritage Foundation2008250"/>
    <x v="1033"/>
    <x v="0"/>
    <n v="250"/>
    <x v="15"/>
    <s v="added"/>
    <s v="2007 990"/>
  </r>
  <r>
    <n v="990"/>
    <s v="Y"/>
    <s v="Schwab Charitable Fund_The Heritage Foundation2008250"/>
    <x v="1033"/>
    <x v="0"/>
    <n v="250"/>
    <x v="15"/>
    <s v="added"/>
    <s v="2007 990"/>
  </r>
  <r>
    <n v="990"/>
    <s v="Y"/>
    <s v="Schwab Charitable Fund_The Heritage Foundation2008700"/>
    <x v="1033"/>
    <x v="0"/>
    <n v="700"/>
    <x v="15"/>
    <s v="added"/>
    <s v="2007 990"/>
  </r>
  <r>
    <n v="990"/>
    <s v="Y"/>
    <s v="Schwab Charitable Fund_The Heritage Foundation20081000"/>
    <x v="1033"/>
    <x v="0"/>
    <n v="1000"/>
    <x v="15"/>
    <s v="added"/>
    <s v="2007 990"/>
  </r>
  <r>
    <n v="990"/>
    <s v="Y"/>
    <s v="Schwab Charitable Fund_The Heritage Foundation2008100"/>
    <x v="1033"/>
    <x v="0"/>
    <n v="100"/>
    <x v="15"/>
    <s v="added"/>
    <s v="2007 990"/>
  </r>
  <r>
    <n v="990"/>
    <s v="Y"/>
    <s v="Schwab Charitable Fund_The Heritage Foundation20081000"/>
    <x v="1033"/>
    <x v="0"/>
    <n v="1000"/>
    <x v="15"/>
    <s v="added"/>
    <s v="2007 990"/>
  </r>
  <r>
    <n v="990"/>
    <s v="Y"/>
    <s v="Schwab Charitable Fund_The Heritage Foundation200810000"/>
    <x v="1033"/>
    <x v="0"/>
    <n v="10000"/>
    <x v="15"/>
    <s v="added"/>
    <s v="2007 990"/>
  </r>
  <r>
    <n v="990"/>
    <s v="Y"/>
    <s v="Schwab Charitable Fund_The Heritage Foundation2008100"/>
    <x v="1033"/>
    <x v="0"/>
    <n v="100"/>
    <x v="15"/>
    <s v="added"/>
    <s v="2007 990"/>
  </r>
  <r>
    <n v="990"/>
    <s v="Y"/>
    <s v="Schwab Charitable Fund_The Heritage Foundation2008500"/>
    <x v="1033"/>
    <x v="0"/>
    <n v="500"/>
    <x v="15"/>
    <s v="added"/>
    <s v="2007 990"/>
  </r>
  <r>
    <n v="990"/>
    <s v="Y"/>
    <s v="Schwab Charitable Fund_The Heritage Foundation2008100"/>
    <x v="1033"/>
    <x v="0"/>
    <n v="100"/>
    <x v="15"/>
    <s v="added"/>
    <s v="2007 990"/>
  </r>
  <r>
    <n v="990"/>
    <s v="Y"/>
    <s v="Schwab Charitable Fund_The Heritage Foundation20081000"/>
    <x v="1033"/>
    <x v="0"/>
    <n v="1000"/>
    <x v="15"/>
    <s v="added"/>
    <s v="2007 990"/>
  </r>
  <r>
    <n v="990"/>
    <s v="Y"/>
    <s v="Schwab Charitable Fund_The Heritage Foundation2007250"/>
    <x v="1033"/>
    <x v="0"/>
    <n v="250"/>
    <x v="16"/>
    <s v="added"/>
    <s v="2007 990"/>
  </r>
  <r>
    <n v="990"/>
    <s v="Y"/>
    <s v="Schwab Charitable Fund_The Heritage Foundation2007500"/>
    <x v="1033"/>
    <x v="0"/>
    <n v="500"/>
    <x v="16"/>
    <s v="added"/>
    <s v="2007 990"/>
  </r>
  <r>
    <n v="990"/>
    <s v="Y"/>
    <s v="Schwab Charitable Fund_The Heritage Foundation2007500"/>
    <x v="1033"/>
    <x v="0"/>
    <n v="500"/>
    <x v="16"/>
    <s v="added"/>
    <s v="2007 990"/>
  </r>
  <r>
    <n v="990"/>
    <s v="Y"/>
    <s v="Schwab Charitable Fund_The Heritage Foundation2007300"/>
    <x v="1033"/>
    <x v="0"/>
    <n v="300"/>
    <x v="16"/>
    <s v="added"/>
    <s v="2007 990"/>
  </r>
  <r>
    <n v="990"/>
    <s v="Y"/>
    <s v="Schwab Charitable Fund_The Heritage Foundation2007250"/>
    <x v="1033"/>
    <x v="0"/>
    <n v="250"/>
    <x v="16"/>
    <s v="added"/>
    <s v="2007 990"/>
  </r>
  <r>
    <n v="990"/>
    <s v="Y"/>
    <s v="Schwab Charitable Fund_The Heritage Foundation2007200"/>
    <x v="1033"/>
    <x v="0"/>
    <n v="200"/>
    <x v="16"/>
    <s v="added"/>
    <s v="2007 990"/>
  </r>
  <r>
    <n v="990"/>
    <s v="Y"/>
    <s v="Schwab Charitable Fund_The Heritage Foundation20071000"/>
    <x v="1033"/>
    <x v="0"/>
    <n v="1000"/>
    <x v="16"/>
    <s v="added"/>
    <s v="2007 990"/>
  </r>
  <r>
    <n v="990"/>
    <s v="Y"/>
    <s v="Schwab Charitable Fund_The Heritage Foundation2007500"/>
    <x v="1033"/>
    <x v="0"/>
    <n v="500"/>
    <x v="16"/>
    <s v="added"/>
    <s v="2007 990"/>
  </r>
  <r>
    <n v="990"/>
    <s v="Y"/>
    <s v="Schwab Charitable Fund_The Heritage Foundation20071000"/>
    <x v="1033"/>
    <x v="0"/>
    <n v="1000"/>
    <x v="16"/>
    <s v="added"/>
    <s v="2007 990"/>
  </r>
  <r>
    <n v="990"/>
    <s v="Y"/>
    <s v="Schwab Charitable Fund_The Heritage Foundation20071000"/>
    <x v="1033"/>
    <x v="0"/>
    <n v="1000"/>
    <x v="16"/>
    <s v="added"/>
    <s v="2007 990"/>
  </r>
  <r>
    <n v="990"/>
    <s v="Y"/>
    <s v="Schwab Charitable Fund_The Heritage Foundation2007250"/>
    <x v="1033"/>
    <x v="0"/>
    <n v="250"/>
    <x v="16"/>
    <s v="added"/>
    <s v="2007 990"/>
  </r>
  <r>
    <n v="990"/>
    <s v="Y"/>
    <s v="Schwab Charitable Fund_The Heritage Foundation20073000"/>
    <x v="1033"/>
    <x v="0"/>
    <n v="3000"/>
    <x v="16"/>
    <s v="added"/>
    <s v="2007 990"/>
  </r>
  <r>
    <n v="990"/>
    <s v="Y"/>
    <s v="Schwab Charitable Fund_The Heritage Foundation2007500"/>
    <x v="1033"/>
    <x v="0"/>
    <n v="500"/>
    <x v="16"/>
    <s v="added"/>
    <s v="2007 990"/>
  </r>
  <r>
    <n v="990"/>
    <s v="Y"/>
    <s v="Schwab Charitable Fund_The Heritage Foundation20071000"/>
    <x v="1033"/>
    <x v="0"/>
    <n v="1000"/>
    <x v="16"/>
    <s v="added"/>
    <s v="2007 990"/>
  </r>
  <r>
    <n v="990"/>
    <s v="Y"/>
    <s v="Schwab Charitable Fund_The Heritage Foundation20071000"/>
    <x v="1033"/>
    <x v="0"/>
    <n v="1000"/>
    <x v="16"/>
    <s v="added"/>
    <s v="2007 990"/>
  </r>
  <r>
    <n v="990"/>
    <s v="Y"/>
    <s v="Schwab Charitable Fund_The Heritage Foundation20071000"/>
    <x v="1033"/>
    <x v="0"/>
    <n v="1000"/>
    <x v="16"/>
    <s v="added"/>
    <s v="2007 990"/>
  </r>
  <r>
    <n v="990"/>
    <s v="Y"/>
    <s v="Schwab Charitable Fund_The Heritage Foundation20071000"/>
    <x v="1033"/>
    <x v="0"/>
    <n v="1000"/>
    <x v="16"/>
    <s v="added"/>
    <s v="2007 990"/>
  </r>
  <r>
    <n v="990"/>
    <s v="Y"/>
    <s v="Schwab Charitable Fund_The Heritage Foundation2007250"/>
    <x v="1033"/>
    <x v="0"/>
    <n v="250"/>
    <x v="16"/>
    <s v="added"/>
    <s v="2007 990"/>
  </r>
  <r>
    <n v="990"/>
    <s v="Y"/>
    <s v="Schwab Charitable Fund_The Heritage Foundation20075000"/>
    <x v="1033"/>
    <x v="0"/>
    <n v="5000"/>
    <x v="16"/>
    <s v="added"/>
    <s v="2007 990"/>
  </r>
  <r>
    <n v="990"/>
    <s v="Y"/>
    <s v="Schwab Charitable Fund_The Heritage Foundation20061000"/>
    <x v="1033"/>
    <x v="0"/>
    <n v="1000"/>
    <x v="17"/>
    <s v="added"/>
    <s v="2005 990"/>
  </r>
  <r>
    <n v="990"/>
    <s v="Y"/>
    <s v="Schwab Charitable Fund_The Heritage Foundation20065000"/>
    <x v="1033"/>
    <x v="0"/>
    <n v="5000"/>
    <x v="17"/>
    <s v="added"/>
    <s v="2005 990"/>
  </r>
  <r>
    <n v="990"/>
    <s v="Y"/>
    <s v="Schwab Charitable Fund_The Heritage Foundation20051000"/>
    <x v="1033"/>
    <x v="0"/>
    <n v="1000"/>
    <x v="18"/>
    <s v="added"/>
    <s v="2005 990"/>
  </r>
  <r>
    <n v="990"/>
    <s v="Y"/>
    <s v="Schwab Charitable Fund_The Heritage Foundation20051000"/>
    <x v="1033"/>
    <x v="0"/>
    <n v="1000"/>
    <x v="18"/>
    <s v="added"/>
    <s v="2005 990"/>
  </r>
  <r>
    <n v="990"/>
    <s v="Y"/>
    <s v="Schwab Charitable Fund_The Heritage Foundation20051000"/>
    <x v="1033"/>
    <x v="0"/>
    <n v="1000"/>
    <x v="18"/>
    <s v="added"/>
    <s v="2005 990"/>
  </r>
  <r>
    <n v="990"/>
    <s v="Y"/>
    <s v="Schwab Charitable Fund_The Heritage Foundation20055000"/>
    <x v="1033"/>
    <x v="0"/>
    <n v="5000"/>
    <x v="18"/>
    <s v="added"/>
    <s v="2005 990"/>
  </r>
  <r>
    <n v="990"/>
    <s v="Y"/>
    <s v="Schwab Charitable Fund_The Heritage Foundation20051000"/>
    <x v="1033"/>
    <x v="0"/>
    <n v="1000"/>
    <x v="18"/>
    <s v="added"/>
    <s v="2005 990"/>
  </r>
  <r>
    <n v="990"/>
    <s v="Y"/>
    <s v="Schwab Charitable Fund_The Heritage Foundation2005250"/>
    <x v="1033"/>
    <x v="0"/>
    <n v="250"/>
    <x v="18"/>
    <s v="added"/>
    <s v="2005 990"/>
  </r>
  <r>
    <n v="990"/>
    <s v="Y"/>
    <s v="Schwab Charitable Fund_The Heritage Foundation2005250"/>
    <x v="1033"/>
    <x v="0"/>
    <n v="250"/>
    <x v="18"/>
    <s v="added"/>
    <s v="2005 990"/>
  </r>
  <r>
    <n v="990"/>
    <s v="Y"/>
    <s v="Schwab Charitable Fund_The Heritage Foundation20041000"/>
    <x v="1033"/>
    <x v="0"/>
    <n v="1000"/>
    <x v="19"/>
    <s v="added"/>
    <s v="2003 990"/>
  </r>
  <r>
    <n v="990"/>
    <s v="Y"/>
    <s v="Schwab Charitable Fund_The Heritage Foundation20045000"/>
    <x v="1033"/>
    <x v="0"/>
    <n v="5000"/>
    <x v="19"/>
    <s v="added"/>
    <s v="2003 990"/>
  </r>
  <r>
    <n v="990"/>
    <s v="Y"/>
    <s v="Schwab Charitable Fund_The Heritage Foundation2004250"/>
    <x v="1033"/>
    <x v="0"/>
    <n v="250"/>
    <x v="19"/>
    <s v="added"/>
    <s v="2003 990"/>
  </r>
  <r>
    <n v="990"/>
    <s v="Y"/>
    <s v="Schwab Charitable Fund_The Heritage Foundation20031000"/>
    <x v="1033"/>
    <x v="0"/>
    <n v="1000"/>
    <x v="20"/>
    <s v="added"/>
    <s v="2003 990"/>
  </r>
  <r>
    <n v="990"/>
    <s v="Y"/>
    <s v="Schwab Charitable Fund_The Heritage Foundation2003250"/>
    <x v="1033"/>
    <x v="0"/>
    <n v="250"/>
    <x v="20"/>
    <s v="added"/>
    <s v="2003 990"/>
  </r>
  <r>
    <n v="990"/>
    <s v="Y"/>
    <s v="Schwab Charitable Fund_The Heritage Foundation2003500"/>
    <x v="1033"/>
    <x v="0"/>
    <n v="500"/>
    <x v="20"/>
    <s v="added"/>
    <s v="2002 990"/>
  </r>
  <r>
    <n v="990"/>
    <s v="Y"/>
    <s v="Schwab Charitable Fund_The Heritage Foundation2003250"/>
    <x v="1033"/>
    <x v="0"/>
    <n v="250"/>
    <x v="20"/>
    <s v="added"/>
    <s v="2002 990"/>
  </r>
  <r>
    <n v="990"/>
    <s v="Y"/>
    <s v="Schwab Charitable Fund_The Heritage Foundation2003500"/>
    <x v="1033"/>
    <x v="0"/>
    <n v="500"/>
    <x v="20"/>
    <s v="added"/>
    <s v="2002 990"/>
  </r>
  <r>
    <n v="990"/>
    <s v="Y"/>
    <s v="Schwab Charitable Fund_The Heritage Foundation2003500"/>
    <x v="1033"/>
    <x v="0"/>
    <n v="500"/>
    <x v="20"/>
    <s v="added"/>
    <s v="2002 990"/>
  </r>
  <r>
    <n v="990"/>
    <s v="Y"/>
    <s v="Schwab Charitable Fund_The Heritage Foundation20031000"/>
    <x v="1033"/>
    <x v="0"/>
    <n v="1000"/>
    <x v="20"/>
    <s v="added"/>
    <s v="2002 990"/>
  </r>
  <r>
    <n v="990"/>
    <s v="Y"/>
    <s v="Schwab Charitable Fund_The Heritage Foundation20035000"/>
    <x v="1033"/>
    <x v="0"/>
    <n v="5000"/>
    <x v="20"/>
    <s v="added"/>
    <s v="2002 990"/>
  </r>
  <r>
    <n v="990"/>
    <s v="Y"/>
    <s v="Schwab Charitable Fund_The Heritage Foundation2003250"/>
    <x v="1033"/>
    <x v="0"/>
    <n v="250"/>
    <x v="20"/>
    <s v="added"/>
    <s v="2002 990"/>
  </r>
  <r>
    <n v="990"/>
    <s v="Y"/>
    <s v="Schwab Charitable Fund_The Heritage Foundation2002250"/>
    <x v="1033"/>
    <x v="0"/>
    <n v="250"/>
    <x v="21"/>
    <s v="added"/>
    <s v="2002 990"/>
  </r>
  <r>
    <n v="990"/>
    <s v="Y"/>
    <s v="Schwab Charitable Fund_The Heritage Foundation20021500"/>
    <x v="1033"/>
    <x v="0"/>
    <n v="1500"/>
    <x v="21"/>
    <s v="added"/>
    <s v="2002 990"/>
  </r>
  <r>
    <n v="990"/>
    <s v="Y"/>
    <s v="Schwab Charitable Fund_The Heritage Foundation2002250"/>
    <x v="1033"/>
    <x v="0"/>
    <n v="250"/>
    <x v="21"/>
    <s v="added"/>
    <s v="2002 990"/>
  </r>
  <r>
    <n v="990"/>
    <s v="Y"/>
    <s v="Schwab Charitable Fund_The Heritage Foundation20025000"/>
    <x v="1033"/>
    <x v="0"/>
    <n v="5000"/>
    <x v="21"/>
    <s v="added"/>
    <s v="2001 990"/>
  </r>
  <r>
    <n v="990"/>
    <s v="Y"/>
    <s v="Schwab Charitable Fund_The Heritage Foundation2001500"/>
    <x v="1033"/>
    <x v="0"/>
    <n v="500"/>
    <x v="22"/>
    <s v="added"/>
    <s v="2000 990"/>
  </r>
  <r>
    <n v="990"/>
    <s v="Y"/>
    <s v="Schwab Charitable Fund_The Heritage Foundation20001000"/>
    <x v="1033"/>
    <x v="0"/>
    <n v="1000"/>
    <x v="23"/>
    <s v="added"/>
    <s v="2000 990"/>
  </r>
  <r>
    <n v="990"/>
    <s v="Y"/>
    <s v="Schwab Charitable Fund_The Heritage Foundation2000500"/>
    <x v="1033"/>
    <x v="0"/>
    <n v="500"/>
    <x v="23"/>
    <s v="added"/>
    <s v="2000 990"/>
  </r>
  <r>
    <s v="https://projects.propublica.org/nonprofits/organizations/300742331/201623159349100537/IRS990PF"/>
    <s v="Y"/>
    <s v="Scott Family Foundation_The Heritage Foundation20151000"/>
    <x v="1034"/>
    <x v="0"/>
    <n v="1000"/>
    <x v="0"/>
    <s v="added2024"/>
    <m/>
  </r>
  <r>
    <s v="https://projects.propublica.org/nonprofits/organizations/43556853/201511399349100101/IRS990PF"/>
    <s v="Y"/>
    <s v="Scully Family Foundation_The Heritage Foundation2014225"/>
    <x v="1035"/>
    <x v="0"/>
    <n v="225"/>
    <x v="1"/>
    <s v="added2024"/>
    <m/>
  </r>
  <r>
    <s v="https://projects.propublica.org/nonprofits/organizations/43556853/201441629349100304/IRS990PF"/>
    <s v="Y"/>
    <s v="Scully Family Foundation_The Heritage Foundation201350"/>
    <x v="1035"/>
    <x v="0"/>
    <n v="50"/>
    <x v="11"/>
    <s v="added2024"/>
    <m/>
  </r>
  <r>
    <s v="https://projects.propublica.org/nonprofits/display_990/43556853/2012_12_PF%2F04-3556853_990PF_201112"/>
    <s v="Y"/>
    <s v="Scully Family Foundation_The Heritage Foundation2011100"/>
    <x v="1035"/>
    <x v="0"/>
    <n v="100"/>
    <x v="12"/>
    <s v="added2024"/>
    <m/>
  </r>
  <r>
    <s v="https://projects.propublica.org/nonprofits/organizations/541899835/201821309349101127/IRS990PF"/>
    <s v="Y"/>
    <s v="Seagears Family Foundation_The Heritage Foundation20171500"/>
    <x v="1036"/>
    <x v="0"/>
    <n v="1500"/>
    <x v="9"/>
    <s v="added2024"/>
    <s v="Research and education"/>
  </r>
  <r>
    <s v="https://projects.propublica.org/nonprofits/organizations/541899835/201721329349102252/IRS990PF"/>
    <s v="Y"/>
    <s v="Seagears Family Foundation_The Heritage Foundation2016500"/>
    <x v="1036"/>
    <x v="0"/>
    <n v="500"/>
    <x v="10"/>
    <s v="added2024"/>
    <s v="Research and education"/>
  </r>
  <r>
    <s v="https://projects.propublica.org/nonprofits/organizations/367244615/202343199349106704/IRS990PF"/>
    <s v="Y"/>
    <s v="Searle Freedom Trust_The Heritage Foundation2022100000"/>
    <x v="1037"/>
    <x v="0"/>
    <n v="100000"/>
    <x v="4"/>
    <s v="added2024"/>
    <s v="Research"/>
  </r>
  <r>
    <s v="https://projects.propublica.org/nonprofits/organizations/367244615/202343199349106704/IRS990PF"/>
    <s v="Y"/>
    <s v="Searle Freedom Trust_The Heritage Foundation2022100000"/>
    <x v="1037"/>
    <x v="0"/>
    <n v="100000"/>
    <x v="4"/>
    <s v="added2024"/>
    <s v="Research"/>
  </r>
  <r>
    <s v="https://projects.propublica.org/nonprofits/organizations/367244615/202343199349106704/IRS990PF"/>
    <s v="Y"/>
    <s v="Searle Freedom Trust_The Heritage Foundation2022250000"/>
    <x v="1037"/>
    <x v="0"/>
    <n v="250000"/>
    <x v="4"/>
    <s v="added2024"/>
    <s v="Research"/>
  </r>
  <r>
    <s v="https://projects.propublica.org/nonprofits/organizations/367244615/202343199349106704/IRS990PF"/>
    <s v="Y"/>
    <s v="Searle Freedom Trust_The Heritage Foundation2022300000"/>
    <x v="1037"/>
    <x v="0"/>
    <n v="300000"/>
    <x v="4"/>
    <s v="added2024"/>
    <s v="Research"/>
  </r>
  <r>
    <s v="https://projects.propublica.org/nonprofits/organizations/367244615/202113199349108526/IRS990PF"/>
    <s v="Y"/>
    <s v="Searle Freedom Trust_The Heritage Foundation2020100000"/>
    <x v="1037"/>
    <x v="0"/>
    <n v="100000"/>
    <x v="8"/>
    <s v="added2024"/>
    <m/>
  </r>
  <r>
    <n v="990"/>
    <s v="Y"/>
    <s v="Searle Freedom Trust_The Heritage Foundation201975000"/>
    <x v="1037"/>
    <x v="0"/>
    <n v="75000"/>
    <x v="5"/>
    <m/>
    <m/>
  </r>
  <r>
    <n v="990"/>
    <s v="Y"/>
    <s v="Searle Freedom Trust_The Heritage Foundation201975000"/>
    <x v="1037"/>
    <x v="0"/>
    <n v="75000"/>
    <x v="5"/>
    <m/>
    <m/>
  </r>
  <r>
    <n v="990"/>
    <s v="Y"/>
    <s v="Searle Freedom Trust_The Heritage Foundation201975000"/>
    <x v="1037"/>
    <x v="0"/>
    <n v="75000"/>
    <x v="5"/>
    <m/>
    <m/>
  </r>
  <r>
    <n v="990"/>
    <s v="Y"/>
    <s v="Searle Freedom Trust_The Heritage Foundation201975000"/>
    <x v="1037"/>
    <x v="0"/>
    <n v="75000"/>
    <x v="5"/>
    <m/>
    <m/>
  </r>
  <r>
    <n v="990"/>
    <s v="Y"/>
    <s v="Searle Freedom Trust_The Heritage Foundation201875000"/>
    <x v="1037"/>
    <x v="0"/>
    <n v="75000"/>
    <x v="6"/>
    <m/>
    <m/>
  </r>
  <r>
    <n v="990"/>
    <s v="Y"/>
    <s v="Searle Freedom Trust_The Heritage Foundation201875000"/>
    <x v="1037"/>
    <x v="0"/>
    <n v="75000"/>
    <x v="6"/>
    <m/>
    <m/>
  </r>
  <r>
    <n v="990"/>
    <s v="Y"/>
    <s v="Searle Freedom Trust_The Heritage Foundation201875000"/>
    <x v="1037"/>
    <x v="0"/>
    <n v="75000"/>
    <x v="6"/>
    <m/>
    <m/>
  </r>
  <r>
    <n v="990"/>
    <s v="Y"/>
    <s v="Searle Freedom Trust_The Heritage Foundation201875000"/>
    <x v="1037"/>
    <x v="0"/>
    <n v="75000"/>
    <x v="6"/>
    <m/>
    <m/>
  </r>
  <r>
    <n v="990"/>
    <s v="Y"/>
    <s v="Searle Freedom Trust_The Heritage Foundation2017300000"/>
    <x v="1037"/>
    <x v="0"/>
    <n v="300000"/>
    <x v="9"/>
    <m/>
    <m/>
  </r>
  <r>
    <n v="990"/>
    <s v="Y"/>
    <s v="Searle Freedom Trust_The Heritage Foundation2016300000"/>
    <x v="1037"/>
    <x v="0"/>
    <n v="300000"/>
    <x v="10"/>
    <s v="added"/>
    <m/>
  </r>
  <r>
    <n v="990"/>
    <s v="Y"/>
    <s v="Searle Freedom Trust_The Heritage Foundation2015300000"/>
    <x v="1037"/>
    <x v="0"/>
    <n v="300000"/>
    <x v="0"/>
    <s v="added"/>
    <m/>
  </r>
  <r>
    <n v="990"/>
    <s v="Y"/>
    <s v="Searle Freedom Trust_The Heritage Foundation201350000"/>
    <x v="1037"/>
    <x v="0"/>
    <n v="50000"/>
    <x v="11"/>
    <s v="added"/>
    <m/>
  </r>
  <r>
    <s v="CT2016"/>
    <s v="Y"/>
    <s v="Searle Freedom Trust_The Heritage Foundation2012100000"/>
    <x v="1037"/>
    <x v="0"/>
    <n v="100000"/>
    <x v="2"/>
    <m/>
    <m/>
  </r>
  <r>
    <s v="CT2016"/>
    <s v="Y"/>
    <s v="Searle Freedom Trust_The Heritage Foundation201125000"/>
    <x v="1037"/>
    <x v="0"/>
    <n v="25000"/>
    <x v="12"/>
    <m/>
    <m/>
  </r>
  <r>
    <s v="CT2016"/>
    <s v="Y"/>
    <s v="Searle Freedom Trust_The Heritage Foundation2011100000"/>
    <x v="1037"/>
    <x v="0"/>
    <n v="100000"/>
    <x v="12"/>
    <m/>
    <m/>
  </r>
  <r>
    <s v="CT2016"/>
    <s v="Y"/>
    <s v="Searle Freedom Trust_The Heritage Foundation201025000"/>
    <x v="1037"/>
    <x v="0"/>
    <n v="25000"/>
    <x v="13"/>
    <m/>
    <m/>
  </r>
  <r>
    <s v="CT2016"/>
    <s v="Y"/>
    <s v="Searle Freedom Trust_The Heritage Foundation201020000"/>
    <x v="1037"/>
    <x v="0"/>
    <n v="20000"/>
    <x v="13"/>
    <m/>
    <m/>
  </r>
  <r>
    <s v="CT2016"/>
    <s v="Y"/>
    <s v="Searle Freedom Trust_The Heritage Foundation2010250000"/>
    <x v="1037"/>
    <x v="0"/>
    <n v="250000"/>
    <x v="13"/>
    <m/>
    <m/>
  </r>
  <r>
    <s v="CT2016"/>
    <s v="Y"/>
    <s v="Searle Freedom Trust_The Heritage Foundation200925000"/>
    <x v="1037"/>
    <x v="0"/>
    <n v="25000"/>
    <x v="14"/>
    <m/>
    <m/>
  </r>
  <r>
    <s v="CT2016"/>
    <s v="Y"/>
    <s v="Searle Freedom Trust_The Heritage Foundation2009100000"/>
    <x v="1037"/>
    <x v="0"/>
    <n v="100000"/>
    <x v="14"/>
    <m/>
    <m/>
  </r>
  <r>
    <s v="CT2016"/>
    <s v="Y"/>
    <s v="Searle Freedom Trust_The Heritage Foundation200880000"/>
    <x v="1037"/>
    <x v="0"/>
    <n v="80000"/>
    <x v="15"/>
    <m/>
    <m/>
  </r>
  <r>
    <s v="CT2016"/>
    <s v="Y"/>
    <s v="Searle Freedom Trust_The Heritage Foundation2006100000"/>
    <x v="1037"/>
    <x v="0"/>
    <n v="100000"/>
    <x v="17"/>
    <m/>
    <m/>
  </r>
  <r>
    <s v="CT2016"/>
    <s v="Y"/>
    <s v="Searle Freedom Trust_The Heritage Foundation2005100000"/>
    <x v="1037"/>
    <x v="0"/>
    <n v="100000"/>
    <x v="18"/>
    <m/>
    <m/>
  </r>
  <r>
    <s v="CT2016"/>
    <s v="Y"/>
    <s v="Searle Freedom Trust_The Heritage Foundation2004100000"/>
    <x v="1037"/>
    <x v="0"/>
    <n v="100000"/>
    <x v="19"/>
    <m/>
    <m/>
  </r>
  <r>
    <s v="CT2016"/>
    <s v="Y"/>
    <s v="Searle Freedom Trust_The Heritage Foundation2003100000"/>
    <x v="1037"/>
    <x v="0"/>
    <n v="100000"/>
    <x v="20"/>
    <m/>
    <m/>
  </r>
  <r>
    <s v="CT2016"/>
    <s v="Y"/>
    <s v="Searle Freedom Trust_The Heritage Foundation200275000"/>
    <x v="1037"/>
    <x v="0"/>
    <n v="75000"/>
    <x v="21"/>
    <m/>
    <m/>
  </r>
  <r>
    <s v="CT2016"/>
    <s v="Y"/>
    <s v="Searle Freedom Trust_The Heritage Foundation200175000"/>
    <x v="1037"/>
    <x v="0"/>
    <n v="75000"/>
    <x v="22"/>
    <m/>
    <m/>
  </r>
  <r>
    <s v="https://projects.propublica.org/nonprofits/organizations/311578859/202440229349100759/IRS990PF"/>
    <s v="Y"/>
    <s v="Seby B Jones Family Foundation Inc_The Heritage Foundation20223000"/>
    <x v="1038"/>
    <x v="0"/>
    <n v="3000"/>
    <x v="4"/>
    <s v="added2024"/>
    <m/>
  </r>
  <r>
    <s v="https://projects.propublica.org/nonprofits/organizations/311578859/202310529349100321/IRS990PF"/>
    <s v="Y"/>
    <s v="Seby B Jones Family Foundation Inc_The Heritage Foundation20213000"/>
    <x v="1038"/>
    <x v="0"/>
    <n v="3000"/>
    <x v="7"/>
    <s v="added2024"/>
    <m/>
  </r>
  <r>
    <s v="https://projects.propublica.org/nonprofits/organizations/311578859/202241369349101114/IRS990PF"/>
    <s v="Y"/>
    <s v="Seby B Jones Family Foundation Inc_The Heritage Foundation20202000"/>
    <x v="1038"/>
    <x v="0"/>
    <n v="2000"/>
    <x v="8"/>
    <s v="added2024"/>
    <m/>
  </r>
  <r>
    <s v="https://projects.propublica.org/nonprofits/organizations/822524117/202320449349100727/IRS990PF"/>
    <s v="Y"/>
    <s v="Seckinger Foundation Corporation_The Heritage Foundation2021100"/>
    <x v="1039"/>
    <x v="0"/>
    <n v="100"/>
    <x v="7"/>
    <s v="added2024"/>
    <m/>
  </r>
  <r>
    <s v="https://projects.propublica.org/nonprofits/organizations/822524117/202123169349103557/IRS990PF"/>
    <s v="Y"/>
    <s v="Seckinger Foundation Corporation_The Heritage Foundation2020125"/>
    <x v="1039"/>
    <x v="0"/>
    <n v="125"/>
    <x v="8"/>
    <s v="added2024"/>
    <m/>
  </r>
  <r>
    <s v="https://projects.propublica.org/nonprofits/organizations/646025269/201943199349106214/IRS990PF"/>
    <s v="Y"/>
    <s v="Self Foundation_The Heritage Foundation201850"/>
    <x v="1040"/>
    <x v="0"/>
    <n v="50"/>
    <x v="6"/>
    <s v="added2024"/>
    <m/>
  </r>
  <r>
    <s v="https://projects.propublica.org/nonprofits/organizations/646025269/201421419349100007/IRS990PF"/>
    <s v="Y"/>
    <s v="Self Foundation_The Heritage Foundation2013100"/>
    <x v="1040"/>
    <x v="0"/>
    <n v="100"/>
    <x v="11"/>
    <s v="added2024"/>
    <s v="Membership drive"/>
  </r>
  <r>
    <s v="https://projects.propublica.org/nonprofits/organizations/261325469/202223199349104187/IRS990PF"/>
    <s v="Y"/>
    <s v="Sempra Energy Foundation_The Heritage Foundation20211000"/>
    <x v="1041"/>
    <x v="0"/>
    <n v="1000"/>
    <x v="7"/>
    <s v="added2024"/>
    <m/>
  </r>
  <r>
    <s v="https://projects.propublica.org/nonprofits/organizations/431890105/202410409349300211/IRS990ScheduleI"/>
    <s v="Y"/>
    <s v="Servant Foundation_The Heritage Foundation202225170"/>
    <x v="1042"/>
    <x v="0"/>
    <n v="25170"/>
    <x v="4"/>
    <s v="added2024"/>
    <m/>
  </r>
  <r>
    <s v="https://projects.propublica.org/nonprofits/organizations/431890105/202320469349302877/IRS990ScheduleI"/>
    <s v="Y"/>
    <s v="Servant Foundation_The Heritage Foundation202126060"/>
    <x v="1042"/>
    <x v="0"/>
    <n v="26060"/>
    <x v="7"/>
    <s v="added2024"/>
    <m/>
  </r>
  <r>
    <s v="https://projects.propublica.org/nonprofits/organizations/431890105/202210469349301641/IRS990ScheduleI"/>
    <s v="Y"/>
    <s v="Servant Foundation_The Heritage Foundation202018805"/>
    <x v="1042"/>
    <x v="0"/>
    <n v="18805"/>
    <x v="8"/>
    <s v="added2024"/>
    <m/>
  </r>
  <r>
    <s v="https://projects.propublica.org/nonprofits/organizations/431890105/202110469349300841/IRS990ScheduleI"/>
    <s v="Y"/>
    <s v="Servant Foundation_The Heritage Foundation201923300"/>
    <x v="1042"/>
    <x v="0"/>
    <n v="23300"/>
    <x v="5"/>
    <s v="added2024"/>
    <m/>
  </r>
  <r>
    <s v="https://projects.propublica.org/nonprofits/organizations/431890105/202030489349300548/IRS990ScheduleI"/>
    <s v="Y"/>
    <s v="Servant Foundation_The Heritage Foundation201827900"/>
    <x v="1042"/>
    <x v="0"/>
    <n v="27900"/>
    <x v="6"/>
    <s v="added2024"/>
    <m/>
  </r>
  <r>
    <s v="https://projects.propublica.org/nonprofits/organizations/596808046/202441359349101399/IRS990PF"/>
    <s v="Y"/>
    <s v="Severine G Jr &amp; Grace H Leoffler Trust_The Heritage Foundation2022100"/>
    <x v="1043"/>
    <x v="0"/>
    <n v="100"/>
    <x v="4"/>
    <s v="added2024"/>
    <m/>
  </r>
  <r>
    <s v="https://projects.propublica.org/nonprofits/organizations/596808046/202121319349100047/IRS990PF"/>
    <s v="Y"/>
    <s v="Severine G Jr &amp; Grace H Leoffler Trust_The Heritage Foundation201950"/>
    <x v="1043"/>
    <x v="0"/>
    <n v="50"/>
    <x v="5"/>
    <s v="added2024"/>
    <m/>
  </r>
  <r>
    <s v="https://projects.propublica.org/nonprofits/organizations/471762472/202120699349100807/IRS990PF"/>
    <s v="Y"/>
    <s v="Sgt Mark Antonowitsch Foundation_The Heritage Foundation20201000"/>
    <x v="1044"/>
    <x v="0"/>
    <n v="1000"/>
    <x v="8"/>
    <s v="added2024"/>
    <m/>
  </r>
  <r>
    <s v="https://projects.propublica.org/nonprofits/organizations/311715049/202343399349100404/IRS990PF"/>
    <s v="Y"/>
    <s v="Shamrock Foundation_The Heritage Foundation20222500"/>
    <x v="1045"/>
    <x v="0"/>
    <n v="2500"/>
    <x v="4"/>
    <s v="added2024"/>
    <m/>
  </r>
  <r>
    <s v="https://projects.propublica.org/nonprofits/organizations/311715049/202230409349100903/IRS990PF"/>
    <s v="Y"/>
    <s v="Shamrock Foundation_The Heritage Foundation20202500"/>
    <x v="1045"/>
    <x v="0"/>
    <n v="2500"/>
    <x v="8"/>
    <s v="added2024"/>
    <m/>
  </r>
  <r>
    <s v="https://projects.propublica.org/nonprofits/organizations/311715049/202023259349100612/IRS990PF"/>
    <s v="Y"/>
    <s v="Shamrock Foundation_The Heritage Foundation20192500"/>
    <x v="1045"/>
    <x v="0"/>
    <n v="2500"/>
    <x v="5"/>
    <s v="added2024"/>
    <m/>
  </r>
  <r>
    <s v="https://projects.propublica.org/nonprofits/organizations/311715049/201912479349100316/IRS990PF"/>
    <s v="Y"/>
    <s v="Shamrock Foundation_The Heritage Foundation20182500"/>
    <x v="1045"/>
    <x v="0"/>
    <n v="2500"/>
    <x v="6"/>
    <s v="added2024"/>
    <m/>
  </r>
  <r>
    <s v="https://projects.propublica.org/nonprofits/organizations/311715049/201823189349101727/IRS990PF"/>
    <s v="Y"/>
    <s v="Shamrock Foundation_The Heritage Foundation20173500"/>
    <x v="1045"/>
    <x v="0"/>
    <n v="3500"/>
    <x v="9"/>
    <s v="added2024"/>
    <m/>
  </r>
  <r>
    <s v="https://projects.propublica.org/nonprofits/organizations/311715049/201713119349100411/IRS990PF"/>
    <s v="Y"/>
    <s v="Shamrock Foundation_The Heritage Foundation20162500"/>
    <x v="1045"/>
    <x v="0"/>
    <n v="2500"/>
    <x v="10"/>
    <s v="added2024"/>
    <m/>
  </r>
  <r>
    <s v="https://projects.propublica.org/nonprofits/organizations/311715049/201633149349101603/IRS990PF"/>
    <s v="Y"/>
    <s v="Shamrock Foundation_The Heritage Foundation20152500"/>
    <x v="1045"/>
    <x v="0"/>
    <n v="2500"/>
    <x v="0"/>
    <s v="added2024"/>
    <m/>
  </r>
  <r>
    <s v="https://projects.propublica.org/nonprofits/organizations/311715049/201502999349100455/IRS990PF"/>
    <s v="Y"/>
    <s v="Shamrock Foundation_The Heritage Foundation20142500"/>
    <x v="1045"/>
    <x v="0"/>
    <n v="2500"/>
    <x v="1"/>
    <s v="added2024"/>
    <m/>
  </r>
  <r>
    <s v="https://projects.propublica.org/nonprofits/organizations/311715049/201403179349101355/IRS990PF"/>
    <s v="Y"/>
    <s v="Shamrock Foundation_The Heritage Foundation20132500"/>
    <x v="1045"/>
    <x v="0"/>
    <n v="2500"/>
    <x v="11"/>
    <s v="added2024"/>
    <m/>
  </r>
  <r>
    <s v="https://projects.propublica.org/nonprofits/organizations/61548816/202123159349103312/IRS990PF"/>
    <s v="Y"/>
    <s v="Shanley Family Foundation_The Heritage Foundation202083344"/>
    <x v="1046"/>
    <x v="0"/>
    <n v="83344"/>
    <x v="8"/>
    <s v="added2024"/>
    <m/>
  </r>
  <r>
    <s v="https://projects.propublica.org/nonprofits/organizations/61548816/202013369349100401/IRS990PF"/>
    <s v="Y"/>
    <s v="Shanley Family Foundation_The Heritage Foundation201970734"/>
    <x v="1046"/>
    <x v="0"/>
    <n v="70734"/>
    <x v="5"/>
    <s v="added2024"/>
    <m/>
  </r>
  <r>
    <s v="https://projects.propublica.org/nonprofits/organizations/61548816/201623159349100007/IRS990PF"/>
    <s v="Y"/>
    <s v="Shanley Family Foundation_The Heritage Foundation201530000"/>
    <x v="1046"/>
    <x v="0"/>
    <n v="30000"/>
    <x v="0"/>
    <s v="added2024"/>
    <m/>
  </r>
  <r>
    <s v="https://projects.propublica.org/nonprofits/organizations/200983799/201941649349100754/IRS990PF"/>
    <s v="Y"/>
    <s v="Sharon A Fordham Foundation Inc_The Heritage Foundation2018250"/>
    <x v="1047"/>
    <x v="0"/>
    <n v="250"/>
    <x v="6"/>
    <s v="added2024"/>
    <m/>
  </r>
  <r>
    <s v="https://projects.propublica.org/nonprofits/organizations/200983799/201711469349100801/IRS990PF"/>
    <s v="Y"/>
    <s v="Sharon A Fordham Foundation Inc_The Heritage Foundation2016250"/>
    <x v="1047"/>
    <x v="0"/>
    <n v="250"/>
    <x v="10"/>
    <s v="added2024"/>
    <m/>
  </r>
  <r>
    <s v="https://projects.propublica.org/nonprofits/organizations/200983799/201532109349100413/IRS990PF"/>
    <s v="Y"/>
    <s v="Sharon A Fordham Foundation Inc_The Heritage Foundation20141000"/>
    <x v="1047"/>
    <x v="0"/>
    <n v="1000"/>
    <x v="1"/>
    <s v="added2024"/>
    <m/>
  </r>
  <r>
    <s v="https://projects.propublica.org/nonprofits/organizations/200983799/201412259349101301/IRS990PF"/>
    <s v="Y"/>
    <s v="Sharon A Fordham Foundation Inc_The Heritage Foundation20131000"/>
    <x v="1047"/>
    <x v="0"/>
    <n v="1000"/>
    <x v="11"/>
    <s v="added2024"/>
    <m/>
  </r>
  <r>
    <s v="https://projects.propublica.org/nonprofits/display_990/200983799/2013_10_PF%2F20-0983799_990PF_201212"/>
    <s v="Y"/>
    <s v="Sharon A Fordham Foundation Inc_The Heritage Foundation20121000"/>
    <x v="1047"/>
    <x v="0"/>
    <n v="1000"/>
    <x v="2"/>
    <s v="added2024"/>
    <m/>
  </r>
  <r>
    <s v="https://projects.propublica.org/nonprofits/display_990/200983799/2012_11_PF%2F20-0983799_990PF_201112"/>
    <s v="Y"/>
    <s v="Sharon A Fordham Foundation Inc_The Heritage Foundation20111000"/>
    <x v="1047"/>
    <x v="0"/>
    <n v="1000"/>
    <x v="12"/>
    <s v="added2024"/>
    <m/>
  </r>
  <r>
    <s v="https://projects.propublica.org/nonprofits/display_990/200983799/2011_10_PF%2F20-0983799_990PF_201012"/>
    <s v="Y"/>
    <s v="Sharon A Fordham Foundation Inc_The Heritage Foundation20101000"/>
    <x v="1047"/>
    <x v="0"/>
    <n v="1000"/>
    <x v="13"/>
    <s v="added2024"/>
    <m/>
  </r>
  <r>
    <s v="https://projects.propublica.org/nonprofits/organizations/136066583/202323139349100302/IRS990PF"/>
    <s v="Y"/>
    <s v="Shell USA Company Foundation_The Heritage Foundation20221281"/>
    <x v="1048"/>
    <x v="0"/>
    <n v="1281"/>
    <x v="4"/>
    <s v="added2024"/>
    <m/>
  </r>
  <r>
    <s v="https://projects.propublica.org/nonprofits/organizations/136066583/202223149349100917/IRS990PF"/>
    <s v="Y"/>
    <s v="Shell USA Company Foundation_The Heritage Foundation20212815"/>
    <x v="1048"/>
    <x v="0"/>
    <n v="2815"/>
    <x v="7"/>
    <s v="added2024"/>
    <m/>
  </r>
  <r>
    <s v="https://projects.propublica.org/nonprofits/organizations/136066583/202133159349100603/IRS990PF"/>
    <s v="Y"/>
    <s v="Shell USA Company Foundation_The Heritage Foundation20204119"/>
    <x v="1048"/>
    <x v="0"/>
    <n v="4119"/>
    <x v="8"/>
    <s v="added2024"/>
    <m/>
  </r>
  <r>
    <s v="https://projects.propublica.org/nonprofits/organizations/136066583/202023169349100202/IRS990PF"/>
    <s v="Y"/>
    <s v="Shell USA Company Foundation_The Heritage Foundation2019120"/>
    <x v="1048"/>
    <x v="0"/>
    <n v="120"/>
    <x v="5"/>
    <s v="added2024"/>
    <m/>
  </r>
  <r>
    <s v="https://projects.propublica.org/nonprofits/organizations/136066583/202023169349100202/IRS990PF"/>
    <s v="Y"/>
    <s v="Shell USA Company Foundation_The Heritage Foundation2019738"/>
    <x v="1048"/>
    <x v="0"/>
    <n v="738"/>
    <x v="5"/>
    <s v="added2024"/>
    <m/>
  </r>
  <r>
    <s v="https://projects.propublica.org/nonprofits/organizations/136066583/202023169349100202/IRS990PF"/>
    <s v="Y"/>
    <s v="Shell USA Company Foundation_The Heritage Foundation201975"/>
    <x v="1048"/>
    <x v="0"/>
    <n v="75"/>
    <x v="5"/>
    <s v="added2024"/>
    <s v="Approved for future payments"/>
  </r>
  <r>
    <s v="https://projects.propublica.org/nonprofits/organizations/136066583/201903109349100200/IRS990PF"/>
    <s v="Y"/>
    <s v="Shell USA Company Foundation_The Heritage Foundation20183848"/>
    <x v="1048"/>
    <x v="0"/>
    <n v="3848"/>
    <x v="6"/>
    <s v="added2024"/>
    <m/>
  </r>
  <r>
    <s v="https://projects.propublica.org/nonprofits/organizations/136066583/201903109349100200/IRS990PF"/>
    <s v="Y"/>
    <s v="Shell USA Company Foundation_The Heritage Foundation2018750"/>
    <x v="1048"/>
    <x v="0"/>
    <n v="750"/>
    <x v="6"/>
    <s v="added2024"/>
    <m/>
  </r>
  <r>
    <s v="https://projects.propublica.org/nonprofits/organizations/136066583/201823049349100202/IRS990PF"/>
    <s v="Y"/>
    <s v="Shell USA Company Foundation_The Heritage Foundation20172517"/>
    <x v="1048"/>
    <x v="0"/>
    <n v="2517"/>
    <x v="9"/>
    <s v="added2024"/>
    <m/>
  </r>
  <r>
    <s v="https://projects.propublica.org/nonprofits/organizations/136066583/201733129349100138/IRS990PF"/>
    <s v="Y"/>
    <s v="Shell USA Company Foundation_The Heritage Foundation20162505"/>
    <x v="1048"/>
    <x v="0"/>
    <n v="2505"/>
    <x v="10"/>
    <s v="added2024"/>
    <m/>
  </r>
  <r>
    <s v="https://projects.propublica.org/nonprofits/organizations/136066583/201733129349100138/IRS990PF"/>
    <s v="Y"/>
    <s v="Shell USA Company Foundation_The Heritage Foundation20161400"/>
    <x v="1048"/>
    <x v="0"/>
    <n v="1400"/>
    <x v="10"/>
    <s v="added2024"/>
    <m/>
  </r>
  <r>
    <s v="https://projects.propublica.org/nonprofits/organizations/136066583/201633079349100433/IRS990PF"/>
    <s v="Y"/>
    <s v="Shell USA Company Foundation_The Heritage Foundation20151990"/>
    <x v="1048"/>
    <x v="0"/>
    <n v="1990"/>
    <x v="0"/>
    <s v="added2024"/>
    <m/>
  </r>
  <r>
    <s v="https://projects.propublica.org/nonprofits/organizations/136066583/201633079349100433/IRS990PF"/>
    <s v="Y"/>
    <s v="Shell USA Company Foundation_The Heritage Foundation201575"/>
    <x v="1048"/>
    <x v="0"/>
    <n v="75"/>
    <x v="0"/>
    <s v="added2024"/>
    <s v="Approved for future payments"/>
  </r>
  <r>
    <s v="https://projects.propublica.org/nonprofits/organizations/136066583/201633079349100433/IRS990PF"/>
    <s v="Y"/>
    <s v="Shell USA Company Foundation_The Heritage Foundation20151400"/>
    <x v="1048"/>
    <x v="0"/>
    <n v="1400"/>
    <x v="0"/>
    <s v="added2024"/>
    <s v="Approved for future payments"/>
  </r>
  <r>
    <s v="https://projects.propublica.org/nonprofits/organizations/136066583/201532899349100503/IRS990PF"/>
    <s v="Y"/>
    <s v="Shell USA Company Foundation_The Heritage Foundation2014200"/>
    <x v="1048"/>
    <x v="0"/>
    <n v="200"/>
    <x v="1"/>
    <s v="added2024"/>
    <m/>
  </r>
  <r>
    <s v="https://projects.propublica.org/nonprofits/organizations/136066583/201532899349100503/IRS990PF"/>
    <s v="Y"/>
    <s v="Shell USA Company Foundation_The Heritage Foundation201490"/>
    <x v="1048"/>
    <x v="0"/>
    <n v="90"/>
    <x v="1"/>
    <s v="added2024"/>
    <m/>
  </r>
  <r>
    <s v="https://projects.propublica.org/nonprofits/organizations/136066583/201532899349100503/IRS990PF"/>
    <s v="Y"/>
    <s v="Shell USA Company Foundation_The Heritage Foundation2014208"/>
    <x v="1048"/>
    <x v="0"/>
    <n v="208"/>
    <x v="1"/>
    <s v="added2024"/>
    <m/>
  </r>
  <r>
    <s v="https://projects.propublica.org/nonprofits/organizations/136066583/201532899349100503/IRS990PF"/>
    <s v="Y"/>
    <s v="Shell USA Company Foundation_The Heritage Foundation201480"/>
    <x v="1048"/>
    <x v="0"/>
    <n v="80"/>
    <x v="1"/>
    <s v="added2024"/>
    <m/>
  </r>
  <r>
    <s v="https://projects.propublica.org/nonprofits/organizations/136066583/201532899349100503/IRS990PF"/>
    <s v="Y"/>
    <s v="Shell USA Company Foundation_The Heritage Foundation2014250"/>
    <x v="1048"/>
    <x v="0"/>
    <n v="250"/>
    <x v="1"/>
    <s v="added2024"/>
    <m/>
  </r>
  <r>
    <s v="https://projects.propublica.org/nonprofits/organizations/136066583/201423179349100512/IRS990PF"/>
    <s v="Y"/>
    <s v="Shell USA Company Foundation_The Heritage Foundation2013500"/>
    <x v="1048"/>
    <x v="0"/>
    <n v="500"/>
    <x v="11"/>
    <s v="added2024"/>
    <m/>
  </r>
  <r>
    <s v="https://projects.propublica.org/nonprofits/organizations/136066583/201423179349100512/IRS990PF"/>
    <s v="Y"/>
    <s v="Shell USA Company Foundation_The Heritage Foundation2013550"/>
    <x v="1048"/>
    <x v="0"/>
    <n v="550"/>
    <x v="11"/>
    <s v="added2024"/>
    <m/>
  </r>
  <r>
    <s v="https://projects.propublica.org/nonprofits/display_990/136066583/2014_01_PF%2F13-6066583_990PF_201212"/>
    <s v="Y"/>
    <s v="Shell USA Company Foundation_The Heritage Foundation2012200"/>
    <x v="1048"/>
    <x v="0"/>
    <n v="200"/>
    <x v="2"/>
    <s v="added2024"/>
    <m/>
  </r>
  <r>
    <s v="https://projects.propublica.org/nonprofits/organizations/760294299/202132509349100953/IRS990PF"/>
    <s v="Y"/>
    <s v="Shelton Foundation_The Heritage Foundation2019100"/>
    <x v="1049"/>
    <x v="0"/>
    <n v="100"/>
    <x v="5"/>
    <s v="added2024"/>
    <m/>
  </r>
  <r>
    <s v="https://projects.propublica.org/nonprofits/organizations/760294299/201932499349101203/IRS990PF"/>
    <s v="Y"/>
    <s v="Shelton Foundation_The Heritage Foundation2017100"/>
    <x v="1049"/>
    <x v="0"/>
    <n v="100"/>
    <x v="9"/>
    <s v="added2024"/>
    <m/>
  </r>
  <r>
    <s v="https://projects.propublica.org/nonprofits/organizations/760294299/201741869349100009/IRS990PF"/>
    <s v="Y"/>
    <s v="Shelton Foundation_The Heritage Foundation2015100"/>
    <x v="1049"/>
    <x v="0"/>
    <n v="100"/>
    <x v="0"/>
    <s v="added2024"/>
    <m/>
  </r>
  <r>
    <s v="https://projects.propublica.org/nonprofits/organizations/760294299/201530989349100408/IRS990PF"/>
    <s v="Y"/>
    <s v="Shelton Foundation_The Heritage Foundation2013200"/>
    <x v="1049"/>
    <x v="0"/>
    <n v="200"/>
    <x v="11"/>
    <s v="added2024"/>
    <m/>
  </r>
  <r>
    <s v="https://projects.propublica.org/nonprofits/organizations/760294299/201421019349100807/IRS990PF"/>
    <s v="Y"/>
    <s v="Shelton Foundation_The Heritage Foundation2012200"/>
    <x v="1049"/>
    <x v="0"/>
    <n v="200"/>
    <x v="2"/>
    <s v="added2024"/>
    <m/>
  </r>
  <r>
    <s v="https://projects.propublica.org/nonprofits/display_990/760294299/2013_02_PF%2F76-0294299_990PF_201211"/>
    <s v="Y"/>
    <s v="Shelton Foundation_The Heritage Foundation2011200"/>
    <x v="1049"/>
    <x v="0"/>
    <n v="200"/>
    <x v="12"/>
    <s v="added2024"/>
    <m/>
  </r>
  <r>
    <s v="https://projects.propublica.org/nonprofits/organizations/522135634/201941349349102559/IRS990PF"/>
    <s v="Y"/>
    <s v="Shepard Family Private Foundation_The Heritage Foundation201810000"/>
    <x v="1050"/>
    <x v="0"/>
    <n v="10000"/>
    <x v="6"/>
    <s v="added2024"/>
    <m/>
  </r>
  <r>
    <s v="https://projects.propublica.org/nonprofits/organizations/586065260/201413529349100401/IRS990PF"/>
    <s v="Y"/>
    <s v="Shepherd Foundation Inc_The Heritage Foundation2013100"/>
    <x v="1051"/>
    <x v="0"/>
    <n v="100"/>
    <x v="11"/>
    <s v="added2024"/>
    <m/>
  </r>
  <r>
    <s v="https://projects.propublica.org/nonprofits/organizations/586065260/201440239349100304/IRS990PF"/>
    <s v="Y"/>
    <s v="Shepherd Foundation Inc_The Heritage Foundation20122000"/>
    <x v="1051"/>
    <x v="0"/>
    <n v="2000"/>
    <x v="2"/>
    <s v="added2024"/>
    <m/>
  </r>
  <r>
    <s v="https://projects.propublica.org/nonprofits/display_990/586065260/2012_12_PF%2F58-6065260_990PF_201209"/>
    <s v="Y"/>
    <s v="Shepherd Foundation Inc_The Heritage Foundation2011500"/>
    <x v="1051"/>
    <x v="0"/>
    <n v="500"/>
    <x v="12"/>
    <s v="added2024"/>
    <m/>
  </r>
  <r>
    <s v="https://projects.propublica.org/nonprofits/display_990/586065260/2012_01_PF%2F58-6065260_990PF_201109"/>
    <s v="Y"/>
    <s v="Shepherd Foundation Inc_The Heritage Foundation2010600"/>
    <x v="1051"/>
    <x v="0"/>
    <n v="600"/>
    <x v="13"/>
    <s v="added2024"/>
    <m/>
  </r>
  <r>
    <s v="https://projects.propublica.org/nonprofits/organizations/541871352/201902069349100500/IRS990PF"/>
    <s v="Y"/>
    <s v="Short Family Foundation_The Heritage Foundation20182000"/>
    <x v="1052"/>
    <x v="0"/>
    <n v="2000"/>
    <x v="6"/>
    <s v="added2024"/>
    <m/>
  </r>
  <r>
    <s v="https://projects.propublica.org/nonprofits/organizations/562230054/202042599349100304/IRS990PF"/>
    <s v="Y"/>
    <s v="Shugart Family Foundation_The Heritage Foundation2019300"/>
    <x v="1053"/>
    <x v="0"/>
    <n v="300"/>
    <x v="5"/>
    <s v="added2024"/>
    <m/>
  </r>
  <r>
    <s v="https://projects.propublica.org/nonprofits/organizations/256050238/202203199349103690/IRS990PF"/>
    <s v="Y"/>
    <s v="Sidney A. Swensrud Foundation_The Heritage Foundation202120000"/>
    <x v="1054"/>
    <x v="0"/>
    <n v="20000"/>
    <x v="7"/>
    <s v="added2024"/>
    <s v="Public policy and better government"/>
  </r>
  <r>
    <s v="https://projects.propublica.org/nonprofits/organizations/256050238/202103169349102070/IRS990PF"/>
    <s v="Y"/>
    <s v="Sidney A. Swensrud Foundation_The Heritage Foundation202020000"/>
    <x v="1054"/>
    <x v="0"/>
    <n v="20000"/>
    <x v="8"/>
    <s v="added2024"/>
    <s v="Public policy/better government"/>
  </r>
  <r>
    <s v="https://projects.propublica.org/nonprofits/organizations/256050238/202003099349100005/IRS990PF"/>
    <s v="Y"/>
    <s v="Sidney A. Swensrud Foundation_The Heritage Foundation201920000"/>
    <x v="1054"/>
    <x v="0"/>
    <n v="20000"/>
    <x v="5"/>
    <s v="added2024"/>
    <s v="Public policy/better government"/>
  </r>
  <r>
    <s v="https://projects.propublica.org/nonprofits/organizations/256050238/201913189349101346/IRS990PF"/>
    <s v="Y"/>
    <s v="Sidney A. Swensrud Foundation_The Heritage Foundation201820000"/>
    <x v="1054"/>
    <x v="0"/>
    <n v="20000"/>
    <x v="6"/>
    <s v="added2024"/>
    <s v="Public policy/better government"/>
  </r>
  <r>
    <s v="https://projects.propublica.org/nonprofits/organizations/256050238/201803189349102030/IRS990PF"/>
    <s v="Y"/>
    <s v="Sidney A. Swensrud Foundation_The Heritage Foundation201720000"/>
    <x v="1054"/>
    <x v="0"/>
    <n v="20000"/>
    <x v="9"/>
    <s v="added2024"/>
    <s v="Public policy/better government"/>
  </r>
  <r>
    <n v="990"/>
    <s v="Y"/>
    <s v="Sidney A. Swensrud Foundation_The Heritage Foundation201615000"/>
    <x v="1054"/>
    <x v="0"/>
    <n v="15000"/>
    <x v="10"/>
    <s v="added"/>
    <m/>
  </r>
  <r>
    <n v="990"/>
    <s v="Y"/>
    <s v="Sidney A. Swensrud Foundation_The Heritage Foundation201515000"/>
    <x v="1054"/>
    <x v="0"/>
    <n v="15000"/>
    <x v="0"/>
    <s v="added"/>
    <m/>
  </r>
  <r>
    <n v="990"/>
    <s v="Y"/>
    <s v="Sidney A. Swensrud Foundation_The Heritage Foundation201415000"/>
    <x v="1054"/>
    <x v="0"/>
    <n v="15000"/>
    <x v="1"/>
    <s v="added"/>
    <m/>
  </r>
  <r>
    <n v="990"/>
    <s v="Y"/>
    <s v="Sidney A. Swensrud Foundation_The Heritage Foundation201320000"/>
    <x v="1054"/>
    <x v="0"/>
    <n v="20000"/>
    <x v="11"/>
    <s v="added"/>
    <m/>
  </r>
  <r>
    <s v="CT2016"/>
    <s v="Y"/>
    <s v="Sidney A. Swensrud Foundation_The Heritage Foundation201225000"/>
    <x v="1054"/>
    <x v="0"/>
    <n v="25000"/>
    <x v="2"/>
    <m/>
    <m/>
  </r>
  <r>
    <s v="CT2016"/>
    <s v="Y"/>
    <s v="Sidney A. Swensrud Foundation_The Heritage Foundation201125000"/>
    <x v="1054"/>
    <x v="0"/>
    <n v="25000"/>
    <x v="12"/>
    <m/>
    <m/>
  </r>
  <r>
    <s v="CT2016"/>
    <s v="Y"/>
    <s v="Sidney A. Swensrud Foundation_The Heritage Foundation201025000"/>
    <x v="1054"/>
    <x v="0"/>
    <n v="25000"/>
    <x v="13"/>
    <m/>
    <s v="Public policy/better government "/>
  </r>
  <r>
    <s v="CT2016"/>
    <s v="Y"/>
    <s v="Sidney A. Swensrud Foundation_The Heritage Foundation200925000"/>
    <x v="1054"/>
    <x v="0"/>
    <n v="25000"/>
    <x v="14"/>
    <m/>
    <m/>
  </r>
  <r>
    <s v="CT2016"/>
    <s v="Y"/>
    <s v="Sidney A. Swensrud Foundation_The Heritage Foundation200825000"/>
    <x v="1054"/>
    <x v="0"/>
    <n v="25000"/>
    <x v="15"/>
    <m/>
    <m/>
  </r>
  <r>
    <s v="CT2016"/>
    <s v="Y"/>
    <s v="Sidney A. Swensrud Foundation_The Heritage Foundation200725000"/>
    <x v="1054"/>
    <x v="0"/>
    <n v="25000"/>
    <x v="16"/>
    <m/>
    <m/>
  </r>
  <r>
    <s v="CT2016"/>
    <s v="Y"/>
    <s v="Sidney A. Swensrud Foundation_The Heritage Foundation200615000"/>
    <x v="1054"/>
    <x v="0"/>
    <n v="15000"/>
    <x v="17"/>
    <m/>
    <m/>
  </r>
  <r>
    <s v="CT2016"/>
    <s v="Y"/>
    <s v="Sidney A. Swensrud Foundation_The Heritage Foundation200515000"/>
    <x v="1054"/>
    <x v="0"/>
    <n v="15000"/>
    <x v="18"/>
    <m/>
    <m/>
  </r>
  <r>
    <s v="CT2016"/>
    <s v="Y"/>
    <s v="Sidney A. Swensrud Foundation_The Heritage Foundation200415000"/>
    <x v="1054"/>
    <x v="0"/>
    <n v="15000"/>
    <x v="19"/>
    <m/>
    <m/>
  </r>
  <r>
    <s v="CT2016"/>
    <s v="Y"/>
    <s v="Sidney A. Swensrud Foundation_The Heritage Foundation200314977"/>
    <x v="1054"/>
    <x v="0"/>
    <n v="14977"/>
    <x v="20"/>
    <m/>
    <m/>
  </r>
  <r>
    <s v="CT2016"/>
    <s v="Y"/>
    <s v="Sidney A. Swensrud Foundation_The Heritage Foundation200212335"/>
    <x v="1054"/>
    <x v="0"/>
    <n v="12335"/>
    <x v="21"/>
    <m/>
    <m/>
  </r>
  <r>
    <s v="CT2016"/>
    <s v="Y"/>
    <s v="Sidney A. Swensrud Foundation_The Heritage Foundation200112500"/>
    <x v="1054"/>
    <x v="0"/>
    <n v="12500"/>
    <x v="22"/>
    <m/>
    <m/>
  </r>
  <r>
    <s v="https://projects.propublica.org/nonprofits/organizations/680344239/202232089349100213/IRS990PF"/>
    <s v="Y"/>
    <s v="Siebel Family Charitable Foundation_The Heritage Foundation2021200"/>
    <x v="1055"/>
    <x v="0"/>
    <n v="200"/>
    <x v="7"/>
    <s v="added2024"/>
    <m/>
  </r>
  <r>
    <s v="https://projects.propublica.org/nonprofits/organizations/203641412/202411789349101211/IRS990PF"/>
    <s v="Y"/>
    <s v="Sieg Dunlap Foundation_The Heritage Foundation202315000"/>
    <x v="1056"/>
    <x v="0"/>
    <n v="15000"/>
    <x v="3"/>
    <s v="added2024"/>
    <m/>
  </r>
  <r>
    <s v="https://projects.propublica.org/nonprofits/organizations/203641412/202421719349100012/IRS990PF"/>
    <s v="Y"/>
    <s v="Sieg Dunlap Foundation_The Heritage Foundation202215000"/>
    <x v="1056"/>
    <x v="0"/>
    <n v="15000"/>
    <x v="4"/>
    <s v="added2024"/>
    <m/>
  </r>
  <r>
    <s v="https://projects.propublica.org/nonprofits/organizations/203641412/202211659349100516/IRS990PF"/>
    <s v="Y"/>
    <s v="Sieg Dunlap Foundation_The Heritage Foundation202115000"/>
    <x v="1056"/>
    <x v="0"/>
    <n v="15000"/>
    <x v="7"/>
    <s v="added2024"/>
    <m/>
  </r>
  <r>
    <s v="https://projects.propublica.org/nonprofits/organizations/203641412/202101539349100625/IRS990PF"/>
    <s v="Y"/>
    <s v="Sieg Dunlap Foundation_The Heritage Foundation202015000"/>
    <x v="1056"/>
    <x v="0"/>
    <n v="15000"/>
    <x v="8"/>
    <s v="added2024"/>
    <m/>
  </r>
  <r>
    <s v="https://projects.propublica.org/nonprofits/organizations/203641412/202041649349100709/IRS990PF"/>
    <s v="Y"/>
    <s v="Sieg Dunlap Foundation_The Heritage Foundation201915000"/>
    <x v="1056"/>
    <x v="0"/>
    <n v="15000"/>
    <x v="5"/>
    <s v="added2024"/>
    <m/>
  </r>
  <r>
    <s v="https://projects.propublica.org/nonprofits/organizations/203641412/201931439349100703/IRS990PF"/>
    <s v="Y"/>
    <s v="Sieg Dunlap Foundation_The Heritage Foundation201815000"/>
    <x v="1056"/>
    <x v="0"/>
    <n v="15000"/>
    <x v="6"/>
    <s v="added2024"/>
    <m/>
  </r>
  <r>
    <s v="https://projects.propublica.org/nonprofits/organizations/203641412/201821569349100102/IRS990PF"/>
    <s v="Y"/>
    <s v="Sieg Dunlap Foundation_The Heritage Foundation201715000"/>
    <x v="1056"/>
    <x v="0"/>
    <n v="15000"/>
    <x v="9"/>
    <s v="added2024"/>
    <m/>
  </r>
  <r>
    <s v="https://projects.propublica.org/nonprofits/organizations/203641412/201721449349100312/IRS990PF"/>
    <s v="Y"/>
    <s v="Sieg Dunlap Foundation_The Heritage Foundation201615000"/>
    <x v="1056"/>
    <x v="0"/>
    <n v="15000"/>
    <x v="10"/>
    <s v="added2024"/>
    <m/>
  </r>
  <r>
    <s v="https://projects.propublica.org/nonprofits/organizations/203641412/201601629349100510/IRS990PF"/>
    <s v="Y"/>
    <s v="Sieg Dunlap Foundation_The Heritage Foundation201515000"/>
    <x v="1056"/>
    <x v="0"/>
    <n v="15000"/>
    <x v="0"/>
    <s v="added2024"/>
    <m/>
  </r>
  <r>
    <s v="https://projects.propublica.org/nonprofits/organizations/205205488/201423189349308877/IRS990ScheduleI"/>
    <s v="Y"/>
    <s v="Silicon Valley Community Foundation_The Heritage Foundation20145550"/>
    <x v="1057"/>
    <x v="0"/>
    <n v="5550"/>
    <x v="1"/>
    <s v="added2024"/>
    <m/>
  </r>
  <r>
    <s v="https://projects.propublica.org/nonprofits/organizations/462925131/202401319349102395/IRS990PF"/>
    <s v="Y"/>
    <s v="Silver Cloud Foundation_The Heritage Foundation202340000"/>
    <x v="1058"/>
    <x v="0"/>
    <n v="40000"/>
    <x v="3"/>
    <s v="added2024"/>
    <s v="Promote sound public policy"/>
  </r>
  <r>
    <s v="https://projects.propublica.org/nonprofits/organizations/462925131/202343049349100544/IRS990PF"/>
    <s v="Y"/>
    <s v="Silver Cloud Foundation_The Heritage Foundation202215000"/>
    <x v="1058"/>
    <x v="0"/>
    <n v="15000"/>
    <x v="4"/>
    <s v="added2024"/>
    <s v="Promote sound public policy"/>
  </r>
  <r>
    <s v="https://projects.propublica.org/nonprofits/organizations/462925131/202211339349104261/IRS990PF"/>
    <s v="Y"/>
    <s v="Silver Cloud Foundation_The Heritage Foundation20211000"/>
    <x v="1058"/>
    <x v="0"/>
    <n v="1000"/>
    <x v="7"/>
    <s v="added2024"/>
    <m/>
  </r>
  <r>
    <s v="https://projects.propublica.org/nonprofits/organizations/462925131/202031219349100728/IRS990PF"/>
    <s v="Y"/>
    <s v="Silver Cloud Foundation_The Heritage Foundation20191000"/>
    <x v="1058"/>
    <x v="0"/>
    <n v="1000"/>
    <x v="5"/>
    <s v="added2024"/>
    <s v="Promote sound public policy"/>
  </r>
  <r>
    <s v="https://projects.propublica.org/nonprofits/organizations/462925131/201921439349100212/IRS990PF"/>
    <s v="Y"/>
    <s v="Silver Cloud Foundation_The Heritage Foundation20181000"/>
    <x v="1058"/>
    <x v="0"/>
    <n v="1000"/>
    <x v="6"/>
    <s v="added2024"/>
    <s v="Promote sound public policy"/>
  </r>
  <r>
    <s v="https://projects.propublica.org/nonprofits/organizations/462925131/201822279349100132/IRS990PF"/>
    <s v="Y"/>
    <s v="Silver Cloud Foundation_The Heritage Foundation20171000"/>
    <x v="1058"/>
    <x v="0"/>
    <n v="1000"/>
    <x v="9"/>
    <s v="added2024"/>
    <s v="To promote sound public policy"/>
  </r>
  <r>
    <s v="https://projects.propublica.org/nonprofits/organizations/462925131/201613189349100306/IRS990PF"/>
    <s v="Y"/>
    <s v="Silver Cloud Foundation_The Heritage Foundation20151000"/>
    <x v="1058"/>
    <x v="0"/>
    <n v="1000"/>
    <x v="0"/>
    <s v="added2024"/>
    <s v="To promote sound public policy"/>
  </r>
  <r>
    <s v="https://projects.propublica.org/nonprofits/organizations/256837939/202421319349100242/IRS990PF"/>
    <s v="Y"/>
    <s v="Simkiss Family Foundation_The Heritage Foundation2023250"/>
    <x v="1059"/>
    <x v="0"/>
    <n v="250"/>
    <x v="3"/>
    <s v="added2024"/>
    <m/>
  </r>
  <r>
    <s v="https://projects.propublica.org/nonprofits/organizations/256837939/202341359349102474/IRS990PF"/>
    <s v="Y"/>
    <s v="Simkiss Family Foundation_The Heritage Foundation2022250"/>
    <x v="1059"/>
    <x v="0"/>
    <n v="250"/>
    <x v="4"/>
    <s v="added2024"/>
    <m/>
  </r>
  <r>
    <s v="https://projects.propublica.org/nonprofits/organizations/256837939/202213129349100746/IRS990PF"/>
    <s v="Y"/>
    <s v="Simkiss Family Foundation_The Heritage Foundation2021250"/>
    <x v="1059"/>
    <x v="0"/>
    <n v="250"/>
    <x v="7"/>
    <s v="added2024"/>
    <m/>
  </r>
  <r>
    <s v="https://projects.propublica.org/nonprofits/organizations/256837939/202113019349101116/IRS990PF"/>
    <s v="Y"/>
    <s v="Simkiss Family Foundation_The Heritage Foundation2020250"/>
    <x v="1059"/>
    <x v="0"/>
    <n v="250"/>
    <x v="8"/>
    <s v="added2024"/>
    <m/>
  </r>
  <r>
    <s v="https://projects.propublica.org/nonprofits/organizations/260814762/201622149349100502/IRS990PF"/>
    <s v="Y"/>
    <s v="Sitchin Foundation Inc_The Heritage Foundation2015500"/>
    <x v="1060"/>
    <x v="0"/>
    <n v="500"/>
    <x v="0"/>
    <s v="added2024"/>
    <m/>
  </r>
  <r>
    <s v="https://projects.propublica.org/nonprofits/organizations/320637996/202223209349101352/IRS990PF"/>
    <s v="Y"/>
    <s v="Smith Family Foundation Inc_The Heritage Foundation20215000"/>
    <x v="1061"/>
    <x v="0"/>
    <n v="5000"/>
    <x v="7"/>
    <s v="added2024"/>
    <m/>
  </r>
  <r>
    <s v="https://projects.propublica.org/nonprofits/display_990/363560773/2013_10_PF%2F36-3560773_990PF_201212"/>
    <s v="Y"/>
    <s v="Smith Fries Foundation_The Heritage Foundation20122500"/>
    <x v="1062"/>
    <x v="0"/>
    <n v="2500"/>
    <x v="2"/>
    <s v="added2024"/>
    <m/>
  </r>
  <r>
    <s v="https://projects.propublica.org/nonprofits/display_990/363560773/2012_11_PF%2F36-3560773_990PF_201112"/>
    <s v="Y"/>
    <s v="Smith Fries Foundation_The Heritage Foundation20112500"/>
    <x v="1062"/>
    <x v="0"/>
    <n v="2500"/>
    <x v="12"/>
    <s v="added2024"/>
    <m/>
  </r>
  <r>
    <s v="https://projects.propublica.org/nonprofits/organizations/261607153/202412479349100601/IRS990PF"/>
    <s v="Y"/>
    <s v="Smith Vicars Family Foundation_The Heritage Foundation20232500"/>
    <x v="1063"/>
    <x v="0"/>
    <n v="2500"/>
    <x v="3"/>
    <s v="added2024"/>
    <m/>
  </r>
  <r>
    <s v="https://projects.propublica.org/nonprofits/organizations/261607153/202313199349100831/IRS990PF"/>
    <s v="Y"/>
    <s v="Smith Vicars Family Foundation_The Heritage Foundation20222500"/>
    <x v="1063"/>
    <x v="0"/>
    <n v="2500"/>
    <x v="4"/>
    <s v="added2024"/>
    <m/>
  </r>
  <r>
    <s v="https://projects.propublica.org/nonprofits/organizations/841520763/201443219349102594/IRS990PF"/>
    <s v="Y"/>
    <s v="Snow Valley Foundation_The Heritage Foundation2013100"/>
    <x v="1064"/>
    <x v="0"/>
    <n v="100"/>
    <x v="11"/>
    <s v="added2024"/>
    <m/>
  </r>
  <r>
    <s v="https://projects.propublica.org/nonprofits/organizations/352274063/202401359349102545/IRS990PF"/>
    <s v="Y"/>
    <s v="Snyder Family Foundation_The Heritage Foundation20231000"/>
    <x v="1065"/>
    <x v="0"/>
    <n v="1000"/>
    <x v="3"/>
    <s v="added2024"/>
    <m/>
  </r>
  <r>
    <s v="https://projects.propublica.org/nonprofits/organizations/352274063/202301359349103755/IRS990PF"/>
    <s v="Y"/>
    <s v="Snyder Family Foundation_The Heritage Foundation20221000"/>
    <x v="1065"/>
    <x v="0"/>
    <n v="1000"/>
    <x v="4"/>
    <s v="added2024"/>
    <m/>
  </r>
  <r>
    <s v="https://projects.propublica.org/nonprofits/organizations/352274063/202211319349104981/IRS990PF"/>
    <s v="Y"/>
    <s v="Snyder Family Foundation_The Heritage Foundation20211000"/>
    <x v="1065"/>
    <x v="0"/>
    <n v="1000"/>
    <x v="7"/>
    <s v="added2024"/>
    <m/>
  </r>
  <r>
    <s v="https://projects.propublica.org/nonprofits/organizations/352274063/202101339349101920/IRS990PF"/>
    <s v="Y"/>
    <s v="Snyder Family Foundation_The Heritage Foundation20201000"/>
    <x v="1065"/>
    <x v="0"/>
    <n v="1000"/>
    <x v="8"/>
    <s v="added2024"/>
    <m/>
  </r>
  <r>
    <s v="https://projects.propublica.org/nonprofits/organizations/352274063/202041559349100609/IRS990PF"/>
    <s v="Y"/>
    <s v="Snyder Family Foundation_The Heritage Foundation20191000"/>
    <x v="1065"/>
    <x v="0"/>
    <n v="1000"/>
    <x v="5"/>
    <s v="added2024"/>
    <m/>
  </r>
  <r>
    <s v="https://projects.propublica.org/nonprofits/organizations/352274063/201931339349100918/IRS990PF"/>
    <s v="Y"/>
    <s v="Snyder Family Foundation_The Heritage Foundation20181000"/>
    <x v="1065"/>
    <x v="0"/>
    <n v="1000"/>
    <x v="6"/>
    <s v="added2024"/>
    <m/>
  </r>
  <r>
    <s v="https://projects.propublica.org/nonprofits/organizations/352274063/201831299349101298/IRS990PF"/>
    <s v="Y"/>
    <s v="Snyder Family Foundation_The Heritage Foundation20171000"/>
    <x v="1065"/>
    <x v="0"/>
    <n v="1000"/>
    <x v="9"/>
    <s v="added2024"/>
    <m/>
  </r>
  <r>
    <s v="https://projects.propublica.org/nonprofits/organizations/352274063/201701329349100545/IRS990PF"/>
    <s v="Y"/>
    <s v="Snyder Family Foundation_The Heritage Foundation20161000"/>
    <x v="1065"/>
    <x v="0"/>
    <n v="1000"/>
    <x v="10"/>
    <s v="added2024"/>
    <m/>
  </r>
  <r>
    <s v="https://projects.propublica.org/nonprofits/organizations/352274063/201631969349100408/IRS990PF"/>
    <s v="Y"/>
    <s v="Snyder Family Foundation_The Heritage Foundation20151000"/>
    <x v="1065"/>
    <x v="0"/>
    <n v="1000"/>
    <x v="0"/>
    <s v="added2024"/>
    <m/>
  </r>
  <r>
    <s v="https://projects.propublica.org/nonprofits/organizations/352274063/201531329349102963/IRS990PF"/>
    <s v="Y"/>
    <s v="Snyder Family Foundation_The Heritage Foundation20141500"/>
    <x v="1065"/>
    <x v="0"/>
    <n v="1500"/>
    <x v="1"/>
    <s v="added2024"/>
    <m/>
  </r>
  <r>
    <s v="https://projects.propublica.org/nonprofits/organizations/352274063/201421329349100222/IRS990PF"/>
    <s v="Y"/>
    <s v="Snyder Family Foundation_The Heritage Foundation20132500"/>
    <x v="1065"/>
    <x v="0"/>
    <n v="2500"/>
    <x v="11"/>
    <s v="added2024"/>
    <m/>
  </r>
  <r>
    <s v="https://projects.propublica.org/nonprofits/display_990/352274063/2013_10_PF%2F35-2274063_990PF_201212"/>
    <s v="Y"/>
    <s v="Snyder Family Foundation_The Heritage Foundation20121000"/>
    <x v="1065"/>
    <x v="0"/>
    <n v="1000"/>
    <x v="2"/>
    <s v="added2024"/>
    <m/>
  </r>
  <r>
    <s v="https://projects.propublica.org/nonprofits/display_990/352274063/2012_11_PF%2F35-2274063_990PF_201112"/>
    <s v="Y"/>
    <s v="Snyder Family Foundation_The Heritage Foundation20111000"/>
    <x v="1065"/>
    <x v="0"/>
    <n v="1000"/>
    <x v="12"/>
    <s v="added2024"/>
    <m/>
  </r>
  <r>
    <s v="https://projects.propublica.org/nonprofits/display_990/820508600/2013_11_PF%2F82-0508600_990PF_201212"/>
    <s v="Y"/>
    <s v="Solomon Family Foundation Inc_The Heritage Foundation201250"/>
    <x v="1066"/>
    <x v="0"/>
    <n v="50"/>
    <x v="2"/>
    <s v="added2024"/>
    <m/>
  </r>
  <r>
    <s v="https://projects.propublica.org/nonprofits/organizations/366941059/201941359349102929/IRS990PF"/>
    <s v="Y"/>
    <s v="Sonja &amp; Conrad Fischer Foundation Charitable Trust_The Heritage Foundation20181000"/>
    <x v="1067"/>
    <x v="0"/>
    <n v="1000"/>
    <x v="6"/>
    <s v="added2024"/>
    <m/>
  </r>
  <r>
    <s v="https://projects.propublica.org/nonprofits/organizations/510153218/202300729349100325/IRS990PF"/>
    <s v="Y"/>
    <s v="Sophia And William Casey Foundation_The Heritage Foundation202110000"/>
    <x v="1068"/>
    <x v="0"/>
    <n v="10000"/>
    <x v="7"/>
    <s v="added2024"/>
    <m/>
  </r>
  <r>
    <s v="https://projects.propublica.org/nonprofits/organizations/510153218/202043529349100509/IRS990PF"/>
    <s v="Y"/>
    <s v="Sophia And William Casey Foundation_The Heritage Foundation201910000"/>
    <x v="1068"/>
    <x v="0"/>
    <n v="10000"/>
    <x v="5"/>
    <s v="added2024"/>
    <m/>
  </r>
  <r>
    <s v="https://projects.propublica.org/nonprofits/organizations/510153218/202010109349100101/IRS990PF"/>
    <s v="Y"/>
    <s v="Sophia And William Casey Foundation_The Heritage Foundation201810000"/>
    <x v="1068"/>
    <x v="0"/>
    <n v="10000"/>
    <x v="6"/>
    <s v="added2024"/>
    <m/>
  </r>
  <r>
    <s v="https://projects.propublica.org/nonprofits/organizations/510153218/201900249349100200/IRS990PF"/>
    <s v="Y"/>
    <s v="Sophia And William Casey Foundation_The Heritage Foundation20175000"/>
    <x v="1068"/>
    <x v="0"/>
    <n v="5000"/>
    <x v="9"/>
    <s v="added2024"/>
    <m/>
  </r>
  <r>
    <s v="https://projects.propublica.org/nonprofits/organizations/510153218/201810399349100006/IRS990PF"/>
    <s v="Y"/>
    <s v="Sophia And William Casey Foundation_The Heritage Foundation20165000"/>
    <x v="1068"/>
    <x v="0"/>
    <n v="5000"/>
    <x v="10"/>
    <s v="added2024"/>
    <m/>
  </r>
  <r>
    <s v="https://projects.propublica.org/nonprofits/organizations/510153218/201731039349100608/IRS990PF"/>
    <s v="Y"/>
    <s v="Sophia And William Casey Foundation_The Heritage Foundation20155000"/>
    <x v="1068"/>
    <x v="0"/>
    <n v="5000"/>
    <x v="0"/>
    <s v="added2024"/>
    <m/>
  </r>
  <r>
    <s v="https://projects.propublica.org/nonprofits/organizations/510153218/201601099349100210/IRS990PF"/>
    <s v="Y"/>
    <s v="Sophia And William Casey Foundation_The Heritage Foundation20145000"/>
    <x v="1068"/>
    <x v="0"/>
    <n v="5000"/>
    <x v="1"/>
    <s v="added2024"/>
    <m/>
  </r>
  <r>
    <s v="https://projects.propublica.org/nonprofits/organizations/510153218/201400359349100005/IRS990PF"/>
    <s v="Y"/>
    <s v="Sophia And William Casey Foundation_The Heritage Foundation20125000"/>
    <x v="1068"/>
    <x v="0"/>
    <n v="5000"/>
    <x v="2"/>
    <s v="added2024"/>
    <m/>
  </r>
  <r>
    <s v="https://projects.propublica.org/nonprofits/display_990/510153218/2011_07_PF%2F51-0153218_990PF_201011"/>
    <s v="Y"/>
    <s v="Sophia And William Casey Foundation_The Heritage Foundation200910000"/>
    <x v="1068"/>
    <x v="0"/>
    <n v="10000"/>
    <x v="14"/>
    <s v="added2024"/>
    <m/>
  </r>
  <r>
    <s v="https://projects.propublica.org/nonprofits/organizations/460728514/202431349349101583/IRS990PF"/>
    <s v="Y"/>
    <s v="Sordoni Foundation Inc_The Heritage Foundation20231000"/>
    <x v="1069"/>
    <x v="0"/>
    <n v="1000"/>
    <x v="3"/>
    <s v="added2024"/>
    <m/>
  </r>
  <r>
    <s v="https://projects.propublica.org/nonprofits/organizations/460728514/202311289349102561/IRS990PF"/>
    <s v="Y"/>
    <s v="Sordoni Foundation Inc_The Heritage Foundation20221000"/>
    <x v="1069"/>
    <x v="0"/>
    <n v="1000"/>
    <x v="4"/>
    <s v="added2024"/>
    <m/>
  </r>
  <r>
    <s v="https://projects.propublica.org/nonprofits/organizations/460728514/202231309349100033/IRS990PF"/>
    <s v="Y"/>
    <s v="Sordoni Foundation Inc_The Heritage Foundation20211000"/>
    <x v="1069"/>
    <x v="0"/>
    <n v="1000"/>
    <x v="7"/>
    <s v="added2024"/>
    <m/>
  </r>
  <r>
    <s v="https://projects.propublica.org/nonprofits/organizations/460728514/202101309349101490/IRS990PF"/>
    <s v="Y"/>
    <s v="Sordoni Foundation Inc_The Heritage Foundation20201000"/>
    <x v="1069"/>
    <x v="0"/>
    <n v="1000"/>
    <x v="8"/>
    <s v="added2024"/>
    <m/>
  </r>
  <r>
    <s v="https://projects.propublica.org/nonprofits/organizations/460728514/202031419349100513/IRS990PF"/>
    <s v="Y"/>
    <s v="Sordoni Foundation Inc_The Heritage Foundation20191000"/>
    <x v="1069"/>
    <x v="0"/>
    <n v="1000"/>
    <x v="5"/>
    <s v="added2024"/>
    <m/>
  </r>
  <r>
    <s v="https://projects.propublica.org/nonprofits/organizations/460728514/201911339349101151/IRS990PF"/>
    <s v="Y"/>
    <s v="Sordoni Foundation Inc_The Heritage Foundation20181000"/>
    <x v="1069"/>
    <x v="0"/>
    <n v="1000"/>
    <x v="6"/>
    <s v="added2024"/>
    <m/>
  </r>
  <r>
    <s v="https://projects.propublica.org/nonprofits/organizations/460728514/201841319349100939/IRS990PF"/>
    <s v="Y"/>
    <s v="Sordoni Foundation Inc_The Heritage Foundation20171000"/>
    <x v="1069"/>
    <x v="0"/>
    <n v="1000"/>
    <x v="9"/>
    <s v="added2024"/>
    <m/>
  </r>
  <r>
    <s v="https://projects.propublica.org/nonprofits/organizations/453240491/202313149349101611/IRS990PF"/>
    <s v="Y"/>
    <s v="Sorenson Legacy Foundation_The Heritage Foundation2022100000"/>
    <x v="1070"/>
    <x v="0"/>
    <n v="100000"/>
    <x v="4"/>
    <s v="added2024"/>
    <m/>
  </r>
  <r>
    <s v="https://projects.propublica.org/nonprofits/organizations/453240491/202212999349100766/IRS990PF"/>
    <s v="Y"/>
    <s v="Sorenson Legacy Foundation_The Heritage Foundation202125000"/>
    <x v="1070"/>
    <x v="0"/>
    <n v="25000"/>
    <x v="7"/>
    <s v="added2024"/>
    <m/>
  </r>
  <r>
    <s v="https://projects.propublica.org/nonprofits/organizations/453240491/202103199349108870/IRS990PF"/>
    <s v="Y"/>
    <s v="Sorenson Legacy Foundation_The Heritage Foundation202025000"/>
    <x v="1070"/>
    <x v="0"/>
    <n v="25000"/>
    <x v="8"/>
    <s v="added2024"/>
    <m/>
  </r>
  <r>
    <s v="https://projects.propublica.org/nonprofits/organizations/453240491/202003169349102125/IRS990PF"/>
    <s v="Y"/>
    <s v="Sorenson Legacy Foundation_The Heritage Foundation201970000"/>
    <x v="1070"/>
    <x v="0"/>
    <n v="70000"/>
    <x v="5"/>
    <s v="added2024"/>
    <m/>
  </r>
  <r>
    <s v="https://projects.propublica.org/nonprofits/organizations/453240491/201933129349100628/IRS990PF"/>
    <s v="Y"/>
    <s v="Sorenson Legacy Foundation_The Heritage Foundation2018100000"/>
    <x v="1070"/>
    <x v="0"/>
    <n v="100000"/>
    <x v="6"/>
    <s v="added2024"/>
    <m/>
  </r>
  <r>
    <s v="https://projects.propublica.org/nonprofits/organizations/453240491/201843129349101204/IRS990PF"/>
    <s v="Y"/>
    <s v="Sorenson Legacy Foundation_The Heritage Foundation2017450000"/>
    <x v="1070"/>
    <x v="0"/>
    <n v="450000"/>
    <x v="9"/>
    <s v="added2024"/>
    <m/>
  </r>
  <r>
    <s v="https://projects.propublica.org/nonprofits/organizations/582362123/202412919349300436/IRS990ScheduleI"/>
    <s v="Y"/>
    <s v="South Carolina Christian Foundation_The Heritage Foundation202320000"/>
    <x v="1071"/>
    <x v="0"/>
    <n v="20000"/>
    <x v="3"/>
    <s v="added2024"/>
    <m/>
  </r>
  <r>
    <s v="https://projects.propublica.org/nonprofits/organizations/582362123/202341639349300949/IRS990ScheduleI"/>
    <s v="Y"/>
    <s v="South Carolina Christian Foundation_The Heritage Foundation202235000"/>
    <x v="1071"/>
    <x v="0"/>
    <n v="35000"/>
    <x v="4"/>
    <s v="added2024"/>
    <m/>
  </r>
  <r>
    <s v="https://projects.propublica.org/nonprofits/organizations/752445912/202023109349100532/IRS990PF"/>
    <s v="Y"/>
    <s v="Spears Charitable Trust_The Heritage Foundation20191000"/>
    <x v="1072"/>
    <x v="0"/>
    <n v="1000"/>
    <x v="5"/>
    <s v="added2024"/>
    <m/>
  </r>
  <r>
    <s v="https://projects.propublica.org/nonprofits/organizations/431758789/201620439349301427/IRS990ScheduleI"/>
    <s v="Y"/>
    <s v="St Louis Community Foundation_The Heritage Foundation201526000"/>
    <x v="1073"/>
    <x v="0"/>
    <n v="26000"/>
    <x v="0"/>
    <s v="added2024"/>
    <m/>
  </r>
  <r>
    <s v="https://projects.propublica.org/nonprofits/organizations/760575422/202031189349100858/IRS990PF"/>
    <s v="Y"/>
    <s v="Stan &amp; Suzanne St Pierre Foundation_The Heritage Foundation201950"/>
    <x v="1074"/>
    <x v="0"/>
    <n v="50"/>
    <x v="5"/>
    <s v="added2024"/>
    <m/>
  </r>
  <r>
    <s v="https://projects.propublica.org/nonprofits/organizations/760575422/201900949349100425/IRS990PF"/>
    <s v="Y"/>
    <s v="Stan &amp; Suzanne St Pierre Foundation_The Heritage Foundation201850"/>
    <x v="1074"/>
    <x v="0"/>
    <n v="50"/>
    <x v="6"/>
    <s v="added2024"/>
    <m/>
  </r>
  <r>
    <s v="https://projects.propublica.org/nonprofits/organizations/760575422/201830959349100623/IRS990PF"/>
    <s v="Y"/>
    <s v="Stan &amp; Suzanne St Pierre Foundation_The Heritage Foundation201750"/>
    <x v="1074"/>
    <x v="0"/>
    <n v="50"/>
    <x v="9"/>
    <s v="added2024"/>
    <m/>
  </r>
  <r>
    <s v="https://projects.propublica.org/nonprofits/organizations/760575422/201711669349100721/IRS990PF"/>
    <s v="Y"/>
    <s v="Stan &amp; Suzanne St Pierre Foundation_The Heritage Foundation201650"/>
    <x v="1074"/>
    <x v="0"/>
    <n v="50"/>
    <x v="10"/>
    <s v="added2024"/>
    <m/>
  </r>
  <r>
    <s v="https://projects.propublica.org/nonprofits/organizations/760575422/201622669349100502/IRS990PF"/>
    <s v="Y"/>
    <s v="Stan &amp; Suzanne St Pierre Foundation_The Heritage Foundation201550"/>
    <x v="1074"/>
    <x v="0"/>
    <n v="50"/>
    <x v="0"/>
    <s v="added2024"/>
    <m/>
  </r>
  <r>
    <s v="https://projects.propublica.org/nonprofits/organizations/830768074/202211229349101426/IRS990PF"/>
    <s v="Y"/>
    <s v="Stanley E Fulton Family Foundation_The Heritage Foundation20201000000"/>
    <x v="1075"/>
    <x v="0"/>
    <n v="1000000"/>
    <x v="8"/>
    <s v="added2024"/>
    <m/>
  </r>
  <r>
    <s v="https://projects.propublica.org/nonprofits/organizations/830768074/202013179349101721/IRS990PF"/>
    <s v="Y"/>
    <s v="Stanley E Fulton Family Foundation_The Heritage Foundation201950000"/>
    <x v="1075"/>
    <x v="0"/>
    <n v="50000"/>
    <x v="5"/>
    <s v="added2024"/>
    <m/>
  </r>
  <r>
    <s v="https://projects.propublica.org/nonprofits/organizations/830768074/202013179349101721/IRS990PF"/>
    <s v="Y"/>
    <s v="Stanley E Fulton Family Foundation_The Heritage Foundation2019950000"/>
    <x v="1075"/>
    <x v="0"/>
    <n v="950000"/>
    <x v="5"/>
    <s v="added2024"/>
    <m/>
  </r>
  <r>
    <s v="https://projects.propublica.org/nonprofits/organizations/386062439/202411649349100411/IRS990PF"/>
    <s v="Y"/>
    <s v="Stanley O Miller Charitable Fund_The Heritage Foundation202210000"/>
    <x v="1076"/>
    <x v="0"/>
    <n v="10000"/>
    <x v="4"/>
    <s v="added2024"/>
    <m/>
  </r>
  <r>
    <s v="https://projects.propublica.org/nonprofits/organizations/386062439/202321679349100712/IRS990PF"/>
    <s v="Y"/>
    <s v="Stanley O Miller Charitable Fund_The Heritage Foundation202110000"/>
    <x v="1076"/>
    <x v="0"/>
    <n v="10000"/>
    <x v="7"/>
    <s v="added2024"/>
    <m/>
  </r>
  <r>
    <s v="https://projects.propublica.org/nonprofits/organizations/386062439/202321469349100412/IRS990PF"/>
    <s v="Y"/>
    <s v="Stanley O Miller Charitable Fund_The Heritage Foundation20205000"/>
    <x v="1076"/>
    <x v="0"/>
    <n v="5000"/>
    <x v="8"/>
    <s v="added2024"/>
    <m/>
  </r>
  <r>
    <s v="https://projects.propublica.org/nonprofits/organizations/386062439/201820389349100007/IRS990PF"/>
    <s v="Y"/>
    <s v="Stanley O Miller Charitable Fund_The Heritage Foundation20161000"/>
    <x v="1076"/>
    <x v="0"/>
    <n v="1000"/>
    <x v="10"/>
    <s v="added2024"/>
    <m/>
  </r>
  <r>
    <s v="https://projects.propublica.org/nonprofits/organizations/386062439/201710459349100211/IRS990PF"/>
    <s v="Y"/>
    <s v="Stanley O Miller Charitable Fund_The Heritage Foundation20151500"/>
    <x v="1076"/>
    <x v="0"/>
    <n v="1500"/>
    <x v="0"/>
    <s v="added2024"/>
    <m/>
  </r>
  <r>
    <s v="https://projects.propublica.org/nonprofits/organizations/386062439/201600419349100200/IRS990PF"/>
    <s v="Y"/>
    <s v="Stanley O Miller Charitable Fund_The Heritage Foundation20143000"/>
    <x v="1076"/>
    <x v="0"/>
    <n v="3000"/>
    <x v="1"/>
    <s v="added2024"/>
    <m/>
  </r>
  <r>
    <s v="https://projects.propublica.org/nonprofits/organizations/386062439/201540449349100854/IRS990PF"/>
    <s v="Y"/>
    <s v="Stanley O Miller Charitable Fund_The Heritage Foundation20132000"/>
    <x v="1076"/>
    <x v="0"/>
    <n v="2000"/>
    <x v="11"/>
    <s v="added2024"/>
    <m/>
  </r>
  <r>
    <s v="https://projects.propublica.org/nonprofits/display_990/386062439/2014_03_PF%2F38-6062439_990PF_201309"/>
    <s v="Y"/>
    <s v="Stanley O Miller Charitable Fund_The Heritage Foundation20123200"/>
    <x v="1076"/>
    <x v="0"/>
    <n v="3200"/>
    <x v="2"/>
    <s v="added2024"/>
    <m/>
  </r>
  <r>
    <s v="https://projects.propublica.org/nonprofits/display_990/386062439/2013_02_PF%2F38-6062439_990PF_201209"/>
    <s v="Y"/>
    <s v="Stanley O Miller Charitable Fund_The Heritage Foundation20115000"/>
    <x v="1076"/>
    <x v="0"/>
    <n v="5000"/>
    <x v="12"/>
    <s v="added2024"/>
    <m/>
  </r>
  <r>
    <s v="https://projects.propublica.org/nonprofits/organizations/364262723/202431839349100303/IRS990PF"/>
    <s v="Y"/>
    <s v="Stearns Family Charitable Fund_The Heritage Foundation20231700"/>
    <x v="1077"/>
    <x v="0"/>
    <n v="1700"/>
    <x v="3"/>
    <s v="added2024"/>
    <m/>
  </r>
  <r>
    <s v="https://projects.propublica.org/nonprofits/organizations/364262723/202332199349100723/IRS990PF"/>
    <s v="Y"/>
    <s v="Stearns Family Charitable Fund_The Heritage Foundation20221600"/>
    <x v="1077"/>
    <x v="0"/>
    <n v="1600"/>
    <x v="4"/>
    <s v="added2024"/>
    <m/>
  </r>
  <r>
    <s v="https://projects.propublica.org/nonprofits/organizations/364262723/202242289349100319/IRS990PF"/>
    <s v="Y"/>
    <s v="Stearns Family Charitable Fund_The Heritage Foundation2021800"/>
    <x v="1077"/>
    <x v="0"/>
    <n v="800"/>
    <x v="7"/>
    <s v="added2024"/>
    <m/>
  </r>
  <r>
    <s v="https://projects.propublica.org/nonprofits/organizations/461386982/201500589349100005/IRS990PF"/>
    <s v="Y"/>
    <s v="Steen Family Foundation_The Heritage Foundation20141000"/>
    <x v="1078"/>
    <x v="0"/>
    <n v="1000"/>
    <x v="1"/>
    <s v="added2024"/>
    <m/>
  </r>
  <r>
    <s v="https://projects.propublica.org/nonprofits/organizations/770485705/202223159349102967/IRS990PF"/>
    <s v="Y"/>
    <s v="Stellar Solutions Foundation_The Heritage Foundation20211000"/>
    <x v="1079"/>
    <x v="0"/>
    <n v="1000"/>
    <x v="7"/>
    <s v="added2024"/>
    <m/>
  </r>
  <r>
    <s v="https://projects.propublica.org/nonprofits/organizations/770485705/202103199349105010/IRS990PF"/>
    <s v="Y"/>
    <s v="Stellar Solutions Foundation_The Heritage Foundation2020500"/>
    <x v="1079"/>
    <x v="0"/>
    <n v="500"/>
    <x v="8"/>
    <s v="added2024"/>
    <m/>
  </r>
  <r>
    <s v="https://projects.propublica.org/nonprofits/organizations/260396736/201932769349100418/IRS990PF"/>
    <s v="Y"/>
    <s v="Stephen And Mary Graves Family Foundation_The Heritage Foundation2018500"/>
    <x v="1080"/>
    <x v="0"/>
    <n v="500"/>
    <x v="6"/>
    <s v="added2024"/>
    <m/>
  </r>
  <r>
    <s v="https://projects.propublica.org/nonprofits/organizations/621793679/202002949349100100/IRS990PF"/>
    <s v="Y"/>
    <s v="Stephen B Smith Charitable Foundation Inc_The Heritage Foundation20195000"/>
    <x v="1081"/>
    <x v="0"/>
    <n v="5000"/>
    <x v="5"/>
    <s v="added2024"/>
    <m/>
  </r>
  <r>
    <s v="https://projects.propublica.org/nonprofits/organizations/621793679/201513099349100416/IRS990PF"/>
    <s v="Y"/>
    <s v="Stephen B Smith Charitable Foundation Inc_The Heritage Foundation20144500"/>
    <x v="1081"/>
    <x v="0"/>
    <n v="4500"/>
    <x v="1"/>
    <s v="added2024"/>
    <m/>
  </r>
  <r>
    <s v="https://projects.propublica.org/nonprofits/organizations/311534822/202441939349100404/IRS990PF"/>
    <s v="Y"/>
    <s v="Stephen F &amp; Camilla T Brauer Char Trust_The Heritage Foundation202325000"/>
    <x v="1082"/>
    <x v="0"/>
    <n v="25000"/>
    <x v="3"/>
    <s v="added2024"/>
    <m/>
  </r>
  <r>
    <s v="https://projects.propublica.org/nonprofits/organizations/311534822/202323069349101047/IRS990PF"/>
    <s v="Y"/>
    <s v="Stephen F &amp; Camilla T Brauer Char Trust_The Heritage Foundation202225000"/>
    <x v="1082"/>
    <x v="0"/>
    <n v="25000"/>
    <x v="4"/>
    <s v="added2024"/>
    <m/>
  </r>
  <r>
    <s v="https://projects.propublica.org/nonprofits/organizations/311534822/202202129349100250/IRS990PF"/>
    <s v="Y"/>
    <s v="Stephen F &amp; Camilla T Brauer Char Trust_The Heritage Foundation202110000"/>
    <x v="1082"/>
    <x v="0"/>
    <n v="10000"/>
    <x v="7"/>
    <s v="added2024"/>
    <m/>
  </r>
  <r>
    <s v="https://projects.propublica.org/nonprofits/organizations/311534822/202121339349100932/IRS990PF"/>
    <s v="Y"/>
    <s v="Stephen F &amp; Camilla T Brauer Char Trust_The Heritage Foundation202010000"/>
    <x v="1082"/>
    <x v="0"/>
    <n v="10000"/>
    <x v="8"/>
    <s v="added2024"/>
    <m/>
  </r>
  <r>
    <s v="https://projects.propublica.org/nonprofits/organizations/233019893/201613209349102041/IRS990PF"/>
    <s v="Y"/>
    <s v="Stephen S And Dolores R Smith Foundation_The Heritage Foundation2015500"/>
    <x v="1083"/>
    <x v="0"/>
    <n v="500"/>
    <x v="0"/>
    <s v="added2024"/>
    <m/>
  </r>
  <r>
    <s v="https://projects.propublica.org/nonprofits/organizations/742187638/202420439349100407/IRS990PF"/>
    <s v="Y"/>
    <s v="Stephen Warren Miles And Marilyn Ross Miles Foundation_The Heritage Foundation20221000"/>
    <x v="1084"/>
    <x v="0"/>
    <n v="1000"/>
    <x v="4"/>
    <s v="added2024"/>
    <m/>
  </r>
  <r>
    <s v="https://projects.propublica.org/nonprofits/organizations/850810717/202311869349100011/IRS990PF"/>
    <s v="Y"/>
    <s v="Sterk Family Maranatha Foundation_The Heritage Foundation2022100"/>
    <x v="1085"/>
    <x v="0"/>
    <n v="100"/>
    <x v="4"/>
    <s v="added2024"/>
    <m/>
  </r>
  <r>
    <s v="https://projects.propublica.org/nonprofits/organizations/475373779/202441289349100914/IRS990PF"/>
    <s v="Y"/>
    <s v="Steusloff Lowell F Char Trust_The Heritage Foundation202352500"/>
    <x v="1086"/>
    <x v="0"/>
    <n v="52500"/>
    <x v="3"/>
    <s v="added2024"/>
    <m/>
  </r>
  <r>
    <s v="https://projects.propublica.org/nonprofits/organizations/475373779/202341299349101224/IRS990PF"/>
    <s v="Y"/>
    <s v="Steusloff Lowell F Char Trust_The Heritage Foundation202260250"/>
    <x v="1086"/>
    <x v="0"/>
    <n v="60250"/>
    <x v="4"/>
    <s v="added2024"/>
    <m/>
  </r>
  <r>
    <s v="https://projects.propublica.org/nonprofits/organizations/475373779/202211319349101341/IRS990PF"/>
    <s v="Y"/>
    <s v="Steusloff Lowell F Char Trust_The Heritage Foundation202150250"/>
    <x v="1086"/>
    <x v="0"/>
    <n v="50250"/>
    <x v="7"/>
    <s v="added2024"/>
    <m/>
  </r>
  <r>
    <s v="https://projects.propublica.org/nonprofits/organizations/475373779/202141259349102124/IRS990PF"/>
    <s v="Y"/>
    <s v="Steusloff Lowell F Char Trust_The Heritage Foundation202047500"/>
    <x v="1086"/>
    <x v="0"/>
    <n v="47500"/>
    <x v="8"/>
    <s v="added2024"/>
    <m/>
  </r>
  <r>
    <s v="https://projects.propublica.org/nonprofits/organizations/475373779/202021259349101357/IRS990PF"/>
    <s v="Y"/>
    <s v="Steusloff Lowell F Char Trust_The Heritage Foundation201938750"/>
    <x v="1086"/>
    <x v="0"/>
    <n v="38750"/>
    <x v="5"/>
    <s v="added2024"/>
    <m/>
  </r>
  <r>
    <s v="https://projects.propublica.org/nonprofits/organizations/475373779/201921229349101532/IRS990PF"/>
    <s v="Y"/>
    <s v="Steusloff Lowell F Char Trust_The Heritage Foundation201818071"/>
    <x v="1086"/>
    <x v="0"/>
    <n v="18071"/>
    <x v="6"/>
    <s v="added2024"/>
    <m/>
  </r>
  <r>
    <s v="https://projects.propublica.org/nonprofits/organizations/475373779/201831249349100608/IRS990PF"/>
    <s v="Y"/>
    <s v="Steusloff Lowell F Char Trust_The Heritage Foundation201721202"/>
    <x v="1086"/>
    <x v="0"/>
    <n v="21202"/>
    <x v="9"/>
    <s v="added2024"/>
    <m/>
  </r>
  <r>
    <s v="https://projects.propublica.org/nonprofits/organizations/832565814/202401349349102275/IRS990PF"/>
    <s v="Y"/>
    <s v="Steve And Diane Hulbert Family Foundation_The Heritage Foundation20235000"/>
    <x v="1087"/>
    <x v="0"/>
    <n v="5000"/>
    <x v="3"/>
    <s v="added2024"/>
    <m/>
  </r>
  <r>
    <s v="https://projects.propublica.org/nonprofits/organizations/874132712/202431359349102088/IRS990PF"/>
    <s v="Y"/>
    <s v="Steve And Gretchen Stenehjem Family Foundation_The Heritage Foundation20232500"/>
    <x v="1088"/>
    <x v="0"/>
    <n v="2500"/>
    <x v="3"/>
    <s v="added2024"/>
    <m/>
  </r>
  <r>
    <s v="https://projects.propublica.org/nonprofits/organizations/260214336/201400429349100305/IRS990PF"/>
    <s v="Y"/>
    <s v="Steven And Lenore Newman Family Foundation_The Heritage Foundation20132500"/>
    <x v="1089"/>
    <x v="0"/>
    <n v="2500"/>
    <x v="11"/>
    <s v="added2024"/>
    <m/>
  </r>
  <r>
    <s v="https://projects.propublica.org/nonprofits/organizations/566061870/202322849349100802/IRS990PF"/>
    <s v="Y"/>
    <s v="Stickley Foundation Inc_The Heritage Foundation202150"/>
    <x v="1090"/>
    <x v="0"/>
    <n v="50"/>
    <x v="7"/>
    <s v="added2024"/>
    <m/>
  </r>
  <r>
    <s v="https://projects.propublica.org/nonprofits/organizations/566061870/202202719349100420/IRS990PF"/>
    <s v="Y"/>
    <s v="Stickley Foundation Inc_The Heritage Foundation202030"/>
    <x v="1090"/>
    <x v="0"/>
    <n v="30"/>
    <x v="8"/>
    <s v="added2024"/>
    <m/>
  </r>
  <r>
    <s v="https://projects.propublica.org/nonprofits/organizations/566061870/202142289349101019/IRS990PF"/>
    <s v="Y"/>
    <s v="Stickley Foundation Inc_The Heritage Foundation2019180"/>
    <x v="1090"/>
    <x v="0"/>
    <n v="180"/>
    <x v="5"/>
    <s v="added2024"/>
    <m/>
  </r>
  <r>
    <s v="https://projects.propublica.org/nonprofits/organizations/566061870/201931579349100008/IRS990PF"/>
    <s v="Y"/>
    <s v="Stickley Foundation Inc_The Heritage Foundation2018250"/>
    <x v="1090"/>
    <x v="0"/>
    <n v="250"/>
    <x v="6"/>
    <s v="added2024"/>
    <m/>
  </r>
  <r>
    <n v="990"/>
    <s v="Y"/>
    <s v="Stiles-Nicholson Foundation_The Heritage Foundation201810000"/>
    <x v="1091"/>
    <x v="0"/>
    <n v="10000"/>
    <x v="6"/>
    <m/>
    <m/>
  </r>
  <r>
    <n v="990"/>
    <s v="Y"/>
    <s v="Stiles-Nicholson Foundation_The Heritage Foundation201710000"/>
    <x v="1091"/>
    <x v="0"/>
    <n v="10000"/>
    <x v="9"/>
    <m/>
    <m/>
  </r>
  <r>
    <n v="990"/>
    <s v="Y"/>
    <s v="Stiles-Nicholson Foundation_The Heritage Foundation201610000"/>
    <x v="1091"/>
    <x v="0"/>
    <n v="10000"/>
    <x v="10"/>
    <s v="added"/>
    <m/>
  </r>
  <r>
    <s v="CT2016"/>
    <s v="Y"/>
    <s v="Stiles-Nicholson Foundation_The Heritage Foundation201210000"/>
    <x v="1091"/>
    <x v="0"/>
    <n v="10000"/>
    <x v="2"/>
    <m/>
    <m/>
  </r>
  <r>
    <s v="CT2016"/>
    <s v="Y"/>
    <s v="Stiles-Nicholson Foundation_The Heritage Foundation201150000"/>
    <x v="1091"/>
    <x v="0"/>
    <n v="50000"/>
    <x v="12"/>
    <m/>
    <m/>
  </r>
  <r>
    <s v="CT2016"/>
    <s v="Y"/>
    <s v="Stiles-Nicholson Foundation_The Heritage Foundation201050000"/>
    <x v="1091"/>
    <x v="0"/>
    <n v="50000"/>
    <x v="13"/>
    <m/>
    <m/>
  </r>
  <r>
    <s v="CT2016"/>
    <s v="Y"/>
    <s v="Stiles-Nicholson Foundation_The Heritage Foundation200950000"/>
    <x v="1091"/>
    <x v="0"/>
    <n v="50000"/>
    <x v="14"/>
    <m/>
    <m/>
  </r>
  <r>
    <s v="CT2016"/>
    <s v="Y"/>
    <s v="Stiles-Nicholson Foundation_The Heritage Foundation200820000"/>
    <x v="1091"/>
    <x v="0"/>
    <n v="20000"/>
    <x v="15"/>
    <m/>
    <m/>
  </r>
  <r>
    <s v="CT2016"/>
    <s v="Y"/>
    <s v="Stiles-Nicholson Foundation_The Heritage Foundation200710000"/>
    <x v="1091"/>
    <x v="0"/>
    <n v="10000"/>
    <x v="16"/>
    <m/>
    <m/>
  </r>
  <r>
    <s v="CT2016"/>
    <s v="Y"/>
    <s v="Stiles-Nicholson Foundation_The Heritage Foundation20065000"/>
    <x v="1091"/>
    <x v="0"/>
    <n v="5000"/>
    <x v="17"/>
    <m/>
    <m/>
  </r>
  <r>
    <s v="CT2016"/>
    <s v="Y"/>
    <s v="Stiles-Nicholson Foundation_The Heritage Foundation20055000"/>
    <x v="1091"/>
    <x v="0"/>
    <n v="5000"/>
    <x v="18"/>
    <m/>
    <m/>
  </r>
  <r>
    <s v="CT2016"/>
    <s v="Y"/>
    <s v="Stiles-Nicholson Foundation_The Heritage Foundation20047500"/>
    <x v="1091"/>
    <x v="0"/>
    <n v="7500"/>
    <x v="19"/>
    <m/>
    <m/>
  </r>
  <r>
    <s v="CT2016"/>
    <s v="Y"/>
    <s v="Stiles-Nicholson Foundation_The Heritage Foundation20035000"/>
    <x v="1091"/>
    <x v="0"/>
    <n v="5000"/>
    <x v="20"/>
    <m/>
    <m/>
  </r>
  <r>
    <s v="CT2016"/>
    <s v="Y"/>
    <s v="Stiles-Nicholson Foundation_The Heritage Foundation20025200"/>
    <x v="1091"/>
    <x v="0"/>
    <n v="5200"/>
    <x v="21"/>
    <m/>
    <m/>
  </r>
  <r>
    <s v="CT2016"/>
    <s v="Y"/>
    <s v="Stiles-Nicholson Foundation_The Heritage Foundation20015000"/>
    <x v="1091"/>
    <x v="0"/>
    <n v="5000"/>
    <x v="22"/>
    <m/>
    <m/>
  </r>
  <r>
    <s v="https://projects.propublica.org/nonprofits/organizations/356547854/202203139349100115/IRS990PF"/>
    <s v="Y"/>
    <s v="Stockamp Foundation_The Heritage Foundation202150"/>
    <x v="1092"/>
    <x v="0"/>
    <n v="50"/>
    <x v="7"/>
    <s v="added2024"/>
    <s v="Public programs"/>
  </r>
  <r>
    <s v="https://projects.propublica.org/nonprofits/organizations/356547854/201432399349100503/IRS990PF"/>
    <s v="Y"/>
    <s v="Stockamp Foundation_The Heritage Foundation201375"/>
    <x v="1092"/>
    <x v="0"/>
    <n v="75"/>
    <x v="11"/>
    <s v="added2024"/>
    <m/>
  </r>
  <r>
    <s v="https://projects.propublica.org/nonprofits/organizations/806170313/202031759349100728/IRS990PF"/>
    <s v="Y"/>
    <s v="Stoner Waters Foundation_The Heritage Foundation2019250"/>
    <x v="1093"/>
    <x v="0"/>
    <n v="250"/>
    <x v="5"/>
    <s v="added2024"/>
    <m/>
  </r>
  <r>
    <s v="https://projects.propublica.org/nonprofits/organizations/817080186/202302909349100120/IRS990PF"/>
    <s v="Y"/>
    <s v="Storz Charitable Trust_The Heritage Foundation20221000"/>
    <x v="1094"/>
    <x v="0"/>
    <n v="1000"/>
    <x v="4"/>
    <s v="added2024"/>
    <m/>
  </r>
  <r>
    <s v="https://projects.propublica.org/nonprofits/organizations/817080186/202222429349100507/IRS990PF"/>
    <s v="Y"/>
    <s v="Storz Charitable Trust_The Heritage Foundation20211000"/>
    <x v="1094"/>
    <x v="0"/>
    <n v="1000"/>
    <x v="7"/>
    <s v="added2024"/>
    <m/>
  </r>
  <r>
    <s v="https://projects.propublica.org/nonprofits/organizations/817080186/202122469349100107/IRS990PF"/>
    <s v="Y"/>
    <s v="Storz Charitable Trust_The Heritage Foundation20201000"/>
    <x v="1094"/>
    <x v="0"/>
    <n v="1000"/>
    <x v="8"/>
    <s v="added2024"/>
    <m/>
  </r>
  <r>
    <s v="https://projects.propublica.org/nonprofits/organizations/817080186/202032729349100313/IRS990PF"/>
    <s v="Y"/>
    <s v="Storz Charitable Trust_The Heritage Foundation20191000"/>
    <x v="1094"/>
    <x v="0"/>
    <n v="1000"/>
    <x v="5"/>
    <s v="added2024"/>
    <s v="Fight the left's agenda"/>
  </r>
  <r>
    <s v="https://projects.propublica.org/nonprofits/organizations/817080186/201901589349100510/IRS990PF"/>
    <s v="Y"/>
    <s v="Storz Charitable Trust_The Heritage Foundation2018600"/>
    <x v="1094"/>
    <x v="0"/>
    <n v="600"/>
    <x v="6"/>
    <s v="added2024"/>
    <s v="Fight the left's agenda"/>
  </r>
  <r>
    <s v="https://projects.propublica.org/nonprofits/organizations/825114045/202421849349100417/IRS990PF"/>
    <s v="Y"/>
    <s v="Stowers Machinery Foundation Inc_The Heritage Foundation2023500"/>
    <x v="1095"/>
    <x v="0"/>
    <n v="500"/>
    <x v="3"/>
    <s v="added2024"/>
    <m/>
  </r>
  <r>
    <s v="https://projects.propublica.org/nonprofits/organizations/825114045/202243199349101224/IRS990PF"/>
    <s v="Y"/>
    <s v="Stowers Machinery Foundation Inc_The Heritage Foundation2021500"/>
    <x v="1095"/>
    <x v="0"/>
    <n v="500"/>
    <x v="7"/>
    <s v="added2024"/>
    <s v="2021 Annual Donation"/>
  </r>
  <r>
    <s v="https://projects.propublica.org/nonprofits/organizations/825114045/202243199349101224/IRS990PF"/>
    <s v="Y"/>
    <s v="Stowers Machinery Foundation Inc_The Heritage Foundation2021500"/>
    <x v="1095"/>
    <x v="0"/>
    <n v="500"/>
    <x v="7"/>
    <s v="added2024"/>
    <s v="2021 Heritage Donation Benefactor"/>
  </r>
  <r>
    <s v="https://projects.propublica.org/nonprofits/organizations/825114045/202143199349101639/IRS990PF"/>
    <s v="Y"/>
    <s v="Stowers Machinery Foundation Inc_The Heritage Foundation2020500"/>
    <x v="1095"/>
    <x v="0"/>
    <n v="500"/>
    <x v="8"/>
    <s v="added2024"/>
    <m/>
  </r>
  <r>
    <s v="https://projects.propublica.org/nonprofits/organizations/760041524/202323009349100617/IRS990PF"/>
    <s v="Y"/>
    <s v="Strake Foundation_The Heritage Foundation20225000"/>
    <x v="1096"/>
    <x v="0"/>
    <n v="5000"/>
    <x v="4"/>
    <s v="added2024"/>
    <m/>
  </r>
  <r>
    <s v="https://projects.propublica.org/nonprofits/organizations/760041524/202202379349100760/IRS990PF"/>
    <s v="Y"/>
    <s v="Strake Foundation_The Heritage Foundation20215000"/>
    <x v="1096"/>
    <x v="0"/>
    <n v="5000"/>
    <x v="7"/>
    <s v="added2024"/>
    <m/>
  </r>
  <r>
    <s v="https://projects.propublica.org/nonprofits/organizations/760041524/202010439349100206/IRS990PF"/>
    <s v="Y"/>
    <s v="Strake Foundation_The Heritage Foundation20188000"/>
    <x v="1096"/>
    <x v="0"/>
    <n v="8000"/>
    <x v="6"/>
    <s v="added2024"/>
    <s v="Reclaim America"/>
  </r>
  <r>
    <s v="https://projects.propublica.org/nonprofits/display_990/208348324/2014_01_PF%2F20-8348324_990PF_201212"/>
    <s v="Y"/>
    <s v="Straub Family Foundation Inc_The Heritage Foundation201275"/>
    <x v="1097"/>
    <x v="0"/>
    <n v="75"/>
    <x v="2"/>
    <s v="added2024"/>
    <m/>
  </r>
  <r>
    <s v="https://projects.propublica.org/nonprofits/organizations/236219939/202411289349100516/IRS990PF"/>
    <s v="Y"/>
    <s v="Strauss Foundation_The Heritage Foundation20235000"/>
    <x v="1098"/>
    <x v="0"/>
    <n v="5000"/>
    <x v="3"/>
    <s v="added2024"/>
    <m/>
  </r>
  <r>
    <s v="https://projects.propublica.org/nonprofits/organizations/236219939/202321989349101102/IRS990PF"/>
    <s v="Y"/>
    <s v="Strauss Foundation_The Heritage Foundation20225000"/>
    <x v="1098"/>
    <x v="0"/>
    <n v="5000"/>
    <x v="4"/>
    <s v="added2024"/>
    <m/>
  </r>
  <r>
    <s v="https://projects.propublica.org/nonprofits/organizations/526039178/202420299349100502/IRS990PF"/>
    <s v="Y"/>
    <s v="Strauss Foundation Inc_The Heritage Foundation2023200"/>
    <x v="1099"/>
    <x v="0"/>
    <n v="200"/>
    <x v="3"/>
    <s v="added2024"/>
    <m/>
  </r>
  <r>
    <s v="https://projects.propublica.org/nonprofits/organizations/526039178/202300599349100300/IRS990PF"/>
    <s v="Y"/>
    <s v="Strauss Foundation Inc_The Heritage Foundation2022200"/>
    <x v="1099"/>
    <x v="0"/>
    <n v="200"/>
    <x v="4"/>
    <s v="added2024"/>
    <m/>
  </r>
  <r>
    <s v="https://projects.propublica.org/nonprofits/organizations/526039178/202200819349100100/IRS990PF"/>
    <s v="Y"/>
    <s v="Strauss Foundation Inc_The Heritage Foundation2021200"/>
    <x v="1099"/>
    <x v="0"/>
    <n v="200"/>
    <x v="7"/>
    <s v="added2024"/>
    <m/>
  </r>
  <r>
    <s v="https://projects.propublica.org/nonprofits/organizations/203924425/201620219349100502/IRS990PF"/>
    <s v="Y"/>
    <s v="Streblow Family Foundation Inc_The Heritage Foundation2015200"/>
    <x v="1100"/>
    <x v="0"/>
    <n v="200"/>
    <x v="0"/>
    <s v="added2024"/>
    <m/>
  </r>
  <r>
    <s v="https://projects.propublica.org/nonprofits/organizations/203924425/201620219349100502/IRS990PF"/>
    <s v="Y"/>
    <s v="Streblow Family Foundation Inc_The Heritage Foundation2014200"/>
    <x v="1100"/>
    <x v="0"/>
    <n v="200"/>
    <x v="1"/>
    <s v="added2024"/>
    <m/>
  </r>
  <r>
    <s v="https://projects.propublica.org/nonprofits/organizations/203924425/201520279349100302/IRS990PF"/>
    <s v="Y"/>
    <s v="Streblow Family Foundation Inc_The Heritage Foundation2013300"/>
    <x v="1100"/>
    <x v="0"/>
    <n v="300"/>
    <x v="11"/>
    <s v="added2024"/>
    <m/>
  </r>
  <r>
    <s v="https://projects.propublica.org/nonprofits/organizations/203924425/201400419349100600/IRS990PF"/>
    <s v="Y"/>
    <s v="Streblow Family Foundation Inc_The Heritage Foundation2013100"/>
    <x v="1100"/>
    <x v="0"/>
    <n v="100"/>
    <x v="11"/>
    <s v="added2024"/>
    <m/>
  </r>
  <r>
    <s v="https://projects.propublica.org/nonprofits/organizations/203924425/201400419349100600/IRS990PF"/>
    <s v="Y"/>
    <s v="Streblow Family Foundation Inc_The Heritage Foundation2012100"/>
    <x v="1100"/>
    <x v="0"/>
    <n v="100"/>
    <x v="2"/>
    <s v="added2024"/>
    <m/>
  </r>
  <r>
    <s v="https://projects.propublica.org/nonprofits/display_990/383379630/2011_11_PF%2F38-3379630_990PF_201012"/>
    <s v="Y"/>
    <s v="Strum Allesee Family Foundation_The Heritage Foundation201035"/>
    <x v="1101"/>
    <x v="0"/>
    <n v="35"/>
    <x v="13"/>
    <s v="added2024"/>
    <m/>
  </r>
  <r>
    <s v="CT2016"/>
    <s v="Y"/>
    <s v="Stuart Family Foundation_The Heritage Foundation201250000"/>
    <x v="1102"/>
    <x v="0"/>
    <n v="50000"/>
    <x v="2"/>
    <m/>
    <m/>
  </r>
  <r>
    <s v="CT2016"/>
    <s v="Y"/>
    <s v="Stuart Family Foundation_The Heritage Foundation201075000"/>
    <x v="1102"/>
    <x v="0"/>
    <n v="75000"/>
    <x v="13"/>
    <m/>
    <m/>
  </r>
  <r>
    <s v="CT2016"/>
    <s v="Y"/>
    <s v="Stuart Family Foundation_The Heritage Foundation200950000"/>
    <x v="1102"/>
    <x v="0"/>
    <n v="50000"/>
    <x v="14"/>
    <m/>
    <m/>
  </r>
  <r>
    <s v="CT2016"/>
    <s v="Y"/>
    <s v="Stuart Family Foundation_The Heritage Foundation200875000"/>
    <x v="1102"/>
    <x v="0"/>
    <n v="75000"/>
    <x v="15"/>
    <m/>
    <m/>
  </r>
  <r>
    <s v="CT2016"/>
    <s v="Y"/>
    <s v="Stuart Family Foundation_The Heritage Foundation2007100000"/>
    <x v="1102"/>
    <x v="0"/>
    <n v="100000"/>
    <x v="16"/>
    <m/>
    <m/>
  </r>
  <r>
    <s v="CT2016"/>
    <s v="Y"/>
    <s v="Stuart Family Foundation_The Heritage Foundation2006100000"/>
    <x v="1102"/>
    <x v="0"/>
    <n v="100000"/>
    <x v="17"/>
    <m/>
    <m/>
  </r>
  <r>
    <s v="CT2016"/>
    <s v="Y"/>
    <s v="Stuart Family Foundation_The Heritage Foundation200650000"/>
    <x v="1102"/>
    <x v="0"/>
    <n v="50000"/>
    <x v="17"/>
    <m/>
    <m/>
  </r>
  <r>
    <s v="CT2016"/>
    <s v="Y"/>
    <s v="Stuart Family Foundation_The Heritage Foundation200450000"/>
    <x v="1102"/>
    <x v="0"/>
    <n v="50000"/>
    <x v="19"/>
    <m/>
    <m/>
  </r>
  <r>
    <s v="CT2016"/>
    <s v="Y"/>
    <s v="Stuart Family Foundation_The Heritage Foundation200450000"/>
    <x v="1102"/>
    <x v="0"/>
    <n v="50000"/>
    <x v="19"/>
    <m/>
    <m/>
  </r>
  <r>
    <s v="CT2016"/>
    <s v="Y"/>
    <s v="Stuart Family Foundation_The Heritage Foundation200340000"/>
    <x v="1102"/>
    <x v="0"/>
    <n v="40000"/>
    <x v="20"/>
    <m/>
    <m/>
  </r>
  <r>
    <s v="CT2016"/>
    <s v="Y"/>
    <s v="Stuart Family Foundation_The Heritage Foundation20025000"/>
    <x v="1102"/>
    <x v="0"/>
    <n v="5000"/>
    <x v="21"/>
    <m/>
    <m/>
  </r>
  <r>
    <s v="CT2016"/>
    <s v="Y"/>
    <s v="Stuart Family Foundation_The Heritage Foundation200112500"/>
    <x v="1102"/>
    <x v="0"/>
    <n v="12500"/>
    <x v="22"/>
    <m/>
    <m/>
  </r>
  <r>
    <s v="https://projects.propublica.org/nonprofits/organizations/431480264/201602239349101015/IRS990PF"/>
    <s v="Y"/>
    <s v="Sugar Lakes Foundation_The Heritage Foundation20152500"/>
    <x v="1103"/>
    <x v="0"/>
    <n v="2500"/>
    <x v="0"/>
    <s v="added2024"/>
    <m/>
  </r>
  <r>
    <s v="https://projects.propublica.org/nonprofits/organizations/383353813/202113099349101111/IRS990PF"/>
    <s v="Y"/>
    <s v="Summerland Foundation_The Heritage Foundation202050"/>
    <x v="1104"/>
    <x v="0"/>
    <n v="50"/>
    <x v="8"/>
    <s v="added2024"/>
    <m/>
  </r>
  <r>
    <s v="https://projects.propublica.org/nonprofits/organizations/461316531/202431149349100313/IRS990PF"/>
    <s v="Y"/>
    <s v="Summers Foundation_The Heritage Foundation2023500"/>
    <x v="1105"/>
    <x v="0"/>
    <n v="500"/>
    <x v="3"/>
    <s v="added2024"/>
    <m/>
  </r>
  <r>
    <s v="https://projects.propublica.org/nonprofits/organizations/752734032/202222589349100517/IRS990PF"/>
    <s v="Y"/>
    <s v="Sumners Foundation_The Heritage Foundation202125000"/>
    <x v="1106"/>
    <x v="0"/>
    <n v="25000"/>
    <x v="7"/>
    <s v="added2024"/>
    <m/>
  </r>
  <r>
    <s v="https://projects.propublica.org/nonprofits/organizations/391868601/202211819349100841/IRS990PF"/>
    <s v="Y"/>
    <s v="Susan &amp; Leander Jennings Foundation Inc_The Heritage Foundation2021500"/>
    <x v="1107"/>
    <x v="0"/>
    <n v="500"/>
    <x v="7"/>
    <s v="added2024"/>
    <m/>
  </r>
  <r>
    <s v="https://projects.propublica.org/nonprofits/organizations/391868601/202122799349100522/IRS990PF"/>
    <s v="Y"/>
    <s v="Susan &amp; Leander Jennings Foundation Inc_The Heritage Foundation2020100"/>
    <x v="1107"/>
    <x v="0"/>
    <n v="100"/>
    <x v="8"/>
    <s v="added2024"/>
    <m/>
  </r>
  <r>
    <s v="https://projects.propublica.org/nonprofits/organizations/366049760/202331309349103418/IRS990PF"/>
    <s v="Y"/>
    <s v="Susman And Asher Foundation_The Heritage Foundation2022500"/>
    <x v="1108"/>
    <x v="0"/>
    <n v="500"/>
    <x v="4"/>
    <s v="added2024"/>
    <m/>
  </r>
  <r>
    <s v="https://projects.propublica.org/nonprofits/organizations/656238164/202431249349101933/IRS990PF"/>
    <s v="Y"/>
    <s v="Sutton Family Foundation_The Heritage Foundation20232000"/>
    <x v="1109"/>
    <x v="0"/>
    <n v="2000"/>
    <x v="3"/>
    <s v="added2024"/>
    <m/>
  </r>
  <r>
    <s v="https://projects.propublica.org/nonprofits/organizations/656238164/202301259349100915/IRS990PF"/>
    <s v="Y"/>
    <s v="Sutton Family Foundation_The Heritage Foundation20223000"/>
    <x v="1109"/>
    <x v="0"/>
    <n v="3000"/>
    <x v="4"/>
    <s v="added2024"/>
    <m/>
  </r>
  <r>
    <s v="https://projects.propublica.org/nonprofits/organizations/656238164/202241249349101974/IRS990PF"/>
    <s v="Y"/>
    <s v="Sutton Family Foundation_The Heritage Foundation20213000"/>
    <x v="1109"/>
    <x v="0"/>
    <n v="3000"/>
    <x v="7"/>
    <s v="added2024"/>
    <m/>
  </r>
  <r>
    <s v="https://projects.propublica.org/nonprofits/organizations/656238164/202101319349103070/IRS990PF"/>
    <s v="Y"/>
    <s v="Sutton Family Foundation_The Heritage Foundation202030000"/>
    <x v="1109"/>
    <x v="0"/>
    <n v="30000"/>
    <x v="8"/>
    <s v="added2024"/>
    <m/>
  </r>
  <r>
    <s v="https://projects.propublica.org/nonprofits/organizations/383352871/202412489349100421/IRS990PF"/>
    <s v="Y"/>
    <s v="Suzanne Sloat &amp; Ray Okonski Foundation_The Heritage Foundation20231000"/>
    <x v="1110"/>
    <x v="0"/>
    <n v="1000"/>
    <x v="3"/>
    <s v="added2024"/>
    <m/>
  </r>
  <r>
    <s v="https://projects.propublica.org/nonprofits/organizations/341923618/202300929349100510/IRS990PF"/>
    <s v="Y"/>
    <s v="Swagelok Foundation_The Heritage Foundation2022125"/>
    <x v="1111"/>
    <x v="0"/>
    <n v="125"/>
    <x v="4"/>
    <s v="added2024"/>
    <m/>
  </r>
  <r>
    <s v="https://projects.propublica.org/nonprofits/organizations/367164493/202243149349102119/IRS990PF"/>
    <s v="Y"/>
    <s v="Swearingen Foundation_The Heritage Foundation202130000"/>
    <x v="1112"/>
    <x v="0"/>
    <n v="30000"/>
    <x v="7"/>
    <s v="added2024"/>
    <m/>
  </r>
  <r>
    <s v="https://projects.propublica.org/nonprofits/organizations/367164493/202121809349101207/IRS990PF"/>
    <s v="Y"/>
    <s v="Swearingen Foundation_The Heritage Foundation20205000"/>
    <x v="1112"/>
    <x v="0"/>
    <n v="5000"/>
    <x v="8"/>
    <s v="added2024"/>
    <m/>
  </r>
  <r>
    <s v="https://projects.propublica.org/nonprofits/organizations/367164493/202032399349100108/IRS990PF"/>
    <s v="Y"/>
    <s v="Swearingen Foundation_The Heritage Foundation20195000"/>
    <x v="1112"/>
    <x v="0"/>
    <n v="5000"/>
    <x v="5"/>
    <s v="added2024"/>
    <m/>
  </r>
  <r>
    <s v="https://projects.propublica.org/nonprofits/organizations/367164493/201941909349100309/IRS990PF"/>
    <s v="Y"/>
    <s v="Swearingen Foundation_The Heritage Foundation20185000"/>
    <x v="1112"/>
    <x v="0"/>
    <n v="5000"/>
    <x v="6"/>
    <s v="added2024"/>
    <m/>
  </r>
  <r>
    <s v="https://projects.propublica.org/nonprofits/organizations/522006229/202321049349100227/IRS990PF"/>
    <s v="Y"/>
    <s v="Sweet Peas Foundation_The Heritage Foundation20212000"/>
    <x v="1113"/>
    <x v="0"/>
    <n v="2000"/>
    <x v="7"/>
    <s v="added2024"/>
    <m/>
  </r>
  <r>
    <s v="https://projects.propublica.org/nonprofits/organizations/522006229/202230989349100918/IRS990PF"/>
    <s v="Y"/>
    <s v="Sweet Peas Foundation_The Heritage Foundation20201000"/>
    <x v="1113"/>
    <x v="0"/>
    <n v="1000"/>
    <x v="8"/>
    <s v="added2024"/>
    <m/>
  </r>
  <r>
    <s v="https://projects.propublica.org/nonprofits/organizations/522006229/202110999349101201/IRS990PF"/>
    <s v="Y"/>
    <s v="Sweet Peas Foundation_The Heritage Foundation20191000"/>
    <x v="1113"/>
    <x v="0"/>
    <n v="1000"/>
    <x v="5"/>
    <s v="added2024"/>
    <m/>
  </r>
  <r>
    <s v="https://projects.propublica.org/nonprofits/organizations/522006229/202032849349100603/IRS990PF"/>
    <s v="Y"/>
    <s v="Sweet Peas Foundation_The Heritage Foundation20181000"/>
    <x v="1113"/>
    <x v="0"/>
    <n v="1000"/>
    <x v="6"/>
    <s v="added2024"/>
    <m/>
  </r>
  <r>
    <s v="https://projects.propublica.org/nonprofits/organizations/522006229/201600629349100600/IRS990PF"/>
    <s v="Y"/>
    <s v="Sweet Peas Foundation_The Heritage Foundation20142500"/>
    <x v="1113"/>
    <x v="0"/>
    <n v="2500"/>
    <x v="1"/>
    <s v="added2024"/>
    <m/>
  </r>
  <r>
    <s v="https://projects.propublica.org/nonprofits/organizations/522006229/201500909349100005/IRS990PF"/>
    <s v="Y"/>
    <s v="Sweet Peas Foundation_The Heritage Foundation20135000"/>
    <x v="1113"/>
    <x v="0"/>
    <n v="5000"/>
    <x v="11"/>
    <s v="added2024"/>
    <m/>
  </r>
  <r>
    <s v="https://projects.propublica.org/nonprofits/display_990/522006229/2014_04_PF%2F52-2006229_990PF_201311"/>
    <s v="Y"/>
    <s v="Sweet Peas Foundation_The Heritage Foundation20125000"/>
    <x v="1113"/>
    <x v="0"/>
    <n v="5000"/>
    <x v="2"/>
    <s v="added2024"/>
    <m/>
  </r>
  <r>
    <s v="https://projects.propublica.org/nonprofits/organizations/61442402/202311319349103831/IRS990PF"/>
    <s v="Y"/>
    <s v="Swenson Family Foundation_The Heritage Foundation202210000"/>
    <x v="1114"/>
    <x v="0"/>
    <n v="10000"/>
    <x v="4"/>
    <s v="added2024"/>
    <m/>
  </r>
  <r>
    <s v="https://projects.propublica.org/nonprofits/organizations/61442402/202221369349103142/IRS990PF"/>
    <s v="Y"/>
    <s v="Swenson Family Foundation_The Heritage Foundation202110000"/>
    <x v="1114"/>
    <x v="0"/>
    <n v="10000"/>
    <x v="7"/>
    <s v="added2024"/>
    <m/>
  </r>
  <r>
    <s v="https://projects.propublica.org/nonprofits/organizations/61442402/202143129349100244/IRS990PF"/>
    <s v="Y"/>
    <s v="Swenson Family Foundation_The Heritage Foundation202010000"/>
    <x v="1114"/>
    <x v="0"/>
    <n v="10000"/>
    <x v="8"/>
    <s v="added2024"/>
    <m/>
  </r>
  <r>
    <s v="https://projects.propublica.org/nonprofits/organizations/61442402/202011899349101121/IRS990PF"/>
    <s v="Y"/>
    <s v="Swenson Family Foundation_The Heritage Foundation201910000"/>
    <x v="1114"/>
    <x v="0"/>
    <n v="10000"/>
    <x v="5"/>
    <s v="added2024"/>
    <m/>
  </r>
  <r>
    <s v="https://projects.propublica.org/nonprofits/organizations/822935158/202223199349104447/IRS990PF"/>
    <s v="Y"/>
    <s v="Synchrony Foundation_The Heritage Foundation202155"/>
    <x v="1115"/>
    <x v="0"/>
    <n v="55"/>
    <x v="7"/>
    <s v="added2024"/>
    <m/>
  </r>
  <r>
    <s v="https://projects.propublica.org/nonprofits/display_990/731374411/2013_05_PF%2F73-1374411_990PF_201212"/>
    <s v="Y"/>
    <s v="T F Foundation_The Heritage Foundation201250"/>
    <x v="1116"/>
    <x v="0"/>
    <n v="50"/>
    <x v="2"/>
    <s v="added2024"/>
    <m/>
  </r>
  <r>
    <s v="https://projects.propublica.org/nonprofits/display_990/731374411/2011_10_PF%2F73-1374411_990PF_201012"/>
    <s v="Y"/>
    <s v="T F Foundation_The Heritage Foundation2010100"/>
    <x v="1116"/>
    <x v="0"/>
    <n v="100"/>
    <x v="13"/>
    <s v="added2024"/>
    <m/>
  </r>
  <r>
    <s v="https://projects.propublica.org/nonprofits/organizations/311709466/202401949349301515/IRS990ScheduleI"/>
    <s v="Y"/>
    <s v="T Rowe Price Program For Charitable Giving Inc_The Heritage Foundation202347800"/>
    <x v="1117"/>
    <x v="0"/>
    <n v="47800"/>
    <x v="3"/>
    <s v="added2024"/>
    <m/>
  </r>
  <r>
    <s v="https://projects.propublica.org/nonprofits/organizations/311709466/202321949349300147/IRS990ScheduleI"/>
    <s v="Y"/>
    <s v="T Rowe Price Program For Charitable Giving Inc_The Heritage Foundation20228150"/>
    <x v="1117"/>
    <x v="0"/>
    <n v="8150"/>
    <x v="4"/>
    <s v="added2024"/>
    <m/>
  </r>
  <r>
    <s v="https://projects.propublica.org/nonprofits/organizations/311709466/202202019349300005/IRS990ScheduleI"/>
    <s v="Y"/>
    <s v="T Rowe Price Program For Charitable Giving Inc_The Heritage Foundation202143400"/>
    <x v="1117"/>
    <x v="0"/>
    <n v="43400"/>
    <x v="7"/>
    <s v="added2024"/>
    <m/>
  </r>
  <r>
    <s v="https://projects.propublica.org/nonprofits/organizations/311709466/202210149349301301/IRS990ScheduleI"/>
    <s v="Y"/>
    <s v="T Rowe Price Program For Charitable Giving Inc_The Heritage Foundation202049500"/>
    <x v="1117"/>
    <x v="0"/>
    <n v="49500"/>
    <x v="8"/>
    <s v="added2024"/>
    <m/>
  </r>
  <r>
    <s v="https://projects.propublica.org/nonprofits/organizations/860989236/202432299349100308/IRS990PF"/>
    <s v="Y"/>
    <s v="T W Lewis Foundation_The Heritage Foundation2023100000"/>
    <x v="1118"/>
    <x v="0"/>
    <n v="100000"/>
    <x v="3"/>
    <s v="added2024"/>
    <m/>
  </r>
  <r>
    <s v="https://projects.propublica.org/nonprofits/organizations/860989236/202322279349100312/IRS990PF"/>
    <s v="Y"/>
    <s v="T W Lewis Foundation_The Heritage Foundation2022100800"/>
    <x v="1118"/>
    <x v="0"/>
    <n v="100800"/>
    <x v="4"/>
    <s v="added2024"/>
    <m/>
  </r>
  <r>
    <s v="https://projects.propublica.org/nonprofits/organizations/860989236/202231819349100918/IRS990PF"/>
    <s v="Y"/>
    <s v="T W Lewis Foundation_The Heritage Foundation2021100000"/>
    <x v="1118"/>
    <x v="0"/>
    <n v="100000"/>
    <x v="7"/>
    <s v="added2024"/>
    <m/>
  </r>
  <r>
    <s v="https://projects.propublica.org/nonprofits/organizations/860989236/202133089349101553/IRS990PF"/>
    <s v="Y"/>
    <s v="T W Lewis Foundation_The Heritage Foundation2020125000"/>
    <x v="1118"/>
    <x v="0"/>
    <n v="125000"/>
    <x v="8"/>
    <s v="added2024"/>
    <m/>
  </r>
  <r>
    <s v="https://projects.propublica.org/nonprofits/organizations/860989236/202012599349100226/IRS990PF"/>
    <s v="Y"/>
    <s v="T W Lewis Foundation_The Heritage Foundation201950000"/>
    <x v="1118"/>
    <x v="0"/>
    <n v="50000"/>
    <x v="5"/>
    <s v="added2024"/>
    <m/>
  </r>
  <r>
    <s v="https://projects.propublica.org/nonprofits/organizations/860989236/201943189349100429/IRS990PF"/>
    <s v="Y"/>
    <s v="T W Lewis Foundation_The Heritage Foundation201850000"/>
    <x v="1118"/>
    <x v="0"/>
    <n v="50000"/>
    <x v="6"/>
    <s v="added2024"/>
    <m/>
  </r>
  <r>
    <s v="https://projects.propublica.org/nonprofits/organizations/860989236/201802789349100005/IRS990PF"/>
    <s v="Y"/>
    <s v="T W Lewis Foundation_The Heritage Foundation201725000"/>
    <x v="1118"/>
    <x v="0"/>
    <n v="25000"/>
    <x v="9"/>
    <s v="added2024"/>
    <m/>
  </r>
  <r>
    <s v="https://projects.propublica.org/nonprofits/organizations/860989236/201713009349100201/IRS990PF"/>
    <s v="Y"/>
    <s v="T W Lewis Foundation_The Heritage Foundation201610000"/>
    <x v="1118"/>
    <x v="0"/>
    <n v="10000"/>
    <x v="10"/>
    <s v="added2024"/>
    <m/>
  </r>
  <r>
    <s v="https://projects.propublica.org/nonprofits/organizations/472321989/202431359349105623/IRS990PF"/>
    <s v="Y"/>
    <s v="Tarnok Family Foundation Inc_The Heritage Foundation20231000"/>
    <x v="1119"/>
    <x v="0"/>
    <n v="1000"/>
    <x v="3"/>
    <s v="added2024"/>
    <m/>
  </r>
  <r>
    <s v="https://projects.propublica.org/nonprofits/organizations/472321989/202311349349100251/IRS990PF"/>
    <s v="Y"/>
    <s v="Tarnok Family Foundation Inc_The Heritage Foundation20221000"/>
    <x v="1119"/>
    <x v="0"/>
    <n v="1000"/>
    <x v="4"/>
    <s v="added2024"/>
    <m/>
  </r>
  <r>
    <s v="https://projects.propublica.org/nonprofits/organizations/472321989/202221339349104422/IRS990PF"/>
    <s v="Y"/>
    <s v="Tarnok Family Foundation Inc_The Heritage Foundation20211000"/>
    <x v="1119"/>
    <x v="0"/>
    <n v="1000"/>
    <x v="7"/>
    <s v="added2024"/>
    <m/>
  </r>
  <r>
    <s v="https://projects.propublica.org/nonprofits/organizations/472321989/202131599349100223/IRS990PF"/>
    <s v="Y"/>
    <s v="Tarnok Family Foundation Inc_The Heritage Foundation2020100"/>
    <x v="1119"/>
    <x v="0"/>
    <n v="100"/>
    <x v="8"/>
    <s v="added2024"/>
    <m/>
  </r>
  <r>
    <s v="https://projects.propublica.org/nonprofits/organizations/731456321/201943119349101024/IRS990PF"/>
    <s v="Y"/>
    <s v="Tate Foundation_The Heritage Foundation20181000"/>
    <x v="1120"/>
    <x v="0"/>
    <n v="1000"/>
    <x v="6"/>
    <s v="added2024"/>
    <s v="Support social issues"/>
  </r>
  <r>
    <s v="https://projects.propublica.org/nonprofits/organizations/731456321/201821019349100212/IRS990PF"/>
    <s v="Y"/>
    <s v="Tate Foundation_The Heritage Foundation20171000"/>
    <x v="1120"/>
    <x v="0"/>
    <n v="1000"/>
    <x v="9"/>
    <s v="added2024"/>
    <s v="Support social issues"/>
  </r>
  <r>
    <s v="https://projects.propublica.org/nonprofits/organizations/731456321/201740729349100659/IRS990PF"/>
    <s v="Y"/>
    <s v="Tate Foundation_The Heritage Foundation20161000"/>
    <x v="1120"/>
    <x v="0"/>
    <n v="1000"/>
    <x v="10"/>
    <s v="added2024"/>
    <m/>
  </r>
  <r>
    <s v="https://projects.propublica.org/nonprofits/organizations/731456321/201601189349100605/IRS990PF"/>
    <s v="Y"/>
    <s v="Tate Foundation_The Heritage Foundation20151000"/>
    <x v="1120"/>
    <x v="0"/>
    <n v="1000"/>
    <x v="0"/>
    <s v="added2024"/>
    <m/>
  </r>
  <r>
    <s v="https://projects.propublica.org/nonprofits/organizations/731456321/201501499349100215/IRS990PF"/>
    <s v="Y"/>
    <s v="Tate Foundation_The Heritage Foundation20141000"/>
    <x v="1120"/>
    <x v="0"/>
    <n v="1000"/>
    <x v="1"/>
    <s v="added2024"/>
    <s v="Support social issues"/>
  </r>
  <r>
    <s v="https://projects.propublica.org/nonprofits/organizations/731456321/201442809349100204/IRS990PF"/>
    <s v="Y"/>
    <s v="Tate Foundation_The Heritage Foundation20131000"/>
    <x v="1120"/>
    <x v="0"/>
    <n v="1000"/>
    <x v="11"/>
    <s v="added2024"/>
    <m/>
  </r>
  <r>
    <s v="https://projects.propublica.org/nonprofits/display_990/731456321/2014_01_PF%2F73-1456321_990PF_201212"/>
    <s v="Y"/>
    <s v="Tate Foundation_The Heritage Foundation20121000"/>
    <x v="1120"/>
    <x v="0"/>
    <n v="1000"/>
    <x v="2"/>
    <s v="added2024"/>
    <m/>
  </r>
  <r>
    <s v="https://projects.propublica.org/nonprofits/display_990/731456321/2012_11_PF%2F73-1456321_990PF_201112"/>
    <s v="Y"/>
    <s v="Tate Foundation_The Heritage Foundation20111000"/>
    <x v="1120"/>
    <x v="0"/>
    <n v="1000"/>
    <x v="12"/>
    <s v="added2024"/>
    <s v="Support social issues"/>
  </r>
  <r>
    <s v="https://projects.propublica.org/nonprofits/display_990/731456321/2011_10_PF%2F73-1456321_990PF_201012"/>
    <s v="Y"/>
    <s v="Tate Foundation_The Heritage Foundation20101000"/>
    <x v="1120"/>
    <x v="0"/>
    <n v="1000"/>
    <x v="13"/>
    <s v="added2024"/>
    <s v="Support social issues"/>
  </r>
  <r>
    <s v="https://projects.propublica.org/nonprofits/organizations/954632383/202411349349102891/IRS990PF"/>
    <s v="Y"/>
    <s v="Tawny And Jerry Sanders Charitable Foundation_The Heritage Foundation20232500"/>
    <x v="1121"/>
    <x v="0"/>
    <n v="2500"/>
    <x v="3"/>
    <s v="added2024"/>
    <s v="Preservation"/>
  </r>
  <r>
    <s v="https://projects.propublica.org/nonprofits/organizations/954632383/202331669349100323/IRS990PF"/>
    <s v="Y"/>
    <s v="Tawny And Jerry Sanders Charitable Foundation_The Heritage Foundation20225000"/>
    <x v="1121"/>
    <x v="0"/>
    <n v="5000"/>
    <x v="4"/>
    <s v="added2024"/>
    <m/>
  </r>
  <r>
    <s v="https://projects.propublica.org/nonprofits/organizations/954632383/202221329349104527/IRS990PF"/>
    <s v="Y"/>
    <s v="Tawny And Jerry Sanders Charitable Foundation_The Heritage Foundation20212550"/>
    <x v="1121"/>
    <x v="0"/>
    <n v="2550"/>
    <x v="7"/>
    <s v="added2024"/>
    <s v="Preservation"/>
  </r>
  <r>
    <s v="https://projects.propublica.org/nonprofits/organizations/954632383/202131329349102198/IRS990PF"/>
    <s v="Y"/>
    <s v="Tawny And Jerry Sanders Charitable Foundation_The Heritage Foundation20202500"/>
    <x v="1121"/>
    <x v="0"/>
    <n v="2500"/>
    <x v="8"/>
    <s v="added2024"/>
    <m/>
  </r>
  <r>
    <s v="https://projects.propublica.org/nonprofits/organizations/954632383/202041959349101579/IRS990PF"/>
    <s v="Y"/>
    <s v="Tawny And Jerry Sanders Charitable Foundation_The Heritage Foundation20192500"/>
    <x v="1121"/>
    <x v="0"/>
    <n v="2500"/>
    <x v="5"/>
    <s v="added2024"/>
    <m/>
  </r>
  <r>
    <s v="https://projects.propublica.org/nonprofits/organizations/954632383/201931309349101008/IRS990PF"/>
    <s v="Y"/>
    <s v="Tawny And Jerry Sanders Charitable Foundation_The Heritage Foundation20182500"/>
    <x v="1121"/>
    <x v="0"/>
    <n v="2500"/>
    <x v="6"/>
    <s v="added2024"/>
    <m/>
  </r>
  <r>
    <s v="https://projects.propublica.org/nonprofits/organizations/954632383/201831239349101263/IRS990PF"/>
    <s v="Y"/>
    <s v="Tawny And Jerry Sanders Charitable Foundation_The Heritage Foundation20172500"/>
    <x v="1121"/>
    <x v="0"/>
    <n v="2500"/>
    <x v="9"/>
    <s v="added2024"/>
    <m/>
  </r>
  <r>
    <s v="https://projects.propublica.org/nonprofits/organizations/954632383/201741299349101364/IRS990PF"/>
    <s v="Y"/>
    <s v="Tawny And Jerry Sanders Charitable Foundation_The Heritage Foundation20162500"/>
    <x v="1121"/>
    <x v="0"/>
    <n v="2500"/>
    <x v="10"/>
    <s v="added2024"/>
    <s v="Preservation"/>
  </r>
  <r>
    <s v="https://projects.propublica.org/nonprofits/organizations/954632383/201601379349102355/IRS990PF"/>
    <s v="Y"/>
    <s v="Tawny And Jerry Sanders Charitable Foundation_The Heritage Foundation20152500"/>
    <x v="1121"/>
    <x v="0"/>
    <n v="2500"/>
    <x v="0"/>
    <s v="added2024"/>
    <m/>
  </r>
  <r>
    <s v="https://projects.propublica.org/nonprofits/organizations/954632383/201501339349102250/IRS990PF"/>
    <s v="Y"/>
    <s v="Tawny And Jerry Sanders Charitable Foundation_The Heritage Foundation20142500"/>
    <x v="1121"/>
    <x v="0"/>
    <n v="2500"/>
    <x v="1"/>
    <s v="added2024"/>
    <m/>
  </r>
  <r>
    <s v="https://projects.propublica.org/nonprofits/organizations/204431741/202203089349101625/IRS990PF"/>
    <s v="Y"/>
    <s v="Tcherepnine Foundation Inc_The Heritage Foundation2021100"/>
    <x v="1122"/>
    <x v="0"/>
    <n v="100"/>
    <x v="7"/>
    <s v="added2024"/>
    <m/>
  </r>
  <r>
    <s v="https://projects.propublica.org/nonprofits/organizations/204431741/202120119349100557/IRS990PF"/>
    <s v="Y"/>
    <s v="Tcherepnine Foundation Inc_The Heritage Foundation2019100"/>
    <x v="1122"/>
    <x v="0"/>
    <n v="100"/>
    <x v="5"/>
    <s v="added2024"/>
    <m/>
  </r>
  <r>
    <s v="https://projects.propublica.org/nonprofits/organizations/263603979/202411729349100521/IRS990PF"/>
    <s v="Y"/>
    <s v="Ted Muhs Foundation_The Heritage Foundation202310000"/>
    <x v="1123"/>
    <x v="0"/>
    <n v="10000"/>
    <x v="3"/>
    <s v="added2024"/>
    <m/>
  </r>
  <r>
    <s v="https://projects.propublica.org/nonprofits/organizations/263603979/202322989349100542/IRS990PF"/>
    <s v="Y"/>
    <s v="Ted Muhs Foundation_The Heritage Foundation202210000"/>
    <x v="1123"/>
    <x v="0"/>
    <n v="10000"/>
    <x v="4"/>
    <s v="added2024"/>
    <m/>
  </r>
  <r>
    <s v="https://projects.propublica.org/nonprofits/organizations/263603979/202232799349101308/IRS990PF"/>
    <s v="Y"/>
    <s v="Ted Muhs Foundation_The Heritage Foundation202110000"/>
    <x v="1123"/>
    <x v="0"/>
    <n v="10000"/>
    <x v="7"/>
    <s v="added2024"/>
    <m/>
  </r>
  <r>
    <s v="https://projects.propublica.org/nonprofits/organizations/263603979/202122719349100852/IRS990PF"/>
    <s v="Y"/>
    <s v="Ted Muhs Foundation_The Heritage Foundation202010000"/>
    <x v="1123"/>
    <x v="0"/>
    <n v="10000"/>
    <x v="8"/>
    <s v="added2024"/>
    <m/>
  </r>
  <r>
    <s v="https://projects.propublica.org/nonprofits/organizations/263603979/202042749349100819/IRS990PF"/>
    <s v="Y"/>
    <s v="Ted Muhs Foundation_The Heritage Foundation201910000"/>
    <x v="1123"/>
    <x v="0"/>
    <n v="10000"/>
    <x v="5"/>
    <s v="added2024"/>
    <m/>
  </r>
  <r>
    <s v="https://projects.propublica.org/nonprofits/organizations/263603979/201921339349102787/IRS990PF"/>
    <s v="Y"/>
    <s v="Ted Muhs Foundation_The Heritage Foundation201810000"/>
    <x v="1123"/>
    <x v="0"/>
    <n v="10000"/>
    <x v="6"/>
    <s v="added2024"/>
    <m/>
  </r>
  <r>
    <s v="https://projects.propublica.org/nonprofits/organizations/263603979/201812989349100421/IRS990PF"/>
    <s v="Y"/>
    <s v="Ted Muhs Foundation_The Heritage Foundation201710000"/>
    <x v="1123"/>
    <x v="0"/>
    <n v="10000"/>
    <x v="9"/>
    <s v="added2024"/>
    <m/>
  </r>
  <r>
    <s v="https://projects.propublica.org/nonprofits/organizations/263603979/201711329349101361/IRS990PF"/>
    <s v="Y"/>
    <s v="Ted Muhs Foundation_The Heritage Foundation201610000"/>
    <x v="1123"/>
    <x v="0"/>
    <n v="10000"/>
    <x v="10"/>
    <s v="added2024"/>
    <m/>
  </r>
  <r>
    <s v="https://projects.propublica.org/nonprofits/organizations/263603979/201621199349100037/IRS990PF"/>
    <s v="Y"/>
    <s v="Ted Muhs Foundation_The Heritage Foundation20155000"/>
    <x v="1123"/>
    <x v="0"/>
    <n v="5000"/>
    <x v="0"/>
    <s v="added2024"/>
    <m/>
  </r>
  <r>
    <s v="https://projects.propublica.org/nonprofits/organizations/263603979/201511409349100411/IRS990PF"/>
    <s v="Y"/>
    <s v="Ted Muhs Foundation_The Heritage Foundation20145000"/>
    <x v="1123"/>
    <x v="0"/>
    <n v="5000"/>
    <x v="1"/>
    <s v="added2024"/>
    <m/>
  </r>
  <r>
    <s v="https://projects.propublica.org/nonprofits/organizations/263603979/201441259349100969/IRS990PF"/>
    <s v="Y"/>
    <s v="Ted Muhs Foundation_The Heritage Foundation20135000"/>
    <x v="1123"/>
    <x v="0"/>
    <n v="5000"/>
    <x v="11"/>
    <s v="added2024"/>
    <m/>
  </r>
  <r>
    <s v="https://projects.propublica.org/nonprofits/organizations/815121647/202420319349101727/IRS990PF"/>
    <s v="Y"/>
    <s v="Temperate Wind Foundation Research Development Operation Inc_The Heritage Foundation2022500"/>
    <x v="1124"/>
    <x v="0"/>
    <n v="500"/>
    <x v="4"/>
    <s v="added2024"/>
    <m/>
  </r>
  <r>
    <s v="https://projects.propublica.org/nonprofits/organizations/815121647/202300449349100135/IRS990PF"/>
    <s v="Y"/>
    <s v="Temperate Wind Foundation Research Development Operation Inc_The Heritage Foundation2021500"/>
    <x v="1124"/>
    <x v="0"/>
    <n v="500"/>
    <x v="7"/>
    <s v="added2024"/>
    <m/>
  </r>
  <r>
    <s v="https://projects.propublica.org/nonprofits/organizations/815121647/202100189349100300/IRS990PF"/>
    <s v="Y"/>
    <s v="Temperate Wind Foundation Research Development Operation Inc_The Heritage Foundation2020500"/>
    <x v="1124"/>
    <x v="0"/>
    <n v="500"/>
    <x v="8"/>
    <s v="added2024"/>
    <m/>
  </r>
  <r>
    <s v="https://projects.propublica.org/nonprofits/organizations/936042963/202302359349100720/IRS990PF"/>
    <s v="Y"/>
    <s v="Tennant Foundation_The Heritage Foundation20223000"/>
    <x v="1125"/>
    <x v="0"/>
    <n v="3000"/>
    <x v="4"/>
    <s v="added2024"/>
    <m/>
  </r>
  <r>
    <s v="https://projects.propublica.org/nonprofits/organizations/813639675/202401359349105575/IRS990PF"/>
    <s v="Y"/>
    <s v="Tepas Family Foundation_The Heritage Foundation202315000"/>
    <x v="1126"/>
    <x v="0"/>
    <n v="15000"/>
    <x v="3"/>
    <s v="added2024"/>
    <m/>
  </r>
  <r>
    <s v="https://projects.propublica.org/nonprofits/organizations/813639675/202321359349103592/IRS990PF"/>
    <s v="Y"/>
    <s v="Tepas Family Foundation_The Heritage Foundation202220000"/>
    <x v="1126"/>
    <x v="0"/>
    <n v="20000"/>
    <x v="4"/>
    <s v="added2024"/>
    <m/>
  </r>
  <r>
    <s v="https://projects.propublica.org/nonprofits/organizations/813639675/202221319349104227/IRS990PF"/>
    <s v="Y"/>
    <s v="Tepas Family Foundation_The Heritage Foundation202112750"/>
    <x v="1126"/>
    <x v="0"/>
    <n v="12750"/>
    <x v="7"/>
    <s v="added2024"/>
    <m/>
  </r>
  <r>
    <s v="https://projects.propublica.org/nonprofits/organizations/813639675/202112369349100006/IRS990PF"/>
    <s v="Y"/>
    <s v="Tepas Family Foundation_The Heritage Foundation202010550"/>
    <x v="1126"/>
    <x v="0"/>
    <n v="10550"/>
    <x v="8"/>
    <s v="added2024"/>
    <m/>
  </r>
  <r>
    <s v="https://projects.propublica.org/nonprofits/organizations/841543485/202331359349101663/IRS990PF"/>
    <s v="Y"/>
    <s v="Tepper Family Foundation_The Heritage Foundation20225000"/>
    <x v="1127"/>
    <x v="0"/>
    <n v="5000"/>
    <x v="4"/>
    <s v="added2024"/>
    <m/>
  </r>
  <r>
    <s v="https://projects.propublica.org/nonprofits/organizations/841543485/202201329349101705/IRS990PF"/>
    <s v="Y"/>
    <s v="Tepper Family Foundation_The Heritage Foundation20215000"/>
    <x v="1127"/>
    <x v="0"/>
    <n v="5000"/>
    <x v="7"/>
    <s v="added2024"/>
    <m/>
  </r>
  <r>
    <s v="https://projects.propublica.org/nonprofits/organizations/841543485/202121669349101107/IRS990PF"/>
    <s v="Y"/>
    <s v="Tepper Family Foundation_The Heritage Foundation20205000"/>
    <x v="1127"/>
    <x v="0"/>
    <n v="5000"/>
    <x v="8"/>
    <s v="added2024"/>
    <m/>
  </r>
  <r>
    <s v="https://projects.propublica.org/nonprofits/organizations/841543485/202000929349100200/IRS990PF"/>
    <s v="Y"/>
    <s v="Tepper Family Foundation_The Heritage Foundation20195000"/>
    <x v="1127"/>
    <x v="0"/>
    <n v="5000"/>
    <x v="5"/>
    <s v="added2024"/>
    <m/>
  </r>
  <r>
    <s v="https://projects.propublica.org/nonprofits/organizations/841543485/201901799349100710/IRS990PF"/>
    <s v="Y"/>
    <s v="Tepper Family Foundation_The Heritage Foundation20186000"/>
    <x v="1127"/>
    <x v="0"/>
    <n v="6000"/>
    <x v="6"/>
    <s v="added2024"/>
    <m/>
  </r>
  <r>
    <n v="990"/>
    <s v="Y"/>
    <s v="Tepper Family Foundation_The Heritage Foundation20176000"/>
    <x v="1127"/>
    <x v="0"/>
    <n v="6000"/>
    <x v="9"/>
    <s v="added"/>
    <m/>
  </r>
  <r>
    <n v="990"/>
    <s v="Y"/>
    <s v="Tepper Family Foundation_The Heritage Foundation20155000"/>
    <x v="1127"/>
    <x v="0"/>
    <n v="5000"/>
    <x v="0"/>
    <s v="added"/>
    <m/>
  </r>
  <r>
    <s v="CT2016"/>
    <s v="Y"/>
    <s v="Tepper Family Foundation_The Heritage Foundation20135000"/>
    <x v="1127"/>
    <x v="0"/>
    <n v="5000"/>
    <x v="11"/>
    <m/>
    <m/>
  </r>
  <r>
    <s v="CT2016"/>
    <s v="Y"/>
    <s v="Tepper Family Foundation_The Heritage Foundation201210000"/>
    <x v="1127"/>
    <x v="0"/>
    <n v="10000"/>
    <x v="2"/>
    <m/>
    <m/>
  </r>
  <r>
    <s v="CT2016"/>
    <s v="Y"/>
    <s v="Tepper Family Foundation_The Heritage Foundation201110000"/>
    <x v="1127"/>
    <x v="0"/>
    <n v="10000"/>
    <x v="12"/>
    <m/>
    <m/>
  </r>
  <r>
    <s v="CT2016"/>
    <s v="Y"/>
    <s v="Tepper Family Foundation_The Heritage Foundation201010000"/>
    <x v="1127"/>
    <x v="0"/>
    <n v="10000"/>
    <x v="13"/>
    <m/>
    <m/>
  </r>
  <r>
    <s v="CT2016"/>
    <s v="Y"/>
    <s v="Tepper Family Foundation_The Heritage Foundation200910750"/>
    <x v="1127"/>
    <x v="0"/>
    <n v="10750"/>
    <x v="14"/>
    <m/>
    <m/>
  </r>
  <r>
    <s v="CT2016"/>
    <s v="Y"/>
    <s v="Tepper Family Foundation_The Heritage Foundation20085000"/>
    <x v="1127"/>
    <x v="0"/>
    <n v="5000"/>
    <x v="15"/>
    <m/>
    <m/>
  </r>
  <r>
    <s v="CT2016"/>
    <s v="Y"/>
    <s v="Tepper Family Foundation_The Heritage Foundation20075000"/>
    <x v="1127"/>
    <x v="0"/>
    <n v="5000"/>
    <x v="16"/>
    <m/>
    <m/>
  </r>
  <r>
    <s v="CT2016"/>
    <s v="Y"/>
    <s v="Tepper Family Foundation_The Heritage Foundation20065000"/>
    <x v="1127"/>
    <x v="0"/>
    <n v="5000"/>
    <x v="17"/>
    <m/>
    <m/>
  </r>
  <r>
    <s v="CT2016"/>
    <s v="Y"/>
    <s v="Tepper Family Foundation_The Heritage Foundation20055000"/>
    <x v="1127"/>
    <x v="0"/>
    <n v="5000"/>
    <x v="18"/>
    <m/>
    <m/>
  </r>
  <r>
    <s v="CT2016"/>
    <s v="Y"/>
    <s v="Tepper Family Foundation_The Heritage Foundation20042500"/>
    <x v="1127"/>
    <x v="0"/>
    <n v="2500"/>
    <x v="19"/>
    <m/>
    <m/>
  </r>
  <r>
    <s v="https://projects.propublica.org/nonprofits/organizations/364001246/202121809349100007/IRS990PF"/>
    <s v="Y"/>
    <s v="Tessie Grosby Charitable Foundation_The Heritage Foundation2020200"/>
    <x v="1128"/>
    <x v="0"/>
    <n v="200"/>
    <x v="8"/>
    <s v="added2024"/>
    <m/>
  </r>
  <r>
    <s v="https://projects.propublica.org/nonprofits/organizations/756038519/202412569349100701/IRS990PF"/>
    <s v="Y"/>
    <s v="Texas Instruments Foundation_The Heritage Foundation20231150"/>
    <x v="1129"/>
    <x v="0"/>
    <n v="1150"/>
    <x v="3"/>
    <s v="added2024"/>
    <m/>
  </r>
  <r>
    <s v="https://projects.propublica.org/nonprofits/organizations/756038519/202322579349100702/IRS990PF"/>
    <s v="Y"/>
    <s v="Texas Instruments Foundation_The Heritage Foundation20221290"/>
    <x v="1129"/>
    <x v="0"/>
    <n v="1290"/>
    <x v="4"/>
    <s v="added2024"/>
    <m/>
  </r>
  <r>
    <s v="https://projects.propublica.org/nonprofits/organizations/756038519/202242559349100709/IRS990PF"/>
    <s v="Y"/>
    <s v="Texas Instruments Foundation_The Heritage Foundation2021500"/>
    <x v="1129"/>
    <x v="0"/>
    <n v="500"/>
    <x v="7"/>
    <s v="added2024"/>
    <m/>
  </r>
  <r>
    <s v="https://projects.propublica.org/nonprofits/organizations/582433066/202003219349101885/IRS990PF"/>
    <s v="Y"/>
    <s v="Thames Family Foundation Inc_The Heritage Foundation2019100"/>
    <x v="1130"/>
    <x v="0"/>
    <n v="100"/>
    <x v="5"/>
    <s v="added2024"/>
    <m/>
  </r>
  <r>
    <s v="https://projects.propublica.org/nonprofits/organizations/582433066/201912779349101011/IRS990PF"/>
    <s v="Y"/>
    <s v="Thames Family Foundation Inc_The Heritage Foundation2017200"/>
    <x v="1130"/>
    <x v="0"/>
    <n v="200"/>
    <x v="9"/>
    <s v="added2024"/>
    <m/>
  </r>
  <r>
    <s v="https://projects.propublica.org/nonprofits/organizations/582433066/201631399349100203/IRS990PF"/>
    <s v="Y"/>
    <s v="Thames Family Foundation Inc_The Heritage Foundation2015200"/>
    <x v="1130"/>
    <x v="0"/>
    <n v="200"/>
    <x v="0"/>
    <s v="added2024"/>
    <m/>
  </r>
  <r>
    <s v="https://projects.propublica.org/nonprofits/organizations/202466871/202313199349307191/IRS990ScheduleI"/>
    <s v="Y"/>
    <s v="The 85 Fund_The Heritage Foundation2022150000"/>
    <x v="1131"/>
    <x v="0"/>
    <n v="150000"/>
    <x v="4"/>
    <s v="added2024"/>
    <m/>
  </r>
  <r>
    <s v="https://projects.propublica.org/nonprofits/organizations/911355633/201842849349100714/IRS990PF"/>
    <s v="Y"/>
    <s v="The A William &amp; Eileen Pratt Foundation_The Heritage Foundation2017500"/>
    <x v="1132"/>
    <x v="0"/>
    <n v="500"/>
    <x v="9"/>
    <s v="added2024"/>
    <m/>
  </r>
  <r>
    <n v="990"/>
    <s v="Y"/>
    <s v="The A William &amp; Eileen Pratt Foundation_The Heritage Foundation20161000"/>
    <x v="1132"/>
    <x v="0"/>
    <n v="1000"/>
    <x v="10"/>
    <s v="added"/>
    <m/>
  </r>
  <r>
    <n v="990"/>
    <s v="Y"/>
    <s v="The A William &amp; Eileen Pratt Foundation_The Heritage Foundation20152500"/>
    <x v="1132"/>
    <x v="0"/>
    <n v="2500"/>
    <x v="0"/>
    <s v="added"/>
    <m/>
  </r>
  <r>
    <n v="990"/>
    <s v="Y"/>
    <s v="The A William &amp; Eileen Pratt Foundation_The Heritage Foundation20143000"/>
    <x v="1132"/>
    <x v="0"/>
    <n v="3000"/>
    <x v="1"/>
    <s v="added"/>
    <m/>
  </r>
  <r>
    <n v="990"/>
    <s v="Y"/>
    <s v="The A William &amp; Eileen Pratt Foundation_The Heritage Foundation20133500"/>
    <x v="1132"/>
    <x v="0"/>
    <n v="3500"/>
    <x v="11"/>
    <s v="added"/>
    <m/>
  </r>
  <r>
    <n v="990"/>
    <s v="Y"/>
    <s v="The A William &amp; Eileen Pratt Foundation_The Heritage Foundation20123500"/>
    <x v="1132"/>
    <x v="0"/>
    <n v="3500"/>
    <x v="2"/>
    <s v="added"/>
    <m/>
  </r>
  <r>
    <n v="990"/>
    <s v="Y"/>
    <s v="The A William &amp; Eileen Pratt Foundation_The Heritage Foundation20113000"/>
    <x v="1132"/>
    <x v="0"/>
    <n v="3000"/>
    <x v="12"/>
    <s v="added"/>
    <m/>
  </r>
  <r>
    <n v="990"/>
    <s v="Y"/>
    <s v="The A William &amp; Eileen Pratt Foundation_The Heritage Foundation20103000"/>
    <x v="1132"/>
    <x v="0"/>
    <n v="3000"/>
    <x v="13"/>
    <s v="added"/>
    <m/>
  </r>
  <r>
    <n v="990"/>
    <s v="Y"/>
    <s v="The A William &amp; Eileen Pratt Foundation_The Heritage Foundation20092000"/>
    <x v="1132"/>
    <x v="0"/>
    <n v="2000"/>
    <x v="14"/>
    <s v="added"/>
    <m/>
  </r>
  <r>
    <n v="990"/>
    <s v="Y"/>
    <s v="The A William &amp; Eileen Pratt Foundation_The Heritage Foundation20083000"/>
    <x v="1132"/>
    <x v="0"/>
    <n v="3000"/>
    <x v="15"/>
    <s v="added"/>
    <m/>
  </r>
  <r>
    <n v="990"/>
    <s v="Y"/>
    <s v="The A William &amp; Eileen Pratt Foundation_The Heritage Foundation20072000"/>
    <x v="1132"/>
    <x v="0"/>
    <n v="2000"/>
    <x v="16"/>
    <s v="added"/>
    <m/>
  </r>
  <r>
    <n v="990"/>
    <s v="Y"/>
    <s v="The A William &amp; Eileen Pratt Foundation_The Heritage Foundation20061850"/>
    <x v="1132"/>
    <x v="0"/>
    <n v="1850"/>
    <x v="17"/>
    <s v="added"/>
    <m/>
  </r>
  <r>
    <n v="990"/>
    <s v="Y"/>
    <s v="The A William &amp; Eileen Pratt Foundation_The Heritage Foundation20052500"/>
    <x v="1132"/>
    <x v="0"/>
    <n v="2500"/>
    <x v="18"/>
    <s v="added"/>
    <m/>
  </r>
  <r>
    <n v="990"/>
    <s v="Y"/>
    <s v="The A William &amp; Eileen Pratt Foundation_The Heritage Foundation20042500"/>
    <x v="1132"/>
    <x v="0"/>
    <n v="2500"/>
    <x v="19"/>
    <s v="added"/>
    <m/>
  </r>
  <r>
    <n v="990"/>
    <s v="Y"/>
    <s v="The A William &amp; Eileen Pratt Foundation_The Heritage Foundation20032600"/>
    <x v="1132"/>
    <x v="0"/>
    <n v="2600"/>
    <x v="20"/>
    <s v="added"/>
    <m/>
  </r>
  <r>
    <n v="990"/>
    <s v="Y"/>
    <s v="The A William &amp; Eileen Pratt Foundation_The Heritage Foundation20025000"/>
    <x v="1132"/>
    <x v="0"/>
    <n v="5000"/>
    <x v="21"/>
    <s v="added"/>
    <m/>
  </r>
  <r>
    <n v="990"/>
    <s v="Y"/>
    <s v="The A William &amp; Eileen Pratt Foundation_The Heritage Foundation20013500"/>
    <x v="1132"/>
    <x v="0"/>
    <n v="3500"/>
    <x v="22"/>
    <s v="added"/>
    <m/>
  </r>
  <r>
    <s v="https://projects.propublica.org/nonprofits/display_990/232762647/2011_09_PF%2F23-2762647_990PF_201012"/>
    <s v="Y"/>
    <s v="The Alice Debra Donna Powell Foundation_The Heritage Foundation20101000"/>
    <x v="1133"/>
    <x v="0"/>
    <n v="1000"/>
    <x v="13"/>
    <s v="added2024"/>
    <m/>
  </r>
  <r>
    <s v="https://projects.propublica.org/nonprofits/organizations/237422163/202322519349100122/IRS990PF"/>
    <s v="Y"/>
    <s v="The Alta And John Franks Foundation_The Heritage Foundation202250000"/>
    <x v="1134"/>
    <x v="0"/>
    <n v="50000"/>
    <x v="4"/>
    <s v="added2024"/>
    <m/>
  </r>
  <r>
    <s v="https://projects.propublica.org/nonprofits/organizations/237422163/202223059349100937/IRS990PF"/>
    <s v="Y"/>
    <s v="The Alta And John Franks Foundation_The Heritage Foundation202150000"/>
    <x v="1134"/>
    <x v="0"/>
    <n v="50000"/>
    <x v="7"/>
    <s v="added2024"/>
    <m/>
  </r>
  <r>
    <s v="https://projects.propublica.org/nonprofits/organizations/237422163/202141759349100414/IRS990PF"/>
    <s v="Y"/>
    <s v="The Alta And John Franks Foundation_The Heritage Foundation202050000"/>
    <x v="1134"/>
    <x v="0"/>
    <n v="50000"/>
    <x v="8"/>
    <s v="added2024"/>
    <m/>
  </r>
  <r>
    <s v="https://projects.propublica.org/nonprofits/organizations/223340459/201613189349100401/IRS990PF"/>
    <s v="Y"/>
    <s v="The Alvin &amp; Fern Davis Foundation_The Heritage Foundation20153000"/>
    <x v="1135"/>
    <x v="0"/>
    <n v="3000"/>
    <x v="0"/>
    <s v="added2024"/>
    <m/>
  </r>
  <r>
    <s v="https://projects.propublica.org/nonprofits/organizations/860857725/202443139349304009/IRS990ScheduleA"/>
    <s v="Y"/>
    <s v="The American Foundation For Charitable Support Inc_The Heritage Foundation2023500"/>
    <x v="1136"/>
    <x v="0"/>
    <n v="500"/>
    <x v="3"/>
    <s v="added2024"/>
    <m/>
  </r>
  <r>
    <s v="https://projects.propublica.org/nonprofits/organizations/860857725/202332939349300543/IRS990ScheduleA"/>
    <s v="Y"/>
    <s v="The American Foundation For Charitable Support Inc_The Heritage Foundation2022500"/>
    <x v="1136"/>
    <x v="0"/>
    <n v="500"/>
    <x v="4"/>
    <s v="added2024"/>
    <m/>
  </r>
  <r>
    <s v="https://projects.propublica.org/nonprofits/organizations/860857725/202213199349314831/IRS990ScheduleA"/>
    <s v="Y"/>
    <s v="The American Foundation For Charitable Support Inc_The Heritage Foundation2021500"/>
    <x v="1136"/>
    <x v="0"/>
    <n v="500"/>
    <x v="7"/>
    <s v="added2024"/>
    <m/>
  </r>
  <r>
    <s v="https://projects.propublica.org/nonprofits/organizations/860857725/202133209349300118/IRS990ScheduleA"/>
    <s v="Y"/>
    <s v="The American Foundation For Charitable Support Inc_The Heritage Foundation2020500"/>
    <x v="1136"/>
    <x v="0"/>
    <n v="500"/>
    <x v="8"/>
    <s v="added2024"/>
    <m/>
  </r>
  <r>
    <s v="https://projects.propublica.org/nonprofits/organizations/860857725/201743199349317259/IRS990ScheduleA"/>
    <s v="Y"/>
    <s v="The American Foundation For Charitable Support Inc_The Heritage Foundation2016500"/>
    <x v="1136"/>
    <x v="0"/>
    <n v="500"/>
    <x v="10"/>
    <s v="added2024"/>
    <m/>
  </r>
  <r>
    <s v="https://projects.propublica.org/nonprofits/organizations/344006013/202221259349100442/IRS990PF"/>
    <s v="Y"/>
    <s v="The Banks Baldwin Foundation_The Heritage Foundation20213000"/>
    <x v="1137"/>
    <x v="0"/>
    <n v="3000"/>
    <x v="7"/>
    <s v="added2024"/>
    <m/>
  </r>
  <r>
    <s v="https://projects.propublica.org/nonprofits/organizations/344006013/202132839349100253/IRS990PF"/>
    <s v="Y"/>
    <s v="The Banks Baldwin Foundation_The Heritage Foundation20203000"/>
    <x v="1137"/>
    <x v="0"/>
    <n v="3000"/>
    <x v="8"/>
    <s v="added2024"/>
    <m/>
  </r>
  <r>
    <s v="https://projects.propublica.org/nonprofits/organizations/344006013/202033209349100608/IRS990PF"/>
    <s v="Y"/>
    <s v="The Banks Baldwin Foundation_The Heritage Foundation20193000"/>
    <x v="1137"/>
    <x v="0"/>
    <n v="3000"/>
    <x v="5"/>
    <s v="added2024"/>
    <m/>
  </r>
  <r>
    <s v="https://projects.propublica.org/nonprofits/organizations/344006013/201943189349103984/IRS990PF"/>
    <s v="Y"/>
    <s v="The Banks Baldwin Foundation_The Heritage Foundation20182500"/>
    <x v="1137"/>
    <x v="0"/>
    <n v="2500"/>
    <x v="6"/>
    <s v="added2024"/>
    <m/>
  </r>
  <r>
    <s v="https://projects.propublica.org/nonprofits/organizations/344006013/201813199349101031/IRS990PF"/>
    <s v="Y"/>
    <s v="The Banks Baldwin Foundation_The Heritage Foundation20172000"/>
    <x v="1137"/>
    <x v="0"/>
    <n v="2000"/>
    <x v="9"/>
    <s v="added2024"/>
    <m/>
  </r>
  <r>
    <s v="https://projects.propublica.org/nonprofits/organizations/344006013/201703189349101855/IRS990PF"/>
    <s v="Y"/>
    <s v="The Banks Baldwin Foundation_The Heritage Foundation20161500"/>
    <x v="1137"/>
    <x v="0"/>
    <n v="1500"/>
    <x v="10"/>
    <s v="added2024"/>
    <m/>
  </r>
  <r>
    <s v="https://projects.propublica.org/nonprofits/organizations/344006013/201613209349103001/IRS990PF"/>
    <s v="Y"/>
    <s v="The Banks Baldwin Foundation_The Heritage Foundation20151500"/>
    <x v="1137"/>
    <x v="0"/>
    <n v="1500"/>
    <x v="0"/>
    <s v="added2024"/>
    <m/>
  </r>
  <r>
    <s v="https://projects.propublica.org/nonprofits/organizations/344006013/201503179349100970/IRS990PF"/>
    <s v="Y"/>
    <s v="The Banks Baldwin Foundation_The Heritage Foundation20141500"/>
    <x v="1137"/>
    <x v="0"/>
    <n v="1500"/>
    <x v="1"/>
    <s v="added2024"/>
    <m/>
  </r>
  <r>
    <s v="https://projects.propublica.org/nonprofits/organizations/344006013/201423219349101477/IRS990PF"/>
    <s v="Y"/>
    <s v="The Banks Baldwin Foundation_The Heritage Foundation20131500"/>
    <x v="1137"/>
    <x v="0"/>
    <n v="1500"/>
    <x v="11"/>
    <s v="added2024"/>
    <m/>
  </r>
  <r>
    <s v="https://projects.propublica.org/nonprofits/display_990/344006013/2012_12_PF%2F34-4006013_990PF_201112"/>
    <s v="Y"/>
    <s v="The Banks Baldwin Foundation_The Heritage Foundation20111000"/>
    <x v="1137"/>
    <x v="0"/>
    <n v="1000"/>
    <x v="12"/>
    <s v="added2024"/>
    <m/>
  </r>
  <r>
    <s v="https://projects.propublica.org/nonprofits/organizations/411856664/201703079349100525/IRS990PF"/>
    <s v="Y"/>
    <s v="The Baszucki Family Foundation_The Heritage Foundation2016200000"/>
    <x v="1138"/>
    <x v="0"/>
    <n v="200000"/>
    <x v="10"/>
    <s v="added2024"/>
    <m/>
  </r>
  <r>
    <s v="https://projects.propublica.org/nonprofits/organizations/411856664/201533209349102843/IRS990PF"/>
    <s v="Y"/>
    <s v="The Baszucki Family Foundation_The Heritage Foundation20141000"/>
    <x v="1138"/>
    <x v="0"/>
    <n v="1000"/>
    <x v="1"/>
    <s v="added2024"/>
    <m/>
  </r>
  <r>
    <s v="https://projects.propublica.org/nonprofits/organizations/752715940/202421879349100702/IRS990PF"/>
    <s v="Y"/>
    <s v="The Ben And Mary Doskocil Family Foundation_The Heritage Foundation202330000"/>
    <x v="1139"/>
    <x v="0"/>
    <n v="30000"/>
    <x v="3"/>
    <s v="added2024"/>
    <m/>
  </r>
  <r>
    <s v="https://projects.propublica.org/nonprofits/organizations/752715940/202421879349100702/IRS990PF"/>
    <s v="Y"/>
    <s v="The Ben And Mary Doskocil Family Foundation_The Heritage Foundation202310000"/>
    <x v="1139"/>
    <x v="0"/>
    <n v="10000"/>
    <x v="3"/>
    <s v="added2024"/>
    <m/>
  </r>
  <r>
    <s v="https://projects.propublica.org/nonprofits/organizations/752715940/202311369349101071/IRS990PF"/>
    <s v="Y"/>
    <s v="The Ben And Mary Doskocil Family Foundation_The Heritage Foundation20222500"/>
    <x v="1139"/>
    <x v="0"/>
    <n v="2500"/>
    <x v="4"/>
    <s v="added2024"/>
    <m/>
  </r>
  <r>
    <s v="https://projects.propublica.org/nonprofits/organizations/752715940/202311369349101071/IRS990PF"/>
    <s v="Y"/>
    <s v="The Ben And Mary Doskocil Family Foundation_The Heritage Foundation202215000"/>
    <x v="1139"/>
    <x v="0"/>
    <n v="15000"/>
    <x v="4"/>
    <s v="added2024"/>
    <m/>
  </r>
  <r>
    <s v="https://projects.propublica.org/nonprofits/organizations/752715940/202311369349101071/IRS990PF"/>
    <s v="Y"/>
    <s v="The Ben And Mary Doskocil Family Foundation_The Heritage Foundation202215000"/>
    <x v="1139"/>
    <x v="0"/>
    <n v="15000"/>
    <x v="4"/>
    <s v="added2024"/>
    <m/>
  </r>
  <r>
    <s v="https://projects.propublica.org/nonprofits/organizations/752715940/202212109349101201/IRS990PF"/>
    <s v="Y"/>
    <s v="The Ben And Mary Doskocil Family Foundation_The Heritage Foundation20212500"/>
    <x v="1139"/>
    <x v="0"/>
    <n v="2500"/>
    <x v="7"/>
    <s v="added2024"/>
    <m/>
  </r>
  <r>
    <s v="https://projects.propublica.org/nonprofits/organizations/752715940/202212109349101201/IRS990PF"/>
    <s v="Y"/>
    <s v="The Ben And Mary Doskocil Family Foundation_The Heritage Foundation20215000"/>
    <x v="1139"/>
    <x v="0"/>
    <n v="5000"/>
    <x v="7"/>
    <s v="added2024"/>
    <m/>
  </r>
  <r>
    <s v="https://projects.propublica.org/nonprofits/organizations/752715940/202101759349100305/IRS990PF"/>
    <s v="Y"/>
    <s v="The Ben And Mary Doskocil Family Foundation_The Heritage Foundation20205000"/>
    <x v="1139"/>
    <x v="0"/>
    <n v="5000"/>
    <x v="8"/>
    <s v="added2024"/>
    <m/>
  </r>
  <r>
    <s v="https://projects.propublica.org/nonprofits/organizations/521381689/202432899349101553/IRS990PF"/>
    <s v="Y"/>
    <s v="The Bernard And Sarah Gewirz Foundation Inc_The Heritage Foundation20222000"/>
    <x v="1140"/>
    <x v="0"/>
    <n v="2000"/>
    <x v="4"/>
    <s v="added2024"/>
    <m/>
  </r>
  <r>
    <s v="https://projects.propublica.org/nonprofits/organizations/521381689/202332909349100523/IRS990PF"/>
    <s v="Y"/>
    <s v="The Bernard And Sarah Gewirz Foundation Inc_The Heritage Foundation202110000"/>
    <x v="1140"/>
    <x v="0"/>
    <n v="10000"/>
    <x v="7"/>
    <s v="added2024"/>
    <s v="&quot;Heritage Foundation&quot;"/>
  </r>
  <r>
    <s v="https://projects.propublica.org/nonprofits/organizations/521381689/202332909349100523/IRS990PF"/>
    <s v="Y"/>
    <s v="The Bernard And Sarah Gewirz Foundation Inc_The Heritage Foundation202110000"/>
    <x v="1140"/>
    <x v="0"/>
    <n v="10000"/>
    <x v="7"/>
    <s v="added2024"/>
    <s v="&quot;The Heritage Foundation&quot;"/>
  </r>
  <r>
    <s v="https://projects.propublica.org/nonprofits/organizations/137111099/202243189349317619/IRS990ScheduleI"/>
    <s v="Y"/>
    <s v="The Bessemer Giving Fund_The Heritage Foundation202120700"/>
    <x v="1141"/>
    <x v="0"/>
    <n v="20700"/>
    <x v="7"/>
    <s v="added2024"/>
    <m/>
  </r>
  <r>
    <s v="https://projects.propublica.org/nonprofits/organizations/137111099/202133159349302533/IRS990ScheduleI"/>
    <s v="Y"/>
    <s v="The Bessemer Giving Fund_The Heritage Foundation20207000"/>
    <x v="1141"/>
    <x v="0"/>
    <n v="7000"/>
    <x v="8"/>
    <s v="added2024"/>
    <m/>
  </r>
  <r>
    <s v="https://projects.propublica.org/nonprofits/organizations/137111099/202023219349305062/IRS990ScheduleI"/>
    <s v="Y"/>
    <s v="The Bessemer Giving Fund_The Heritage Foundation201923000"/>
    <x v="1141"/>
    <x v="0"/>
    <n v="23000"/>
    <x v="5"/>
    <s v="added2024"/>
    <m/>
  </r>
  <r>
    <s v="https://projects.propublica.org/nonprofits/organizations/66537621/201701319349101965/IRS990PF"/>
    <s v="Y"/>
    <s v="The Bidwell Foundation_The Heritage Foundation2016250"/>
    <x v="1142"/>
    <x v="0"/>
    <n v="250"/>
    <x v="10"/>
    <s v="added2024"/>
    <m/>
  </r>
  <r>
    <s v="https://projects.propublica.org/nonprofits/organizations/460942102/202402119349300860/IRS990ScheduleI"/>
    <s v="Y"/>
    <s v="The Blackbaud Giving Fund_The Heritage Foundation202314335"/>
    <x v="1143"/>
    <x v="0"/>
    <n v="14335"/>
    <x v="3"/>
    <s v="added2024"/>
    <m/>
  </r>
  <r>
    <s v="https://projects.propublica.org/nonprofits/organizations/460942102/202312409349300046/IRS990ScheduleI"/>
    <s v="Y"/>
    <s v="The Blackbaud Giving Fund_The Heritage Foundation202216031"/>
    <x v="1143"/>
    <x v="0"/>
    <n v="16031"/>
    <x v="4"/>
    <s v="added2024"/>
    <m/>
  </r>
  <r>
    <s v="https://projects.propublica.org/nonprofits/organizations/541217447/202011979349101656/IRS990PF"/>
    <s v="Y"/>
    <s v="The Blocker Foundation_The Heritage Foundation2018100"/>
    <x v="1144"/>
    <x v="0"/>
    <n v="100"/>
    <x v="6"/>
    <s v="added2024"/>
    <m/>
  </r>
  <r>
    <s v="https://projects.propublica.org/nonprofits/organizations/541217447/201930999349100013/IRS990PF"/>
    <s v="Y"/>
    <s v="The Blocker Foundation_The Heritage Foundation2017200"/>
    <x v="1144"/>
    <x v="0"/>
    <n v="200"/>
    <x v="9"/>
    <s v="added2024"/>
    <m/>
  </r>
  <r>
    <s v="https://projects.propublica.org/nonprofits/organizations/541217447/201633489349100408/IRS990PF"/>
    <s v="Y"/>
    <s v="The Blocker Foundation_The Heritage Foundation2015100"/>
    <x v="1144"/>
    <x v="0"/>
    <n v="100"/>
    <x v="0"/>
    <s v="added2024"/>
    <m/>
  </r>
  <r>
    <s v="https://projects.propublica.org/nonprofits/organizations/541217447/201610359349100606/IRS990PF"/>
    <s v="Y"/>
    <s v="The Blocker Foundation_The Heritage Foundation2014100"/>
    <x v="1144"/>
    <x v="0"/>
    <n v="100"/>
    <x v="1"/>
    <s v="added2024"/>
    <m/>
  </r>
  <r>
    <s v="https://projects.propublica.org/nonprofits/organizations/541217447/201442909349100204/IRS990PF"/>
    <s v="Y"/>
    <s v="The Blocker Foundation_The Heritage Foundation2013100"/>
    <x v="1144"/>
    <x v="0"/>
    <n v="100"/>
    <x v="11"/>
    <s v="added2024"/>
    <m/>
  </r>
  <r>
    <s v="https://projects.propublica.org/nonprofits/display_990/541217447/2012_12_PF%2F54-1217447_990PF_201207"/>
    <s v="Y"/>
    <s v="The Blocker Foundation_The Heritage Foundation2011100"/>
    <x v="1144"/>
    <x v="0"/>
    <n v="100"/>
    <x v="12"/>
    <s v="added2024"/>
    <m/>
  </r>
  <r>
    <s v="https://projects.propublica.org/nonprofits/display_990/541217447/2012_01_PF%2F54-1217447_990PF_201107"/>
    <s v="Y"/>
    <s v="The Blocker Foundation_The Heritage Foundation2010100"/>
    <x v="1144"/>
    <x v="0"/>
    <n v="100"/>
    <x v="13"/>
    <s v="added2024"/>
    <m/>
  </r>
  <r>
    <s v="https://projects.propublica.org/nonprofits/organizations/208114127/202103169349104095/IRS990PF"/>
    <s v="Y"/>
    <s v="The Bradley Family Foundation_The Heritage Foundation202050"/>
    <x v="1145"/>
    <x v="0"/>
    <n v="50"/>
    <x v="8"/>
    <s v="added2024"/>
    <m/>
  </r>
  <r>
    <s v="https://projects.propublica.org/nonprofits/organizations/830466544/201701879349100500/IRS990PF"/>
    <s v="Y"/>
    <s v="The Buckelew Family Foundation_The Heritage Foundation201663"/>
    <x v="1146"/>
    <x v="0"/>
    <n v="63"/>
    <x v="10"/>
    <s v="added2024"/>
    <m/>
  </r>
  <r>
    <s v="https://projects.propublica.org/nonprofits/organizations/830466544/201631819349100718/IRS990PF"/>
    <s v="Y"/>
    <s v="The Buckelew Family Foundation_The Heritage Foundation201563"/>
    <x v="1146"/>
    <x v="0"/>
    <n v="63"/>
    <x v="0"/>
    <s v="added2024"/>
    <m/>
  </r>
  <r>
    <s v="https://projects.propublica.org/nonprofits/organizations/830466544/201543159349100049/IRS990PF"/>
    <s v="Y"/>
    <s v="The Buckelew Family Foundation_The Heritage Foundation201450"/>
    <x v="1146"/>
    <x v="0"/>
    <n v="50"/>
    <x v="1"/>
    <s v="added2024"/>
    <m/>
  </r>
  <r>
    <s v="https://projects.propublica.org/nonprofits/organizations/843160414/202331159349100033/IRS990PF"/>
    <s v="Y"/>
    <s v="The Burke Family Charitable Foundation_The Heritage Foundation2022500"/>
    <x v="1147"/>
    <x v="0"/>
    <n v="500"/>
    <x v="4"/>
    <s v="added2024"/>
    <m/>
  </r>
  <r>
    <s v="https://projects.propublica.org/nonprofits/organizations/843160414/202212029349100701/IRS990PF"/>
    <s v="Y"/>
    <s v="The Burke Family Charitable Foundation_The Heritage Foundation2021500"/>
    <x v="1147"/>
    <x v="0"/>
    <n v="500"/>
    <x v="7"/>
    <s v="added2024"/>
    <m/>
  </r>
  <r>
    <s v="https://projects.propublica.org/nonprofits/display_990/46817924/2012_12_PF%2F04-6817924_990PF_201112"/>
    <s v="Y"/>
    <s v="The Callaghan Family Trust_The Heritage Foundation201110000"/>
    <x v="1148"/>
    <x v="0"/>
    <n v="10000"/>
    <x v="12"/>
    <s v="added2024"/>
    <m/>
  </r>
  <r>
    <s v="https://projects.propublica.org/nonprofits/organizations/546457602/202220179349100207/IRS990PF"/>
    <s v="Y"/>
    <s v="The Capa Foundation_The Heritage Foundation202025"/>
    <x v="1149"/>
    <x v="0"/>
    <n v="25"/>
    <x v="8"/>
    <s v="added2024"/>
    <m/>
  </r>
  <r>
    <s v="CT2016"/>
    <s v="Y"/>
    <s v="The Carthage Foundation_The Heritage Foundation200215000"/>
    <x v="1150"/>
    <x v="0"/>
    <n v="15000"/>
    <x v="21"/>
    <m/>
    <m/>
  </r>
  <r>
    <s v="CT2016"/>
    <s v="Y"/>
    <s v="The Carthage Foundation_The Heritage Foundation1996200000"/>
    <x v="1150"/>
    <x v="0"/>
    <n v="200000"/>
    <x v="27"/>
    <m/>
    <m/>
  </r>
  <r>
    <s v="CT2016"/>
    <s v="Y"/>
    <s v="The Carthage Foundation_The Heritage Foundation199610000"/>
    <x v="1150"/>
    <x v="0"/>
    <n v="10000"/>
    <x v="27"/>
    <m/>
    <m/>
  </r>
  <r>
    <s v="CT2016"/>
    <s v="Y"/>
    <s v="The Carthage Foundation_The Heritage Foundation199550000"/>
    <x v="1150"/>
    <x v="0"/>
    <n v="50000"/>
    <x v="28"/>
    <m/>
    <m/>
  </r>
  <r>
    <s v="CT2016"/>
    <s v="Y"/>
    <s v="The Carthage Foundation_The Heritage Foundation1995350000"/>
    <x v="1150"/>
    <x v="0"/>
    <n v="350000"/>
    <x v="28"/>
    <m/>
    <m/>
  </r>
  <r>
    <s v="CT2016"/>
    <s v="Y"/>
    <s v="The Carthage Foundation_The Heritage Foundation199535000"/>
    <x v="1150"/>
    <x v="0"/>
    <n v="35000"/>
    <x v="28"/>
    <m/>
    <m/>
  </r>
  <r>
    <s v="CT2016"/>
    <s v="Y"/>
    <s v="The Carthage Foundation_The Heritage Foundation1995200000"/>
    <x v="1150"/>
    <x v="0"/>
    <n v="200000"/>
    <x v="28"/>
    <m/>
    <m/>
  </r>
  <r>
    <s v="CT2016"/>
    <s v="Y"/>
    <s v="The Carthage Foundation_The Heritage Foundation1994128000"/>
    <x v="1150"/>
    <x v="0"/>
    <n v="128000"/>
    <x v="33"/>
    <m/>
    <m/>
  </r>
  <r>
    <s v="CT2016"/>
    <s v="Y"/>
    <s v="The Carthage Foundation_The Heritage Foundation1994100000"/>
    <x v="1150"/>
    <x v="0"/>
    <n v="100000"/>
    <x v="33"/>
    <m/>
    <m/>
  </r>
  <r>
    <s v="CT2016"/>
    <s v="Y"/>
    <s v="The Carthage Foundation_The Heritage Foundation1994100000"/>
    <x v="1150"/>
    <x v="0"/>
    <n v="100000"/>
    <x v="33"/>
    <m/>
    <m/>
  </r>
  <r>
    <s v="CT2016"/>
    <s v="Y"/>
    <s v="The Carthage Foundation_The Heritage Foundation1994100000"/>
    <x v="1150"/>
    <x v="0"/>
    <n v="100000"/>
    <x v="33"/>
    <m/>
    <m/>
  </r>
  <r>
    <s v="CT2016"/>
    <s v="Y"/>
    <s v="The Carthage Foundation_The Heritage Foundation1993165000"/>
    <x v="1150"/>
    <x v="0"/>
    <n v="165000"/>
    <x v="34"/>
    <m/>
    <m/>
  </r>
  <r>
    <s v="CT2016"/>
    <s v="Y"/>
    <s v="The Carthage Foundation_The Heritage Foundation1993150000"/>
    <x v="1150"/>
    <x v="0"/>
    <n v="150000"/>
    <x v="34"/>
    <m/>
    <m/>
  </r>
  <r>
    <s v="CT2016"/>
    <s v="Y"/>
    <s v="The Carthage Foundation_The Heritage Foundation1993135000"/>
    <x v="1150"/>
    <x v="0"/>
    <n v="135000"/>
    <x v="34"/>
    <m/>
    <m/>
  </r>
  <r>
    <s v="CT2016"/>
    <s v="Y"/>
    <s v="The Carthage Foundation_The Heritage Foundation1993125000"/>
    <x v="1150"/>
    <x v="0"/>
    <n v="125000"/>
    <x v="34"/>
    <m/>
    <m/>
  </r>
  <r>
    <s v="CT2016"/>
    <s v="Y"/>
    <s v="The Carthage Foundation_The Heritage Foundation1993100000"/>
    <x v="1150"/>
    <x v="0"/>
    <n v="100000"/>
    <x v="34"/>
    <m/>
    <m/>
  </r>
  <r>
    <s v="CT2016"/>
    <s v="Y"/>
    <s v="The Carthage Foundation_The Heritage Foundation199275000"/>
    <x v="1150"/>
    <x v="0"/>
    <n v="75000"/>
    <x v="29"/>
    <m/>
    <m/>
  </r>
  <r>
    <s v="CT2016"/>
    <s v="Y"/>
    <s v="The Carthage Foundation_The Heritage Foundation1991156000"/>
    <x v="1150"/>
    <x v="0"/>
    <n v="156000"/>
    <x v="30"/>
    <m/>
    <m/>
  </r>
  <r>
    <s v="CT2016"/>
    <s v="Y"/>
    <s v="The Carthage Foundation_The Heritage Foundation198950000"/>
    <x v="1150"/>
    <x v="0"/>
    <n v="50000"/>
    <x v="36"/>
    <m/>
    <m/>
  </r>
  <r>
    <s v="CT2016"/>
    <s v="Y"/>
    <s v="The Carthage Foundation_The Heritage Foundation198950000"/>
    <x v="1150"/>
    <x v="0"/>
    <n v="50000"/>
    <x v="36"/>
    <m/>
    <m/>
  </r>
  <r>
    <s v="CT2016"/>
    <s v="Y"/>
    <s v="The Carthage Foundation_The Heritage Foundation198950000"/>
    <x v="1150"/>
    <x v="0"/>
    <n v="50000"/>
    <x v="36"/>
    <m/>
    <m/>
  </r>
  <r>
    <s v="CT2016"/>
    <s v="Y"/>
    <s v="The Carthage Foundation_The Heritage Foundation1988100000"/>
    <x v="1150"/>
    <x v="0"/>
    <n v="100000"/>
    <x v="37"/>
    <m/>
    <m/>
  </r>
  <r>
    <s v="CT2016"/>
    <s v="Y"/>
    <s v="The Carthage Foundation_The Heritage Foundation198750000"/>
    <x v="1150"/>
    <x v="0"/>
    <n v="50000"/>
    <x v="31"/>
    <m/>
    <m/>
  </r>
  <r>
    <s v="CT2016"/>
    <s v="Y"/>
    <s v="The Carthage Foundation_The Heritage Foundation198625000"/>
    <x v="1150"/>
    <x v="0"/>
    <n v="25000"/>
    <x v="32"/>
    <m/>
    <m/>
  </r>
  <r>
    <s v="CT2016"/>
    <s v="Y"/>
    <s v="The Carthage Foundation_The Heritage Foundation198625000"/>
    <x v="1150"/>
    <x v="0"/>
    <n v="25000"/>
    <x v="32"/>
    <m/>
    <m/>
  </r>
  <r>
    <s v="CT2016"/>
    <s v="Y"/>
    <s v="The Challenge Foundation_The Heritage Foundation201225000"/>
    <x v="1151"/>
    <x v="0"/>
    <n v="25000"/>
    <x v="2"/>
    <m/>
    <m/>
  </r>
  <r>
    <s v="CT2016"/>
    <s v="Y"/>
    <s v="The Challenge Foundation_The Heritage Foundation201125000"/>
    <x v="1151"/>
    <x v="0"/>
    <n v="25000"/>
    <x v="12"/>
    <m/>
    <m/>
  </r>
  <r>
    <s v="CT2016"/>
    <s v="Y"/>
    <s v="The Challenge Foundation_The Heritage Foundation201025000"/>
    <x v="1151"/>
    <x v="0"/>
    <n v="25000"/>
    <x v="13"/>
    <m/>
    <m/>
  </r>
  <r>
    <s v="CT2016"/>
    <s v="Y"/>
    <s v="The Challenge Foundation_The Heritage Foundation200925000"/>
    <x v="1151"/>
    <x v="0"/>
    <n v="25000"/>
    <x v="14"/>
    <m/>
    <m/>
  </r>
  <r>
    <s v="CT2016"/>
    <s v="Y"/>
    <s v="The Challenge Foundation_The Heritage Foundation200810000"/>
    <x v="1151"/>
    <x v="0"/>
    <n v="10000"/>
    <x v="15"/>
    <m/>
    <m/>
  </r>
  <r>
    <s v="CT2016"/>
    <s v="Y"/>
    <s v="The Challenge Foundation_The Heritage Foundation200710000"/>
    <x v="1151"/>
    <x v="0"/>
    <n v="10000"/>
    <x v="16"/>
    <m/>
    <m/>
  </r>
  <r>
    <s v="https://projects.propublica.org/nonprofits/display_990/136914974/2013_12_PF%2F13-6914974_990PF_201212"/>
    <s v="Y"/>
    <s v="The Charles Evans Foundation_The Heritage Foundation20125000"/>
    <x v="1152"/>
    <x v="0"/>
    <n v="5000"/>
    <x v="2"/>
    <s v="added2024"/>
    <m/>
  </r>
  <r>
    <s v="https://projects.propublica.org/nonprofits/display_990/136914974/2013_03_PF%2F13-6914974_990PF_201112"/>
    <s v="Y"/>
    <s v="The Charles Evans Foundation_The Heritage Foundation20115000"/>
    <x v="1152"/>
    <x v="0"/>
    <n v="5000"/>
    <x v="12"/>
    <s v="added2024"/>
    <m/>
  </r>
  <r>
    <s v="https://projects.propublica.org/nonprofits/organizations/362167000/202432279349301703/IRS990ScheduleI"/>
    <s v="Y"/>
    <s v="The Chicago Community Trust_The Heritage Foundation202165000"/>
    <x v="1153"/>
    <x v="0"/>
    <n v="65000"/>
    <x v="7"/>
    <s v="added2024"/>
    <m/>
  </r>
  <r>
    <s v="https://projects.propublica.org/nonprofits/organizations/362167000/202222249349300837/IRS990ScheduleI"/>
    <s v="Y"/>
    <s v="The Chicago Community Trust_The Heritage Foundation202010000"/>
    <x v="1153"/>
    <x v="0"/>
    <n v="10000"/>
    <x v="8"/>
    <s v="added2024"/>
    <m/>
  </r>
  <r>
    <s v="https://projects.propublica.org/nonprofits/organizations/362167000/202112239349302351/IRS990ScheduleI"/>
    <s v="Y"/>
    <s v="The Chicago Community Trust_The Heritage Foundation201917668"/>
    <x v="1153"/>
    <x v="0"/>
    <n v="17668"/>
    <x v="5"/>
    <s v="added2024"/>
    <m/>
  </r>
  <r>
    <s v="https://projects.propublica.org/nonprofits/organizations/362167000/202022199349300707/IRS990ScheduleI"/>
    <s v="Y"/>
    <s v="The Chicago Community Trust_The Heritage Foundation2018425930"/>
    <x v="1153"/>
    <x v="0"/>
    <n v="425930"/>
    <x v="6"/>
    <s v="added2024"/>
    <m/>
  </r>
  <r>
    <s v="https://projects.propublica.org/nonprofits/organizations/362167000/201822269349302602/IRS990ScheduleI"/>
    <s v="Y"/>
    <s v="The Chicago Community Trust_The Heritage Foundation2016103000"/>
    <x v="1153"/>
    <x v="0"/>
    <n v="103000"/>
    <x v="10"/>
    <s v="added2024"/>
    <m/>
  </r>
  <r>
    <s v="https://projects.propublica.org/nonprofits/organizations/450462427/201521019349100502/IRS990PF"/>
    <s v="Y"/>
    <s v="The Clairmont Family Foundation_The Heritage Foundation201450"/>
    <x v="1154"/>
    <x v="0"/>
    <n v="50"/>
    <x v="1"/>
    <s v="added2024"/>
    <m/>
  </r>
  <r>
    <s v="https://projects.propublica.org/nonprofits/organizations/581344646/202223199349307777/IRS990ScheduleI"/>
    <s v="Y"/>
    <s v="The Community Foundation For Greater Atlanta Inc_The Heritage Foundation20215150"/>
    <x v="1155"/>
    <x v="0"/>
    <n v="5150"/>
    <x v="7"/>
    <s v="added2024"/>
    <m/>
  </r>
  <r>
    <s v="https://projects.propublica.org/nonprofits/organizations/581344646/202143199349315489/IRS990ScheduleI"/>
    <s v="Y"/>
    <s v="The Community Foundation For Greater Atlanta Inc_The Heritage Foundation202015000"/>
    <x v="1155"/>
    <x v="0"/>
    <n v="15000"/>
    <x v="8"/>
    <s v="added2024"/>
    <m/>
  </r>
  <r>
    <s v="https://projects.propublica.org/nonprofits/organizations/581344646/202043229349301139/IRS990ScheduleI"/>
    <s v="Y"/>
    <s v="The Community Foundation For Greater Atlanta Inc_The Heritage Foundation201915000"/>
    <x v="1155"/>
    <x v="0"/>
    <n v="15000"/>
    <x v="5"/>
    <s v="added2024"/>
    <m/>
  </r>
  <r>
    <s v="https://projects.propublica.org/nonprofits/organizations/581344646/201933179349307818/IRS990ScheduleI"/>
    <s v="Y"/>
    <s v="The Community Foundation For Greater Atlanta Inc_The Heritage Foundation201825000"/>
    <x v="1155"/>
    <x v="0"/>
    <n v="25000"/>
    <x v="6"/>
    <s v="added2024"/>
    <m/>
  </r>
  <r>
    <s v="https://projects.propublica.org/nonprofits/organizations/581344646/201833199349309498/IRS990ScheduleI"/>
    <s v="Y"/>
    <s v="The Community Foundation For Greater Atlanta Inc_The Heritage Foundation2017503600"/>
    <x v="1155"/>
    <x v="0"/>
    <n v="503600"/>
    <x v="9"/>
    <s v="added2024"/>
    <m/>
  </r>
  <r>
    <s v="https://projects.propublica.org/nonprofits/organizations/581344646/201703199349300645/IRS990ScheduleI"/>
    <s v="Y"/>
    <s v="The Community Foundation For Greater Atlanta Inc_The Heritage Foundation201612000"/>
    <x v="1155"/>
    <x v="0"/>
    <n v="12000"/>
    <x v="10"/>
    <s v="added2024"/>
    <m/>
  </r>
  <r>
    <s v="https://projects.propublica.org/nonprofits/organizations/581344646/201623169349302947/IRS990ScheduleI"/>
    <s v="Y"/>
    <s v="The Community Foundation For Greater Atlanta Inc_The Heritage Foundation201513000"/>
    <x v="1155"/>
    <x v="0"/>
    <n v="13000"/>
    <x v="0"/>
    <s v="added2024"/>
    <m/>
  </r>
  <r>
    <s v="https://projects.propublica.org/nonprofits/organizations/581344646/201513089349300416/IRS990ScheduleI"/>
    <s v="Y"/>
    <s v="The Community Foundation For Greater Atlanta Inc_The Heritage Foundation201412500"/>
    <x v="1155"/>
    <x v="0"/>
    <n v="12500"/>
    <x v="1"/>
    <s v="added2024"/>
    <m/>
  </r>
  <r>
    <s v="https://projects.propublica.org/nonprofits/organizations/581344646/201443049349300529/IRS990ScheduleI"/>
    <s v="Y"/>
    <s v="The Community Foundation For Greater Atlanta Inc_The Heritage Foundation201316500"/>
    <x v="1155"/>
    <x v="0"/>
    <n v="16500"/>
    <x v="11"/>
    <s v="added2024"/>
    <m/>
  </r>
  <r>
    <s v="https://projects.propublica.org/nonprofits/display_990/581344646/2013_12_EO%2F58-1344646_990_201212"/>
    <s v="Y"/>
    <s v="The Community Foundation For Greater Atlanta Inc_The Heritage Foundation20125200"/>
    <x v="1155"/>
    <x v="0"/>
    <n v="5200"/>
    <x v="2"/>
    <s v="added2024"/>
    <m/>
  </r>
  <r>
    <s v="https://projects.propublica.org/nonprofits/organizations/596150746/202223189349309327/IRS990ScheduleI"/>
    <s v="Y"/>
    <s v="The Community Foundation For Northeast Florida Inc_The Heritage Foundation20215400"/>
    <x v="1156"/>
    <x v="0"/>
    <n v="5400"/>
    <x v="7"/>
    <s v="added2024"/>
    <m/>
  </r>
  <r>
    <s v="https://projects.propublica.org/nonprofits/organizations/237009135/202343129349303324/IRS990ScheduleI"/>
    <s v="Y"/>
    <s v="The Community Foundation Inc_The Heritage Foundation20225250"/>
    <x v="1157"/>
    <x v="0"/>
    <n v="5250"/>
    <x v="4"/>
    <s v="added2024"/>
    <m/>
  </r>
  <r>
    <s v="https://projects.propublica.org/nonprofits/organizations/237009135/201523139349301417/IRS990ScheduleI"/>
    <s v="Y"/>
    <s v="The Community Foundation Inc_The Heritage Foundation20145250"/>
    <x v="1157"/>
    <x v="0"/>
    <n v="5250"/>
    <x v="1"/>
    <s v="added2024"/>
    <m/>
  </r>
  <r>
    <s v="https://projects.propublica.org/nonprofits/organizations/541920746/202341659349300624/IRS990ScheduleI"/>
    <s v="Y"/>
    <s v="The Community Foundation Of Harrisonburg And Rockingham County_The Heritage Foundation2021100000"/>
    <x v="1158"/>
    <x v="0"/>
    <n v="100000"/>
    <x v="7"/>
    <s v="added2024"/>
    <m/>
  </r>
  <r>
    <s v="https://projects.propublica.org/nonprofits/organizations/611100993/202341319349300524/IRS990ScheduleI"/>
    <s v="Y"/>
    <s v="The Community Foundation Of Louisville Corporate Depository In_The Heritage Foundation202125000"/>
    <x v="1159"/>
    <x v="0"/>
    <n v="25000"/>
    <x v="7"/>
    <s v="added2024"/>
    <m/>
  </r>
  <r>
    <s v="https://projects.propublica.org/nonprofits/organizations/310997017/201411279349301381/IRS990ScheduleI"/>
    <s v="Y"/>
    <s v="The Community Foundation Of Louisville Inc_The Heritage Foundation2012102000"/>
    <x v="1160"/>
    <x v="0"/>
    <n v="102000"/>
    <x v="2"/>
    <s v="added2024"/>
    <m/>
  </r>
  <r>
    <s v="https://projects.propublica.org/nonprofits/display_990/310997017/2013_09_EO%2F31-0997017_990_201206"/>
    <s v="Y"/>
    <s v="The Community Foundation Of Louisville Inc_The Heritage Foundation2011108000"/>
    <x v="1160"/>
    <x v="0"/>
    <n v="108000"/>
    <x v="12"/>
    <s v="added2024"/>
    <m/>
  </r>
  <r>
    <s v="https://projects.propublica.org/nonprofits/display_990/310997017/2012_07_EO%2F31-0997017_990_201106"/>
    <s v="Y"/>
    <s v="The Community Foundation Of Louisville Inc_The Heritage Foundation20105000"/>
    <x v="1160"/>
    <x v="0"/>
    <n v="5000"/>
    <x v="13"/>
    <s v="added2024"/>
    <m/>
  </r>
  <r>
    <s v="https://projects.propublica.org/nonprofits/organizations/561223384/202300949349300310/IRS990ScheduleI"/>
    <s v="Y"/>
    <s v="The Community Foundation Of Western North Carolina Inc_The Heritage Foundation20217922"/>
    <x v="1161"/>
    <x v="0"/>
    <n v="7922"/>
    <x v="7"/>
    <s v="added2024"/>
    <m/>
  </r>
  <r>
    <s v="https://projects.propublica.org/nonprofits/organizations/812044087/202421279349100622/IRS990PF"/>
    <s v="Y"/>
    <s v="The Cousins Family Foundation_The Heritage Foundation2023400"/>
    <x v="1162"/>
    <x v="0"/>
    <n v="400"/>
    <x v="3"/>
    <s v="added2024"/>
    <m/>
  </r>
  <r>
    <s v="https://projects.propublica.org/nonprofits/organizations/812044087/202311239349100411/IRS990PF"/>
    <s v="Y"/>
    <s v="The Cousins Family Foundation_The Heritage Foundation2022400"/>
    <x v="1162"/>
    <x v="0"/>
    <n v="400"/>
    <x v="4"/>
    <s v="added2024"/>
    <m/>
  </r>
  <r>
    <s v="https://projects.propublica.org/nonprofits/organizations/812044087/202241299349102029/IRS990PF"/>
    <s v="Y"/>
    <s v="The Cousins Family Foundation_The Heritage Foundation2021400"/>
    <x v="1162"/>
    <x v="0"/>
    <n v="400"/>
    <x v="7"/>
    <s v="added2024"/>
    <m/>
  </r>
  <r>
    <s v="https://projects.propublica.org/nonprofits/organizations/812044087/202131529349100308/IRS990PF"/>
    <s v="Y"/>
    <s v="The Cousins Family Foundation_The Heritage Foundation2020500"/>
    <x v="1162"/>
    <x v="0"/>
    <n v="500"/>
    <x v="8"/>
    <s v="added2024"/>
    <m/>
  </r>
  <r>
    <s v="https://projects.propublica.org/nonprofits/organizations/812044087/202032409349100613/IRS990PF"/>
    <s v="Y"/>
    <s v="The Cousins Family Foundation_The Heritage Foundation2019300"/>
    <x v="1162"/>
    <x v="0"/>
    <n v="300"/>
    <x v="5"/>
    <s v="added2024"/>
    <m/>
  </r>
  <r>
    <s v="https://projects.propublica.org/nonprofits/organizations/812044087/201941689349100109/IRS990PF"/>
    <s v="Y"/>
    <s v="The Cousins Family Foundation_The Heritage Foundation2018300"/>
    <x v="1162"/>
    <x v="0"/>
    <n v="300"/>
    <x v="6"/>
    <s v="added2024"/>
    <m/>
  </r>
  <r>
    <s v="https://projects.propublica.org/nonprofits/organizations/823663203/202412149349101606/IRS990PF"/>
    <s v="Y"/>
    <s v="The David &amp; Elaine Lozier Foundation_The Heritage Foundation202340000"/>
    <x v="1163"/>
    <x v="0"/>
    <n v="40000"/>
    <x v="3"/>
    <s v="added2024"/>
    <m/>
  </r>
  <r>
    <s v="https://projects.propublica.org/nonprofits/organizations/823663203/202343109349101144/IRS990PF"/>
    <s v="Y"/>
    <s v="The David &amp; Elaine Lozier Foundation_The Heritage Foundation202250000"/>
    <x v="1163"/>
    <x v="0"/>
    <n v="50000"/>
    <x v="4"/>
    <s v="added2024"/>
    <m/>
  </r>
  <r>
    <s v="https://projects.propublica.org/nonprofits/organizations/823663203/202242099349101114/IRS990PF"/>
    <s v="Y"/>
    <s v="The David &amp; Elaine Lozier Foundation_The Heritage Foundation202125000"/>
    <x v="1163"/>
    <x v="0"/>
    <n v="25000"/>
    <x v="7"/>
    <s v="added2024"/>
    <m/>
  </r>
  <r>
    <s v="https://projects.propublica.org/nonprofits/organizations/823663203/202113199349107246/IRS990PF"/>
    <s v="Y"/>
    <s v="The David &amp; Elaine Lozier Foundation_The Heritage Foundation202025000"/>
    <x v="1163"/>
    <x v="0"/>
    <n v="25000"/>
    <x v="8"/>
    <s v="added2024"/>
    <s v="Support public policy research"/>
  </r>
  <r>
    <s v="https://projects.propublica.org/nonprofits/organizations/472312776/202303049349100635/IRS990PF"/>
    <s v="Y"/>
    <s v="The Doherty Foundation_The Heritage Foundation202250000"/>
    <x v="1164"/>
    <x v="0"/>
    <n v="50000"/>
    <x v="4"/>
    <s v="added2024"/>
    <m/>
  </r>
  <r>
    <s v="https://projects.propublica.org/nonprofits/organizations/472312776/202243159349102539/IRS990PF"/>
    <s v="Y"/>
    <s v="The Doherty Foundation_The Heritage Foundation202150000"/>
    <x v="1164"/>
    <x v="0"/>
    <n v="50000"/>
    <x v="7"/>
    <s v="added2024"/>
    <m/>
  </r>
  <r>
    <s v="https://projects.propublica.org/nonprofits/organizations/472312776/202121959349101202/IRS990PF"/>
    <s v="Y"/>
    <s v="The Doherty Foundation_The Heritage Foundation202050000"/>
    <x v="1164"/>
    <x v="0"/>
    <n v="50000"/>
    <x v="8"/>
    <s v="added2024"/>
    <m/>
  </r>
  <r>
    <s v="https://projects.propublica.org/nonprofits/organizations/472312776/201722799349100707/IRS990PF"/>
    <s v="Y"/>
    <s v="The Doherty Foundation_The Heritage Foundation201625000"/>
    <x v="1164"/>
    <x v="0"/>
    <n v="25000"/>
    <x v="10"/>
    <s v="added2024"/>
    <m/>
  </r>
  <r>
    <s v="https://projects.propublica.org/nonprofits/organizations/650759915/201733079349100408/IRS990PF"/>
    <s v="Y"/>
    <s v="The Dp Mcclure Family Charitable Foundation_The Heritage Foundation20165000"/>
    <x v="1165"/>
    <x v="0"/>
    <n v="5000"/>
    <x v="10"/>
    <s v="added2024"/>
    <m/>
  </r>
  <r>
    <s v="https://projects.propublica.org/nonprofits/organizations/650759915/201740459349100509/IRS990PF"/>
    <s v="Y"/>
    <s v="The Dp Mcclure Family Charitable Foundation_The Heritage Foundation20155000"/>
    <x v="1165"/>
    <x v="0"/>
    <n v="5000"/>
    <x v="0"/>
    <s v="added2024"/>
    <m/>
  </r>
  <r>
    <s v="https://projects.propublica.org/nonprofits/organizations/311337519/201900479349100205/IRS990PF"/>
    <s v="Y"/>
    <s v="The Dr John W Flory Foundation_The Heritage Foundation20183000"/>
    <x v="1166"/>
    <x v="0"/>
    <n v="3000"/>
    <x v="6"/>
    <s v="added2024"/>
    <m/>
  </r>
  <r>
    <s v="https://projects.propublica.org/nonprofits/organizations/311337519/201840549349100004/IRS990PF"/>
    <s v="Y"/>
    <s v="The Dr John W Flory Foundation_The Heritage Foundation20173000"/>
    <x v="1166"/>
    <x v="0"/>
    <n v="3000"/>
    <x v="9"/>
    <s v="added2024"/>
    <m/>
  </r>
  <r>
    <s v="https://projects.propublica.org/nonprofits/organizations/311337519/201730599349100203/IRS990PF"/>
    <s v="Y"/>
    <s v="The Dr John W Flory Foundation_The Heritage Foundation20163000"/>
    <x v="1166"/>
    <x v="0"/>
    <n v="3000"/>
    <x v="10"/>
    <s v="added2024"/>
    <m/>
  </r>
  <r>
    <s v="https://projects.propublica.org/nonprofits/organizations/311337519/201640899349100609/IRS990PF"/>
    <s v="Y"/>
    <s v="The Dr John W Flory Foundation_The Heritage Foundation20153000"/>
    <x v="1166"/>
    <x v="0"/>
    <n v="3000"/>
    <x v="0"/>
    <s v="added2024"/>
    <m/>
  </r>
  <r>
    <s v="https://projects.propublica.org/nonprofits/organizations/311337519/201500929349100215/IRS990PF"/>
    <s v="Y"/>
    <s v="The Dr John W Flory Foundation_The Heritage Foundation20143000"/>
    <x v="1166"/>
    <x v="0"/>
    <n v="3000"/>
    <x v="1"/>
    <s v="added2024"/>
    <m/>
  </r>
  <r>
    <s v="https://projects.propublica.org/nonprofits/organizations/311337519/201420579349100002/IRS990PF"/>
    <s v="Y"/>
    <s v="The Dr John W Flory Foundation_The Heritage Foundation20131000"/>
    <x v="1166"/>
    <x v="0"/>
    <n v="1000"/>
    <x v="11"/>
    <s v="added2024"/>
    <s v="2012 Christmas sharing is caring"/>
  </r>
  <r>
    <s v="https://projects.propublica.org/nonprofits/display_990/311337519/2013_10_PF%2F31-1337519_990PF_201212"/>
    <s v="Y"/>
    <s v="The Dr John W Flory Foundation_The Heritage Foundation2012500"/>
    <x v="1166"/>
    <x v="0"/>
    <n v="500"/>
    <x v="2"/>
    <s v="added2024"/>
    <s v="2012 Christmas sharing is caring"/>
  </r>
  <r>
    <s v="https://projects.propublica.org/nonprofits/organizations/581586283/202333139349101323/IRS990PF"/>
    <s v="Y"/>
    <s v="The Duke Energy Foundation_The Heritage Foundation202220"/>
    <x v="1167"/>
    <x v="0"/>
    <n v="20"/>
    <x v="4"/>
    <s v="added2024"/>
    <m/>
  </r>
  <r>
    <s v="https://projects.propublica.org/nonprofits/organizations/581586283/202243149349102139/IRS990PF"/>
    <s v="Y"/>
    <s v="The Duke Energy Foundation_The Heritage Foundation2021620"/>
    <x v="1167"/>
    <x v="0"/>
    <n v="620"/>
    <x v="7"/>
    <s v="added2024"/>
    <m/>
  </r>
  <r>
    <s v="https://projects.propublica.org/nonprofits/organizations/581586283/202113169349100346/IRS990PF"/>
    <s v="Y"/>
    <s v="The Duke Energy Foundation_The Heritage Foundation2020200"/>
    <x v="1167"/>
    <x v="0"/>
    <n v="200"/>
    <x v="8"/>
    <s v="added2024"/>
    <m/>
  </r>
  <r>
    <s v="https://projects.propublica.org/nonprofits/organizations/954832178/202430169349101163/IRS990PF"/>
    <s v="Y"/>
    <s v="The Dwight And Vicki Hanger Foundation_The Heritage Foundation2022250"/>
    <x v="1168"/>
    <x v="0"/>
    <n v="250"/>
    <x v="4"/>
    <s v="added2024"/>
    <m/>
  </r>
  <r>
    <s v="https://projects.propublica.org/nonprofits/organizations/954832178/202300129349101265/IRS990PF"/>
    <s v="Y"/>
    <s v="The Dwight And Vicki Hanger Foundation_The Heritage Foundation2021325"/>
    <x v="1168"/>
    <x v="0"/>
    <n v="325"/>
    <x v="7"/>
    <s v="added2024"/>
    <m/>
  </r>
  <r>
    <s v="https://projects.propublica.org/nonprofits/organizations/954832178/202143289349100904/IRS990PF"/>
    <s v="Y"/>
    <s v="The Dwight And Vicki Hanger Foundation_The Heritage Foundation2020325"/>
    <x v="1168"/>
    <x v="0"/>
    <n v="325"/>
    <x v="8"/>
    <s v="added2024"/>
    <m/>
  </r>
  <r>
    <s v="https://projects.propublica.org/nonprofits/organizations/954832178/202120189349100312/IRS990PF"/>
    <s v="Y"/>
    <s v="The Dwight And Vicki Hanger Foundation_The Heritage Foundation2019325"/>
    <x v="1168"/>
    <x v="0"/>
    <n v="325"/>
    <x v="5"/>
    <s v="added2024"/>
    <m/>
  </r>
  <r>
    <s v="https://projects.propublica.org/nonprofits/organizations/954832178/201933579349100458/IRS990PF"/>
    <s v="Y"/>
    <s v="The Dwight And Vicki Hanger Foundation_The Heritage Foundation2018325"/>
    <x v="1168"/>
    <x v="0"/>
    <n v="325"/>
    <x v="6"/>
    <s v="added2024"/>
    <m/>
  </r>
  <r>
    <s v="https://projects.propublica.org/nonprofits/organizations/954832178/201610219349100501/IRS990PF"/>
    <s v="Y"/>
    <s v="The Dwight And Vicki Hanger Foundation_The Heritage Foundation2014300"/>
    <x v="1168"/>
    <x v="0"/>
    <n v="300"/>
    <x v="1"/>
    <s v="added2024"/>
    <m/>
  </r>
  <r>
    <s v="https://projects.propublica.org/nonprofits/display_990/561844198/2011_12_PF%2F56-1844198_990PF_201106"/>
    <s v="Y"/>
    <s v="The Eddie And Jo Allison Smith Family Foundation Inc_The Heritage Foundation20105000"/>
    <x v="1169"/>
    <x v="0"/>
    <n v="5000"/>
    <x v="13"/>
    <s v="added2024"/>
    <m/>
  </r>
  <r>
    <s v="https://projects.propublica.org/nonprofits/display_990/561844198/2011_03_PF%2F56-1844198_990PF_201006"/>
    <s v="Y"/>
    <s v="The Eddie And Jo Allison Smith Family Foundation Inc_The Heritage Foundation20096000"/>
    <x v="1169"/>
    <x v="0"/>
    <n v="6000"/>
    <x v="14"/>
    <s v="added2024"/>
    <m/>
  </r>
  <r>
    <s v="https://projects.propublica.org/nonprofits/organizations/746061363/201722089349100412/IRS990PF"/>
    <s v="Y"/>
    <s v="The Finkelstein Foundation_The Heritage Foundation2016500"/>
    <x v="1170"/>
    <x v="0"/>
    <n v="500"/>
    <x v="10"/>
    <s v="added2024"/>
    <m/>
  </r>
  <r>
    <s v="https://projects.propublica.org/nonprofits/organizations/746061363/201612289349100531/IRS990PF"/>
    <s v="Y"/>
    <s v="The Finkelstein Foundation_The Heritage Foundation2015200"/>
    <x v="1170"/>
    <x v="0"/>
    <n v="200"/>
    <x v="0"/>
    <s v="added2024"/>
    <m/>
  </r>
  <r>
    <s v="https://projects.propublica.org/nonprofits/organizations/746061363/201521019349100207/IRS990PF"/>
    <s v="Y"/>
    <s v="The Finkelstein Foundation_The Heritage Foundation2014500"/>
    <x v="1170"/>
    <x v="0"/>
    <n v="500"/>
    <x v="1"/>
    <s v="added2024"/>
    <m/>
  </r>
  <r>
    <s v="https://projects.propublica.org/nonprofits/display_990/541537005/2012_12_PF%2F54-1537005_990PF_201112"/>
    <s v="Y"/>
    <s v="The Fisher Foundation_The Heritage Foundation20111000"/>
    <x v="1171"/>
    <x v="0"/>
    <n v="1000"/>
    <x v="12"/>
    <s v="added2024"/>
    <m/>
  </r>
  <r>
    <s v="https://projects.propublica.org/nonprofits/display_990/541537005/2012_12_PF%2F54-1537005_990PF_201112"/>
    <s v="Y"/>
    <s v="The Fisher Foundation_The Heritage Foundation20111000"/>
    <x v="1171"/>
    <x v="0"/>
    <n v="1000"/>
    <x v="12"/>
    <s v="added2024"/>
    <m/>
  </r>
  <r>
    <s v="https://projects.propublica.org/nonprofits/display_990/541537005/2011_09_PF%2F54-1537005_990PF_201012"/>
    <s v="Y"/>
    <s v="The Fisher Foundation_The Heritage Foundation20101000"/>
    <x v="1171"/>
    <x v="0"/>
    <n v="1000"/>
    <x v="13"/>
    <s v="added2024"/>
    <m/>
  </r>
  <r>
    <s v="https://projects.propublica.org/nonprofits/organizations/453956268/202213199349108511/IRS990PF"/>
    <s v="Y"/>
    <s v="The Gaby Family Foundation_The Heritage Foundation20211000000"/>
    <x v="1172"/>
    <x v="0"/>
    <n v="1000000"/>
    <x v="7"/>
    <s v="added2024"/>
    <m/>
  </r>
  <r>
    <s v="CT2016"/>
    <s v="Y"/>
    <s v="The Galbraith Foundation_The Heritage Foundation2012250000"/>
    <x v="1173"/>
    <x v="0"/>
    <n v="250000"/>
    <x v="2"/>
    <m/>
    <m/>
  </r>
  <r>
    <s v="CT2016"/>
    <s v="Y"/>
    <s v="The Galbraith Foundation_The Heritage Foundation2011250000"/>
    <x v="1173"/>
    <x v="0"/>
    <n v="250000"/>
    <x v="12"/>
    <m/>
    <m/>
  </r>
  <r>
    <s v="CT2016"/>
    <s v="Y"/>
    <s v="The Galbraith Foundation_The Heritage Foundation2010100000"/>
    <x v="1173"/>
    <x v="0"/>
    <n v="100000"/>
    <x v="13"/>
    <m/>
    <m/>
  </r>
  <r>
    <s v="CT2016"/>
    <s v="Y"/>
    <s v="The Galbraith Foundation_The Heritage Foundation2009100000"/>
    <x v="1173"/>
    <x v="0"/>
    <n v="100000"/>
    <x v="14"/>
    <m/>
    <m/>
  </r>
  <r>
    <s v="CT2016"/>
    <s v="Y"/>
    <s v="The Galbraith Foundation_The Heritage Foundation2008100000"/>
    <x v="1173"/>
    <x v="0"/>
    <n v="100000"/>
    <x v="15"/>
    <m/>
    <m/>
  </r>
  <r>
    <s v="CT2016"/>
    <s v="Y"/>
    <s v="The Galbraith Foundation_The Heritage Foundation2007100000"/>
    <x v="1173"/>
    <x v="0"/>
    <n v="100000"/>
    <x v="16"/>
    <m/>
    <m/>
  </r>
  <r>
    <s v="CT2016"/>
    <s v="Y"/>
    <s v="The Galbraith Foundation_The Heritage Foundation200650000"/>
    <x v="1173"/>
    <x v="0"/>
    <n v="50000"/>
    <x v="17"/>
    <m/>
    <m/>
  </r>
  <r>
    <s v="CT2016"/>
    <s v="Y"/>
    <s v="The Galbraith Foundation_The Heritage Foundation200550000"/>
    <x v="1173"/>
    <x v="0"/>
    <n v="50000"/>
    <x v="18"/>
    <m/>
    <m/>
  </r>
  <r>
    <s v="https://projects.propublica.org/nonprofits/organizations/656319230/202411359349101436/IRS990PF"/>
    <s v="Y"/>
    <s v="The George H &amp; Isabel C Shattuck Charitable Foundation_The Heritage Foundation2023500"/>
    <x v="1174"/>
    <x v="0"/>
    <n v="500"/>
    <x v="3"/>
    <s v="added2024"/>
    <m/>
  </r>
  <r>
    <s v="https://projects.propublica.org/nonprofits/organizations/656319230/202333179349101243/IRS990PF"/>
    <s v="Y"/>
    <s v="The George H &amp; Isabel C Shattuck Charitable Foundation_The Heritage Foundation2022250"/>
    <x v="1174"/>
    <x v="0"/>
    <n v="250"/>
    <x v="4"/>
    <s v="added2024"/>
    <m/>
  </r>
  <r>
    <s v="https://projects.propublica.org/nonprofits/organizations/656319230/202013219349105491/IRS990PF"/>
    <s v="Y"/>
    <s v="The George H &amp; Isabel C Shattuck Charitable Foundation_The Heritage Foundation2019750"/>
    <x v="1174"/>
    <x v="0"/>
    <n v="750"/>
    <x v="5"/>
    <s v="added2024"/>
    <m/>
  </r>
  <r>
    <s v="https://projects.propublica.org/nonprofits/organizations/656319230/201913199349101301/IRS990PF"/>
    <s v="Y"/>
    <s v="The George H &amp; Isabel C Shattuck Charitable Foundation_The Heritage Foundation2018250"/>
    <x v="1174"/>
    <x v="0"/>
    <n v="250"/>
    <x v="6"/>
    <s v="added2024"/>
    <m/>
  </r>
  <r>
    <s v="https://projects.propublica.org/nonprofits/organizations/656319230/201823209349100812/IRS990PF"/>
    <s v="Y"/>
    <s v="The George H &amp; Isabel C Shattuck Charitable Foundation_The Heritage Foundation2017650"/>
    <x v="1174"/>
    <x v="0"/>
    <n v="650"/>
    <x v="9"/>
    <s v="added2024"/>
    <m/>
  </r>
  <r>
    <s v="https://projects.propublica.org/nonprofits/display_990/656319230/2013_12_PF%2F65-6319230_990PF_201212"/>
    <s v="Y"/>
    <s v="The George H &amp; Isabel C Shattuck Charitable Foundation_The Heritage Foundation2012100"/>
    <x v="1174"/>
    <x v="0"/>
    <n v="100"/>
    <x v="2"/>
    <s v="added2024"/>
    <m/>
  </r>
  <r>
    <s v="https://projects.propublica.org/nonprofits/display_990/656319230/2011_12_PF%2F65-6319230_990PF_201012"/>
    <s v="Y"/>
    <s v="The George H &amp; Isabel C Shattuck Charitable Foundation_The Heritage Foundation2010150"/>
    <x v="1174"/>
    <x v="0"/>
    <n v="150"/>
    <x v="13"/>
    <s v="added2024"/>
    <m/>
  </r>
  <r>
    <s v="https://projects.propublica.org/nonprofits/organizations/870529248/201500379349100700/IRS990PF"/>
    <s v="Y"/>
    <s v="The Gfc Foundation_The Heritage Foundation20137500"/>
    <x v="1175"/>
    <x v="0"/>
    <n v="7500"/>
    <x v="11"/>
    <s v="added2024"/>
    <m/>
  </r>
  <r>
    <s v="https://projects.propublica.org/nonprofits/organizations/752814804/202332059349100608/IRS990PF"/>
    <s v="Y"/>
    <s v="The Glen &amp; Carmel Mitchell Foundation_The Heritage Foundation2022500"/>
    <x v="1176"/>
    <x v="0"/>
    <n v="500"/>
    <x v="4"/>
    <s v="added2024"/>
    <m/>
  </r>
  <r>
    <s v="https://projects.propublica.org/nonprofits/organizations/752814804/202203069349100905/IRS990PF"/>
    <s v="Y"/>
    <s v="The Glen &amp; Carmel Mitchell Foundation_The Heritage Foundation20211000"/>
    <x v="1176"/>
    <x v="0"/>
    <n v="1000"/>
    <x v="7"/>
    <s v="added2024"/>
    <m/>
  </r>
  <r>
    <s v="https://projects.propublica.org/nonprofits/organizations/752814804/202132989349100573/IRS990PF"/>
    <s v="Y"/>
    <s v="The Glen &amp; Carmel Mitchell Foundation_The Heritage Foundation2020500"/>
    <x v="1176"/>
    <x v="0"/>
    <n v="500"/>
    <x v="8"/>
    <s v="added2024"/>
    <m/>
  </r>
  <r>
    <s v="https://projects.propublica.org/nonprofits/organizations/752814804/202002869349100810/IRS990PF"/>
    <s v="Y"/>
    <s v="The Glen &amp; Carmel Mitchell Foundation_The Heritage Foundation2019250"/>
    <x v="1176"/>
    <x v="0"/>
    <n v="250"/>
    <x v="5"/>
    <s v="added2024"/>
    <m/>
  </r>
  <r>
    <s v="https://projects.propublica.org/nonprofits/organizations/752814804/201533069349100763/IRS990PF"/>
    <s v="Y"/>
    <s v="The Glen &amp; Carmel Mitchell Foundation_The Heritage Foundation2014200"/>
    <x v="1176"/>
    <x v="0"/>
    <n v="200"/>
    <x v="1"/>
    <s v="added2024"/>
    <m/>
  </r>
  <r>
    <s v="https://projects.propublica.org/nonprofits/organizations/752814804/201433149349100223/IRS990PF"/>
    <s v="Y"/>
    <s v="The Glen &amp; Carmel Mitchell Foundation_The Heritage Foundation2013100"/>
    <x v="1176"/>
    <x v="0"/>
    <n v="100"/>
    <x v="11"/>
    <s v="added2024"/>
    <m/>
  </r>
  <r>
    <s v="https://projects.propublica.org/nonprofits/organizations/752814804/201303059349100310/IRS990PF"/>
    <s v="Y"/>
    <s v="The Glen &amp; Carmel Mitchell Foundation_The Heritage Foundation2012100"/>
    <x v="1176"/>
    <x v="0"/>
    <n v="100"/>
    <x v="2"/>
    <s v="added2024"/>
    <m/>
  </r>
  <r>
    <s v="https://projects.propublica.org/nonprofits/display_990/752814804/2012_12_PF%2F75-2814804_990PF_201206"/>
    <s v="Y"/>
    <s v="The Glen &amp; Carmel Mitchell Foundation_The Heritage Foundation2011100"/>
    <x v="1176"/>
    <x v="0"/>
    <n v="100"/>
    <x v="12"/>
    <s v="added2024"/>
    <m/>
  </r>
  <r>
    <s v="https://projects.propublica.org/nonprofits/display_990/752814804/2011_11_PF%2F75-2814804_990PF_201106"/>
    <s v="Y"/>
    <s v="The Glen &amp; Carmel Mitchell Foundation_The Heritage Foundation2010100"/>
    <x v="1176"/>
    <x v="0"/>
    <n v="100"/>
    <x v="13"/>
    <s v="added2024"/>
    <m/>
  </r>
  <r>
    <s v="https://projects.propublica.org/nonprofits/organizations/721390352/202401099349301145/IRS990ScheduleI"/>
    <s v="Y"/>
    <s v="The Greater Pinebelt Community Foundation_The Heritage Foundation202310000"/>
    <x v="1177"/>
    <x v="0"/>
    <n v="10000"/>
    <x v="3"/>
    <s v="added2024"/>
    <m/>
  </r>
  <r>
    <s v="https://projects.propublica.org/nonprofits/organizations/721390352/202341289349300124/IRS990ScheduleI"/>
    <s v="Y"/>
    <s v="The Greater Pinebelt Community Foundation_The Heritage Foundation202210000"/>
    <x v="1177"/>
    <x v="0"/>
    <n v="10000"/>
    <x v="4"/>
    <s v="added2024"/>
    <m/>
  </r>
  <r>
    <s v="https://projects.propublica.org/nonprofits/organizations/841525284/202412269349100711/IRS990PF"/>
    <s v="Y"/>
    <s v="The Guetz Foundation_The Heritage Foundation202210000"/>
    <x v="1178"/>
    <x v="0"/>
    <n v="10000"/>
    <x v="4"/>
    <s v="added2024"/>
    <m/>
  </r>
  <r>
    <s v="https://projects.propublica.org/nonprofits/organizations/841525284/202332829349101113/IRS990PF"/>
    <s v="Y"/>
    <s v="The Guetz Foundation_The Heritage Foundation202110000"/>
    <x v="1178"/>
    <x v="0"/>
    <n v="10000"/>
    <x v="7"/>
    <s v="added2024"/>
    <m/>
  </r>
  <r>
    <s v="https://projects.propublica.org/nonprofits/organizations/841525284/202202909349100330/IRS990PF"/>
    <s v="Y"/>
    <s v="The Guetz Foundation_The Heritage Foundation20208000"/>
    <x v="1178"/>
    <x v="0"/>
    <n v="8000"/>
    <x v="8"/>
    <s v="added2024"/>
    <m/>
  </r>
  <r>
    <s v="https://projects.propublica.org/nonprofits/organizations/841525284/202102869349100215/IRS990PF"/>
    <s v="Y"/>
    <s v="The Guetz Foundation_The Heritage Foundation201910000"/>
    <x v="1178"/>
    <x v="0"/>
    <n v="10000"/>
    <x v="5"/>
    <s v="added2024"/>
    <m/>
  </r>
  <r>
    <s v="https://projects.propublica.org/nonprofits/organizations/841525284/202002899349100425/IRS990PF"/>
    <s v="Y"/>
    <s v="The Guetz Foundation_The Heritage Foundation201810000"/>
    <x v="1178"/>
    <x v="0"/>
    <n v="10000"/>
    <x v="6"/>
    <s v="added2024"/>
    <m/>
  </r>
  <r>
    <s v="https://projects.propublica.org/nonprofits/organizations/841525284/201912539349100506/IRS990PF"/>
    <s v="Y"/>
    <s v="The Guetz Foundation_The Heritage Foundation201710000"/>
    <x v="1178"/>
    <x v="0"/>
    <n v="10000"/>
    <x v="9"/>
    <s v="added2024"/>
    <m/>
  </r>
  <r>
    <s v="https://projects.propublica.org/nonprofits/organizations/841525284/201802569349100705/IRS990PF"/>
    <s v="Y"/>
    <s v="The Guetz Foundation_The Heritage Foundation201610000"/>
    <x v="1178"/>
    <x v="0"/>
    <n v="10000"/>
    <x v="10"/>
    <s v="added2024"/>
    <m/>
  </r>
  <r>
    <s v="https://projects.propublica.org/nonprofits/organizations/841525284/201712879349100201/IRS990PF"/>
    <s v="Y"/>
    <s v="The Guetz Foundation_The Heritage Foundation201510000"/>
    <x v="1178"/>
    <x v="0"/>
    <n v="10000"/>
    <x v="0"/>
    <s v="added2024"/>
    <m/>
  </r>
  <r>
    <s v="https://projects.propublica.org/nonprofits/organizations/841525284/201632919349100023/IRS990PF"/>
    <s v="Y"/>
    <s v="The Guetz Foundation_The Heritage Foundation201410000"/>
    <x v="1178"/>
    <x v="0"/>
    <n v="10000"/>
    <x v="1"/>
    <s v="added2024"/>
    <m/>
  </r>
  <r>
    <s v="https://projects.propublica.org/nonprofits/organizations/841525284/201502869349100020/IRS990PF"/>
    <s v="Y"/>
    <s v="The Guetz Foundation_The Heritage Foundation201310000"/>
    <x v="1178"/>
    <x v="0"/>
    <n v="10000"/>
    <x v="11"/>
    <s v="added2024"/>
    <m/>
  </r>
  <r>
    <s v="https://projects.propublica.org/nonprofits/display_990/841525284/2012_10_PF%2F84-1525284_990PF_201111"/>
    <s v="Y"/>
    <s v="The Guetz Foundation_The Heritage Foundation20105000"/>
    <x v="1178"/>
    <x v="0"/>
    <n v="5000"/>
    <x v="13"/>
    <s v="added2024"/>
    <m/>
  </r>
  <r>
    <s v="https://projects.propublica.org/nonprofits/organizations/226424834/202310759349100521/IRS990PF"/>
    <s v="Y"/>
    <s v="The Haberman Foundation_The Heritage Foundation2021540"/>
    <x v="1179"/>
    <x v="0"/>
    <n v="540"/>
    <x v="7"/>
    <s v="added2024"/>
    <m/>
  </r>
  <r>
    <s v="https://projects.propublica.org/nonprofits/organizations/226424834/202242439349100604/IRS990PF"/>
    <s v="Y"/>
    <s v="The Haberman Foundation_The Heritage Foundation2020540"/>
    <x v="1179"/>
    <x v="0"/>
    <n v="540"/>
    <x v="8"/>
    <s v="added2024"/>
    <m/>
  </r>
  <r>
    <s v="https://projects.propublica.org/nonprofits/organizations/226424834/202020929349100202/IRS990PF"/>
    <s v="Y"/>
    <s v="The Haberman Foundation_The Heritage Foundation2018500"/>
    <x v="1179"/>
    <x v="0"/>
    <n v="500"/>
    <x v="6"/>
    <s v="added2024"/>
    <m/>
  </r>
  <r>
    <s v="https://projects.propublica.org/nonprofits/organizations/226424834/201732509349100103/IRS990PF"/>
    <s v="Y"/>
    <s v="The Haberman Foundation_The Heritage Foundation2015500"/>
    <x v="1179"/>
    <x v="0"/>
    <n v="500"/>
    <x v="0"/>
    <s v="added2024"/>
    <m/>
  </r>
  <r>
    <s v="https://projects.propublica.org/nonprofits/organizations/226424834/201512899349100201/IRS990PF"/>
    <s v="Y"/>
    <s v="The Haberman Foundation_The Heritage Foundation2013500"/>
    <x v="1179"/>
    <x v="0"/>
    <n v="500"/>
    <x v="11"/>
    <s v="added2024"/>
    <m/>
  </r>
  <r>
    <n v="990"/>
    <s v="Y"/>
    <s v="The Hamlin Family Foundation_The Heritage Foundation20147500"/>
    <x v="1180"/>
    <x v="0"/>
    <n v="7500"/>
    <x v="1"/>
    <s v="added"/>
    <m/>
  </r>
  <r>
    <n v="990"/>
    <s v="Y"/>
    <s v="The Hamlin Family Foundation_The Heritage Foundation201145000"/>
    <x v="1180"/>
    <x v="0"/>
    <n v="45000"/>
    <x v="12"/>
    <s v="added"/>
    <m/>
  </r>
  <r>
    <n v="990"/>
    <s v="Y"/>
    <s v="The Hamlin Family Foundation_The Heritage Foundation200925000"/>
    <x v="1180"/>
    <x v="0"/>
    <n v="25000"/>
    <x v="14"/>
    <s v="added"/>
    <m/>
  </r>
  <r>
    <s v="https://projects.propublica.org/nonprofits/organizations/203758162/201541839349100724/IRS990PF"/>
    <s v="Y"/>
    <s v="The Hamlin Family Foundation Inc_The Heritage Foundation20147500"/>
    <x v="1181"/>
    <x v="0"/>
    <n v="7500"/>
    <x v="1"/>
    <s v="added2024"/>
    <m/>
  </r>
  <r>
    <s v="https://projects.propublica.org/nonprofits/organizations/411321832/201810379349100501/IRS990PF"/>
    <s v="Y"/>
    <s v="The Hanser Family Foundation_The Heritage Foundation2017200"/>
    <x v="1182"/>
    <x v="0"/>
    <n v="200"/>
    <x v="9"/>
    <s v="added2024"/>
    <s v="Education"/>
  </r>
  <r>
    <s v="https://projects.propublica.org/nonprofits/organizations/411321832/201600279349100305/IRS990PF"/>
    <s v="Y"/>
    <s v="The Hanser Family Foundation_The Heritage Foundation20151000"/>
    <x v="1182"/>
    <x v="0"/>
    <n v="1000"/>
    <x v="0"/>
    <s v="added2024"/>
    <s v="Public policy research"/>
  </r>
  <r>
    <s v="https://projects.propublica.org/nonprofits/organizations/411321832/201410479349100201/IRS990PF"/>
    <s v="Y"/>
    <s v="The Hanser Family Foundation_The Heritage Foundation2013250"/>
    <x v="1182"/>
    <x v="0"/>
    <n v="250"/>
    <x v="11"/>
    <s v="added2024"/>
    <s v="Community outreach"/>
  </r>
  <r>
    <s v="https://projects.propublica.org/nonprofits/display_990/411321832/2013_11_PF%2F41-1321832_990PF_201212"/>
    <s v="Y"/>
    <s v="The Hanser Family Foundation_The Heritage Foundation2012500"/>
    <x v="1182"/>
    <x v="0"/>
    <n v="500"/>
    <x v="2"/>
    <s v="added2024"/>
    <m/>
  </r>
  <r>
    <s v="https://projects.propublica.org/nonprofits/display_990/411321832/2012_12_PF%2F41-1321832_990PF_201112"/>
    <s v="Y"/>
    <s v="The Hanser Family Foundation_The Heritage Foundation2011500"/>
    <x v="1182"/>
    <x v="0"/>
    <n v="500"/>
    <x v="12"/>
    <s v="added2024"/>
    <s v="Community outreach"/>
  </r>
  <r>
    <s v="https://projects.propublica.org/nonprofits/organizations/721418931/201403219349102835/IRS990PF"/>
    <s v="Y"/>
    <s v="The Hardie Family Foundation_The Heritage Foundation2013300"/>
    <x v="1183"/>
    <x v="0"/>
    <n v="300"/>
    <x v="11"/>
    <s v="added2024"/>
    <m/>
  </r>
  <r>
    <s v="https://projects.propublica.org/nonprofits/display_990/721418931/2012_12_PF%2F72-1418931_990PF_201112"/>
    <s v="Y"/>
    <s v="The Hardie Family Foundation_The Heritage Foundation201150"/>
    <x v="1183"/>
    <x v="0"/>
    <n v="50"/>
    <x v="12"/>
    <s v="added2024"/>
    <m/>
  </r>
  <r>
    <s v="https://projects.propublica.org/nonprofits/organizations/746391880/201843199349105679/IRS990PF"/>
    <s v="Y"/>
    <s v="The Hargrave Methodist Christian Witness Trust_The Heritage Foundation201750"/>
    <x v="1184"/>
    <x v="0"/>
    <n v="50"/>
    <x v="9"/>
    <s v="added2024"/>
    <m/>
  </r>
  <r>
    <s v="https://projects.propublica.org/nonprofits/organizations/476194021/202323179349100612/IRS990PF"/>
    <s v="Y"/>
    <s v="The Hawks Foundation_The Heritage Foundation2022500"/>
    <x v="1185"/>
    <x v="0"/>
    <n v="500"/>
    <x v="4"/>
    <s v="added2024"/>
    <m/>
  </r>
  <r>
    <s v="https://projects.propublica.org/nonprofits/organizations/476194021/202222949349100807/IRS990PF"/>
    <s v="Y"/>
    <s v="The Hawks Foundation_The Heritage Foundation2021500"/>
    <x v="1185"/>
    <x v="0"/>
    <n v="500"/>
    <x v="7"/>
    <s v="added2024"/>
    <m/>
  </r>
  <r>
    <s v="https://projects.propublica.org/nonprofits/organizations/476194021/202132809349100208/IRS990PF"/>
    <s v="Y"/>
    <s v="The Hawks Foundation_The Heritage Foundation2020500"/>
    <x v="1185"/>
    <x v="0"/>
    <n v="500"/>
    <x v="8"/>
    <s v="added2024"/>
    <m/>
  </r>
  <r>
    <s v="https://projects.propublica.org/nonprofits/organizations/311655715/201501339349305430/IRS990ScheduleI"/>
    <s v="Y"/>
    <s v="The Helen Diller Family Foundation_The Heritage Foundation201450000"/>
    <x v="1186"/>
    <x v="0"/>
    <n v="50000"/>
    <x v="1"/>
    <s v="added2024"/>
    <m/>
  </r>
  <r>
    <s v="https://projects.propublica.org/nonprofits/display_990/630943464/2013_10_PF%2F63-0943464_990PF_201212"/>
    <s v="Y"/>
    <s v="The Herbert A Meisler Charitable Foundation Inc_The Heritage Foundation20121000"/>
    <x v="1187"/>
    <x v="0"/>
    <n v="1000"/>
    <x v="2"/>
    <s v="added2024"/>
    <m/>
  </r>
  <r>
    <s v="https://projects.propublica.org/nonprofits/organizations/455585842/201413519349100201/IRS990PF"/>
    <s v="Y"/>
    <s v="The Herman And Emmie Bolden Charitable Trust_The Heritage Foundation20135000"/>
    <x v="1188"/>
    <x v="0"/>
    <n v="5000"/>
    <x v="11"/>
    <s v="added2024"/>
    <m/>
  </r>
  <r>
    <s v="https://projects.propublica.org/nonprofits/organizations/363482113/201630549349100608/IRS990PF"/>
    <s v="Y"/>
    <s v="The Hss Foundation_The Heritage Foundation2014100"/>
    <x v="1189"/>
    <x v="0"/>
    <n v="100"/>
    <x v="1"/>
    <s v="added2024"/>
    <s v="To promote the welfare of the charitable organization"/>
  </r>
  <r>
    <s v="https://projects.propublica.org/nonprofits/organizations/363482113/201500409349100505/IRS990PF"/>
    <s v="Y"/>
    <s v="The Hss Foundation_The Heritage Foundation2013100"/>
    <x v="1189"/>
    <x v="0"/>
    <n v="100"/>
    <x v="11"/>
    <s v="added2024"/>
    <m/>
  </r>
  <r>
    <s v="https://projects.propublica.org/nonprofits/organizations/752839017/202213119349100126/IRS990PF"/>
    <s v="Y"/>
    <s v="The J B And Mary Lou Sandlin Family Foundation_The Heritage Foundation20211500"/>
    <x v="1190"/>
    <x v="0"/>
    <n v="1500"/>
    <x v="7"/>
    <s v="added2024"/>
    <m/>
  </r>
  <r>
    <s v="https://projects.propublica.org/nonprofits/organizations/752839017/202200919349100520/IRS990PF"/>
    <s v="Y"/>
    <s v="The J B And Mary Lou Sandlin Family Foundation_The Heritage Foundation20202000"/>
    <x v="1190"/>
    <x v="0"/>
    <n v="2000"/>
    <x v="8"/>
    <s v="added2024"/>
    <m/>
  </r>
  <r>
    <s v="https://projects.propublica.org/nonprofits/organizations/271357705/202042589349100619/IRS990PF"/>
    <s v="Y"/>
    <s v="The Jim Hicks Family Foundation_The Heritage Foundation20185000"/>
    <x v="1191"/>
    <x v="0"/>
    <n v="5000"/>
    <x v="6"/>
    <s v="added2024"/>
    <m/>
  </r>
  <r>
    <s v="https://projects.propublica.org/nonprofits/organizations/271357705/201932599349100128/IRS990PF"/>
    <s v="Y"/>
    <s v="The Jim Hicks Family Foundation_The Heritage Foundation20175000"/>
    <x v="1191"/>
    <x v="0"/>
    <n v="5000"/>
    <x v="9"/>
    <s v="added2024"/>
    <m/>
  </r>
  <r>
    <s v="https://projects.propublica.org/nonprofits/organizations/271357705/201820869349100207/IRS990PF"/>
    <s v="Y"/>
    <s v="The Jim Hicks Family Foundation_The Heritage Foundation20165000"/>
    <x v="1191"/>
    <x v="0"/>
    <n v="5000"/>
    <x v="10"/>
    <s v="added2024"/>
    <m/>
  </r>
  <r>
    <s v="https://projects.propublica.org/nonprofits/organizations/271357705/201820869349100207/IRS990PF"/>
    <s v="Y"/>
    <s v="The Jim Hicks Family Foundation_The Heritage Foundation20165000"/>
    <x v="1191"/>
    <x v="0"/>
    <n v="5000"/>
    <x v="10"/>
    <s v="added2024"/>
    <m/>
  </r>
  <r>
    <s v="https://projects.propublica.org/nonprofits/organizations/271357705/201740379349100454/IRS990PF"/>
    <s v="Y"/>
    <s v="The Jim Hicks Family Foundation_The Heritage Foundation20155000"/>
    <x v="1191"/>
    <x v="0"/>
    <n v="5000"/>
    <x v="0"/>
    <s v="added2024"/>
    <m/>
  </r>
  <r>
    <s v="https://projects.propublica.org/nonprofits/organizations/271357705/201620409349100207/IRS990PF"/>
    <s v="Y"/>
    <s v="The Jim Hicks Family Foundation_The Heritage Foundation201410000"/>
    <x v="1191"/>
    <x v="0"/>
    <n v="10000"/>
    <x v="1"/>
    <s v="added2024"/>
    <m/>
  </r>
  <r>
    <s v="https://projects.propublica.org/nonprofits/organizations/271357705/201500569349100405/IRS990PF"/>
    <s v="Y"/>
    <s v="The Jim Hicks Family Foundation_The Heritage Foundation20137500"/>
    <x v="1191"/>
    <x v="0"/>
    <n v="7500"/>
    <x v="11"/>
    <s v="added2024"/>
    <m/>
  </r>
  <r>
    <s v="https://projects.propublica.org/nonprofits/organizations/271357705/201420599349100702/IRS990PF"/>
    <s v="Y"/>
    <s v="The Jim Hicks Family Foundation_The Heritage Foundation20127500"/>
    <x v="1191"/>
    <x v="0"/>
    <n v="7500"/>
    <x v="2"/>
    <s v="added2024"/>
    <m/>
  </r>
  <r>
    <s v="https://projects.propublica.org/nonprofits/display_990/271357705/2013_03_PF%2F27-1357705_990PF_201210"/>
    <s v="Y"/>
    <s v="The Jim Hicks Family Foundation_The Heritage Foundation20115000"/>
    <x v="1191"/>
    <x v="0"/>
    <n v="5000"/>
    <x v="12"/>
    <s v="added2024"/>
    <m/>
  </r>
  <r>
    <s v="https://projects.propublica.org/nonprofits/organizations/731309703/202343199349103609/IRS990PF"/>
    <s v="Y"/>
    <s v="The John And Donnie Brock Foundation_The Heritage Foundation2022100"/>
    <x v="1192"/>
    <x v="0"/>
    <n v="100"/>
    <x v="4"/>
    <s v="added2024"/>
    <m/>
  </r>
  <r>
    <s v="https://projects.propublica.org/nonprofits/organizations/731309703/202233199349106918/IRS990PF"/>
    <s v="Y"/>
    <s v="The John And Donnie Brock Foundation_The Heritage Foundation20211000"/>
    <x v="1192"/>
    <x v="0"/>
    <n v="1000"/>
    <x v="7"/>
    <s v="added2024"/>
    <m/>
  </r>
  <r>
    <s v="https://projects.propublica.org/nonprofits/organizations/731309703/202012449349101011/IRS990PF"/>
    <s v="Y"/>
    <s v="The John And Donnie Brock Foundation_The Heritage Foundation20192000"/>
    <x v="1192"/>
    <x v="0"/>
    <n v="2000"/>
    <x v="5"/>
    <s v="added2024"/>
    <m/>
  </r>
  <r>
    <s v="https://projects.propublica.org/nonprofits/organizations/731309703/201923119349100947/IRS990PF"/>
    <s v="Y"/>
    <s v="The John And Donnie Brock Foundation_The Heritage Foundation20181000"/>
    <x v="1192"/>
    <x v="0"/>
    <n v="1000"/>
    <x v="6"/>
    <s v="added2024"/>
    <m/>
  </r>
  <r>
    <s v="https://projects.propublica.org/nonprofits/organizations/731309703/201843179349101234/IRS990PF"/>
    <s v="Y"/>
    <s v="The John And Donnie Brock Foundation_The Heritage Foundation20171000"/>
    <x v="1192"/>
    <x v="0"/>
    <n v="1000"/>
    <x v="9"/>
    <s v="added2024"/>
    <m/>
  </r>
  <r>
    <s v="https://projects.propublica.org/nonprofits/organizations/731309703/201723139349101102/IRS990PF"/>
    <s v="Y"/>
    <s v="The John And Donnie Brock Foundation_The Heritage Foundation20161000"/>
    <x v="1192"/>
    <x v="0"/>
    <n v="1000"/>
    <x v="10"/>
    <s v="added2024"/>
    <m/>
  </r>
  <r>
    <s v="https://projects.propublica.org/nonprofits/organizations/731309703/201643209349101029/IRS990PF"/>
    <s v="Y"/>
    <s v="The John And Donnie Brock Foundation_The Heritage Foundation20151000"/>
    <x v="1192"/>
    <x v="0"/>
    <n v="1000"/>
    <x v="0"/>
    <s v="added2024"/>
    <m/>
  </r>
  <r>
    <s v="https://projects.propublica.org/nonprofits/organizations/731309703/201513209349101116/IRS990PF"/>
    <s v="Y"/>
    <s v="The John And Donnie Brock Foundation_The Heritage Foundation20141000"/>
    <x v="1192"/>
    <x v="0"/>
    <n v="1000"/>
    <x v="1"/>
    <s v="added2024"/>
    <m/>
  </r>
  <r>
    <s v="https://projects.propublica.org/nonprofits/organizations/731309703/201443179349100249/IRS990PF"/>
    <s v="Y"/>
    <s v="The John And Donnie Brock Foundation_The Heritage Foundation20131000"/>
    <x v="1192"/>
    <x v="0"/>
    <n v="1000"/>
    <x v="11"/>
    <s v="added2024"/>
    <m/>
  </r>
  <r>
    <s v="https://projects.propublica.org/nonprofits/display_990/731309703/2014_01_PF%2F73-1309703_990PF_201212"/>
    <s v="Y"/>
    <s v="The John And Donnie Brock Foundation_The Heritage Foundation20121000"/>
    <x v="1192"/>
    <x v="0"/>
    <n v="1000"/>
    <x v="2"/>
    <s v="added2024"/>
    <m/>
  </r>
  <r>
    <s v="https://projects.propublica.org/nonprofits/organizations/461521739/201811299349101186/IRS990PF"/>
    <s v="Y"/>
    <s v="The Justin And Michelle Hughes Foundation_The Heritage Foundation2017100"/>
    <x v="1193"/>
    <x v="0"/>
    <n v="100"/>
    <x v="9"/>
    <s v="added2024"/>
    <m/>
  </r>
  <r>
    <s v="https://projects.propublica.org/nonprofits/organizations/521045650/201901339349100135/IRS990PF"/>
    <s v="Y"/>
    <s v="The Kay Family Foundation Inc_The Heritage Foundation201815000"/>
    <x v="1194"/>
    <x v="0"/>
    <n v="15000"/>
    <x v="6"/>
    <s v="added2024"/>
    <m/>
  </r>
  <r>
    <s v="https://projects.propublica.org/nonprofits/organizations/943333620/202333199349108913/IRS990PF"/>
    <s v="Y"/>
    <s v="The Kirchner Family Foundation_The Heritage Foundation20226000"/>
    <x v="1195"/>
    <x v="0"/>
    <n v="6000"/>
    <x v="4"/>
    <s v="added2024"/>
    <m/>
  </r>
  <r>
    <s v="https://projects.propublica.org/nonprofits/organizations/943333620/202133169349103798/IRS990PF"/>
    <s v="Y"/>
    <s v="The Kirchner Family Foundation_The Heritage Foundation20205000"/>
    <x v="1195"/>
    <x v="0"/>
    <n v="5000"/>
    <x v="8"/>
    <s v="added2024"/>
    <m/>
  </r>
  <r>
    <s v="https://projects.propublica.org/nonprofits/organizations/943333620/201913169349102276/IRS990PF"/>
    <s v="Y"/>
    <s v="The Kirchner Family Foundation_The Heritage Foundation20181000"/>
    <x v="1195"/>
    <x v="0"/>
    <n v="1000"/>
    <x v="6"/>
    <s v="added2024"/>
    <m/>
  </r>
  <r>
    <s v="https://projects.propublica.org/nonprofits/organizations/943333620/201843199349102244/IRS990PF"/>
    <s v="Y"/>
    <s v="The Kirchner Family Foundation_The Heritage Foundation20172000"/>
    <x v="1195"/>
    <x v="0"/>
    <n v="2000"/>
    <x v="9"/>
    <s v="added2024"/>
    <m/>
  </r>
  <r>
    <s v="https://projects.propublica.org/nonprofits/organizations/943333620/201703189349103175/IRS990PF"/>
    <s v="Y"/>
    <s v="The Kirchner Family Foundation_The Heritage Foundation20161000"/>
    <x v="1195"/>
    <x v="0"/>
    <n v="1000"/>
    <x v="10"/>
    <s v="added2024"/>
    <m/>
  </r>
  <r>
    <s v="https://projects.propublica.org/nonprofits/organizations/306068334/201942329349100209/IRS990PF"/>
    <s v="Y"/>
    <s v="The Leandro P Rizzuto Foundation_The Heritage Foundation201825000"/>
    <x v="1196"/>
    <x v="0"/>
    <n v="25000"/>
    <x v="6"/>
    <s v="added2024"/>
    <m/>
  </r>
  <r>
    <s v="https://projects.propublica.org/nonprofits/organizations/330210203/202323199349104857/IRS990PF"/>
    <s v="Y"/>
    <s v="The Lewis Family Charitable Foundation_The Heritage Foundation202275000"/>
    <x v="1197"/>
    <x v="0"/>
    <n v="75000"/>
    <x v="4"/>
    <s v="added2024"/>
    <m/>
  </r>
  <r>
    <s v="https://projects.propublica.org/nonprofits/organizations/330210203/202233189349104463/IRS990PF"/>
    <s v="Y"/>
    <s v="The Lewis Family Charitable Foundation_The Heritage Foundation202125000"/>
    <x v="1197"/>
    <x v="0"/>
    <n v="25000"/>
    <x v="7"/>
    <s v="added2024"/>
    <m/>
  </r>
  <r>
    <s v="https://projects.propublica.org/nonprofits/organizations/330210203/202113129349101221/IRS990PF"/>
    <s v="Y"/>
    <s v="The Lewis Family Charitable Foundation_The Heritage Foundation202025000"/>
    <x v="1197"/>
    <x v="0"/>
    <n v="25000"/>
    <x v="8"/>
    <s v="added2024"/>
    <m/>
  </r>
  <r>
    <s v="https://projects.propublica.org/nonprofits/organizations/592824550/201523169349101282/IRS990PF"/>
    <s v="Y"/>
    <s v="The Lowry Murphey Family Foundation Inc_The Heritage Foundation20147000"/>
    <x v="1198"/>
    <x v="0"/>
    <n v="7000"/>
    <x v="1"/>
    <s v="added2024"/>
    <s v="Education"/>
  </r>
  <r>
    <s v="https://projects.propublica.org/nonprofits/organizations/592824550/201403219349100905/IRS990PF"/>
    <s v="Y"/>
    <s v="The Lowry Murphey Family Foundation Inc_The Heritage Foundation20132000"/>
    <x v="1198"/>
    <x v="0"/>
    <n v="2000"/>
    <x v="11"/>
    <s v="added2024"/>
    <m/>
  </r>
  <r>
    <s v="https://projects.propublica.org/nonprofits/display_990/592824550/2014_01_PF%2F59-2824550_990PF_201212"/>
    <s v="Y"/>
    <s v="The Lowry Murphey Family Foundation Inc_The Heritage Foundation20122000"/>
    <x v="1198"/>
    <x v="0"/>
    <n v="2000"/>
    <x v="2"/>
    <s v="added2024"/>
    <m/>
  </r>
  <r>
    <s v="https://projects.propublica.org/nonprofits/display_990/592824550/2012_12_PF%2F59-2824550_990PF_201112"/>
    <s v="Y"/>
    <s v="The Lowry Murphey Family Foundation Inc_The Heritage Foundation20111000"/>
    <x v="1198"/>
    <x v="0"/>
    <n v="1000"/>
    <x v="12"/>
    <s v="added2024"/>
    <m/>
  </r>
  <r>
    <s v="https://projects.propublica.org/nonprofits/organizations/566093241/201610839349100506/IRS990PF"/>
    <s v="Y"/>
    <s v="The Lundyfetterman Family Foundation_The Heritage Foundation201410000"/>
    <x v="1199"/>
    <x v="0"/>
    <n v="10000"/>
    <x v="1"/>
    <s v="added2024"/>
    <m/>
  </r>
  <r>
    <n v="990"/>
    <s v="Y"/>
    <s v="The Lynde and Harry Bradley Foundation_The Heritage Foundation201675000"/>
    <x v="1200"/>
    <x v="0"/>
    <n v="75000"/>
    <x v="10"/>
    <s v="added"/>
    <m/>
  </r>
  <r>
    <n v="990"/>
    <s v="Y"/>
    <s v="The Lynde and Harry Bradley Foundation_The Heritage Foundation201550000"/>
    <x v="1200"/>
    <x v="0"/>
    <n v="50000"/>
    <x v="0"/>
    <s v="added"/>
    <m/>
  </r>
  <r>
    <n v="990"/>
    <s v="Y"/>
    <s v="The Lynde and Harry Bradley Foundation_The Heritage Foundation201580000"/>
    <x v="1200"/>
    <x v="0"/>
    <n v="80000"/>
    <x v="0"/>
    <s v="added"/>
    <m/>
  </r>
  <r>
    <n v="990"/>
    <s v="Y"/>
    <s v="The Lynde and Harry Bradley Foundation_The Heritage Foundation201450000"/>
    <x v="1200"/>
    <x v="0"/>
    <n v="50000"/>
    <x v="1"/>
    <s v="added"/>
    <m/>
  </r>
  <r>
    <n v="990"/>
    <s v="Y"/>
    <s v="The Lynde and Harry Bradley Foundation_The Heritage Foundation201480000"/>
    <x v="1200"/>
    <x v="0"/>
    <n v="80000"/>
    <x v="1"/>
    <s v="added"/>
    <m/>
  </r>
  <r>
    <n v="990"/>
    <s v="Y"/>
    <s v="The Lynde and Harry Bradley Foundation_The Heritage Foundation201350000"/>
    <x v="1200"/>
    <x v="0"/>
    <n v="50000"/>
    <x v="11"/>
    <s v="added"/>
    <m/>
  </r>
  <r>
    <n v="990"/>
    <s v="Y"/>
    <s v="The Lynde and Harry Bradley Foundation_The Heritage Foundation201350000"/>
    <x v="1200"/>
    <x v="0"/>
    <n v="50000"/>
    <x v="11"/>
    <s v="added"/>
    <m/>
  </r>
  <r>
    <s v="CT2016"/>
    <s v="Y"/>
    <s v="The Lynde and Harry Bradley Foundation_The Heritage Foundation201225000"/>
    <x v="1200"/>
    <x v="0"/>
    <n v="25000"/>
    <x v="2"/>
    <m/>
    <m/>
  </r>
  <r>
    <s v="CT2016"/>
    <s v="Y"/>
    <s v="The Lynde and Harry Bradley Foundation_The Heritage Foundation201280000"/>
    <x v="1200"/>
    <x v="0"/>
    <n v="80000"/>
    <x v="2"/>
    <m/>
    <m/>
  </r>
  <r>
    <s v="CT2016"/>
    <s v="Y"/>
    <s v="The Lynde and Harry Bradley Foundation_The Heritage Foundation2012125000"/>
    <x v="1200"/>
    <x v="0"/>
    <n v="125000"/>
    <x v="2"/>
    <m/>
    <m/>
  </r>
  <r>
    <s v="CT2016"/>
    <s v="Y"/>
    <s v="The Lynde and Harry Bradley Foundation_The Heritage Foundation201125000"/>
    <x v="1200"/>
    <x v="0"/>
    <n v="25000"/>
    <x v="12"/>
    <m/>
    <m/>
  </r>
  <r>
    <s v="CT2016"/>
    <s v="Y"/>
    <s v="The Lynde and Harry Bradley Foundation_The Heritage Foundation201170000"/>
    <x v="1200"/>
    <x v="0"/>
    <n v="70000"/>
    <x v="12"/>
    <m/>
    <m/>
  </r>
  <r>
    <s v="CT2016"/>
    <s v="Y"/>
    <s v="The Lynde and Harry Bradley Foundation_The Heritage Foundation2011125000"/>
    <x v="1200"/>
    <x v="0"/>
    <n v="125000"/>
    <x v="12"/>
    <m/>
    <m/>
  </r>
  <r>
    <s v="CT2016"/>
    <s v="Y"/>
    <s v="The Lynde and Harry Bradley Foundation_The Heritage Foundation201050000"/>
    <x v="1200"/>
    <x v="0"/>
    <n v="50000"/>
    <x v="13"/>
    <m/>
    <m/>
  </r>
  <r>
    <s v="CT2016"/>
    <s v="Y"/>
    <s v="The Lynde and Harry Bradley Foundation_The Heritage Foundation201075000"/>
    <x v="1200"/>
    <x v="0"/>
    <n v="75000"/>
    <x v="13"/>
    <m/>
    <m/>
  </r>
  <r>
    <s v="CT2016"/>
    <s v="Y"/>
    <s v="The Lynde and Harry Bradley Foundation_The Heritage Foundation2010100000"/>
    <x v="1200"/>
    <x v="0"/>
    <n v="100000"/>
    <x v="13"/>
    <m/>
    <m/>
  </r>
  <r>
    <s v="CT2016"/>
    <s v="Y"/>
    <s v="The Lynde and Harry Bradley Foundation_The Heritage Foundation200950000"/>
    <x v="1200"/>
    <x v="0"/>
    <n v="50000"/>
    <x v="14"/>
    <m/>
    <m/>
  </r>
  <r>
    <s v="CT2016"/>
    <s v="Y"/>
    <s v="The Lynde and Harry Bradley Foundation_The Heritage Foundation200950000"/>
    <x v="1200"/>
    <x v="0"/>
    <n v="50000"/>
    <x v="14"/>
    <m/>
    <m/>
  </r>
  <r>
    <s v="CT2016"/>
    <s v="Y"/>
    <s v="The Lynde and Harry Bradley Foundation_The Heritage Foundation200953500"/>
    <x v="1200"/>
    <x v="0"/>
    <n v="53500"/>
    <x v="14"/>
    <m/>
    <m/>
  </r>
  <r>
    <s v="CT2016"/>
    <s v="Y"/>
    <s v="The Lynde and Harry Bradley Foundation_The Heritage Foundation200975000"/>
    <x v="1200"/>
    <x v="0"/>
    <n v="75000"/>
    <x v="14"/>
    <m/>
    <m/>
  </r>
  <r>
    <s v="CT2016"/>
    <s v="Y"/>
    <s v="The Lynde and Harry Bradley Foundation_The Heritage Foundation200975000"/>
    <x v="1200"/>
    <x v="0"/>
    <n v="75000"/>
    <x v="14"/>
    <m/>
    <m/>
  </r>
  <r>
    <s v="CT2016"/>
    <s v="Y"/>
    <s v="The Lynde and Harry Bradley Foundation_The Heritage Foundation2008175000"/>
    <x v="1200"/>
    <x v="0"/>
    <n v="175000"/>
    <x v="15"/>
    <m/>
    <m/>
  </r>
  <r>
    <s v="CT2016"/>
    <s v="Y"/>
    <s v="The Lynde and Harry Bradley Foundation_The Heritage Foundation200820000"/>
    <x v="1200"/>
    <x v="0"/>
    <n v="20000"/>
    <x v="15"/>
    <m/>
    <m/>
  </r>
  <r>
    <s v="CT2016"/>
    <s v="Y"/>
    <s v="The Lynde and Harry Bradley Foundation_The Heritage Foundation200850000"/>
    <x v="1200"/>
    <x v="0"/>
    <n v="50000"/>
    <x v="15"/>
    <m/>
    <m/>
  </r>
  <r>
    <s v="CT2016"/>
    <s v="Y"/>
    <s v="The Lynde and Harry Bradley Foundation_The Heritage Foundation2007100000"/>
    <x v="1200"/>
    <x v="0"/>
    <n v="100000"/>
    <x v="16"/>
    <m/>
    <m/>
  </r>
  <r>
    <s v="CT2016"/>
    <s v="Y"/>
    <s v="The Lynde and Harry Bradley Foundation_The Heritage Foundation200775000"/>
    <x v="1200"/>
    <x v="0"/>
    <n v="75000"/>
    <x v="16"/>
    <m/>
    <m/>
  </r>
  <r>
    <s v="CT2016"/>
    <s v="Y"/>
    <s v="The Lynde and Harry Bradley Foundation_The Heritage Foundation200775000"/>
    <x v="1200"/>
    <x v="0"/>
    <n v="75000"/>
    <x v="16"/>
    <m/>
    <m/>
  </r>
  <r>
    <s v="CT2016"/>
    <s v="Y"/>
    <s v="The Lynde and Harry Bradley Foundation_The Heritage Foundation200750000"/>
    <x v="1200"/>
    <x v="0"/>
    <n v="50000"/>
    <x v="16"/>
    <m/>
    <m/>
  </r>
  <r>
    <s v="CT2016"/>
    <s v="Y"/>
    <s v="The Lynde and Harry Bradley Foundation_The Heritage Foundation200740000"/>
    <x v="1200"/>
    <x v="0"/>
    <n v="40000"/>
    <x v="16"/>
    <m/>
    <m/>
  </r>
  <r>
    <s v="CT2016"/>
    <s v="Y"/>
    <s v="The Lynde and Harry Bradley Foundation_The Heritage Foundation200740000"/>
    <x v="1200"/>
    <x v="0"/>
    <n v="40000"/>
    <x v="16"/>
    <m/>
    <m/>
  </r>
  <r>
    <s v="CT2016"/>
    <s v="Y"/>
    <s v="The Lynde and Harry Bradley Foundation_The Heritage Foundation200675000"/>
    <x v="1200"/>
    <x v="0"/>
    <n v="75000"/>
    <x v="17"/>
    <m/>
    <m/>
  </r>
  <r>
    <s v="CT2016"/>
    <s v="Y"/>
    <s v="The Lynde and Harry Bradley Foundation_The Heritage Foundation2006100000"/>
    <x v="1200"/>
    <x v="0"/>
    <n v="100000"/>
    <x v="17"/>
    <m/>
    <m/>
  </r>
  <r>
    <s v="CT2016"/>
    <s v="Y"/>
    <s v="The Lynde and Harry Bradley Foundation_The Heritage Foundation2005235000"/>
    <x v="1200"/>
    <x v="0"/>
    <n v="235000"/>
    <x v="18"/>
    <m/>
    <m/>
  </r>
  <r>
    <s v="CT2016"/>
    <s v="Y"/>
    <s v="The Lynde and Harry Bradley Foundation_The Heritage Foundation2005100000"/>
    <x v="1200"/>
    <x v="0"/>
    <n v="100000"/>
    <x v="18"/>
    <m/>
    <m/>
  </r>
  <r>
    <s v="CT2016"/>
    <s v="Y"/>
    <s v="The Lynde and Harry Bradley Foundation_The Heritage Foundation2005100000"/>
    <x v="1200"/>
    <x v="0"/>
    <n v="100000"/>
    <x v="18"/>
    <m/>
    <m/>
  </r>
  <r>
    <s v="CT2016"/>
    <s v="Y"/>
    <s v="The Lynde and Harry Bradley Foundation_The Heritage Foundation2005100000"/>
    <x v="1200"/>
    <x v="0"/>
    <n v="100000"/>
    <x v="18"/>
    <m/>
    <m/>
  </r>
  <r>
    <s v="CT2016"/>
    <s v="Y"/>
    <s v="The Lynde and Harry Bradley Foundation_The Heritage Foundation2004100000"/>
    <x v="1200"/>
    <x v="0"/>
    <n v="100000"/>
    <x v="19"/>
    <m/>
    <m/>
  </r>
  <r>
    <s v="CT2016"/>
    <s v="Y"/>
    <s v="The Lynde and Harry Bradley Foundation_The Heritage Foundation2004100000"/>
    <x v="1200"/>
    <x v="0"/>
    <n v="100000"/>
    <x v="19"/>
    <m/>
    <m/>
  </r>
  <r>
    <s v="CT2016"/>
    <s v="Y"/>
    <s v="The Lynde and Harry Bradley Foundation_The Heritage Foundation2004100000"/>
    <x v="1200"/>
    <x v="0"/>
    <n v="100000"/>
    <x v="19"/>
    <m/>
    <m/>
  </r>
  <r>
    <s v="CT2016"/>
    <s v="Y"/>
    <s v="The Lynde and Harry Bradley Foundation_The Heritage Foundation200475000"/>
    <x v="1200"/>
    <x v="0"/>
    <n v="75000"/>
    <x v="19"/>
    <m/>
    <m/>
  </r>
  <r>
    <s v="CT2016"/>
    <s v="Y"/>
    <s v="The Lynde and Harry Bradley Foundation_The Heritage Foundation200450000"/>
    <x v="1200"/>
    <x v="0"/>
    <n v="50000"/>
    <x v="19"/>
    <m/>
    <m/>
  </r>
  <r>
    <s v="CT2016"/>
    <s v="Y"/>
    <s v="The Lynde and Harry Bradley Foundation_The Heritage Foundation200450000"/>
    <x v="1200"/>
    <x v="0"/>
    <n v="50000"/>
    <x v="19"/>
    <m/>
    <m/>
  </r>
  <r>
    <s v="CT2016"/>
    <s v="Y"/>
    <s v="The Lynde and Harry Bradley Foundation_The Heritage Foundation200350000"/>
    <x v="1200"/>
    <x v="0"/>
    <n v="50000"/>
    <x v="20"/>
    <m/>
    <m/>
  </r>
  <r>
    <s v="CT2016"/>
    <s v="Y"/>
    <s v="The Lynde and Harry Bradley Foundation_The Heritage Foundation200372500"/>
    <x v="1200"/>
    <x v="0"/>
    <n v="72500"/>
    <x v="20"/>
    <m/>
    <m/>
  </r>
  <r>
    <s v="CT2016"/>
    <s v="Y"/>
    <s v="The Lynde and Harry Bradley Foundation_The Heritage Foundation2003100000"/>
    <x v="1200"/>
    <x v="0"/>
    <n v="100000"/>
    <x v="20"/>
    <m/>
    <m/>
  </r>
  <r>
    <s v="CT2016"/>
    <s v="Y"/>
    <s v="The Lynde and Harry Bradley Foundation_The Heritage Foundation2003100000"/>
    <x v="1200"/>
    <x v="0"/>
    <n v="100000"/>
    <x v="20"/>
    <m/>
    <m/>
  </r>
  <r>
    <s v="CT2016"/>
    <s v="Y"/>
    <s v="The Lynde and Harry Bradley Foundation_The Heritage Foundation2002100000"/>
    <x v="1200"/>
    <x v="0"/>
    <n v="100000"/>
    <x v="21"/>
    <m/>
    <m/>
  </r>
  <r>
    <s v="CT2016"/>
    <s v="Y"/>
    <s v="The Lynde and Harry Bradley Foundation_The Heritage Foundation2002100000"/>
    <x v="1200"/>
    <x v="0"/>
    <n v="100000"/>
    <x v="21"/>
    <m/>
    <m/>
  </r>
  <r>
    <s v="CT2016"/>
    <s v="Y"/>
    <s v="The Lynde and Harry Bradley Foundation_The Heritage Foundation2002100000"/>
    <x v="1200"/>
    <x v="0"/>
    <n v="100000"/>
    <x v="21"/>
    <m/>
    <m/>
  </r>
  <r>
    <s v="CT2016"/>
    <s v="Y"/>
    <s v="The Lynde and Harry Bradley Foundation_The Heritage Foundation200298110"/>
    <x v="1200"/>
    <x v="0"/>
    <n v="98110"/>
    <x v="21"/>
    <m/>
    <m/>
  </r>
  <r>
    <s v="CT2016"/>
    <s v="Y"/>
    <s v="The Lynde and Harry Bradley Foundation_The Heritage Foundation200250000"/>
    <x v="1200"/>
    <x v="0"/>
    <n v="50000"/>
    <x v="21"/>
    <m/>
    <m/>
  </r>
  <r>
    <s v="CT2016"/>
    <s v="Y"/>
    <s v="The Lynde and Harry Bradley Foundation_The Heritage Foundation20021890"/>
    <x v="1200"/>
    <x v="0"/>
    <n v="1890"/>
    <x v="21"/>
    <m/>
    <m/>
  </r>
  <r>
    <s v="CT2016"/>
    <s v="Y"/>
    <s v="The Lynde and Harry Bradley Foundation_The Heritage Foundation20015411"/>
    <x v="1200"/>
    <x v="0"/>
    <n v="5411"/>
    <x v="22"/>
    <m/>
    <m/>
  </r>
  <r>
    <s v="CT2016"/>
    <s v="Y"/>
    <s v="The Lynde and Harry Bradley Foundation_The Heritage Foundation2001150839"/>
    <x v="1200"/>
    <x v="0"/>
    <n v="150839"/>
    <x v="22"/>
    <m/>
    <m/>
  </r>
  <r>
    <s v="CT2016"/>
    <s v="Y"/>
    <s v="The Lynde and Harry Bradley Foundation_The Heritage Foundation2001156250"/>
    <x v="1200"/>
    <x v="0"/>
    <n v="156250"/>
    <x v="22"/>
    <m/>
    <m/>
  </r>
  <r>
    <s v="CT2016"/>
    <s v="Y"/>
    <s v="The Lynde and Harry Bradley Foundation_The Heritage Foundation2001156250"/>
    <x v="1200"/>
    <x v="0"/>
    <n v="156250"/>
    <x v="22"/>
    <m/>
    <m/>
  </r>
  <r>
    <s v="CT2016"/>
    <s v="Y"/>
    <s v="The Lynde and Harry Bradley Foundation_The Heritage Foundation200011366"/>
    <x v="1200"/>
    <x v="0"/>
    <n v="11366"/>
    <x v="23"/>
    <m/>
    <m/>
  </r>
  <r>
    <s v="CT2016"/>
    <s v="Y"/>
    <s v="The Lynde and Harry Bradley Foundation_The Heritage Foundation2000156250"/>
    <x v="1200"/>
    <x v="0"/>
    <n v="156250"/>
    <x v="23"/>
    <m/>
    <m/>
  </r>
  <r>
    <s v="CT2016"/>
    <s v="Y"/>
    <s v="The Lynde and Harry Bradley Foundation_The Heritage Foundation2000194884"/>
    <x v="1200"/>
    <x v="0"/>
    <n v="194884"/>
    <x v="23"/>
    <m/>
    <m/>
  </r>
  <r>
    <s v="CT2016"/>
    <s v="Y"/>
    <s v="The Lynde and Harry Bradley Foundation_The Heritage Foundation2000206250"/>
    <x v="1200"/>
    <x v="0"/>
    <n v="206250"/>
    <x v="23"/>
    <m/>
    <m/>
  </r>
  <r>
    <s v="CT2016"/>
    <s v="Y"/>
    <s v="The Lynde and Harry Bradley Foundation_The Heritage Foundation2000206250"/>
    <x v="1200"/>
    <x v="0"/>
    <n v="206250"/>
    <x v="23"/>
    <m/>
    <m/>
  </r>
  <r>
    <s v="CT2016"/>
    <s v="Y"/>
    <s v="The Lynde and Harry Bradley Foundation_The Heritage Foundation2000206250"/>
    <x v="1200"/>
    <x v="0"/>
    <n v="206250"/>
    <x v="23"/>
    <m/>
    <m/>
  </r>
  <r>
    <s v="CT2016"/>
    <s v="Y"/>
    <s v="The Lynde and Harry Bradley Foundation_The Heritage Foundation1999825000"/>
    <x v="1200"/>
    <x v="0"/>
    <n v="825000"/>
    <x v="24"/>
    <m/>
    <m/>
  </r>
  <r>
    <s v="CT2016"/>
    <s v="Y"/>
    <s v="The Lynde and Harry Bradley Foundation_The Heritage Foundation1999412500"/>
    <x v="1200"/>
    <x v="0"/>
    <n v="412500"/>
    <x v="24"/>
    <m/>
    <m/>
  </r>
  <r>
    <s v="CT2016"/>
    <s v="Y"/>
    <s v="The Lynde and Harry Bradley Foundation_The Heritage Foundation1998137500"/>
    <x v="1200"/>
    <x v="0"/>
    <n v="137500"/>
    <x v="25"/>
    <m/>
    <m/>
  </r>
  <r>
    <s v="CT2016"/>
    <s v="Y"/>
    <s v="The Lynde and Harry Bradley Foundation_The Heritage Foundation1998137500"/>
    <x v="1200"/>
    <x v="0"/>
    <n v="137500"/>
    <x v="25"/>
    <m/>
    <m/>
  </r>
  <r>
    <s v="CT2016"/>
    <s v="Y"/>
    <s v="The Lynde and Harry Bradley Foundation_The Heritage Foundation1998137500"/>
    <x v="1200"/>
    <x v="0"/>
    <n v="137500"/>
    <x v="25"/>
    <m/>
    <m/>
  </r>
  <r>
    <s v="CT2016"/>
    <s v="Y"/>
    <s v="The Lynde and Harry Bradley Foundation_The Heritage Foundation1998103125"/>
    <x v="1200"/>
    <x v="0"/>
    <n v="103125"/>
    <x v="25"/>
    <m/>
    <m/>
  </r>
  <r>
    <s v="CT2016"/>
    <s v="Y"/>
    <s v="The Lynde and Harry Bradley Foundation_The Heritage Foundation1998103125"/>
    <x v="1200"/>
    <x v="0"/>
    <n v="103125"/>
    <x v="25"/>
    <m/>
    <m/>
  </r>
  <r>
    <s v="CT2016"/>
    <s v="Y"/>
    <s v="The Lynde and Harry Bradley Foundation_The Heritage Foundation1998103125"/>
    <x v="1200"/>
    <x v="0"/>
    <n v="103125"/>
    <x v="25"/>
    <m/>
    <m/>
  </r>
  <r>
    <s v="CT2016"/>
    <s v="Y"/>
    <s v="The Lynde and Harry Bradley Foundation_The Heritage Foundation199850000"/>
    <x v="1200"/>
    <x v="0"/>
    <n v="50000"/>
    <x v="25"/>
    <m/>
    <m/>
  </r>
  <r>
    <s v="CT2016"/>
    <s v="Y"/>
    <s v="The Lynde and Harry Bradley Foundation_The Heritage Foundation1997206250"/>
    <x v="1200"/>
    <x v="0"/>
    <n v="206250"/>
    <x v="26"/>
    <m/>
    <m/>
  </r>
  <r>
    <s v="CT2016"/>
    <s v="Y"/>
    <s v="The Lynde and Harry Bradley Foundation_The Heritage Foundation1997168750"/>
    <x v="1200"/>
    <x v="0"/>
    <n v="168750"/>
    <x v="26"/>
    <m/>
    <m/>
  </r>
  <r>
    <s v="CT2016"/>
    <s v="Y"/>
    <s v="The Lynde and Harry Bradley Foundation_The Heritage Foundation1997168750"/>
    <x v="1200"/>
    <x v="0"/>
    <n v="168750"/>
    <x v="26"/>
    <m/>
    <m/>
  </r>
  <r>
    <s v="CT2016"/>
    <s v="Y"/>
    <s v="The Lynde and Harry Bradley Foundation_The Heritage Foundation1997103125"/>
    <x v="1200"/>
    <x v="0"/>
    <n v="103125"/>
    <x v="26"/>
    <m/>
    <m/>
  </r>
  <r>
    <s v="CT2016"/>
    <s v="Y"/>
    <s v="The Lynde and Harry Bradley Foundation_The Heritage Foundation1997103125"/>
    <x v="1200"/>
    <x v="0"/>
    <n v="103125"/>
    <x v="26"/>
    <m/>
    <m/>
  </r>
  <r>
    <s v="CT2016"/>
    <s v="Y"/>
    <s v="The Lynde and Harry Bradley Foundation_The Heritage Foundation1997103125"/>
    <x v="1200"/>
    <x v="0"/>
    <n v="103125"/>
    <x v="26"/>
    <m/>
    <m/>
  </r>
  <r>
    <s v="CT2016"/>
    <s v="Y"/>
    <s v="The Lynde and Harry Bradley Foundation_The Heritage Foundation199610000"/>
    <x v="1200"/>
    <x v="0"/>
    <n v="10000"/>
    <x v="27"/>
    <m/>
    <m/>
  </r>
  <r>
    <s v="CT2016"/>
    <s v="Y"/>
    <s v="The Lynde and Harry Bradley Foundation_The Heritage Foundation1996168750"/>
    <x v="1200"/>
    <x v="0"/>
    <n v="168750"/>
    <x v="27"/>
    <m/>
    <m/>
  </r>
  <r>
    <s v="CT2016"/>
    <s v="Y"/>
    <s v="The Lynde and Harry Bradley Foundation_The Heritage Foundation1996168750"/>
    <x v="1200"/>
    <x v="0"/>
    <n v="168750"/>
    <x v="27"/>
    <m/>
    <m/>
  </r>
  <r>
    <s v="CT2016"/>
    <s v="Y"/>
    <s v="The Lynde and Harry Bradley Foundation_The Heritage Foundation1996187500"/>
    <x v="1200"/>
    <x v="0"/>
    <n v="187500"/>
    <x v="27"/>
    <m/>
    <m/>
  </r>
  <r>
    <s v="CT2016"/>
    <s v="Y"/>
    <s v="The Lynde and Harry Bradley Foundation_The Heritage Foundation1996187500"/>
    <x v="1200"/>
    <x v="0"/>
    <n v="187500"/>
    <x v="27"/>
    <m/>
    <m/>
  </r>
  <r>
    <s v="CT2016"/>
    <s v="Y"/>
    <s v="The Lynde and Harry Bradley Foundation_The Heritage Foundation199575000"/>
    <x v="1200"/>
    <x v="0"/>
    <n v="75000"/>
    <x v="28"/>
    <m/>
    <m/>
  </r>
  <r>
    <s v="CT2016"/>
    <s v="Y"/>
    <s v="The Lynde and Harry Bradley Foundation_The Heritage Foundation199575000"/>
    <x v="1200"/>
    <x v="0"/>
    <n v="75000"/>
    <x v="28"/>
    <m/>
    <m/>
  </r>
  <r>
    <s v="CT2016"/>
    <s v="Y"/>
    <s v="The Lynde and Harry Bradley Foundation_The Heritage Foundation199575000"/>
    <x v="1200"/>
    <x v="0"/>
    <n v="75000"/>
    <x v="28"/>
    <m/>
    <m/>
  </r>
  <r>
    <s v="CT2016"/>
    <s v="Y"/>
    <s v="The Lynde and Harry Bradley Foundation_The Heritage Foundation1995100000"/>
    <x v="1200"/>
    <x v="0"/>
    <n v="100000"/>
    <x v="28"/>
    <m/>
    <m/>
  </r>
  <r>
    <s v="CT2016"/>
    <s v="Y"/>
    <s v="The Lynde and Harry Bradley Foundation_The Heritage Foundation1995100000"/>
    <x v="1200"/>
    <x v="0"/>
    <n v="100000"/>
    <x v="28"/>
    <m/>
    <m/>
  </r>
  <r>
    <s v="CT2016"/>
    <s v="Y"/>
    <s v="The Lynde and Harry Bradley Foundation_The Heritage Foundation1995100000"/>
    <x v="1200"/>
    <x v="0"/>
    <n v="100000"/>
    <x v="28"/>
    <m/>
    <m/>
  </r>
  <r>
    <s v="CT2016"/>
    <s v="Y"/>
    <s v="The Lynde and Harry Bradley Foundation_The Heritage Foundation1995350000"/>
    <x v="1200"/>
    <x v="0"/>
    <n v="350000"/>
    <x v="28"/>
    <m/>
    <m/>
  </r>
  <r>
    <s v="CT2016"/>
    <s v="Y"/>
    <s v="The Lynde and Harry Bradley Foundation_The Heritage Foundation1994350000"/>
    <x v="1200"/>
    <x v="0"/>
    <n v="350000"/>
    <x v="33"/>
    <m/>
    <m/>
  </r>
  <r>
    <s v="CT2016"/>
    <s v="Y"/>
    <s v="The Lynde and Harry Bradley Foundation_The Heritage Foundation1994175000"/>
    <x v="1200"/>
    <x v="0"/>
    <n v="175000"/>
    <x v="33"/>
    <m/>
    <m/>
  </r>
  <r>
    <s v="CT2016"/>
    <s v="Y"/>
    <s v="The Lynde and Harry Bradley Foundation_The Heritage Foundation1994170000"/>
    <x v="1200"/>
    <x v="0"/>
    <n v="170000"/>
    <x v="33"/>
    <m/>
    <m/>
  </r>
  <r>
    <s v="CT2016"/>
    <s v="Y"/>
    <s v="The Lynde and Harry Bradley Foundation_The Heritage Foundation19943000"/>
    <x v="1200"/>
    <x v="0"/>
    <n v="3000"/>
    <x v="33"/>
    <m/>
    <m/>
  </r>
  <r>
    <s v="CT2016"/>
    <s v="Y"/>
    <s v="The Lynde and Harry Bradley Foundation_The Heritage Foundation19943000"/>
    <x v="1200"/>
    <x v="0"/>
    <n v="3000"/>
    <x v="33"/>
    <m/>
    <m/>
  </r>
  <r>
    <s v="CT2016"/>
    <s v="Y"/>
    <s v="The Lynde and Harry Bradley Foundation_The Heritage Foundation199320000"/>
    <x v="1200"/>
    <x v="0"/>
    <n v="20000"/>
    <x v="34"/>
    <m/>
    <m/>
  </r>
  <r>
    <s v="CT2016"/>
    <s v="Y"/>
    <s v="The Lynde and Harry Bradley Foundation_The Heritage Foundation199324850"/>
    <x v="1200"/>
    <x v="0"/>
    <n v="24850"/>
    <x v="34"/>
    <m/>
    <m/>
  </r>
  <r>
    <s v="CT2016"/>
    <s v="Y"/>
    <s v="The Lynde and Harry Bradley Foundation_The Heritage Foundation199337500"/>
    <x v="1200"/>
    <x v="0"/>
    <n v="37500"/>
    <x v="34"/>
    <m/>
    <m/>
  </r>
  <r>
    <s v="CT2016"/>
    <s v="Y"/>
    <s v="The Lynde and Harry Bradley Foundation_The Heritage Foundation199337500"/>
    <x v="1200"/>
    <x v="0"/>
    <n v="37500"/>
    <x v="34"/>
    <m/>
    <m/>
  </r>
  <r>
    <s v="CT2016"/>
    <s v="Y"/>
    <s v="The Lynde and Harry Bradley Foundation_The Heritage Foundation1993170000"/>
    <x v="1200"/>
    <x v="0"/>
    <n v="170000"/>
    <x v="34"/>
    <m/>
    <m/>
  </r>
  <r>
    <s v="CT2016"/>
    <s v="Y"/>
    <s v="The Lynde and Harry Bradley Foundation_The Heritage Foundation1993175000"/>
    <x v="1200"/>
    <x v="0"/>
    <n v="175000"/>
    <x v="34"/>
    <m/>
    <m/>
  </r>
  <r>
    <s v="CT2016"/>
    <s v="Y"/>
    <s v="The Lynde and Harry Bradley Foundation_The Heritage Foundation1993175000"/>
    <x v="1200"/>
    <x v="0"/>
    <n v="175000"/>
    <x v="34"/>
    <m/>
    <m/>
  </r>
  <r>
    <s v="CT2016"/>
    <s v="Y"/>
    <s v="The Lynde and Harry Bradley Foundation_The Heritage Foundation1993265076"/>
    <x v="1200"/>
    <x v="0"/>
    <n v="265076"/>
    <x v="34"/>
    <m/>
    <m/>
  </r>
  <r>
    <s v="CT2016"/>
    <s v="Y"/>
    <s v="The Lynde and Harry Bradley Foundation_The Heritage Foundation19922500"/>
    <x v="1200"/>
    <x v="0"/>
    <n v="2500"/>
    <x v="29"/>
    <m/>
    <m/>
  </r>
  <r>
    <s v="CT2016"/>
    <s v="Y"/>
    <s v="The Lynde and Harry Bradley Foundation_The Heritage Foundation199211850"/>
    <x v="1200"/>
    <x v="0"/>
    <n v="11850"/>
    <x v="29"/>
    <m/>
    <m/>
  </r>
  <r>
    <s v="CT2016"/>
    <s v="Y"/>
    <s v="The Lynde and Harry Bradley Foundation_The Heritage Foundation199237500"/>
    <x v="1200"/>
    <x v="0"/>
    <n v="37500"/>
    <x v="29"/>
    <m/>
    <m/>
  </r>
  <r>
    <s v="CT2016"/>
    <s v="Y"/>
    <s v="The Lynde and Harry Bradley Foundation_The Heritage Foundation1992175000"/>
    <x v="1200"/>
    <x v="0"/>
    <n v="175000"/>
    <x v="29"/>
    <m/>
    <m/>
  </r>
  <r>
    <s v="CT2016"/>
    <s v="Y"/>
    <s v="The Lynde and Harry Bradley Foundation_The Heritage Foundation1992175000"/>
    <x v="1200"/>
    <x v="0"/>
    <n v="175000"/>
    <x v="29"/>
    <m/>
    <m/>
  </r>
  <r>
    <s v="CT2016"/>
    <s v="Y"/>
    <s v="The Lynde and Harry Bradley Foundation_The Heritage Foundation1992265076"/>
    <x v="1200"/>
    <x v="0"/>
    <n v="265076"/>
    <x v="29"/>
    <m/>
    <m/>
  </r>
  <r>
    <s v="CT2016"/>
    <s v="Y"/>
    <s v="The Lynde and Harry Bradley Foundation_The Heritage Foundation1992290025"/>
    <x v="1200"/>
    <x v="0"/>
    <n v="290025"/>
    <x v="29"/>
    <m/>
    <m/>
  </r>
  <r>
    <s v="CT2016"/>
    <s v="Y"/>
    <s v="The Lynde and Harry Bradley Foundation_The Heritage Foundation1991208500"/>
    <x v="1200"/>
    <x v="0"/>
    <n v="208500"/>
    <x v="30"/>
    <m/>
    <m/>
  </r>
  <r>
    <s v="CT2016"/>
    <s v="Y"/>
    <s v="The Lynde and Harry Bradley Foundation_The Heritage Foundation1991175000"/>
    <x v="1200"/>
    <x v="0"/>
    <n v="175000"/>
    <x v="30"/>
    <m/>
    <m/>
  </r>
  <r>
    <s v="CT2016"/>
    <s v="Y"/>
    <s v="The Lynde and Harry Bradley Foundation_The Heritage Foundation1991175000"/>
    <x v="1200"/>
    <x v="0"/>
    <n v="175000"/>
    <x v="30"/>
    <m/>
    <m/>
  </r>
  <r>
    <s v="CT2016"/>
    <s v="Y"/>
    <s v="The Lynde and Harry Bradley Foundation_The Heritage Foundation199137500"/>
    <x v="1200"/>
    <x v="0"/>
    <n v="37500"/>
    <x v="30"/>
    <m/>
    <m/>
  </r>
  <r>
    <s v="CT2016"/>
    <s v="Y"/>
    <s v="The Lynde and Harry Bradley Foundation_The Heritage Foundation1991290025"/>
    <x v="1200"/>
    <x v="0"/>
    <n v="290025"/>
    <x v="30"/>
    <m/>
    <m/>
  </r>
  <r>
    <s v="CT2016"/>
    <s v="Y"/>
    <s v="The Lynde and Harry Bradley Foundation_The Heritage Foundation1990208500"/>
    <x v="1200"/>
    <x v="0"/>
    <n v="208500"/>
    <x v="35"/>
    <m/>
    <m/>
  </r>
  <r>
    <s v="CT2016"/>
    <s v="Y"/>
    <s v="The Lynde and Harry Bradley Foundation_The Heritage Foundation1990175000"/>
    <x v="1200"/>
    <x v="0"/>
    <n v="175000"/>
    <x v="35"/>
    <m/>
    <m/>
  </r>
  <r>
    <s v="CT2016"/>
    <s v="Y"/>
    <s v="The Lynde and Harry Bradley Foundation_The Heritage Foundation198919000"/>
    <x v="1200"/>
    <x v="0"/>
    <n v="19000"/>
    <x v="36"/>
    <m/>
    <m/>
  </r>
  <r>
    <s v="CT2016"/>
    <s v="Y"/>
    <s v="The Lynde and Harry Bradley Foundation_The Heritage Foundation1989300000"/>
    <x v="1200"/>
    <x v="0"/>
    <n v="300000"/>
    <x v="36"/>
    <m/>
    <m/>
  </r>
  <r>
    <s v="CT2016"/>
    <s v="Y"/>
    <s v="The Lynde and Harry Bradley Foundation_The Heritage Foundation1989583800"/>
    <x v="1200"/>
    <x v="0"/>
    <n v="583800"/>
    <x v="36"/>
    <m/>
    <m/>
  </r>
  <r>
    <s v="CT2016"/>
    <s v="Y"/>
    <s v="The Lynde and Harry Bradley Foundation_The Heritage Foundation1988300000"/>
    <x v="1200"/>
    <x v="0"/>
    <n v="300000"/>
    <x v="37"/>
    <m/>
    <m/>
  </r>
  <r>
    <s v="CT2016"/>
    <s v="Y"/>
    <s v="The Lynde and Harry Bradley Foundation_The Heritage Foundation1988300000"/>
    <x v="1200"/>
    <x v="0"/>
    <n v="300000"/>
    <x v="37"/>
    <m/>
    <m/>
  </r>
  <r>
    <s v="CT2016"/>
    <s v="Y"/>
    <s v="The Lynde and Harry Bradley Foundation_The Heritage Foundation1988256000"/>
    <x v="1200"/>
    <x v="0"/>
    <n v="256000"/>
    <x v="37"/>
    <m/>
    <m/>
  </r>
  <r>
    <s v="CT2016"/>
    <s v="Y"/>
    <s v="The Lynde and Harry Bradley Foundation_The Heritage Foundation1987250000"/>
    <x v="1200"/>
    <x v="0"/>
    <n v="250000"/>
    <x v="31"/>
    <m/>
    <m/>
  </r>
  <r>
    <s v="CT2016"/>
    <s v="Y"/>
    <s v="The Lynde and Harry Bradley Foundation_The Heritage Foundation1987510000"/>
    <x v="1200"/>
    <x v="0"/>
    <n v="510000"/>
    <x v="31"/>
    <m/>
    <m/>
  </r>
  <r>
    <s v="CT2016"/>
    <s v="Y"/>
    <s v="The Lynde and Harry Bradley Foundation_The Heritage Foundation1986250000"/>
    <x v="1200"/>
    <x v="0"/>
    <n v="250000"/>
    <x v="32"/>
    <m/>
    <m/>
  </r>
  <r>
    <n v="990"/>
    <s v="Y"/>
    <s v="The Marcus Foundation_The Heritage Foundation20125000"/>
    <x v="1201"/>
    <x v="0"/>
    <n v="5000"/>
    <x v="2"/>
    <s v="added"/>
    <m/>
  </r>
  <r>
    <n v="990"/>
    <s v="Y"/>
    <s v="The Marcus Foundation_The Heritage Foundation20105000"/>
    <x v="1201"/>
    <x v="0"/>
    <n v="5000"/>
    <x v="13"/>
    <s v="added"/>
    <m/>
  </r>
  <r>
    <n v="990"/>
    <s v="Y"/>
    <s v="The Marcus Foundation_The Heritage Foundation20075000"/>
    <x v="1201"/>
    <x v="0"/>
    <n v="5000"/>
    <x v="16"/>
    <s v="added"/>
    <m/>
  </r>
  <r>
    <n v="990"/>
    <s v="Y"/>
    <s v="The Marcus Foundation_The Heritage Foundation20065000"/>
    <x v="1201"/>
    <x v="0"/>
    <n v="5000"/>
    <x v="17"/>
    <s v="added"/>
    <m/>
  </r>
  <r>
    <s v="https://projects.propublica.org/nonprofits/organizations/621874715/202301289349100405/IRS990PF"/>
    <s v="Y"/>
    <s v="The Masters Table Inc_The Heritage Foundation20225000"/>
    <x v="1202"/>
    <x v="0"/>
    <n v="5000"/>
    <x v="4"/>
    <s v="added2024"/>
    <m/>
  </r>
  <r>
    <s v="https://projects.propublica.org/nonprofits/organizations/341750527/202143169349103829/IRS990PF"/>
    <s v="Y"/>
    <s v="The Maynard Family Foundation Agreement Of Trust_The Heritage Foundation2020200"/>
    <x v="1203"/>
    <x v="0"/>
    <n v="200"/>
    <x v="8"/>
    <s v="added2024"/>
    <m/>
  </r>
  <r>
    <n v="990"/>
    <s v="Y"/>
    <s v="The McWethy Foundation_The Heritage Foundation201610000"/>
    <x v="1204"/>
    <x v="0"/>
    <n v="10000"/>
    <x v="10"/>
    <m/>
    <m/>
  </r>
  <r>
    <n v="990"/>
    <s v="Y"/>
    <s v="The McWethy Foundation_The Heritage Foundation201625000"/>
    <x v="1204"/>
    <x v="0"/>
    <n v="25000"/>
    <x v="10"/>
    <m/>
    <m/>
  </r>
  <r>
    <n v="990"/>
    <s v="Y"/>
    <s v="The McWethy Foundation_The Heritage Foundation201520000"/>
    <x v="1204"/>
    <x v="0"/>
    <n v="20000"/>
    <x v="0"/>
    <m/>
    <m/>
  </r>
  <r>
    <n v="990"/>
    <s v="Y"/>
    <s v="The McWethy Foundation_The Heritage Foundation201420000"/>
    <x v="1204"/>
    <x v="0"/>
    <n v="20000"/>
    <x v="1"/>
    <s v="added"/>
    <m/>
  </r>
  <r>
    <s v="CT2016"/>
    <s v="Y"/>
    <s v="The McWethy Foundation_The Heritage Foundation201320000"/>
    <x v="1204"/>
    <x v="0"/>
    <n v="20000"/>
    <x v="11"/>
    <m/>
    <m/>
  </r>
  <r>
    <s v="CT2016"/>
    <s v="Y"/>
    <s v="The McWethy Foundation_The Heritage Foundation201220000"/>
    <x v="1204"/>
    <x v="0"/>
    <n v="20000"/>
    <x v="2"/>
    <m/>
    <m/>
  </r>
  <r>
    <s v="CT2016"/>
    <s v="Y"/>
    <s v="The McWethy Foundation_The Heritage Foundation201120000"/>
    <x v="1204"/>
    <x v="0"/>
    <n v="20000"/>
    <x v="12"/>
    <m/>
    <m/>
  </r>
  <r>
    <s v="CT2016"/>
    <s v="Y"/>
    <s v="The McWethy Foundation_The Heritage Foundation201010000"/>
    <x v="1204"/>
    <x v="0"/>
    <n v="10000"/>
    <x v="13"/>
    <m/>
    <m/>
  </r>
  <r>
    <s v="CT2016"/>
    <s v="Y"/>
    <s v="The McWethy Foundation_The Heritage Foundation200910000"/>
    <x v="1204"/>
    <x v="0"/>
    <n v="10000"/>
    <x v="14"/>
    <m/>
    <m/>
  </r>
  <r>
    <s v="https://projects.propublica.org/nonprofits/organizations/880468356/201502269349101050/IRS990PF"/>
    <s v="Y"/>
    <s v="The Mel &amp; Ruth Wolzinger Foundation_The Heritage Foundation2014300"/>
    <x v="1205"/>
    <x v="0"/>
    <n v="300"/>
    <x v="1"/>
    <s v="added2024"/>
    <m/>
  </r>
  <r>
    <s v="https://projects.propublica.org/nonprofits/organizations/133516219/201601879349100010/IRS990PF"/>
    <s v="Y"/>
    <s v="The Michael And Estelle Sotirhos Family Foundation_The Heritage Foundation2015100"/>
    <x v="1206"/>
    <x v="0"/>
    <n v="100"/>
    <x v="0"/>
    <s v="added2024"/>
    <m/>
  </r>
  <r>
    <s v="https://projects.propublica.org/nonprofits/organizations/133516219/201500949349100300/IRS990PF"/>
    <s v="Y"/>
    <s v="The Michael And Estelle Sotirhos Family Foundation_The Heritage Foundation2014100"/>
    <x v="1206"/>
    <x v="0"/>
    <n v="100"/>
    <x v="1"/>
    <s v="added2024"/>
    <m/>
  </r>
  <r>
    <s v="https://projects.propublica.org/nonprofits/organizations/133516219/201401349349102675/IRS990PF"/>
    <s v="Y"/>
    <s v="The Michael And Estelle Sotirhos Family Foundation_The Heritage Foundation201325"/>
    <x v="1206"/>
    <x v="0"/>
    <n v="25"/>
    <x v="11"/>
    <s v="added2024"/>
    <m/>
  </r>
  <r>
    <s v="https://projects.propublica.org/nonprofits/organizations/521853976/202221869349100812/IRS990PF"/>
    <s v="Y"/>
    <s v="The Morgan Family Foundation Incorporated_The Heritage Foundation2020200"/>
    <x v="1207"/>
    <x v="0"/>
    <n v="200"/>
    <x v="8"/>
    <s v="added2024"/>
    <m/>
  </r>
  <r>
    <s v="https://projects.propublica.org/nonprofits/organizations/270012178/201721029349100617/IRS990PF"/>
    <s v="Y"/>
    <s v="The Mosow Family Foundation_The Heritage Foundation2016400"/>
    <x v="1208"/>
    <x v="0"/>
    <n v="400"/>
    <x v="10"/>
    <s v="added2024"/>
    <m/>
  </r>
  <r>
    <s v="https://projects.propublica.org/nonprofits/display_990/270012178/2012_11_PF%2F27-0012178_990PF_201112"/>
    <s v="Y"/>
    <s v="The Mosow Family Foundation_The Heritage Foundation2011500"/>
    <x v="1208"/>
    <x v="0"/>
    <n v="500"/>
    <x v="12"/>
    <s v="added2024"/>
    <m/>
  </r>
  <r>
    <s v="https://projects.propublica.org/nonprofits/display_990/237065514/2013_02_PF%2F23-7065514_990PF_201112"/>
    <s v="Y"/>
    <s v="The Muriel &amp; Felix Lilienthal Foundation_The Heritage Foundation201151"/>
    <x v="1209"/>
    <x v="0"/>
    <n v="51"/>
    <x v="12"/>
    <s v="added2024"/>
    <m/>
  </r>
  <r>
    <s v="https://projects.propublica.org/nonprofits/display_990/237065514/2011_05_PF%2F23-7065514_990PF_201012"/>
    <s v="Y"/>
    <s v="The Muriel &amp; Felix Lilienthal Foundation_The Heritage Foundation201050"/>
    <x v="1209"/>
    <x v="0"/>
    <n v="50"/>
    <x v="13"/>
    <s v="added2024"/>
    <m/>
  </r>
  <r>
    <s v="https://projects.propublica.org/nonprofits/display_990/237065514/2010_07_PF%2F23-7065514_990PF_200912"/>
    <s v="Y"/>
    <s v="The Muriel &amp; Felix Lilienthal Foundation_The Heritage Foundation2009135"/>
    <x v="1209"/>
    <x v="0"/>
    <n v="135"/>
    <x v="14"/>
    <s v="added2024"/>
    <m/>
  </r>
  <r>
    <s v="https://projects.propublica.org/nonprofits/display_990/237065514/2009_07_PF%2F23-7065514_990PF_200812"/>
    <s v="Y"/>
    <s v="The Muriel &amp; Felix Lilienthal Foundation_The Heritage Foundation2008100"/>
    <x v="1209"/>
    <x v="0"/>
    <n v="100"/>
    <x v="15"/>
    <s v="added2024"/>
    <m/>
  </r>
  <r>
    <s v="https://projects.propublica.org/nonprofits/display_990/237065514/2008_04_PF%2F23-7065514_990PF_200712"/>
    <s v="Y"/>
    <s v="The Muriel &amp; Felix Lilienthal Foundation_The Heritage Foundation2007150"/>
    <x v="1209"/>
    <x v="0"/>
    <n v="150"/>
    <x v="16"/>
    <s v="added2024"/>
    <m/>
  </r>
  <r>
    <s v="https://projects.propublica.org/nonprofits/display_990/237065514/2007_05_PF%2F23-7065514_990PF_200612"/>
    <s v="Y"/>
    <s v="The Muriel &amp; Felix Lilienthal Foundation_The Heritage Foundation2006175"/>
    <x v="1209"/>
    <x v="0"/>
    <n v="175"/>
    <x v="17"/>
    <s v="added2024"/>
    <m/>
  </r>
  <r>
    <s v="https://projects.propublica.org/nonprofits/organizations/461428950/202402289349100815/IRS990PF"/>
    <s v="Y"/>
    <s v="The Nathan &amp; Priscilla Gordon Foundation_The Heritage Foundation20234000"/>
    <x v="1210"/>
    <x v="0"/>
    <n v="4000"/>
    <x v="3"/>
    <s v="added2024"/>
    <m/>
  </r>
  <r>
    <s v="https://projects.propublica.org/nonprofits/organizations/461428950/202333049349101353/IRS990PF"/>
    <s v="Y"/>
    <s v="The Nathan &amp; Priscilla Gordon Foundation_The Heritage Foundation20225000"/>
    <x v="1210"/>
    <x v="0"/>
    <n v="5000"/>
    <x v="4"/>
    <s v="added2024"/>
    <m/>
  </r>
  <r>
    <s v="https://projects.propublica.org/nonprofits/organizations/461428950/202223189349106792/IRS990PF"/>
    <s v="Y"/>
    <s v="The Nathan &amp; Priscilla Gordon Foundation_The Heritage Foundation20213000"/>
    <x v="1210"/>
    <x v="0"/>
    <n v="3000"/>
    <x v="7"/>
    <s v="added2024"/>
    <m/>
  </r>
  <r>
    <s v="https://projects.propublica.org/nonprofits/organizations/461428950/202112369349100021/IRS990PF"/>
    <s v="Y"/>
    <s v="The Nathan &amp; Priscilla Gordon Foundation_The Heritage Foundation20202000"/>
    <x v="1210"/>
    <x v="0"/>
    <n v="2000"/>
    <x v="8"/>
    <s v="added2024"/>
    <m/>
  </r>
  <r>
    <s v="https://projects.propublica.org/nonprofits/organizations/461428950/202022329349101107/IRS990PF"/>
    <s v="Y"/>
    <s v="The Nathan &amp; Priscilla Gordon Foundation_The Heritage Foundation20191000"/>
    <x v="1210"/>
    <x v="0"/>
    <n v="1000"/>
    <x v="5"/>
    <s v="added2024"/>
    <m/>
  </r>
  <r>
    <s v="https://projects.propublica.org/nonprofits/organizations/461428950/201901339349100780/IRS990PF"/>
    <s v="Y"/>
    <s v="The Nathan &amp; Priscilla Gordon Foundation_The Heritage Foundation20181000"/>
    <x v="1210"/>
    <x v="0"/>
    <n v="1000"/>
    <x v="6"/>
    <s v="added2024"/>
    <m/>
  </r>
  <r>
    <s v="https://projects.propublica.org/nonprofits/organizations/461428950/201841299349101879/IRS990PF"/>
    <s v="Y"/>
    <s v="The Nathan &amp; Priscilla Gordon Foundation_The Heritage Foundation20171000"/>
    <x v="1210"/>
    <x v="0"/>
    <n v="1000"/>
    <x v="9"/>
    <s v="added2024"/>
    <m/>
  </r>
  <r>
    <s v="https://projects.propublica.org/nonprofits/organizations/461428950/201521609349100402/IRS990PF"/>
    <s v="Y"/>
    <s v="The Nathan &amp; Priscilla Gordon Foundation_The Heritage Foundation2014750"/>
    <x v="1210"/>
    <x v="0"/>
    <n v="750"/>
    <x v="1"/>
    <s v="added2024"/>
    <m/>
  </r>
  <r>
    <s v="https://projects.propublica.org/nonprofits/organizations/841123082/202433209349329063/IRS990ScheduleI"/>
    <s v="Y"/>
    <s v="The New Horizons Foundation Inc_The Heritage Foundation202310000"/>
    <x v="1211"/>
    <x v="0"/>
    <n v="10000"/>
    <x v="3"/>
    <s v="added2024"/>
    <m/>
  </r>
  <r>
    <s v="https://projects.propublica.org/nonprofits/organizations/841123082/202343199349318709/IRS990ScheduleI"/>
    <s v="Y"/>
    <s v="The New Horizons Foundation Inc_The Heritage Foundation202210750"/>
    <x v="1211"/>
    <x v="0"/>
    <n v="10750"/>
    <x v="4"/>
    <s v="added2024"/>
    <m/>
  </r>
  <r>
    <n v="990"/>
    <s v="Y"/>
    <s v="The Opportunity Foundation_The Heritage Foundation20221000"/>
    <x v="1212"/>
    <x v="0"/>
    <n v="1000"/>
    <x v="4"/>
    <m/>
    <m/>
  </r>
  <r>
    <n v="990"/>
    <s v="Y"/>
    <s v="The Opportunity Foundation_The Heritage Foundation20211000"/>
    <x v="1212"/>
    <x v="0"/>
    <n v="1000"/>
    <x v="7"/>
    <m/>
    <m/>
  </r>
  <r>
    <n v="990"/>
    <s v="Y"/>
    <s v="The Opportunity Foundation_The Heritage Foundation20201000"/>
    <x v="1212"/>
    <x v="0"/>
    <n v="1000"/>
    <x v="8"/>
    <m/>
    <m/>
  </r>
  <r>
    <n v="990"/>
    <s v="Y"/>
    <s v="The Opportunity Foundation_The Heritage Foundation20191000"/>
    <x v="1212"/>
    <x v="0"/>
    <n v="1000"/>
    <x v="5"/>
    <m/>
    <m/>
  </r>
  <r>
    <n v="990"/>
    <s v="Y"/>
    <s v="The Opportunity Foundation_The Heritage Foundation20181000"/>
    <x v="1212"/>
    <x v="0"/>
    <n v="1000"/>
    <x v="6"/>
    <m/>
    <m/>
  </r>
  <r>
    <n v="990"/>
    <s v="Y"/>
    <s v="The Opportunity Foundation_The Heritage Foundation20171000"/>
    <x v="1212"/>
    <x v="0"/>
    <n v="1000"/>
    <x v="9"/>
    <m/>
    <m/>
  </r>
  <r>
    <n v="990"/>
    <s v="Y"/>
    <s v="The Opportunity Foundation_The Heritage Foundation20161000"/>
    <x v="1212"/>
    <x v="0"/>
    <n v="1000"/>
    <x v="10"/>
    <s v="added"/>
    <m/>
  </r>
  <r>
    <n v="990"/>
    <s v="Y"/>
    <s v="The Opportunity Foundation_The Heritage Foundation20151000"/>
    <x v="1212"/>
    <x v="0"/>
    <n v="1000"/>
    <x v="0"/>
    <s v="added"/>
    <m/>
  </r>
  <r>
    <n v="990"/>
    <s v="Y"/>
    <s v="The Opportunity Foundation_The Heritage Foundation20141000"/>
    <x v="1212"/>
    <x v="0"/>
    <n v="1000"/>
    <x v="1"/>
    <s v="added"/>
    <m/>
  </r>
  <r>
    <n v="990"/>
    <s v="Y"/>
    <s v="The Opportunity Foundation_The Heritage Foundation20131000"/>
    <x v="1212"/>
    <x v="0"/>
    <n v="1000"/>
    <x v="11"/>
    <s v="added"/>
    <m/>
  </r>
  <r>
    <s v="CT2016"/>
    <s v="Y"/>
    <s v="The Opportunity Foundation_The Heritage Foundation20125000"/>
    <x v="1212"/>
    <x v="0"/>
    <n v="5000"/>
    <x v="2"/>
    <m/>
    <m/>
  </r>
  <r>
    <s v="CT2016"/>
    <s v="Y"/>
    <s v="The Opportunity Foundation_The Heritage Foundation20115000"/>
    <x v="1212"/>
    <x v="0"/>
    <n v="5000"/>
    <x v="12"/>
    <m/>
    <m/>
  </r>
  <r>
    <s v="CT2016"/>
    <s v="Y"/>
    <s v="The Opportunity Foundation_The Heritage Foundation20105000"/>
    <x v="1212"/>
    <x v="0"/>
    <n v="5000"/>
    <x v="13"/>
    <m/>
    <m/>
  </r>
  <r>
    <s v="CT2016"/>
    <s v="Y"/>
    <s v="The Opportunity Foundation_The Heritage Foundation20095000"/>
    <x v="1212"/>
    <x v="0"/>
    <n v="5000"/>
    <x v="14"/>
    <m/>
    <m/>
  </r>
  <r>
    <s v="CT2016"/>
    <s v="Y"/>
    <s v="The Opportunity Foundation_The Heritage Foundation20085000"/>
    <x v="1212"/>
    <x v="0"/>
    <n v="5000"/>
    <x v="15"/>
    <m/>
    <m/>
  </r>
  <r>
    <s v="CT2016"/>
    <s v="Y"/>
    <s v="The Opportunity Foundation_The Heritage Foundation20075000"/>
    <x v="1212"/>
    <x v="0"/>
    <n v="5000"/>
    <x v="16"/>
    <m/>
    <m/>
  </r>
  <r>
    <s v="CT2016"/>
    <s v="Y"/>
    <s v="The Opportunity Foundation_The Heritage Foundation20061000"/>
    <x v="1212"/>
    <x v="0"/>
    <n v="1000"/>
    <x v="17"/>
    <m/>
    <m/>
  </r>
  <r>
    <s v="CT2016"/>
    <s v="Y"/>
    <s v="The Opportunity Foundation_The Heritage Foundation20051000"/>
    <x v="1212"/>
    <x v="0"/>
    <n v="1000"/>
    <x v="18"/>
    <m/>
    <m/>
  </r>
  <r>
    <s v="CT2016"/>
    <s v="Y"/>
    <s v="The Opportunity Foundation_The Heritage Foundation200410000"/>
    <x v="1212"/>
    <x v="0"/>
    <n v="10000"/>
    <x v="19"/>
    <m/>
    <m/>
  </r>
  <r>
    <s v="CT2016"/>
    <s v="Y"/>
    <s v="The Opportunity Foundation_The Heritage Foundation20038000"/>
    <x v="1212"/>
    <x v="0"/>
    <n v="8000"/>
    <x v="20"/>
    <m/>
    <m/>
  </r>
  <r>
    <s v="CT2016"/>
    <s v="Y"/>
    <s v="The Opportunity Foundation_The Heritage Foundation20022000"/>
    <x v="1212"/>
    <x v="0"/>
    <n v="2000"/>
    <x v="21"/>
    <m/>
    <m/>
  </r>
  <r>
    <s v="CT2016"/>
    <s v="Y"/>
    <s v="The Opportunity Foundation_The Heritage Foundation20011000"/>
    <x v="1212"/>
    <x v="0"/>
    <n v="1000"/>
    <x v="22"/>
    <m/>
    <m/>
  </r>
  <r>
    <s v="https://projects.propublica.org/nonprofits/organizations/50426569/201413169349100511/IRS990PF"/>
    <s v="Y"/>
    <s v="The Papitto Foundation_The Heritage Foundation201335"/>
    <x v="1213"/>
    <x v="0"/>
    <n v="35"/>
    <x v="11"/>
    <s v="added2024"/>
    <m/>
  </r>
  <r>
    <s v="https://projects.propublica.org/nonprofits/display_990/113531781/2011_11_PF%2F11-3531781_990PF_201012"/>
    <s v="Y"/>
    <s v="The Phelan Foundation_The Heritage Foundation2010100"/>
    <x v="1214"/>
    <x v="0"/>
    <n v="100"/>
    <x v="13"/>
    <s v="added2024"/>
    <m/>
  </r>
  <r>
    <s v="https://projects.propublica.org/nonprofits/organizations/237895524/201601319349101725/IRS990PF"/>
    <s v="Y"/>
    <s v="The Phillip K Dupre Family Foundation_The Heritage Foundation20153000"/>
    <x v="1215"/>
    <x v="0"/>
    <n v="3000"/>
    <x v="0"/>
    <s v="added2024"/>
    <m/>
  </r>
  <r>
    <s v="https://projects.propublica.org/nonprofits/organizations/237895524/201501349349100005/IRS990PF"/>
    <s v="Y"/>
    <s v="The Phillip K Dupre Family Foundation_The Heritage Foundation20144000"/>
    <x v="1215"/>
    <x v="0"/>
    <n v="4000"/>
    <x v="1"/>
    <s v="added2024"/>
    <m/>
  </r>
  <r>
    <s v="https://projects.propublica.org/nonprofits/organizations/203777942/201523149349101302/IRS990PF"/>
    <s v="Y"/>
    <s v="The Pierson And Patricia Mapes Foundation Inc_The Heritage Foundation20141000"/>
    <x v="1216"/>
    <x v="0"/>
    <n v="1000"/>
    <x v="1"/>
    <s v="added2024"/>
    <m/>
  </r>
  <r>
    <s v="https://projects.propublica.org/nonprofits/display_990/203777942/2013_12_PF%2F20-3777942_990PF_201306"/>
    <s v="Y"/>
    <s v="The Pierson And Patricia Mapes Foundation Inc_The Heritage Foundation20125000"/>
    <x v="1216"/>
    <x v="0"/>
    <n v="5000"/>
    <x v="2"/>
    <s v="added2024"/>
    <m/>
  </r>
  <r>
    <s v="https://projects.propublica.org/nonprofits/display_990/203777942/2012_01_PF%2F20-3777942_990PF_201106"/>
    <s v="Y"/>
    <s v="The Pierson And Patricia Mapes Foundation Inc_The Heritage Foundation20105000"/>
    <x v="1216"/>
    <x v="0"/>
    <n v="5000"/>
    <x v="13"/>
    <s v="added2024"/>
    <m/>
  </r>
  <r>
    <s v="https://projects.propublica.org/nonprofits/organizations/611514182/201632099349100503/IRS990PF"/>
    <s v="Y"/>
    <s v="The Pinkston Foundation_The Heritage Foundation20151000"/>
    <x v="1217"/>
    <x v="0"/>
    <n v="1000"/>
    <x v="0"/>
    <s v="added2024"/>
    <m/>
  </r>
  <r>
    <s v="https://projects.propublica.org/nonprofits/organizations/611514182/201532259349100623/IRS990PF"/>
    <s v="Y"/>
    <s v="The Pinkston Foundation_The Heritage Foundation20143000"/>
    <x v="1217"/>
    <x v="0"/>
    <n v="3000"/>
    <x v="1"/>
    <s v="added2024"/>
    <m/>
  </r>
  <r>
    <s v="https://projects.propublica.org/nonprofits/organizations/611514182/201442189349100114/IRS990PF"/>
    <s v="Y"/>
    <s v="The Pinkston Foundation_The Heritage Foundation20132000"/>
    <x v="1217"/>
    <x v="0"/>
    <n v="2000"/>
    <x v="11"/>
    <s v="added2024"/>
    <m/>
  </r>
  <r>
    <s v="https://projects.propublica.org/nonprofits/display_990/611514182/2013_11_PF%2F61-1514182_990PF_201212"/>
    <s v="Y"/>
    <s v="The Pinkston Foundation_The Heritage Foundation20121000"/>
    <x v="1217"/>
    <x v="0"/>
    <n v="1000"/>
    <x v="2"/>
    <s v="added2024"/>
    <m/>
  </r>
  <r>
    <s v="https://projects.propublica.org/nonprofits/organizations/226646337/202001849349101025/IRS990PF"/>
    <s v="Y"/>
    <s v="The Rachesky Family Charitable Foundation Trust_The Heritage Foundation2019100"/>
    <x v="1218"/>
    <x v="0"/>
    <n v="100"/>
    <x v="5"/>
    <s v="added2024"/>
    <m/>
  </r>
  <r>
    <s v="https://projects.propublica.org/nonprofits/organizations/226646337/201942979349100204/IRS990PF"/>
    <s v="Y"/>
    <s v="The Rachesky Family Charitable Foundation Trust_The Heritage Foundation2018100"/>
    <x v="1218"/>
    <x v="0"/>
    <n v="100"/>
    <x v="6"/>
    <s v="added2024"/>
    <m/>
  </r>
  <r>
    <s v="https://projects.propublica.org/nonprofits/organizations/226646337/201812339349100301/IRS990PF"/>
    <s v="Y"/>
    <s v="The Rachesky Family Charitable Foundation Trust_The Heritage Foundation2017100"/>
    <x v="1218"/>
    <x v="0"/>
    <n v="100"/>
    <x v="9"/>
    <s v="added2024"/>
    <m/>
  </r>
  <r>
    <s v="https://projects.propublica.org/nonprofits/organizations/226646337/201742439349100819/IRS990PF"/>
    <s v="Y"/>
    <s v="The Rachesky Family Charitable Foundation Trust_The Heritage Foundation2016100"/>
    <x v="1218"/>
    <x v="0"/>
    <n v="100"/>
    <x v="10"/>
    <s v="added2024"/>
    <m/>
  </r>
  <r>
    <s v="https://projects.propublica.org/nonprofits/organizations/226646337/201641309349101329/IRS990PF"/>
    <s v="Y"/>
    <s v="The Rachesky Family Charitable Foundation Trust_The Heritage Foundation2015100"/>
    <x v="1218"/>
    <x v="0"/>
    <n v="100"/>
    <x v="0"/>
    <s v="added2024"/>
    <m/>
  </r>
  <r>
    <s v="https://projects.propublica.org/nonprofits/organizations/226646337/201402199349100710/IRS990PF"/>
    <s v="Y"/>
    <s v="The Rachesky Family Charitable Foundation Trust_The Heritage Foundation2013100"/>
    <x v="1218"/>
    <x v="0"/>
    <n v="100"/>
    <x v="11"/>
    <s v="added2024"/>
    <m/>
  </r>
  <r>
    <s v="https://projects.propublica.org/nonprofits/organizations/226646337/201402199349100710/IRS990PF"/>
    <s v="Y"/>
    <s v="The Rachesky Family Charitable Foundation Trust_The Heritage Foundation201350"/>
    <x v="1218"/>
    <x v="0"/>
    <n v="50"/>
    <x v="11"/>
    <s v="added2024"/>
    <m/>
  </r>
  <r>
    <s v="CT2016"/>
    <s v="Y"/>
    <s v="The Randolph Foundation_The Heritage Foundation20105000"/>
    <x v="1219"/>
    <x v="0"/>
    <n v="5000"/>
    <x v="13"/>
    <m/>
    <m/>
  </r>
  <r>
    <s v="https://pp-990.s3.us-east-1.amazonaws.com/2013_07_EO/31-1220052_990_201212.pdf?response-content-disposition=inline&amp;X-Amz-Algorithm=AWS4-HMAC-SHA256&amp;X-Amz-Credential=AKIA266MJEJYTM5WAG5Y%2F20241101%2Fus-east-1%2Fs3%2Faws4_request&amp;X-Amz-Date=20241101T211833Z&amp;X-Amz-Expires=1800&amp;X-Amz-SignedHeaders=host&amp;X-Amz-Signature=e04004e2adb35b03b95f5cd79652b666189c83d9e789951d2dea9995ff7fb2a9"/>
    <s v="Y"/>
    <s v="The Raymond E Mason Foundation_The Heritage Foundation20125000"/>
    <x v="1220"/>
    <x v="0"/>
    <n v="5000"/>
    <x v="2"/>
    <s v="added2024"/>
    <m/>
  </r>
  <r>
    <s v="https://pp-990.s3.us-east-1.amazonaws.com/2011_11_EO/31-1220052_990_201012.pdf?response-content-disposition=inline&amp;X-Amz-Algorithm=AWS4-HMAC-SHA256&amp;X-Amz-Credential=AKIA266MJEJYTM5WAG5Y%2F20241101%2Fus-east-1%2Fs3%2Faws4_request&amp;X-Amz-Date=20241101T211946Z&amp;X-Amz-Expires=1800&amp;X-Amz-SignedHeaders=host&amp;X-Amz-Signature=38b75c3e049065805146e50e49046374b1df7ec15c4c2e711d77c36a74a652ee"/>
    <s v="Y"/>
    <s v="The Raymond E Mason Foundation_The Heritage Foundation20105000"/>
    <x v="1220"/>
    <x v="0"/>
    <n v="5000"/>
    <x v="13"/>
    <s v="added2024"/>
    <m/>
  </r>
  <r>
    <n v="990"/>
    <s v="Y"/>
    <s v="The Richard and Helen DeVos Foundation_The Heritage Foundation2017250000"/>
    <x v="1221"/>
    <x v="0"/>
    <n v="250000"/>
    <x v="9"/>
    <m/>
    <m/>
  </r>
  <r>
    <n v="990"/>
    <s v="Y"/>
    <s v="The Richard and Helen DeVos Foundation_The Heritage Foundation2016500000"/>
    <x v="1221"/>
    <x v="0"/>
    <n v="500000"/>
    <x v="10"/>
    <s v="added"/>
    <m/>
  </r>
  <r>
    <n v="990"/>
    <s v="Y"/>
    <s v="The Richard and Helen DeVos Foundation_The Heritage Foundation2015700000"/>
    <x v="1221"/>
    <x v="0"/>
    <n v="700000"/>
    <x v="0"/>
    <s v="added"/>
    <m/>
  </r>
  <r>
    <n v="990"/>
    <s v="Y"/>
    <s v="The Richard and Helen DeVos Foundation_The Heritage Foundation20131000000"/>
    <x v="1221"/>
    <x v="0"/>
    <n v="1000000"/>
    <x v="11"/>
    <s v="added"/>
    <m/>
  </r>
  <r>
    <s v="https://projects.propublica.org/nonprofits/display_990/203691921/2012_12_PF%2F20-3691921_990PF_201112"/>
    <s v="Y"/>
    <s v="The Richard And Leslie Gilliam Foundation_The Heritage Foundation20113000"/>
    <x v="1222"/>
    <x v="0"/>
    <n v="3000"/>
    <x v="12"/>
    <s v="added2024"/>
    <m/>
  </r>
  <r>
    <s v="https://projects.propublica.org/nonprofits/display_990/311213173/2013_03_PF%2F31-1213173_990PF_201210"/>
    <s v="Y"/>
    <s v="The Robert H Brethen Foundation_The Heritage Foundation20115000"/>
    <x v="1223"/>
    <x v="0"/>
    <n v="5000"/>
    <x v="12"/>
    <s v="added2024"/>
    <m/>
  </r>
  <r>
    <s v="https://projects.propublica.org/nonprofits/display_990/311213173/2012_03_PF%2F31-1213173_990PF_201110"/>
    <s v="Y"/>
    <s v="The Robert H Brethen Foundation_The Heritage Foundation20101000"/>
    <x v="1223"/>
    <x v="0"/>
    <n v="1000"/>
    <x v="13"/>
    <s v="added2024"/>
    <m/>
  </r>
  <r>
    <s v="https://projects.propublica.org/nonprofits/display_990/311213173/2011_03_PF%2F31-1213173_990PF_201010"/>
    <s v="Y"/>
    <s v="The Robert H Brethen Foundation_The Heritage Foundation20091000"/>
    <x v="1223"/>
    <x v="0"/>
    <n v="1000"/>
    <x v="14"/>
    <s v="added2024"/>
    <m/>
  </r>
  <r>
    <s v="https://projects.propublica.org/nonprofits/organizations/753034316/202411319349102736/IRS990PF"/>
    <s v="Y"/>
    <s v="The Robert S And Star Pepper_The Heritage Foundation202325000"/>
    <x v="1224"/>
    <x v="0"/>
    <n v="25000"/>
    <x v="3"/>
    <s v="added2024"/>
    <m/>
  </r>
  <r>
    <s v="https://projects.propublica.org/nonprofits/organizations/753034316/201811309349100436/IRS990PF"/>
    <s v="Y"/>
    <s v="The Robert S And Star Pepper_The Heritage Foundation201775000"/>
    <x v="1224"/>
    <x v="0"/>
    <n v="75000"/>
    <x v="9"/>
    <s v="added2024"/>
    <m/>
  </r>
  <r>
    <s v="https://projects.propublica.org/nonprofits/organizations/753034316/201731359349101103/IRS990PF"/>
    <s v="Y"/>
    <s v="The Robert S And Star Pepper_The Heritage Foundation2016100000"/>
    <x v="1224"/>
    <x v="0"/>
    <n v="100000"/>
    <x v="10"/>
    <s v="added2024"/>
    <m/>
  </r>
  <r>
    <s v="https://projects.propublica.org/nonprofits/organizations/753034316/201611339349100106/IRS990PF"/>
    <s v="Y"/>
    <s v="The Robert S And Star Pepper_The Heritage Foundation2015100000"/>
    <x v="1224"/>
    <x v="0"/>
    <n v="100000"/>
    <x v="0"/>
    <s v="added2024"/>
    <m/>
  </r>
  <r>
    <s v="https://projects.propublica.org/nonprofits/organizations/753034316/201541349349102759/IRS990PF"/>
    <s v="Y"/>
    <s v="The Robert S And Star Pepper_The Heritage Foundation2014100000"/>
    <x v="1224"/>
    <x v="0"/>
    <n v="100000"/>
    <x v="1"/>
    <s v="added2024"/>
    <m/>
  </r>
  <r>
    <s v="https://projects.propublica.org/nonprofits/organizations/753034316/201401359349100840/IRS990PF"/>
    <s v="Y"/>
    <s v="The Robert S And Star Pepper_The Heritage Foundation2013100000"/>
    <x v="1224"/>
    <x v="0"/>
    <n v="100000"/>
    <x v="11"/>
    <s v="added2024"/>
    <m/>
  </r>
  <r>
    <s v="https://projects.propublica.org/nonprofits/organizations/260684688/201731219349100603/IRS990PF"/>
    <s v="Y"/>
    <s v="The Robin B Martin Family Foundation_The Heritage Foundation201650000"/>
    <x v="1225"/>
    <x v="0"/>
    <n v="50000"/>
    <x v="10"/>
    <s v="added2024"/>
    <m/>
  </r>
  <r>
    <n v="990"/>
    <s v="Y"/>
    <s v="The Rodney Fund_The Heritage Foundation20177000"/>
    <x v="1226"/>
    <x v="0"/>
    <n v="7000"/>
    <x v="9"/>
    <m/>
    <m/>
  </r>
  <r>
    <n v="990"/>
    <s v="Y"/>
    <s v="The Rodney Fund_The Heritage Foundation20163000"/>
    <x v="1226"/>
    <x v="0"/>
    <n v="3000"/>
    <x v="10"/>
    <s v="added"/>
    <m/>
  </r>
  <r>
    <n v="990"/>
    <s v="Y"/>
    <s v="The Rodney Fund_The Heritage Foundation20141000"/>
    <x v="1226"/>
    <x v="0"/>
    <n v="1000"/>
    <x v="1"/>
    <s v="added"/>
    <m/>
  </r>
  <r>
    <s v="CT2016"/>
    <s v="Y"/>
    <s v="The Rodney Fund_The Heritage Foundation20057000"/>
    <x v="1226"/>
    <x v="0"/>
    <n v="7000"/>
    <x v="18"/>
    <m/>
    <m/>
  </r>
  <r>
    <s v="CT2016"/>
    <s v="Y"/>
    <s v="The Rodney Fund_The Heritage Foundation20049000"/>
    <x v="1226"/>
    <x v="0"/>
    <n v="9000"/>
    <x v="19"/>
    <m/>
    <m/>
  </r>
  <r>
    <s v="CT2016"/>
    <s v="Y"/>
    <s v="The Rodney Fund_The Heritage Foundation20038000"/>
    <x v="1226"/>
    <x v="0"/>
    <n v="8000"/>
    <x v="20"/>
    <m/>
    <m/>
  </r>
  <r>
    <s v="CT2016"/>
    <s v="Y"/>
    <s v="The Rodney Fund_The Heritage Foundation20028000"/>
    <x v="1226"/>
    <x v="0"/>
    <n v="8000"/>
    <x v="21"/>
    <m/>
    <m/>
  </r>
  <r>
    <s v="CT2016"/>
    <s v="Y"/>
    <s v="The Rodney Fund_The Heritage Foundation200111000"/>
    <x v="1226"/>
    <x v="0"/>
    <n v="11000"/>
    <x v="22"/>
    <m/>
    <m/>
  </r>
  <r>
    <s v="CT2016"/>
    <s v="Y"/>
    <s v="The Rodney Fund_The Heritage Foundation20009000"/>
    <x v="1226"/>
    <x v="0"/>
    <n v="9000"/>
    <x v="23"/>
    <m/>
    <m/>
  </r>
  <r>
    <s v="CT2016"/>
    <s v="Y"/>
    <s v="The Rodney Fund_The Heritage Foundation199810000"/>
    <x v="1226"/>
    <x v="0"/>
    <n v="10000"/>
    <x v="25"/>
    <m/>
    <m/>
  </r>
  <r>
    <m/>
    <s v="Y"/>
    <s v="The Roe Foundation_The Heritage Foundation2022500000"/>
    <x v="1227"/>
    <x v="0"/>
    <n v="500000"/>
    <x v="4"/>
    <s v="added2024"/>
    <m/>
  </r>
  <r>
    <m/>
    <s v="Y"/>
    <s v="The Roe Foundation_The Heritage Foundation2021700000"/>
    <x v="1227"/>
    <x v="0"/>
    <n v="700000"/>
    <x v="7"/>
    <s v="added2024"/>
    <m/>
  </r>
  <r>
    <m/>
    <s v="Y"/>
    <s v="The Roe Foundation_The Heritage Foundation2020125000"/>
    <x v="1227"/>
    <x v="0"/>
    <n v="125000"/>
    <x v="8"/>
    <s v="added2024"/>
    <m/>
  </r>
  <r>
    <m/>
    <s v="Y"/>
    <s v="The Roe Foundation_The Heritage Foundation2019125000"/>
    <x v="1227"/>
    <x v="0"/>
    <n v="125000"/>
    <x v="5"/>
    <s v="added2024"/>
    <m/>
  </r>
  <r>
    <m/>
    <s v="Y"/>
    <s v="The Roe Foundation_The Heritage Foundation2018125000"/>
    <x v="1227"/>
    <x v="0"/>
    <n v="125000"/>
    <x v="6"/>
    <s v="added2024"/>
    <m/>
  </r>
  <r>
    <m/>
    <s v="Y"/>
    <s v="The Roe Foundation_The Heritage Foundation2016125000"/>
    <x v="1227"/>
    <x v="0"/>
    <n v="125000"/>
    <x v="10"/>
    <s v="added2024"/>
    <m/>
  </r>
  <r>
    <n v="990"/>
    <s v="Y"/>
    <s v="The Roe Foundation_The Heritage Foundation2015100000"/>
    <x v="1227"/>
    <x v="0"/>
    <n v="100000"/>
    <x v="0"/>
    <s v="added"/>
    <m/>
  </r>
  <r>
    <n v="990"/>
    <s v="Y"/>
    <s v="The Roe Foundation_The Heritage Foundation2014125000"/>
    <x v="1227"/>
    <x v="0"/>
    <n v="125000"/>
    <x v="1"/>
    <s v="added"/>
    <m/>
  </r>
  <r>
    <n v="990"/>
    <s v="Y"/>
    <s v="The Roe Foundation_The Heritage Foundation2013125000"/>
    <x v="1227"/>
    <x v="0"/>
    <n v="125000"/>
    <x v="11"/>
    <s v="added"/>
    <m/>
  </r>
  <r>
    <s v="CT2016"/>
    <s v="Y"/>
    <s v="The Roe Foundation_The Heritage Foundation2012125000"/>
    <x v="1227"/>
    <x v="0"/>
    <n v="125000"/>
    <x v="2"/>
    <m/>
    <m/>
  </r>
  <r>
    <s v="CT2016"/>
    <s v="Y"/>
    <s v="The Roe Foundation_The Heritage Foundation2011125000"/>
    <x v="1227"/>
    <x v="0"/>
    <n v="125000"/>
    <x v="12"/>
    <m/>
    <m/>
  </r>
  <r>
    <s v="CT2016"/>
    <s v="Y"/>
    <s v="The Roe Foundation_The Heritage Foundation2010100000"/>
    <x v="1227"/>
    <x v="0"/>
    <n v="100000"/>
    <x v="13"/>
    <m/>
    <m/>
  </r>
  <r>
    <s v="CT2016"/>
    <s v="Y"/>
    <s v="The Roe Foundation_The Heritage Foundation2009100000"/>
    <x v="1227"/>
    <x v="0"/>
    <n v="100000"/>
    <x v="14"/>
    <m/>
    <m/>
  </r>
  <r>
    <s v="CT2016"/>
    <s v="Y"/>
    <s v="The Roe Foundation_The Heritage Foundation2008100000"/>
    <x v="1227"/>
    <x v="0"/>
    <n v="100000"/>
    <x v="15"/>
    <m/>
    <m/>
  </r>
  <r>
    <s v="CT2016"/>
    <s v="Y"/>
    <s v="The Roe Foundation_The Heritage Foundation2007100000"/>
    <x v="1227"/>
    <x v="0"/>
    <n v="100000"/>
    <x v="16"/>
    <m/>
    <m/>
  </r>
  <r>
    <s v="CT2016"/>
    <s v="Y"/>
    <s v="The Roe Foundation_The Heritage Foundation200680000"/>
    <x v="1227"/>
    <x v="0"/>
    <n v="80000"/>
    <x v="17"/>
    <m/>
    <m/>
  </r>
  <r>
    <s v="CT2016"/>
    <s v="Y"/>
    <s v="The Roe Foundation_The Heritage Foundation200580000"/>
    <x v="1227"/>
    <x v="0"/>
    <n v="80000"/>
    <x v="18"/>
    <m/>
    <m/>
  </r>
  <r>
    <s v="CT2016"/>
    <s v="Y"/>
    <s v="The Roe Foundation_The Heritage Foundation200475000"/>
    <x v="1227"/>
    <x v="0"/>
    <n v="75000"/>
    <x v="19"/>
    <m/>
    <m/>
  </r>
  <r>
    <s v="CT2016"/>
    <s v="Y"/>
    <s v="The Roe Foundation_The Heritage Foundation200375000"/>
    <x v="1227"/>
    <x v="0"/>
    <n v="75000"/>
    <x v="20"/>
    <m/>
    <m/>
  </r>
  <r>
    <s v="CT2016"/>
    <s v="Y"/>
    <s v="The Roe Foundation_The Heritage Foundation200275000"/>
    <x v="1227"/>
    <x v="0"/>
    <n v="75000"/>
    <x v="21"/>
    <m/>
    <m/>
  </r>
  <r>
    <s v="CT2016"/>
    <s v="Y"/>
    <s v="The Roe Foundation_The Heritage Foundation200160000"/>
    <x v="1227"/>
    <x v="0"/>
    <n v="60000"/>
    <x v="22"/>
    <m/>
    <m/>
  </r>
  <r>
    <s v="CT2016"/>
    <s v="Y"/>
    <s v="The Roe Foundation_The Heritage Foundation200156000"/>
    <x v="1227"/>
    <x v="0"/>
    <n v="56000"/>
    <x v="22"/>
    <m/>
    <m/>
  </r>
  <r>
    <s v="CT2016"/>
    <s v="Y"/>
    <s v="The Roe Foundation_The Heritage Foundation200060000"/>
    <x v="1227"/>
    <x v="0"/>
    <n v="60000"/>
    <x v="23"/>
    <m/>
    <m/>
  </r>
  <r>
    <s v="CT2016"/>
    <s v="Y"/>
    <s v="The Roe Foundation_The Heritage Foundation2000150000"/>
    <x v="1227"/>
    <x v="0"/>
    <n v="150000"/>
    <x v="23"/>
    <m/>
    <m/>
  </r>
  <r>
    <s v="CT2016"/>
    <s v="Y"/>
    <s v="The Roe Foundation_The Heritage Foundation199960000"/>
    <x v="1227"/>
    <x v="0"/>
    <n v="60000"/>
    <x v="24"/>
    <m/>
    <m/>
  </r>
  <r>
    <s v="CT2016"/>
    <s v="Y"/>
    <s v="The Roe Foundation_The Heritage Foundation199855000"/>
    <x v="1227"/>
    <x v="0"/>
    <n v="55000"/>
    <x v="25"/>
    <m/>
    <m/>
  </r>
  <r>
    <s v="CT2016"/>
    <s v="Y"/>
    <s v="The Roe Foundation_The Heritage Foundation19985000"/>
    <x v="1227"/>
    <x v="0"/>
    <n v="5000"/>
    <x v="25"/>
    <m/>
    <m/>
  </r>
  <r>
    <s v="https://projects.propublica.org/nonprofits/organizations/66034536/202041779349100409/IRS990PF"/>
    <s v="Y"/>
    <s v="The Rosenstiel Foundation_The Heritage Foundation20192000"/>
    <x v="1228"/>
    <x v="0"/>
    <n v="2000"/>
    <x v="5"/>
    <s v="added2024"/>
    <m/>
  </r>
  <r>
    <s v="https://projects.propublica.org/nonprofits/organizations/521301060/201403219349101695/IRS990PF"/>
    <s v="Y"/>
    <s v="The Rothschild Art Foundation Inc_The Heritage Foundation201310000"/>
    <x v="1229"/>
    <x v="0"/>
    <n v="10000"/>
    <x v="11"/>
    <s v="added2024"/>
    <m/>
  </r>
  <r>
    <s v="https://projects.propublica.org/nonprofits/display_990/521301060/2013_12_PF%2F52-1301060_990PF_201212"/>
    <s v="Y"/>
    <s v="The Rothschild Art Foundation Inc_The Heritage Foundation201225000"/>
    <x v="1229"/>
    <x v="0"/>
    <n v="25000"/>
    <x v="2"/>
    <s v="added2024"/>
    <m/>
  </r>
  <r>
    <s v="https://projects.propublica.org/nonprofits/display_990/521301060/2012_12_PF%2F52-1301060_990PF_201112"/>
    <s v="Y"/>
    <s v="The Rothschild Art Foundation Inc_The Heritage Foundation201120000"/>
    <x v="1229"/>
    <x v="0"/>
    <n v="20000"/>
    <x v="12"/>
    <s v="added2024"/>
    <m/>
  </r>
  <r>
    <s v="https://projects.propublica.org/nonprofits/display_990/521492357/2013_11_PF%2F52-1492357_990PF_201212"/>
    <s v="Y"/>
    <s v="The Rothschild Charitable Foundation Inc_The Heritage Foundation201215000"/>
    <x v="1230"/>
    <x v="0"/>
    <n v="15000"/>
    <x v="2"/>
    <s v="added2024"/>
    <m/>
  </r>
  <r>
    <s v="https://projects.propublica.org/nonprofits/display_990/521492357/2012_11_PF%2F52-1492357_990PF_201112"/>
    <s v="Y"/>
    <s v="The Rothschild Charitable Foundation Inc_The Heritage Foundation201125000"/>
    <x v="1230"/>
    <x v="0"/>
    <n v="25000"/>
    <x v="12"/>
    <s v="added2024"/>
    <m/>
  </r>
  <r>
    <s v="https://projects.propublica.org/nonprofits/organizations/815328519/202323179349102927/IRS990PF"/>
    <s v="Y"/>
    <s v="The Samuel Roberts Noble Foundation_The Heritage Foundation2022300000"/>
    <x v="1231"/>
    <x v="0"/>
    <n v="300000"/>
    <x v="4"/>
    <s v="added2024"/>
    <m/>
  </r>
  <r>
    <s v="https://projects.propublica.org/nonprofits/organizations/815328519/202233229349100708/IRS990PF"/>
    <s v="Y"/>
    <s v="The Samuel Roberts Noble Foundation_The Heritage Foundation2021800000"/>
    <x v="1231"/>
    <x v="0"/>
    <n v="800000"/>
    <x v="7"/>
    <s v="added2024"/>
    <m/>
  </r>
  <r>
    <s v="https://projects.propublica.org/nonprofits/organizations/815328519/202143169349103374/IRS990PF"/>
    <s v="Y"/>
    <s v="The Samuel Roberts Noble Foundation_The Heritage Foundation2020400000"/>
    <x v="1231"/>
    <x v="0"/>
    <n v="400000"/>
    <x v="8"/>
    <s v="added2024"/>
    <m/>
  </r>
  <r>
    <s v="https://projects.propublica.org/nonprofits/organizations/815328519/202143169349103374/IRS990PF"/>
    <s v="Y"/>
    <s v="The Samuel Roberts Noble Foundation_The Heritage Foundation2020400000"/>
    <x v="1231"/>
    <x v="0"/>
    <n v="400000"/>
    <x v="8"/>
    <s v="added2024"/>
    <s v="Approved for future payment"/>
  </r>
  <r>
    <s v="https://projects.propublica.org/nonprofits/organizations/815328519/202043189349101619/IRS990PF"/>
    <s v="Y"/>
    <s v="The Samuel Roberts Noble Foundation_The Heritage Foundation2019400000"/>
    <x v="1231"/>
    <x v="0"/>
    <n v="400000"/>
    <x v="5"/>
    <s v="added2024"/>
    <m/>
  </r>
  <r>
    <s v="CT2016"/>
    <s v="Y"/>
    <s v="The Samuel Roberts Noble Foundation_The Heritage Foundation20081000000"/>
    <x v="1231"/>
    <x v="0"/>
    <n v="1000000"/>
    <x v="15"/>
    <m/>
    <m/>
  </r>
  <r>
    <s v="CT2016"/>
    <s v="Y"/>
    <s v="The Samuel Roberts Noble Foundation_The Heritage Foundation20071000000"/>
    <x v="1231"/>
    <x v="0"/>
    <n v="1000000"/>
    <x v="16"/>
    <m/>
    <m/>
  </r>
  <r>
    <s v="CT2016"/>
    <s v="Y"/>
    <s v="The Samuel Roberts Noble Foundation_The Heritage Foundation20071000000"/>
    <x v="1231"/>
    <x v="0"/>
    <n v="1000000"/>
    <x v="16"/>
    <m/>
    <m/>
  </r>
  <r>
    <s v="CT2016"/>
    <s v="Y"/>
    <s v="The Samuel Roberts Noble Foundation_The Heritage Foundation20061000000"/>
    <x v="1231"/>
    <x v="0"/>
    <n v="1000000"/>
    <x v="17"/>
    <m/>
    <m/>
  </r>
  <r>
    <s v="CT2016"/>
    <s v="Y"/>
    <s v="The Samuel Roberts Noble Foundation_The Heritage Foundation20062000000"/>
    <x v="1231"/>
    <x v="0"/>
    <n v="2000000"/>
    <x v="17"/>
    <m/>
    <m/>
  </r>
  <r>
    <s v="CT2016"/>
    <s v="Y"/>
    <s v="The Samuel Roberts Noble Foundation_The Heritage Foundation20051000000"/>
    <x v="1231"/>
    <x v="0"/>
    <n v="1000000"/>
    <x v="18"/>
    <m/>
    <m/>
  </r>
  <r>
    <s v="CT2016"/>
    <s v="Y"/>
    <s v="The Samuel Roberts Noble Foundation_The Heritage Foundation20041000000"/>
    <x v="1231"/>
    <x v="0"/>
    <n v="1000000"/>
    <x v="19"/>
    <m/>
    <m/>
  </r>
  <r>
    <s v="CT2016"/>
    <s v="Y"/>
    <s v="The Samuel Roberts Noble Foundation_The Heritage Foundation2003360000"/>
    <x v="1231"/>
    <x v="0"/>
    <n v="360000"/>
    <x v="20"/>
    <m/>
    <m/>
  </r>
  <r>
    <s v="CT2016"/>
    <s v="Y"/>
    <s v="The Samuel Roberts Noble Foundation_The Heritage Foundation2002360000"/>
    <x v="1231"/>
    <x v="0"/>
    <n v="360000"/>
    <x v="21"/>
    <m/>
    <m/>
  </r>
  <r>
    <s v="CT2016"/>
    <s v="Y"/>
    <s v="The Samuel Roberts Noble Foundation_The Heritage Foundation2000720000"/>
    <x v="1231"/>
    <x v="0"/>
    <n v="720000"/>
    <x v="23"/>
    <m/>
    <m/>
  </r>
  <r>
    <s v="CT2016"/>
    <s v="Y"/>
    <s v="The Samuel Roberts Noble Foundation_The Heritage Foundation1999360000"/>
    <x v="1231"/>
    <x v="0"/>
    <n v="360000"/>
    <x v="24"/>
    <m/>
    <m/>
  </r>
  <r>
    <s v="CT2016"/>
    <s v="Y"/>
    <s v="The Samuel Roberts Noble Foundation_The Heritage Foundation19991500000"/>
    <x v="1231"/>
    <x v="0"/>
    <n v="1500000"/>
    <x v="24"/>
    <m/>
    <m/>
  </r>
  <r>
    <s v="CT2016"/>
    <s v="Y"/>
    <s v="The Samuel Roberts Noble Foundation_The Heritage Foundation19983200000"/>
    <x v="1231"/>
    <x v="0"/>
    <n v="3200000"/>
    <x v="25"/>
    <m/>
    <m/>
  </r>
  <r>
    <s v="CT2016"/>
    <s v="Y"/>
    <s v="The Samuel Roberts Noble Foundation_The Heritage Foundation1998500000"/>
    <x v="1231"/>
    <x v="0"/>
    <n v="500000"/>
    <x v="25"/>
    <m/>
    <m/>
  </r>
  <r>
    <s v="https://projects.propublica.org/nonprofits/organizations/916013536/202323149349304782/IRS990ScheduleI"/>
    <s v="Y"/>
    <s v="The Seattle Foundation_The Heritage Foundation202230000"/>
    <x v="1232"/>
    <x v="0"/>
    <n v="30000"/>
    <x v="4"/>
    <s v="added2024"/>
    <m/>
  </r>
  <r>
    <s v="https://projects.propublica.org/nonprofits/organizations/916013536/202233199349311048/IRS990ScheduleI"/>
    <s v="Y"/>
    <s v="The Seattle Foundation_The Heritage Foundation20217000"/>
    <x v="1232"/>
    <x v="0"/>
    <n v="7000"/>
    <x v="7"/>
    <s v="added2024"/>
    <m/>
  </r>
  <r>
    <s v="https://projects.propublica.org/nonprofits/organizations/204021570/202241819349100904/IRS990PF"/>
    <s v="Y"/>
    <s v="The Share Foundation_The Heritage Foundation202110000"/>
    <x v="1233"/>
    <x v="0"/>
    <n v="10000"/>
    <x v="7"/>
    <s v="added2024"/>
    <m/>
  </r>
  <r>
    <s v="https://projects.propublica.org/nonprofits/organizations/472492793/202401629349100410/IRS990PF"/>
    <s v="Y"/>
    <s v="The Shatz Family Foundation Inc_The Heritage Foundation2023100"/>
    <x v="1234"/>
    <x v="0"/>
    <n v="100"/>
    <x v="3"/>
    <s v="added2024"/>
    <m/>
  </r>
  <r>
    <s v="CT2016"/>
    <s v="Y"/>
    <s v="The Shelby Cullom Davis Foundation_The Heritage Foundation200110000"/>
    <x v="1235"/>
    <x v="0"/>
    <n v="10000"/>
    <x v="22"/>
    <m/>
    <m/>
  </r>
  <r>
    <s v="CT2016"/>
    <s v="Y"/>
    <s v="The Shelby Cullom Davis Foundation_The Heritage Foundation199925000"/>
    <x v="1235"/>
    <x v="0"/>
    <n v="25000"/>
    <x v="24"/>
    <m/>
    <m/>
  </r>
  <r>
    <s v="CT2016"/>
    <s v="Y"/>
    <s v="The Shelby Cullom Davis Foundation_The Heritage Foundation199810000"/>
    <x v="1235"/>
    <x v="0"/>
    <n v="10000"/>
    <x v="25"/>
    <m/>
    <m/>
  </r>
  <r>
    <s v="https://projects.propublica.org/nonprofits/organizations/872801875/202411309349103606/IRS990PF"/>
    <s v="Y"/>
    <s v="The Shipley Educational Foundation_The Heritage Foundation20235000"/>
    <x v="1236"/>
    <x v="0"/>
    <n v="5000"/>
    <x v="3"/>
    <s v="added2024"/>
    <m/>
  </r>
  <r>
    <s v="https://projects.propublica.org/nonprofits/organizations/521434998/202320279349100507/IRS990PF"/>
    <s v="Y"/>
    <s v="The Silver Family Foundation Inc_The Heritage Foundation2021100"/>
    <x v="1237"/>
    <x v="0"/>
    <n v="100"/>
    <x v="7"/>
    <s v="added2024"/>
    <m/>
  </r>
  <r>
    <s v="https://projects.propublica.org/nonprofits/organizations/521434998/202210349349100306/IRS990PF"/>
    <s v="Y"/>
    <s v="The Silver Family Foundation Inc_The Heritage Foundation2020100"/>
    <x v="1237"/>
    <x v="0"/>
    <n v="100"/>
    <x v="8"/>
    <s v="added2024"/>
    <m/>
  </r>
  <r>
    <s v="https://projects.propublica.org/nonprofits/organizations/521434998/202130259349100403/IRS990PF"/>
    <s v="Y"/>
    <s v="The Silver Family Foundation Inc_The Heritage Foundation2019100"/>
    <x v="1237"/>
    <x v="0"/>
    <n v="100"/>
    <x v="5"/>
    <s v="added2024"/>
    <m/>
  </r>
  <r>
    <s v="https://projects.propublica.org/nonprofits/organizations/626399483/202201609349100800/IRS990PF"/>
    <s v="Y"/>
    <s v="The Sims Family Charitable Trust_The Heritage Foundation20211000"/>
    <x v="1238"/>
    <x v="0"/>
    <n v="1000"/>
    <x v="7"/>
    <s v="added2024"/>
    <m/>
  </r>
  <r>
    <s v="https://projects.propublica.org/nonprofits/organizations/113137943/202323189349104277/IRS990PF"/>
    <s v="Y"/>
    <s v="The Stahl Family Foundation Inc_The Heritage Foundation20222000"/>
    <x v="1239"/>
    <x v="0"/>
    <n v="2000"/>
    <x v="4"/>
    <s v="added2024"/>
    <m/>
  </r>
  <r>
    <s v="https://projects.propublica.org/nonprofits/organizations/113137943/202320429349100107/IRS990PF"/>
    <s v="Y"/>
    <s v="The Stahl Family Foundation Inc_The Heritage Foundation2021500"/>
    <x v="1239"/>
    <x v="0"/>
    <n v="500"/>
    <x v="7"/>
    <s v="added2024"/>
    <m/>
  </r>
  <r>
    <s v="https://projects.propublica.org/nonprofits/organizations/113137943/202023249349100507/IRS990PF"/>
    <s v="Y"/>
    <s v="The Stahl Family Foundation Inc_The Heritage Foundation2019500"/>
    <x v="1239"/>
    <x v="0"/>
    <n v="500"/>
    <x v="5"/>
    <s v="added2024"/>
    <m/>
  </r>
  <r>
    <s v="https://projects.propublica.org/nonprofits/display_990/113137943/2013_12_PF%2F11-3137943_990PF_201303"/>
    <s v="Y"/>
    <s v="The Stahl Family Foundation Inc_The Heritage Foundation2012250"/>
    <x v="1239"/>
    <x v="0"/>
    <n v="250"/>
    <x v="2"/>
    <s v="added2024"/>
    <m/>
  </r>
  <r>
    <s v="https://projects.propublica.org/nonprofits/display_990/113137943/2012_12_PF%2F11-3137943_990PF_201203"/>
    <s v="Y"/>
    <s v="The Stahl Family Foundation Inc_The Heritage Foundation2011250"/>
    <x v="1239"/>
    <x v="0"/>
    <n v="250"/>
    <x v="12"/>
    <s v="added2024"/>
    <m/>
  </r>
  <r>
    <s v="https://projects.propublica.org/nonprofits/organizations/202110604/202332999349100108/IRS990PF"/>
    <s v="Y"/>
    <s v="The Steve &amp; Amy Van Andel Foundation_The Heritage Foundation202210000"/>
    <x v="1240"/>
    <x v="0"/>
    <n v="10000"/>
    <x v="4"/>
    <s v="added2024"/>
    <m/>
  </r>
  <r>
    <s v="https://projects.propublica.org/nonprofits/organizations/202110604/202233129349101678/IRS990PF"/>
    <s v="Y"/>
    <s v="The Steve &amp; Amy Van Andel Foundation_The Heritage Foundation202110000"/>
    <x v="1240"/>
    <x v="0"/>
    <n v="10000"/>
    <x v="7"/>
    <s v="added2024"/>
    <m/>
  </r>
  <r>
    <s v="https://projects.propublica.org/nonprofits/organizations/202110604/202133149349101933/IRS990PF"/>
    <s v="Y"/>
    <s v="The Steve &amp; Amy Van Andel Foundation_The Heritage Foundation202010000"/>
    <x v="1240"/>
    <x v="0"/>
    <n v="10000"/>
    <x v="8"/>
    <s v="added2024"/>
    <m/>
  </r>
  <r>
    <s v="https://projects.propublica.org/nonprofits/organizations/202110604/201703199349100635/IRS990PF"/>
    <s v="Y"/>
    <s v="The Steve &amp; Amy Van Andel Foundation_The Heritage Foundation201610000"/>
    <x v="1240"/>
    <x v="0"/>
    <n v="10000"/>
    <x v="10"/>
    <s v="added2024"/>
    <m/>
  </r>
  <r>
    <s v="https://projects.propublica.org/nonprofits/organizations/202110604/201623209349103047/IRS990PF"/>
    <s v="Y"/>
    <s v="The Steve &amp; Amy Van Andel Foundation_The Heritage Foundation201510000"/>
    <x v="1240"/>
    <x v="0"/>
    <n v="10000"/>
    <x v="0"/>
    <s v="added2024"/>
    <m/>
  </r>
  <r>
    <s v="https://projects.propublica.org/nonprofits/organizations/202110604/201443179349100019/IRS990PF"/>
    <s v="Y"/>
    <s v="The Steve &amp; Amy Van Andel Foundation_The Heritage Foundation201310000"/>
    <x v="1240"/>
    <x v="0"/>
    <n v="10000"/>
    <x v="11"/>
    <s v="added2024"/>
    <s v="Membership 2012"/>
  </r>
  <r>
    <s v="https://projects.propublica.org/nonprofits/organizations/202110604/201443179349100019/IRS990PF"/>
    <s v="Y"/>
    <s v="The Steve &amp; Amy Van Andel Foundation_The Heritage Foundation201310000"/>
    <x v="1240"/>
    <x v="0"/>
    <n v="10000"/>
    <x v="11"/>
    <s v="added2024"/>
    <s v="Annual gift membership renewal"/>
  </r>
  <r>
    <s v="https://projects.propublica.org/nonprofits/display_990/202110604/2012_12_PF%2F20-2110604_990PF_201112"/>
    <s v="Y"/>
    <s v="The Steve &amp; Amy Van Andel Foundation_The Heritage Foundation201110000"/>
    <x v="1240"/>
    <x v="0"/>
    <n v="10000"/>
    <x v="12"/>
    <s v="added2024"/>
    <m/>
  </r>
  <r>
    <s v="https://projects.propublica.org/nonprofits/display_990/202110604/2012_01_PF%2F20-2110604_990PF_201012"/>
    <s v="Y"/>
    <s v="The Steve &amp; Amy Van Andel Foundation_The Heritage Foundation201010000"/>
    <x v="1240"/>
    <x v="0"/>
    <n v="10000"/>
    <x v="13"/>
    <s v="added2024"/>
    <m/>
  </r>
  <r>
    <s v="https://projects.propublica.org/nonprofits/organizations/266872060/202031619349100418/IRS990PF"/>
    <s v="Y"/>
    <s v="The Stewart Jones Charitable Trust Trustee Russell H Roberts_The Heritage Foundation20195000"/>
    <x v="1241"/>
    <x v="0"/>
    <n v="5000"/>
    <x v="5"/>
    <s v="added2024"/>
    <s v="Historical Education"/>
  </r>
  <r>
    <s v="https://projects.propublica.org/nonprofits/organizations/266872060/201921509349100107/IRS990PF"/>
    <s v="Y"/>
    <s v="The Stewart Jones Charitable Trust Trustee Russell H Roberts_The Heritage Foundation20186500"/>
    <x v="1241"/>
    <x v="0"/>
    <n v="6500"/>
    <x v="6"/>
    <s v="added2024"/>
    <m/>
  </r>
  <r>
    <s v="https://projects.propublica.org/nonprofits/organizations/266872060/201811439349100411/IRS990PF"/>
    <s v="Y"/>
    <s v="The Stewart Jones Charitable Trust Trustee Russell H Roberts_The Heritage Foundation201715000"/>
    <x v="1241"/>
    <x v="0"/>
    <n v="15000"/>
    <x v="9"/>
    <s v="added2024"/>
    <m/>
  </r>
  <r>
    <s v="https://projects.propublica.org/nonprofits/organizations/266872060/201711729349100711/IRS990PF"/>
    <s v="Y"/>
    <s v="The Stewart Jones Charitable Trust Trustee Russell H Roberts_The Heritage Foundation201625000"/>
    <x v="1241"/>
    <x v="0"/>
    <n v="25000"/>
    <x v="10"/>
    <s v="added2024"/>
    <m/>
  </r>
  <r>
    <s v="https://projects.propublica.org/nonprofits/organizations/266872060/201641549349100404/IRS990PF"/>
    <s v="Y"/>
    <s v="The Stewart Jones Charitable Trust Trustee Russell H Roberts_The Heritage Foundation201545000"/>
    <x v="1241"/>
    <x v="0"/>
    <n v="45000"/>
    <x v="0"/>
    <s v="added2024"/>
    <m/>
  </r>
  <r>
    <s v="https://projects.propublica.org/nonprofits/organizations/656103072/201833199349100038/IRS990PF"/>
    <s v="Y"/>
    <s v="The Stiles Nicholson Foundation_The Heritage Foundation201710000"/>
    <x v="1242"/>
    <x v="0"/>
    <n v="10000"/>
    <x v="9"/>
    <s v="added2024"/>
    <m/>
  </r>
  <r>
    <s v="https://projects.propublica.org/nonprofits/organizations/656103072/201723149349101227/IRS990PF"/>
    <s v="Y"/>
    <s v="The Stiles Nicholson Foundation_The Heritage Foundation201610000"/>
    <x v="1242"/>
    <x v="0"/>
    <n v="10000"/>
    <x v="10"/>
    <s v="added2024"/>
    <m/>
  </r>
  <r>
    <s v="https://projects.propublica.org/nonprofits/organizations/546442874/202401359349104000/IRS990PF"/>
    <s v="Y"/>
    <s v="The Stouffer Fam Charitable Trust_The Heritage Foundation2023300"/>
    <x v="1243"/>
    <x v="0"/>
    <n v="300"/>
    <x v="3"/>
    <s v="added2024"/>
    <m/>
  </r>
  <r>
    <s v="https://projects.propublica.org/nonprofits/display_990/200087125/2012_12_PF%2F20-0087125_990PF_201112"/>
    <s v="Y"/>
    <s v="The Stuart E &amp; Estelle Price Foundation_The Heritage Foundation2011500"/>
    <x v="1244"/>
    <x v="0"/>
    <n v="500"/>
    <x v="12"/>
    <s v="added2024"/>
    <m/>
  </r>
  <r>
    <s v="https://projects.propublica.org/nonprofits/organizations/646207047/201641379349101249/IRS990PF"/>
    <s v="Y"/>
    <s v="The T H Etheridge Trust_The Heritage Foundation2015750"/>
    <x v="1245"/>
    <x v="0"/>
    <n v="750"/>
    <x v="0"/>
    <s v="added2024"/>
    <m/>
  </r>
  <r>
    <s v="https://projects.propublica.org/nonprofits/organizations/646207047/201501339349100230/IRS990PF"/>
    <s v="Y"/>
    <s v="The T H Etheridge Trust_The Heritage Foundation2014750"/>
    <x v="1245"/>
    <x v="0"/>
    <n v="750"/>
    <x v="1"/>
    <s v="added2024"/>
    <m/>
  </r>
  <r>
    <s v="https://projects.propublica.org/nonprofits/organizations/646207047/201421349349101502/IRS990PF"/>
    <s v="Y"/>
    <s v="The T H Etheridge Trust_The Heritage Foundation2013500"/>
    <x v="1245"/>
    <x v="0"/>
    <n v="500"/>
    <x v="11"/>
    <s v="added2024"/>
    <m/>
  </r>
  <r>
    <s v="https://projects.propublica.org/nonprofits/display_990/646207047/2013_05_PF%2F64-6207047_990PF_201212"/>
    <s v="Y"/>
    <s v="The T H Etheridge Trust_The Heritage Foundation2012350"/>
    <x v="1245"/>
    <x v="0"/>
    <n v="350"/>
    <x v="2"/>
    <s v="added2024"/>
    <m/>
  </r>
  <r>
    <s v="https://projects.propublica.org/nonprofits/organizations/581807228/201742099349100214/IRS990PF"/>
    <s v="Y"/>
    <s v="The Talbert Family Foundation_The Heritage Foundation2016100"/>
    <x v="1246"/>
    <x v="0"/>
    <n v="100"/>
    <x v="10"/>
    <s v="added2024"/>
    <m/>
  </r>
  <r>
    <s v="https://projects.propublica.org/nonprofits/organizations/581807228/201621699349100802/IRS990PF"/>
    <s v="Y"/>
    <s v="The Talbert Family Foundation_The Heritage Foundation2015100"/>
    <x v="1246"/>
    <x v="0"/>
    <n v="100"/>
    <x v="0"/>
    <s v="added2024"/>
    <m/>
  </r>
  <r>
    <s v="https://projects.propublica.org/nonprofits/organizations/581807228/201501289349101410/IRS990PF"/>
    <s v="Y"/>
    <s v="The Talbert Family Foundation_The Heritage Foundation2014100"/>
    <x v="1246"/>
    <x v="0"/>
    <n v="100"/>
    <x v="1"/>
    <s v="added2024"/>
    <m/>
  </r>
  <r>
    <s v="https://projects.propublica.org/nonprofits/organizations/581807228/201411359349102156/IRS990PF"/>
    <s v="Y"/>
    <s v="The Talbert Family Foundation_The Heritage Foundation2013100"/>
    <x v="1246"/>
    <x v="0"/>
    <n v="100"/>
    <x v="11"/>
    <s v="added2024"/>
    <m/>
  </r>
  <r>
    <s v="https://projects.propublica.org/nonprofits/organizations/710813230/201302219349100500/IRS990PF"/>
    <s v="Y"/>
    <s v="The TCM Foundation_The Heritage Foundation201210000"/>
    <x v="1247"/>
    <x v="0"/>
    <n v="10000"/>
    <x v="2"/>
    <s v="added2024"/>
    <m/>
  </r>
  <r>
    <s v="https://projects.propublica.org/nonprofits/display_990/710813230/2013_03_PF%2F71-0813230_990PF_201206"/>
    <s v="Y"/>
    <s v="The TCM Foundation_The Heritage Foundation201110000"/>
    <x v="1247"/>
    <x v="0"/>
    <n v="10000"/>
    <x v="12"/>
    <s v="added2024"/>
    <m/>
  </r>
  <r>
    <s v="https://projects.propublica.org/nonprofits/display_990/263603979/2013_10_PF%2F26-3603979_990PF_201212"/>
    <s v="Y"/>
    <s v="The Ted Muhs Foundation_The Heritage Foundation20121500"/>
    <x v="1248"/>
    <x v="0"/>
    <n v="1500"/>
    <x v="2"/>
    <s v="added2024"/>
    <m/>
  </r>
  <r>
    <s v="CT2016"/>
    <s v="Y"/>
    <s v="The Thirteen Foundation_The Heritage Foundation2012500000"/>
    <x v="1249"/>
    <x v="0"/>
    <n v="500000"/>
    <x v="2"/>
    <m/>
    <m/>
  </r>
  <r>
    <s v="CT2016"/>
    <s v="Y"/>
    <s v="The Thirteen Foundation_The Heritage Foundation2011200000"/>
    <x v="1249"/>
    <x v="0"/>
    <n v="200000"/>
    <x v="12"/>
    <m/>
    <m/>
  </r>
  <r>
    <s v="https://projects.propublica.org/nonprofits/organizations/770607983/202432429349101158/IRS990PF"/>
    <s v="Y"/>
    <s v="The Thomas Rosato Foundation_The Heritage Foundation202310000"/>
    <x v="1250"/>
    <x v="0"/>
    <n v="10000"/>
    <x v="3"/>
    <s v="added2024"/>
    <m/>
  </r>
  <r>
    <s v="https://projects.propublica.org/nonprofits/organizations/770607983/202312629349101401/IRS990PF"/>
    <s v="Y"/>
    <s v="The Thomas Rosato Foundation_The Heritage Foundation202210000"/>
    <x v="1250"/>
    <x v="0"/>
    <n v="10000"/>
    <x v="4"/>
    <s v="added2024"/>
    <m/>
  </r>
  <r>
    <s v="https://projects.propublica.org/nonprofits/organizations/770607983/202233159349102473/IRS990PF"/>
    <s v="Y"/>
    <s v="The Thomas Rosato Foundation_The Heritage Foundation202115000"/>
    <x v="1250"/>
    <x v="0"/>
    <n v="15000"/>
    <x v="7"/>
    <s v="added2024"/>
    <m/>
  </r>
  <r>
    <s v="https://projects.propublica.org/nonprofits/organizations/770607983/202113139349101606/IRS990PF"/>
    <s v="Y"/>
    <s v="The Thomas Rosato Foundation_The Heritage Foundation202010000"/>
    <x v="1250"/>
    <x v="0"/>
    <n v="10000"/>
    <x v="8"/>
    <s v="added2024"/>
    <m/>
  </r>
  <r>
    <s v="https://projects.propublica.org/nonprofits/organizations/770607983/202023179349103202/IRS990PF"/>
    <s v="Y"/>
    <s v="The Thomas Rosato Foundation_The Heritage Foundation20193000"/>
    <x v="1250"/>
    <x v="0"/>
    <n v="3000"/>
    <x v="5"/>
    <s v="added2024"/>
    <m/>
  </r>
  <r>
    <s v="https://projects.propublica.org/nonprofits/organizations/770607983/201903199349105835/IRS990PF"/>
    <s v="Y"/>
    <s v="The Thomas Rosato Foundation_The Heritage Foundation20183000"/>
    <x v="1250"/>
    <x v="0"/>
    <n v="3000"/>
    <x v="6"/>
    <s v="added2024"/>
    <m/>
  </r>
  <r>
    <s v="https://projects.propublica.org/nonprofits/organizations/770607983/201842989349100814/IRS990PF"/>
    <s v="Y"/>
    <s v="The Thomas Rosato Foundation_The Heritage Foundation20171000"/>
    <x v="1250"/>
    <x v="0"/>
    <n v="1000"/>
    <x v="9"/>
    <s v="added2024"/>
    <m/>
  </r>
  <r>
    <s v="https://projects.propublica.org/nonprofits/organizations/770607983/201723189349102822/IRS990PF"/>
    <s v="Y"/>
    <s v="The Thomas Rosato Foundation_The Heritage Foundation20161000"/>
    <x v="1250"/>
    <x v="0"/>
    <n v="1000"/>
    <x v="10"/>
    <s v="added2024"/>
    <m/>
  </r>
  <r>
    <s v="https://projects.propublica.org/nonprofits/organizations/770607983/201602889349100115/IRS990PF"/>
    <s v="Y"/>
    <s v="The Thomas Rosato Foundation_The Heritage Foundation20151000"/>
    <x v="1250"/>
    <x v="0"/>
    <n v="1000"/>
    <x v="0"/>
    <s v="added2024"/>
    <m/>
  </r>
  <r>
    <s v="https://projects.propublica.org/nonprofits/organizations/770607983/201502109349100800/IRS990PF"/>
    <s v="Y"/>
    <s v="The Thomas Rosato Foundation_The Heritage Foundation20141000"/>
    <x v="1250"/>
    <x v="0"/>
    <n v="1000"/>
    <x v="1"/>
    <s v="added2024"/>
    <m/>
  </r>
  <r>
    <s v="https://projects.propublica.org/nonprofits/organizations/770607983/201442879349100704/IRS990PF"/>
    <s v="Y"/>
    <s v="The Thomas Rosato Foundation_The Heritage Foundation20131000"/>
    <x v="1250"/>
    <x v="0"/>
    <n v="1000"/>
    <x v="11"/>
    <s v="added2024"/>
    <m/>
  </r>
  <r>
    <s v="https://projects.propublica.org/nonprofits/display_990/770607983/2014_01_PF%2F77-0607983_990PF_201212"/>
    <s v="Y"/>
    <s v="The Thomas Rosato Foundation_The Heritage Foundation20121000"/>
    <x v="1250"/>
    <x v="0"/>
    <n v="1000"/>
    <x v="2"/>
    <s v="added2024"/>
    <m/>
  </r>
  <r>
    <n v="990"/>
    <s v="Y"/>
    <s v="The TWS Foundation_The Heritage Foundation2015100000"/>
    <x v="1251"/>
    <x v="0"/>
    <n v="100000"/>
    <x v="0"/>
    <s v="added"/>
    <m/>
  </r>
  <r>
    <n v="990"/>
    <s v="Y"/>
    <s v="The TWS Foundation_The Heritage Foundation2014100000"/>
    <x v="1251"/>
    <x v="0"/>
    <n v="100000"/>
    <x v="1"/>
    <s v="added"/>
    <m/>
  </r>
  <r>
    <s v="https://projects.propublica.org/nonprofits/redirect_to_990/520591543/2011"/>
    <s v="Y"/>
    <s v="The United Way Of Central Maryland Inc_The Heritage Foundation20107698"/>
    <x v="1252"/>
    <x v="0"/>
    <n v="7698"/>
    <x v="13"/>
    <s v="added2024"/>
    <m/>
  </r>
  <r>
    <s v="https://projects.propublica.org/nonprofits/organizations/581505902/202343149349102174/IRS990PF"/>
    <s v="Y"/>
    <s v="The University Financing Foundation Inc_The Heritage Foundation2022200"/>
    <x v="1253"/>
    <x v="0"/>
    <n v="200"/>
    <x v="4"/>
    <s v="added2024"/>
    <m/>
  </r>
  <r>
    <s v="https://projects.propublica.org/nonprofits/organizations/581505902/202233199349103338/IRS990PF"/>
    <s v="Y"/>
    <s v="The University Financing Foundation Inc_The Heritage Foundation2021125"/>
    <x v="1253"/>
    <x v="0"/>
    <n v="125"/>
    <x v="7"/>
    <s v="added2024"/>
    <m/>
  </r>
  <r>
    <s v="https://projects.propublica.org/nonprofits/organizations/581505902/202113199349106861/IRS990PF"/>
    <s v="Y"/>
    <s v="The University Financing Foundation Inc_The Heritage Foundation2020250"/>
    <x v="1253"/>
    <x v="0"/>
    <n v="250"/>
    <x v="8"/>
    <s v="added2024"/>
    <m/>
  </r>
  <r>
    <s v="https://projects.propublica.org/nonprofits/organizations/581505902/202023219349103382/IRS990PF"/>
    <s v="Y"/>
    <s v="The University Financing Foundation Inc_The Heritage Foundation2019250"/>
    <x v="1253"/>
    <x v="0"/>
    <n v="250"/>
    <x v="5"/>
    <s v="added2024"/>
    <m/>
  </r>
  <r>
    <s v="https://projects.propublica.org/nonprofits/organizations/581505902/202023219349103382/IRS990PF"/>
    <s v="Y"/>
    <s v="The University Financing Foundation Inc_The Heritage Foundation2019250"/>
    <x v="1253"/>
    <x v="0"/>
    <n v="250"/>
    <x v="5"/>
    <s v="added2024"/>
    <m/>
  </r>
  <r>
    <s v="https://projects.propublica.org/nonprofits/organizations/311663020/202431319349304428/IRS990ScheduleI"/>
    <s v="Y"/>
    <s v="The US Charitable Gift Trust_The Heritage Foundation202329520"/>
    <x v="1254"/>
    <x v="0"/>
    <n v="29520"/>
    <x v="3"/>
    <s v="added2024"/>
    <m/>
  </r>
  <r>
    <s v="https://projects.propublica.org/nonprofits/organizations/311663020/201421329349301127/IRS990ScheduleI"/>
    <s v="Y"/>
    <s v="The US Charitable Gift Trust_The Heritage Foundation20145000"/>
    <x v="1254"/>
    <x v="0"/>
    <n v="5000"/>
    <x v="1"/>
    <s v="added2024"/>
    <m/>
  </r>
  <r>
    <s v="https://projects.propublica.org/nonprofits/organizations/311663020/201541359349300714/IRS990ScheduleI"/>
    <s v="Y"/>
    <s v="The US Charitable Gift Trust_The Heritage Foundation201425500"/>
    <x v="1254"/>
    <x v="0"/>
    <n v="25500"/>
    <x v="1"/>
    <s v="added2024"/>
    <m/>
  </r>
  <r>
    <s v="https://projects.propublica.org/nonprofits/display_990/311663020/2014_01_EO%2F31-1663020_990_201212"/>
    <s v="Y"/>
    <s v="The US Charitable Gift Trust_The Heritage Foundation201228000"/>
    <x v="1254"/>
    <x v="0"/>
    <n v="28000"/>
    <x v="2"/>
    <s v="added2024"/>
    <m/>
  </r>
  <r>
    <s v="https://projects.propublica.org/nonprofits/display_990/311663020/2012_10_EO%2F31-1663020_990_201112"/>
    <s v="Y"/>
    <s v="The US Charitable Gift Trust_The Heritage Foundation201125250"/>
    <x v="1254"/>
    <x v="0"/>
    <n v="25250"/>
    <x v="12"/>
    <s v="added2024"/>
    <m/>
  </r>
  <r>
    <n v="990"/>
    <s v="Y"/>
    <s v="The Vernon K. Krieble Foundation_The Heritage Foundation202110000"/>
    <x v="1255"/>
    <x v="0"/>
    <n v="10000"/>
    <x v="7"/>
    <m/>
    <m/>
  </r>
  <r>
    <n v="990"/>
    <s v="Y"/>
    <s v="The Vernon K. Krieble Foundation_The Heritage Foundation202025000"/>
    <x v="1255"/>
    <x v="0"/>
    <n v="25000"/>
    <x v="8"/>
    <m/>
    <m/>
  </r>
  <r>
    <n v="990"/>
    <s v="Y"/>
    <s v="The Vernon K. Krieble Foundation_The Heritage Foundation201810000"/>
    <x v="1255"/>
    <x v="0"/>
    <n v="10000"/>
    <x v="6"/>
    <m/>
    <m/>
  </r>
  <r>
    <n v="990"/>
    <s v="Y"/>
    <s v="The Vernon K. Krieble Foundation_The Heritage Foundation201710000"/>
    <x v="1255"/>
    <x v="0"/>
    <n v="10000"/>
    <x v="9"/>
    <m/>
    <m/>
  </r>
  <r>
    <n v="990"/>
    <s v="Y"/>
    <s v="The Vernon K. Krieble Foundation_The Heritage Foundation201410000"/>
    <x v="1255"/>
    <x v="0"/>
    <n v="10000"/>
    <x v="1"/>
    <s v="added"/>
    <m/>
  </r>
  <r>
    <s v="CT2016"/>
    <s v="Y"/>
    <s v="The Vernon K. Krieble Foundation_The Heritage Foundation201210000"/>
    <x v="1255"/>
    <x v="0"/>
    <n v="10000"/>
    <x v="2"/>
    <m/>
    <m/>
  </r>
  <r>
    <s v="CT2016"/>
    <s v="Y"/>
    <s v="The Vernon K. Krieble Foundation_The Heritage Foundation201110400"/>
    <x v="1255"/>
    <x v="0"/>
    <n v="10400"/>
    <x v="12"/>
    <m/>
    <m/>
  </r>
  <r>
    <s v="CT2016"/>
    <s v="Y"/>
    <s v="The Vernon K. Krieble Foundation_The Heritage Foundation20105000"/>
    <x v="1255"/>
    <x v="0"/>
    <n v="5000"/>
    <x v="13"/>
    <m/>
    <m/>
  </r>
  <r>
    <s v="CT2016"/>
    <s v="Y"/>
    <s v="The Vernon K. Krieble Foundation_The Heritage Foundation200850500"/>
    <x v="1255"/>
    <x v="0"/>
    <n v="50500"/>
    <x v="15"/>
    <m/>
    <m/>
  </r>
  <r>
    <s v="CT2016"/>
    <s v="Y"/>
    <s v="The Vernon K. Krieble Foundation_The Heritage Foundation200710000"/>
    <x v="1255"/>
    <x v="0"/>
    <n v="10000"/>
    <x v="16"/>
    <m/>
    <m/>
  </r>
  <r>
    <s v="CT2016"/>
    <s v="Y"/>
    <s v="The Vernon K. Krieble Foundation_The Heritage Foundation200610000"/>
    <x v="1255"/>
    <x v="0"/>
    <n v="10000"/>
    <x v="17"/>
    <m/>
    <m/>
  </r>
  <r>
    <s v="CT2016"/>
    <s v="Y"/>
    <s v="The Vernon K. Krieble Foundation_The Heritage Foundation200512500"/>
    <x v="1255"/>
    <x v="0"/>
    <n v="12500"/>
    <x v="18"/>
    <m/>
    <m/>
  </r>
  <r>
    <s v="CT2016"/>
    <s v="Y"/>
    <s v="The Vernon K. Krieble Foundation_The Heritage Foundation200410000"/>
    <x v="1255"/>
    <x v="0"/>
    <n v="10000"/>
    <x v="19"/>
    <m/>
    <m/>
  </r>
  <r>
    <s v="CT2016"/>
    <s v="Y"/>
    <s v="The Vernon K. Krieble Foundation_The Heritage Foundation200310000"/>
    <x v="1255"/>
    <x v="0"/>
    <n v="10000"/>
    <x v="20"/>
    <m/>
    <m/>
  </r>
  <r>
    <s v="CT2016"/>
    <s v="Y"/>
    <s v="The Vernon K. Krieble Foundation_The Heritage Foundation200210000"/>
    <x v="1255"/>
    <x v="0"/>
    <n v="10000"/>
    <x v="21"/>
    <m/>
    <m/>
  </r>
  <r>
    <s v="CT2016"/>
    <s v="Y"/>
    <s v="The Vernon K. Krieble Foundation_The Heritage Foundation20015000"/>
    <x v="1255"/>
    <x v="0"/>
    <n v="5000"/>
    <x v="22"/>
    <m/>
    <m/>
  </r>
  <r>
    <s v="https://projects.propublica.org/nonprofits/redirect_to_990/383323835/2012"/>
    <s v="Y"/>
    <s v="The Victor and Sonnie Brooks Foundation_The Heritage Foundation2012500"/>
    <x v="1256"/>
    <x v="0"/>
    <n v="500"/>
    <x v="2"/>
    <s v="added2024"/>
    <m/>
  </r>
  <r>
    <s v="https://projects.propublica.org/nonprofits/redirect_to_990/383323835/2010"/>
    <s v="Y"/>
    <s v="The Victor and Sonnie Brooks Foundation_The Heritage Foundation20101000"/>
    <x v="1256"/>
    <x v="0"/>
    <n v="1000"/>
    <x v="13"/>
    <s v="added2024"/>
    <m/>
  </r>
  <r>
    <s v="https://projects.propublica.org/nonprofits/organizations/866439121/202421289349104117/IRS990PF"/>
    <s v="Y"/>
    <s v="The Victor And Susan Schaff Family Foundation_The Heritage Foundation20235000"/>
    <x v="1257"/>
    <x v="0"/>
    <n v="5000"/>
    <x v="3"/>
    <s v="added2024"/>
    <m/>
  </r>
  <r>
    <s v="https://projects.propublica.org/nonprofits/organizations/522195625/202202019349100110/IRS990PF"/>
    <s v="Y"/>
    <s v="The Wain And Hildegard Stowe Family Foundation Inc_The Heritage Foundation20216000"/>
    <x v="1258"/>
    <x v="0"/>
    <n v="6000"/>
    <x v="7"/>
    <s v="added2024"/>
    <m/>
  </r>
  <r>
    <s v="https://projects.propublica.org/nonprofits/organizations/522195625/202123059349100442/IRS990PF"/>
    <s v="Y"/>
    <s v="The Wain And Hildegard Stowe Family Foundation Inc_The Heritage Foundation20203000"/>
    <x v="1258"/>
    <x v="0"/>
    <n v="3000"/>
    <x v="8"/>
    <s v="added2024"/>
    <s v="Assistance for programs that benefit people and communities"/>
  </r>
  <r>
    <s v="CT2016"/>
    <s v="Y"/>
    <s v="The Weiler Foundation_The Heritage Foundation201320000"/>
    <x v="1259"/>
    <x v="0"/>
    <n v="20000"/>
    <x v="11"/>
    <m/>
    <m/>
  </r>
  <r>
    <s v="CT2016"/>
    <s v="Y"/>
    <s v="The Weiler Foundation_The Heritage Foundation20125000"/>
    <x v="1259"/>
    <x v="0"/>
    <n v="5000"/>
    <x v="2"/>
    <m/>
    <m/>
  </r>
  <r>
    <s v="CT2016"/>
    <s v="Y"/>
    <s v="The Weiler Foundation_The Heritage Foundation201115000"/>
    <x v="1259"/>
    <x v="0"/>
    <n v="15000"/>
    <x v="12"/>
    <m/>
    <m/>
  </r>
  <r>
    <s v="CT2016"/>
    <s v="Y"/>
    <s v="The Weiler Foundation_The Heritage Foundation200910000"/>
    <x v="1259"/>
    <x v="0"/>
    <n v="10000"/>
    <x v="14"/>
    <m/>
    <m/>
  </r>
  <r>
    <s v="CT2016"/>
    <s v="Y"/>
    <s v="The Weiler Foundation_The Heritage Foundation200810000"/>
    <x v="1259"/>
    <x v="0"/>
    <n v="10000"/>
    <x v="15"/>
    <m/>
    <m/>
  </r>
  <r>
    <s v="CT2016"/>
    <s v="Y"/>
    <s v="The Weiler Foundation_The Heritage Foundation200710000"/>
    <x v="1259"/>
    <x v="0"/>
    <n v="10000"/>
    <x v="16"/>
    <m/>
    <m/>
  </r>
  <r>
    <s v="CT2016"/>
    <s v="Y"/>
    <s v="The Weiler Foundation_The Heritage Foundation200610000"/>
    <x v="1259"/>
    <x v="0"/>
    <n v="10000"/>
    <x v="17"/>
    <m/>
    <m/>
  </r>
  <r>
    <s v="CT2016"/>
    <s v="Y"/>
    <s v="The Weiler Foundation_The Heritage Foundation200520000"/>
    <x v="1259"/>
    <x v="0"/>
    <n v="20000"/>
    <x v="18"/>
    <m/>
    <m/>
  </r>
  <r>
    <s v="CT2016"/>
    <s v="Y"/>
    <s v="The Weiler Foundation_The Heritage Foundation200410000"/>
    <x v="1259"/>
    <x v="0"/>
    <n v="10000"/>
    <x v="19"/>
    <m/>
    <m/>
  </r>
  <r>
    <s v="CT2016"/>
    <s v="Y"/>
    <s v="The Weiler Foundation_The Heritage Foundation200110000"/>
    <x v="1259"/>
    <x v="0"/>
    <n v="10000"/>
    <x v="22"/>
    <m/>
    <m/>
  </r>
  <r>
    <s v="CT2016"/>
    <s v="Y"/>
    <s v="The Whitcomb Charitable Foundation_The Heritage Foundation20125000"/>
    <x v="1260"/>
    <x v="0"/>
    <n v="5000"/>
    <x v="2"/>
    <m/>
    <m/>
  </r>
  <r>
    <s v="CT2016"/>
    <s v="Y"/>
    <s v="The Whitcomb Charitable Foundation_The Heritage Foundation20115000"/>
    <x v="1260"/>
    <x v="0"/>
    <n v="5000"/>
    <x v="12"/>
    <m/>
    <m/>
  </r>
  <r>
    <s v="CT2016"/>
    <s v="Y"/>
    <s v="The Whitcomb Charitable Foundation_The Heritage Foundation20107000"/>
    <x v="1260"/>
    <x v="0"/>
    <n v="7000"/>
    <x v="13"/>
    <m/>
    <m/>
  </r>
  <r>
    <s v="CT2016"/>
    <s v="Y"/>
    <s v="The Whitcomb Charitable Foundation_The Heritage Foundation20097000"/>
    <x v="1260"/>
    <x v="0"/>
    <n v="7000"/>
    <x v="14"/>
    <m/>
    <m/>
  </r>
  <r>
    <s v="CT2016"/>
    <s v="Y"/>
    <s v="The Whitcomb Charitable Foundation_The Heritage Foundation20087000"/>
    <x v="1260"/>
    <x v="0"/>
    <n v="7000"/>
    <x v="15"/>
    <m/>
    <m/>
  </r>
  <r>
    <s v="CT2016"/>
    <s v="Y"/>
    <s v="The Whitcomb Charitable Foundation_The Heritage Foundation20075000"/>
    <x v="1260"/>
    <x v="0"/>
    <n v="5000"/>
    <x v="16"/>
    <m/>
    <m/>
  </r>
  <r>
    <s v="CT2016"/>
    <s v="Y"/>
    <s v="The Whitcomb Charitable Foundation_The Heritage Foundation20065000"/>
    <x v="1260"/>
    <x v="0"/>
    <n v="5000"/>
    <x v="17"/>
    <m/>
    <m/>
  </r>
  <r>
    <s v="CT2016"/>
    <s v="Y"/>
    <s v="The Whitcomb Charitable Foundation_The Heritage Foundation20055000"/>
    <x v="1260"/>
    <x v="0"/>
    <n v="5000"/>
    <x v="18"/>
    <m/>
    <m/>
  </r>
  <r>
    <s v="CT2016"/>
    <s v="Y"/>
    <s v="The Whitcomb Charitable Foundation_The Heritage Foundation20045000"/>
    <x v="1260"/>
    <x v="0"/>
    <n v="5000"/>
    <x v="19"/>
    <m/>
    <m/>
  </r>
  <r>
    <s v="https://projects.propublica.org/nonprofits/organizations/206045536/202440999349300744/IRS990ScheduleI"/>
    <s v="Y"/>
    <s v="The William A And Genevieve H Strong Foundation Trust_The Heritage Foundation202333600"/>
    <x v="1261"/>
    <x v="0"/>
    <n v="33600"/>
    <x v="3"/>
    <s v="added2024"/>
    <m/>
  </r>
  <r>
    <s v="https://projects.propublica.org/nonprofits/organizations/206045536/202300949349301605/IRS990ScheduleI"/>
    <s v="Y"/>
    <s v="The William A And Genevieve H Strong Foundation Trust_The Heritage Foundation202223520"/>
    <x v="1261"/>
    <x v="0"/>
    <n v="23520"/>
    <x v="4"/>
    <s v="added2024"/>
    <m/>
  </r>
  <r>
    <s v="https://projects.propublica.org/nonprofits/organizations/206045536/202241179349301684/IRS990ScheduleI"/>
    <s v="Y"/>
    <s v="The William A And Genevieve H Strong Foundation Trust_The Heritage Foundation202120160"/>
    <x v="1261"/>
    <x v="0"/>
    <n v="20160"/>
    <x v="7"/>
    <s v="added2024"/>
    <m/>
  </r>
  <r>
    <s v="https://projects.propublica.org/nonprofits/organizations/206045536/202122329349301332/IRS990ScheduleI"/>
    <s v="Y"/>
    <s v="The William A And Genevieve H Strong Foundation Trust_The Heritage Foundation202020160"/>
    <x v="1261"/>
    <x v="0"/>
    <n v="20160"/>
    <x v="8"/>
    <s v="added2024"/>
    <m/>
  </r>
  <r>
    <s v="https://projects.propublica.org/nonprofits/organizations/232493715/202103219349100205/IRS990PF"/>
    <s v="Y"/>
    <s v="The William And Diane Nitterhouse Foundation_The Heritage Foundation2020500"/>
    <x v="1262"/>
    <x v="0"/>
    <n v="500"/>
    <x v="8"/>
    <s v="added2024"/>
    <m/>
  </r>
  <r>
    <s v="https://projects.propublica.org/nonprofits/organizations/956135603/201541599349100404/IRS990PF"/>
    <s v="Y"/>
    <s v="The William E Chelew Foundation_The Heritage Foundation2014300"/>
    <x v="1263"/>
    <x v="0"/>
    <n v="300"/>
    <x v="1"/>
    <s v="added2024"/>
    <m/>
  </r>
  <r>
    <s v="https://projects.propublica.org/nonprofits/display_990/956135603/2014_07_PF%2F95-6135603_990PF_201312"/>
    <s v="Y"/>
    <s v="The William E Chelew Foundation_The Heritage Foundation2013300"/>
    <x v="1263"/>
    <x v="0"/>
    <n v="300"/>
    <x v="11"/>
    <s v="added2024"/>
    <m/>
  </r>
  <r>
    <s v="https://projects.propublica.org/nonprofits/display_990/956135603/2011_05_PF%2F95-6135603_990PF_201012"/>
    <s v="Y"/>
    <s v="The William E Chelew Foundation_The Heritage Foundation2010200"/>
    <x v="1263"/>
    <x v="0"/>
    <n v="200"/>
    <x v="13"/>
    <s v="added2024"/>
    <m/>
  </r>
  <r>
    <s v="https://projects.propublica.org/nonprofits/display_990/956135603/2010_06_PF%2F95-6135603_990PF_200912"/>
    <s v="Y"/>
    <s v="The William E Chelew Foundation_The Heritage Foundation2009200"/>
    <x v="1263"/>
    <x v="0"/>
    <n v="200"/>
    <x v="14"/>
    <s v="added2024"/>
    <m/>
  </r>
  <r>
    <s v="https://projects.propublica.org/nonprofits/display_990/956135603/2009_08_PF%2F95-6135603_990PF_200812"/>
    <s v="Y"/>
    <s v="The William E Chelew Foundation_The Heritage Foundation2008175"/>
    <x v="1263"/>
    <x v="0"/>
    <n v="175"/>
    <x v="15"/>
    <s v="added2024"/>
    <m/>
  </r>
  <r>
    <s v="https://projects.propublica.org/nonprofits/organizations/726245160/202332839349101118/IRS990PF"/>
    <s v="Y"/>
    <s v="The Willow Pond Foundation_The Heritage Foundation2022200"/>
    <x v="1264"/>
    <x v="0"/>
    <n v="200"/>
    <x v="4"/>
    <s v="added2024"/>
    <m/>
  </r>
  <r>
    <s v="https://projects.propublica.org/nonprofits/organizations/726245160/202112519349100011/IRS990PF"/>
    <s v="Y"/>
    <s v="The Willow Pond Foundation_The Heritage Foundation2020200"/>
    <x v="1264"/>
    <x v="0"/>
    <n v="200"/>
    <x v="8"/>
    <s v="added2024"/>
    <m/>
  </r>
  <r>
    <s v="https://projects.propublica.org/nonprofits/organizations/726245160/201922549349100117/IRS990PF"/>
    <s v="Y"/>
    <s v="The Willow Pond Foundation_The Heritage Foundation2018100"/>
    <x v="1264"/>
    <x v="0"/>
    <n v="100"/>
    <x v="6"/>
    <s v="added2024"/>
    <m/>
  </r>
  <r>
    <s v="https://projects.propublica.org/nonprofits/organizations/726245160/201812359349100301/IRS990PF"/>
    <s v="Y"/>
    <s v="The Willow Pond Foundation_The Heritage Foundation20171000"/>
    <x v="1264"/>
    <x v="0"/>
    <n v="1000"/>
    <x v="9"/>
    <s v="added2024"/>
    <m/>
  </r>
  <r>
    <s v="https://projects.propublica.org/nonprofits/organizations/726245160/201702409349100400/IRS990PF"/>
    <s v="Y"/>
    <s v="The Willow Pond Foundation_The Heritage Foundation2016500"/>
    <x v="1264"/>
    <x v="0"/>
    <n v="500"/>
    <x v="10"/>
    <s v="added2024"/>
    <m/>
  </r>
  <r>
    <s v="https://projects.propublica.org/nonprofits/display_990/726245160/2012_12_PF%2F72-6245160_990PF_201206"/>
    <s v="Y"/>
    <s v="The Willow Pond Foundation_The Heritage Foundation20111000"/>
    <x v="1264"/>
    <x v="0"/>
    <n v="1000"/>
    <x v="12"/>
    <s v="added2024"/>
    <m/>
  </r>
  <r>
    <s v="https://projects.propublica.org/nonprofits/display_990/726245160/2012_01_PF%2F72-6245160_990PF_201106"/>
    <s v="Y"/>
    <s v="The Willow Pond Foundation_The Heritage Foundation20101000"/>
    <x v="1264"/>
    <x v="0"/>
    <n v="1000"/>
    <x v="13"/>
    <s v="added2024"/>
    <m/>
  </r>
  <r>
    <s v="https://projects.propublica.org/nonprofits/organizations/132964529/202231659349100813/IRS990PF"/>
    <s v="Y"/>
    <s v="The Yaseen Family Foundation Inc_The Heritage Foundation202050"/>
    <x v="1265"/>
    <x v="0"/>
    <n v="50"/>
    <x v="8"/>
    <s v="added2024"/>
    <m/>
  </r>
  <r>
    <s v="https://projects.propublica.org/nonprofits/organizations/132964529/202000559349100500/IRS990PF"/>
    <s v="Y"/>
    <s v="The Yaseen Family Foundation Inc_The Heritage Foundation2018125"/>
    <x v="1265"/>
    <x v="0"/>
    <n v="125"/>
    <x v="6"/>
    <s v="added2024"/>
    <m/>
  </r>
  <r>
    <s v="https://projects.propublica.org/nonprofits/organizations/371554846/201931339349102583/IRS990PF"/>
    <s v="Y"/>
    <s v="The Zabrowski Family Foundation Inc_The Heritage Foundation2018100"/>
    <x v="1266"/>
    <x v="0"/>
    <n v="100"/>
    <x v="6"/>
    <s v="added2024"/>
    <m/>
  </r>
  <r>
    <s v="https://projects.propublica.org/nonprofits/organizations/680422838/202431349349101908/IRS990PF"/>
    <s v="Y"/>
    <s v="Theodore And Elizabeth Schmidt Family Foundation_The Heritage Foundation20231000"/>
    <x v="1267"/>
    <x v="0"/>
    <n v="1000"/>
    <x v="3"/>
    <s v="added2024"/>
    <m/>
  </r>
  <r>
    <s v="https://projects.propublica.org/nonprofits/organizations/680422838/202212229349100036/IRS990PF"/>
    <s v="Y"/>
    <s v="Theodore And Elizabeth Schmidt Family Foundation_The Heritage Foundation20211000"/>
    <x v="1267"/>
    <x v="0"/>
    <n v="1000"/>
    <x v="7"/>
    <s v="added2024"/>
    <m/>
  </r>
  <r>
    <s v="https://projects.propublica.org/nonprofits/organizations/680422838/201930509349100308/IRS990PF"/>
    <s v="Y"/>
    <s v="Theodore And Elizabeth Schmidt Family Foundation_The Heritage Foundation20171000"/>
    <x v="1267"/>
    <x v="0"/>
    <n v="1000"/>
    <x v="9"/>
    <s v="added2024"/>
    <m/>
  </r>
  <r>
    <s v="https://projects.propublica.org/nonprofits/organizations/680422838/201713219349100101/IRS990PF"/>
    <s v="Y"/>
    <s v="Theodore And Elizabeth Schmidt Family Foundation_The Heritage Foundation20163000"/>
    <x v="1267"/>
    <x v="0"/>
    <n v="3000"/>
    <x v="10"/>
    <s v="added2024"/>
    <m/>
  </r>
  <r>
    <s v="https://projects.propublica.org/nonprofits/organizations/680422838/201610419349100601/IRS990PF"/>
    <s v="Y"/>
    <s v="Theodore And Elizabeth Schmidt Family Foundation_The Heritage Foundation20141000"/>
    <x v="1267"/>
    <x v="0"/>
    <n v="1000"/>
    <x v="1"/>
    <s v="added2024"/>
    <m/>
  </r>
  <r>
    <s v="https://projects.propublica.org/nonprofits/display_990/680422838/2013_12_PF%2F68-0422838_990PF_201307"/>
    <s v="Y"/>
    <s v="Theodore And Elizabeth Schmidt Family Foundation_The Heritage Foundation20123000"/>
    <x v="1267"/>
    <x v="0"/>
    <n v="3000"/>
    <x v="2"/>
    <s v="added2024"/>
    <m/>
  </r>
  <r>
    <s v="https://projects.propublica.org/nonprofits/display_990/680422838/2012_12_PF%2F68-0422838_990PF_201207"/>
    <s v="Y"/>
    <s v="Theodore And Elizabeth Schmidt Family Foundation_The Heritage Foundation20113000"/>
    <x v="1267"/>
    <x v="0"/>
    <n v="3000"/>
    <x v="12"/>
    <s v="added2024"/>
    <m/>
  </r>
  <r>
    <s v="https://projects.propublica.org/nonprofits/display_990/680422838/2012_01_PF%2F68-0422838_990PF_201107"/>
    <s v="Y"/>
    <s v="Theodore And Elizabeth Schmidt Family Foundation_The Heritage Foundation20103000"/>
    <x v="1267"/>
    <x v="0"/>
    <n v="3000"/>
    <x v="13"/>
    <s v="added2024"/>
    <m/>
  </r>
  <r>
    <n v="990"/>
    <s v="Y"/>
    <s v="Thewes Family Foundation_The Heritage Foundation20172000"/>
    <x v="1268"/>
    <x v="0"/>
    <n v="2000"/>
    <x v="9"/>
    <s v="added"/>
    <m/>
  </r>
  <r>
    <n v="990"/>
    <s v="Y"/>
    <s v="Thewes Family Foundation_The Heritage Foundation20151000"/>
    <x v="1268"/>
    <x v="0"/>
    <n v="1000"/>
    <x v="0"/>
    <s v="added"/>
    <m/>
  </r>
  <r>
    <n v="990"/>
    <s v="Y"/>
    <s v="Thewes Family Foundation_The Heritage Foundation20145000"/>
    <x v="1268"/>
    <x v="0"/>
    <n v="5000"/>
    <x v="1"/>
    <s v="added"/>
    <m/>
  </r>
  <r>
    <n v="990"/>
    <s v="Y"/>
    <s v="Thewes Family Foundation_The Heritage Foundation20135000"/>
    <x v="1268"/>
    <x v="0"/>
    <n v="5000"/>
    <x v="11"/>
    <s v="added"/>
    <m/>
  </r>
  <r>
    <s v="CT2016"/>
    <s v="Y"/>
    <s v="Thewes Family Foundation_The Heritage Foundation20121000"/>
    <x v="1268"/>
    <x v="0"/>
    <n v="1000"/>
    <x v="2"/>
    <m/>
    <m/>
  </r>
  <r>
    <s v="https://projects.propublica.org/nonprofits/organizations/471903071/202422889349100307/IRS990PF"/>
    <s v="Y"/>
    <s v="Thom And Gail Williamsen Family Foundation_The Heritage Foundation202323000"/>
    <x v="1269"/>
    <x v="0"/>
    <n v="23000"/>
    <x v="3"/>
    <s v="added2024"/>
    <m/>
  </r>
  <r>
    <s v="https://projects.propublica.org/nonprofits/organizations/471903071/202333189349105288/IRS990PF"/>
    <s v="Y"/>
    <s v="Thom And Gail Williamsen Family Foundation_The Heritage Foundation202215000"/>
    <x v="1269"/>
    <x v="0"/>
    <n v="15000"/>
    <x v="4"/>
    <s v="added2024"/>
    <m/>
  </r>
  <r>
    <s v="https://projects.propublica.org/nonprofits/organizations/471903071/202222529349100922/IRS990PF"/>
    <s v="Y"/>
    <s v="Thom And Gail Williamsen Family Foundation_The Heritage Foundation202131000"/>
    <x v="1269"/>
    <x v="0"/>
    <n v="31000"/>
    <x v="7"/>
    <s v="added2024"/>
    <m/>
  </r>
  <r>
    <s v="https://projects.propublica.org/nonprofits/organizations/222766121/201900419349100050/IRS990PF"/>
    <s v="Y"/>
    <s v="Thomas A And Joan M Holmes Foundation Inc_The Heritage Foundation20171000"/>
    <x v="1270"/>
    <x v="0"/>
    <n v="1000"/>
    <x v="9"/>
    <s v="added2024"/>
    <m/>
  </r>
  <r>
    <s v="https://projects.propublica.org/nonprofits/organizations/222766121/201820129349100102/IRS990PF"/>
    <s v="Y"/>
    <s v="Thomas A And Joan M Holmes Foundation Inc_The Heritage Foundation20162000"/>
    <x v="1270"/>
    <x v="0"/>
    <n v="2000"/>
    <x v="10"/>
    <s v="added2024"/>
    <m/>
  </r>
  <r>
    <s v="https://projects.propublica.org/nonprofits/organizations/222766121/201720249349100402/IRS990PF"/>
    <s v="Y"/>
    <s v="Thomas A And Joan M Holmes Foundation Inc_The Heritage Foundation20152000"/>
    <x v="1270"/>
    <x v="0"/>
    <n v="2000"/>
    <x v="0"/>
    <s v="added2024"/>
    <m/>
  </r>
  <r>
    <s v="https://projects.propublica.org/nonprofits/organizations/222766121/201630199349100303/IRS990PF"/>
    <s v="Y"/>
    <s v="Thomas A And Joan M Holmes Foundation Inc_The Heritage Foundation20144000"/>
    <x v="1270"/>
    <x v="0"/>
    <n v="4000"/>
    <x v="1"/>
    <s v="added2024"/>
    <m/>
  </r>
  <r>
    <s v="https://projects.propublica.org/nonprofits/organizations/222766121/201540209349100104/IRS990PF"/>
    <s v="Y"/>
    <s v="Thomas A And Joan M Holmes Foundation Inc_The Heritage Foundation20131000"/>
    <x v="1270"/>
    <x v="0"/>
    <n v="1000"/>
    <x v="11"/>
    <s v="added2024"/>
    <m/>
  </r>
  <r>
    <s v="https://projects.propublica.org/nonprofits/organizations/222766121/201400139349100125/IRS990PF"/>
    <s v="Y"/>
    <s v="Thomas A And Joan M Holmes Foundation Inc_The Heritage Foundation20121000"/>
    <x v="1270"/>
    <x v="0"/>
    <n v="1000"/>
    <x v="2"/>
    <s v="added2024"/>
    <m/>
  </r>
  <r>
    <s v="https://projects.propublica.org/nonprofits/organizations/810816090/202442699349101664/IRS990PF"/>
    <s v="Y"/>
    <s v="Thomas And Annette Dircks Family Foundation_The Heritage Foundation20232000"/>
    <x v="1271"/>
    <x v="0"/>
    <n v="2000"/>
    <x v="3"/>
    <s v="added2024"/>
    <m/>
  </r>
  <r>
    <s v="https://projects.propublica.org/nonprofits/organizations/611273888/202400289349100300/IRS990PF"/>
    <s v="Y"/>
    <s v="Thomas C Blair Foundation_The Heritage Foundation2022100"/>
    <x v="1272"/>
    <x v="0"/>
    <n v="100"/>
    <x v="4"/>
    <s v="added2024"/>
    <m/>
  </r>
  <r>
    <s v="https://projects.propublica.org/nonprofits/organizations/611273888/202310629349100206/IRS990PF"/>
    <s v="Y"/>
    <s v="Thomas C Blair Foundation_The Heritage Foundation2021200"/>
    <x v="1272"/>
    <x v="0"/>
    <n v="200"/>
    <x v="7"/>
    <s v="added2024"/>
    <m/>
  </r>
  <r>
    <s v="https://projects.propublica.org/nonprofits/organizations/611273888/202240399349100904/IRS990PF"/>
    <s v="Y"/>
    <s v="Thomas C Blair Foundation_The Heritage Foundation2020200"/>
    <x v="1272"/>
    <x v="0"/>
    <n v="200"/>
    <x v="8"/>
    <s v="added2024"/>
    <m/>
  </r>
  <r>
    <s v="https://projects.propublica.org/nonprofits/organizations/611273888/202100609349100910/IRS990PF"/>
    <s v="Y"/>
    <s v="Thomas C Blair Foundation_The Heritage Foundation2019400"/>
    <x v="1272"/>
    <x v="0"/>
    <n v="400"/>
    <x v="5"/>
    <s v="added2024"/>
    <m/>
  </r>
  <r>
    <s v="https://projects.propublica.org/nonprofits/organizations/611273888/202041439349100274/IRS990PF"/>
    <s v="Y"/>
    <s v="Thomas C Blair Foundation_The Heritage Foundation2018550"/>
    <x v="1272"/>
    <x v="0"/>
    <n v="550"/>
    <x v="6"/>
    <s v="added2024"/>
    <m/>
  </r>
  <r>
    <s v="https://projects.propublica.org/nonprofits/organizations/611273888/201910379349100401/IRS990PF"/>
    <s v="Y"/>
    <s v="Thomas C Blair Foundation_The Heritage Foundation20171200"/>
    <x v="1272"/>
    <x v="0"/>
    <n v="1200"/>
    <x v="9"/>
    <s v="added2024"/>
    <m/>
  </r>
  <r>
    <s v="https://projects.propublica.org/nonprofits/organizations/611273888/201840179349100504/IRS990PF"/>
    <s v="Y"/>
    <s v="Thomas C Blair Foundation_The Heritage Foundation2016100"/>
    <x v="1272"/>
    <x v="0"/>
    <n v="100"/>
    <x v="10"/>
    <s v="added2024"/>
    <m/>
  </r>
  <r>
    <s v="https://projects.propublica.org/nonprofits/display_990/330636270/2014_01_PF%2F33-0636270_990PF_201212"/>
    <s v="Y"/>
    <s v="Thomas D Lynch Family Foundation_The Heritage Foundation20121000"/>
    <x v="1273"/>
    <x v="0"/>
    <n v="1000"/>
    <x v="2"/>
    <s v="added2024"/>
    <m/>
  </r>
  <r>
    <s v="https://projects.propublica.org/nonprofits/display_990/330636270/2011_10_PF%2F33-0636270_990PF_201012"/>
    <s v="Y"/>
    <s v="Thomas D Lynch Family Foundation_The Heritage Foundation20101000"/>
    <x v="1273"/>
    <x v="0"/>
    <n v="1000"/>
    <x v="13"/>
    <s v="added2024"/>
    <m/>
  </r>
  <r>
    <s v="https://projects.propublica.org/nonprofits/organizations/593100057/202431919349101053/IRS990PF"/>
    <s v="Y"/>
    <s v="Thomas E And Patricia H Taylor Foundation_The Heritage Foundation20221000"/>
    <x v="1274"/>
    <x v="0"/>
    <n v="1000"/>
    <x v="4"/>
    <s v="added2024"/>
    <m/>
  </r>
  <r>
    <s v="https://projects.propublica.org/nonprofits/organizations/593100057/202302899349100410/IRS990PF"/>
    <s v="Y"/>
    <s v="Thomas E And Patricia H Taylor Foundation_The Heritage Foundation20211000"/>
    <x v="1274"/>
    <x v="0"/>
    <n v="1000"/>
    <x v="7"/>
    <s v="added2024"/>
    <m/>
  </r>
  <r>
    <s v="https://projects.propublica.org/nonprofits/organizations/593100057/202200989349100215/IRS990PF"/>
    <s v="Y"/>
    <s v="Thomas E And Patricia H Taylor Foundation_The Heritage Foundation20201000"/>
    <x v="1274"/>
    <x v="0"/>
    <n v="1000"/>
    <x v="8"/>
    <s v="added2024"/>
    <m/>
  </r>
  <r>
    <s v="https://projects.propublica.org/nonprofits/organizations/593100057/202142879349101419/IRS990PF"/>
    <s v="Y"/>
    <s v="Thomas E And Patricia H Taylor Foundation_The Heritage Foundation20191000"/>
    <x v="1274"/>
    <x v="0"/>
    <n v="1000"/>
    <x v="5"/>
    <s v="added2024"/>
    <m/>
  </r>
  <r>
    <s v="https://projects.propublica.org/nonprofits/organizations/631139498/201743109349100414/IRS990PF"/>
    <s v="Y"/>
    <s v="Thomas H Lowder Family Foundation_The Heritage Foundation20161000"/>
    <x v="1275"/>
    <x v="0"/>
    <n v="1000"/>
    <x v="10"/>
    <s v="added2024"/>
    <m/>
  </r>
  <r>
    <s v="https://projects.propublica.org/nonprofits/organizations/200513675/201431919349100318/IRS990PF"/>
    <s v="Y"/>
    <s v="Thomas Hodge Foundation_The Heritage Foundation20131000"/>
    <x v="1276"/>
    <x v="0"/>
    <n v="1000"/>
    <x v="11"/>
    <s v="added2024"/>
    <m/>
  </r>
  <r>
    <s v="https://projects.propublica.org/nonprofits/display_990/200513675/2014_01_PF%2F20-0513675_990PF_201212"/>
    <s v="Y"/>
    <s v="Thomas Hodge Foundation_The Heritage Foundation20121000"/>
    <x v="1276"/>
    <x v="0"/>
    <n v="1000"/>
    <x v="2"/>
    <s v="added2024"/>
    <m/>
  </r>
  <r>
    <s v="https://projects.propublica.org/nonprofits/display_990/200513675/2012_12_PF%2F20-0513675_990PF_201112"/>
    <s v="Y"/>
    <s v="Thomas Hodge Foundation_The Heritage Foundation20111000"/>
    <x v="1276"/>
    <x v="0"/>
    <n v="1000"/>
    <x v="12"/>
    <s v="added2024"/>
    <m/>
  </r>
  <r>
    <s v="https://projects.propublica.org/nonprofits/display_990/200513675/2011_12_PF%2F20-0513675_990PF_201012"/>
    <s v="Y"/>
    <s v="Thomas Hodge Foundation_The Heritage Foundation20101000"/>
    <x v="1276"/>
    <x v="0"/>
    <n v="1000"/>
    <x v="13"/>
    <s v="added2024"/>
    <m/>
  </r>
  <r>
    <s v="https://projects.propublica.org/nonprofits/organizations/166043564/201411289349100946/IRS990PF"/>
    <s v="Y"/>
    <s v="Thomas M &amp; Esther C Flanagan Charitable Foundation_The Heritage Foundation2013200"/>
    <x v="1277"/>
    <x v="0"/>
    <n v="200"/>
    <x v="11"/>
    <s v="added2024"/>
    <m/>
  </r>
  <r>
    <s v="https://projects.propublica.org/nonprofits/organizations/462922017/201701429349100415/IRS990PF"/>
    <s v="Y"/>
    <s v="Thomas S Carter Foundation_The Heritage Foundation201635"/>
    <x v="1278"/>
    <x v="0"/>
    <n v="35"/>
    <x v="10"/>
    <s v="added2024"/>
    <m/>
  </r>
  <r>
    <s v="https://projects.propublica.org/nonprofits/organizations/473862135/201843109349100024/IRS990PF"/>
    <s v="Y"/>
    <s v="Thomas W Smith Foundation_The Heritage Foundation2017150000"/>
    <x v="1279"/>
    <x v="0"/>
    <n v="150000"/>
    <x v="9"/>
    <s v="added2024"/>
    <m/>
  </r>
  <r>
    <n v="990"/>
    <s v="Y"/>
    <s v="Thomas W Smith Foundation_The Heritage Foundation2016100000"/>
    <x v="1279"/>
    <x v="0"/>
    <n v="100000"/>
    <x v="10"/>
    <s v="added"/>
    <m/>
  </r>
  <r>
    <s v="https://projects.propublica.org/nonprofits/organizations/421497057/201431359349102668/IRS990PF"/>
    <s v="Y"/>
    <s v="Thomson Charitable Foundation_The Heritage Foundation2013900"/>
    <x v="1280"/>
    <x v="0"/>
    <n v="900"/>
    <x v="11"/>
    <s v="added2024"/>
    <m/>
  </r>
  <r>
    <s v="https://projects.propublica.org/nonprofits/display_990/421497057/2013_11_PF%2F42-1497057_990PF_201212"/>
    <s v="Y"/>
    <s v="Thomson Charitable Foundation_The Heritage Foundation20121100"/>
    <x v="1280"/>
    <x v="0"/>
    <n v="1100"/>
    <x v="2"/>
    <s v="added2024"/>
    <m/>
  </r>
  <r>
    <s v="https://projects.propublica.org/nonprofits/organizations/208132099/202411359349106106/IRS990PF"/>
    <s v="Y"/>
    <s v="Thomson Family Foundation_The Heritage Foundation202335000"/>
    <x v="1281"/>
    <x v="0"/>
    <n v="35000"/>
    <x v="3"/>
    <s v="added2024"/>
    <m/>
  </r>
  <r>
    <s v="https://projects.propublica.org/nonprofits/organizations/208132099/202223189349102112/IRS990PF"/>
    <s v="Y"/>
    <s v="Thomson Family Foundation_The Heritage Foundation202125000"/>
    <x v="1281"/>
    <x v="0"/>
    <n v="25000"/>
    <x v="7"/>
    <s v="added2024"/>
    <m/>
  </r>
  <r>
    <s v="https://projects.propublica.org/nonprofits/organizations/208132099/202143149349101814/IRS990PF"/>
    <s v="Y"/>
    <s v="Thomson Family Foundation_The Heritage Foundation202010000"/>
    <x v="1281"/>
    <x v="0"/>
    <n v="10000"/>
    <x v="8"/>
    <s v="added2024"/>
    <m/>
  </r>
  <r>
    <s v="https://projects.propublica.org/nonprofits/organizations/208132099/202143149349101814/IRS990PF"/>
    <s v="Y"/>
    <s v="Thomson Family Foundation_The Heritage Foundation202025000"/>
    <x v="1281"/>
    <x v="0"/>
    <n v="25000"/>
    <x v="8"/>
    <s v="added2024"/>
    <m/>
  </r>
  <r>
    <s v="https://projects.propublica.org/nonprofits/organizations/208132099/202013219349104041/IRS990PF"/>
    <s v="Y"/>
    <s v="Thomson Family Foundation_The Heritage Foundation201925000"/>
    <x v="1281"/>
    <x v="0"/>
    <n v="25000"/>
    <x v="5"/>
    <s v="added2024"/>
    <m/>
  </r>
  <r>
    <s v="https://projects.propublica.org/nonprofits/organizations/208132099/202013219349104041/IRS990PF"/>
    <s v="Y"/>
    <s v="Thomson Family Foundation_The Heritage Foundation201925000"/>
    <x v="1281"/>
    <x v="0"/>
    <n v="25000"/>
    <x v="5"/>
    <s v="added2024"/>
    <m/>
  </r>
  <r>
    <s v="https://projects.propublica.org/nonprofits/organizations/208132099/201801939349100010/IRS990PF"/>
    <s v="Y"/>
    <s v="Thomson Family Foundation_The Heritage Foundation201725000"/>
    <x v="1281"/>
    <x v="0"/>
    <n v="25000"/>
    <x v="9"/>
    <s v="added2024"/>
    <m/>
  </r>
  <r>
    <s v="https://projects.propublica.org/nonprofits/organizations/208132099/201703199349104755/IRS990PF"/>
    <s v="Y"/>
    <s v="Thomson Family Foundation_The Heritage Foundation201625000"/>
    <x v="1281"/>
    <x v="0"/>
    <n v="25000"/>
    <x v="10"/>
    <s v="added2024"/>
    <m/>
  </r>
  <r>
    <s v="https://projects.propublica.org/nonprofits/organizations/854318097/202431719349100203/IRS990PF"/>
    <s v="Y"/>
    <s v="Three G Foundation_The Heritage Foundation202315000"/>
    <x v="1282"/>
    <x v="0"/>
    <n v="15000"/>
    <x v="3"/>
    <s v="added2024"/>
    <m/>
  </r>
  <r>
    <s v="https://projects.propublica.org/nonprofits/organizations/854318097/202312499349101111/IRS990PF"/>
    <s v="Y"/>
    <s v="Three G Foundation_The Heritage Foundation202220000"/>
    <x v="1282"/>
    <x v="0"/>
    <n v="20000"/>
    <x v="4"/>
    <s v="added2024"/>
    <m/>
  </r>
  <r>
    <s v="https://projects.propublica.org/nonprofits/organizations/411802412/202212739349301421/IRS990ScheduleI"/>
    <s v="Y"/>
    <s v="Thrivent Charitable Impact &amp; Investing_The Heritage Foundation20215127"/>
    <x v="1283"/>
    <x v="0"/>
    <n v="5127"/>
    <x v="7"/>
    <s v="added2024"/>
    <m/>
  </r>
  <r>
    <s v="https://projects.propublica.org/nonprofits/organizations/411802412/202102359349301360/IRS990ScheduleI"/>
    <s v="Y"/>
    <s v="Thrivent Charitable Impact &amp; Investing_The Heritage Foundation20208794"/>
    <x v="1283"/>
    <x v="0"/>
    <n v="8794"/>
    <x v="8"/>
    <s v="added2024"/>
    <m/>
  </r>
  <r>
    <s v="https://projects.propublica.org/nonprofits/organizations/411802412/202013219349320521/IRS990ScheduleI"/>
    <s v="Y"/>
    <s v="Thrivent Charitable Impact &amp; Investing_The Heritage Foundation20195413"/>
    <x v="1283"/>
    <x v="0"/>
    <n v="5413"/>
    <x v="5"/>
    <s v="added2024"/>
    <m/>
  </r>
  <r>
    <s v="https://projects.propublica.org/nonprofits/organizations/456504582/201810619349100606/IRS990PF"/>
    <s v="Y"/>
    <s v="Thurston Family Foundation_The Heritage Foundation201725000"/>
    <x v="1284"/>
    <x v="0"/>
    <n v="25000"/>
    <x v="9"/>
    <s v="added2024"/>
    <m/>
  </r>
  <r>
    <s v="https://projects.propublica.org/nonprofits/organizations/742831668/201713189349102201/IRS990PF"/>
    <s v="Y"/>
    <s v="Tim And Suzanne Word Foundation_The Heritage Foundation2016750"/>
    <x v="1285"/>
    <x v="0"/>
    <n v="750"/>
    <x v="10"/>
    <s v="added2024"/>
    <m/>
  </r>
  <r>
    <s v="https://projects.propublica.org/nonprofits/organizations/256282382/202421649349101212/IRS990PF"/>
    <s v="Y"/>
    <s v="Tippins Foundation_The Heritage Foundation202310000"/>
    <x v="1286"/>
    <x v="0"/>
    <n v="10000"/>
    <x v="3"/>
    <s v="added2024"/>
    <m/>
  </r>
  <r>
    <s v="https://projects.propublica.org/nonprofits/organizations/256282382/202321809349100022/IRS990PF"/>
    <s v="Y"/>
    <s v="Tippins Foundation_The Heritage Foundation202210000"/>
    <x v="1286"/>
    <x v="0"/>
    <n v="10000"/>
    <x v="4"/>
    <s v="added2024"/>
    <m/>
  </r>
  <r>
    <s v="https://projects.propublica.org/nonprofits/organizations/256282382/202222729349101017/IRS990PF"/>
    <s v="Y"/>
    <s v="Tippins Foundation_The Heritage Foundation202110000"/>
    <x v="1286"/>
    <x v="0"/>
    <n v="10000"/>
    <x v="7"/>
    <s v="added2024"/>
    <m/>
  </r>
  <r>
    <s v="https://projects.propublica.org/nonprofits/organizations/256282382/202101379349100805/IRS990PF"/>
    <s v="Y"/>
    <s v="Tippins Foundation_The Heritage Foundation202010000"/>
    <x v="1286"/>
    <x v="0"/>
    <n v="10000"/>
    <x v="8"/>
    <s v="added2024"/>
    <m/>
  </r>
  <r>
    <s v="https://projects.propublica.org/nonprofits/display_990/911659510/2012_12_PF%2F91-1659510_990PF_201112"/>
    <s v="Y"/>
    <s v="Titus Will Families Foundation_The Heritage Foundation2011300"/>
    <x v="1287"/>
    <x v="0"/>
    <n v="300"/>
    <x v="12"/>
    <s v="added2024"/>
    <m/>
  </r>
  <r>
    <s v="https://projects.propublica.org/nonprofits/organizations/341903674/202341359349104779/IRS990PF"/>
    <s v="Y"/>
    <s v="Tkbw Foundation_The Heritage Foundation202210000"/>
    <x v="1288"/>
    <x v="0"/>
    <n v="10000"/>
    <x v="4"/>
    <s v="added2024"/>
    <m/>
  </r>
  <r>
    <s v="https://projects.propublica.org/nonprofits/organizations/341903674/202203069349100205/IRS990PF"/>
    <s v="Y"/>
    <s v="Tkbw Foundation_The Heritage Foundation20214000"/>
    <x v="1288"/>
    <x v="0"/>
    <n v="4000"/>
    <x v="7"/>
    <s v="added2024"/>
    <m/>
  </r>
  <r>
    <s v="https://projects.propublica.org/nonprofits/organizations/341903674/202142589349100204/IRS990PF"/>
    <s v="Y"/>
    <s v="Tkbw Foundation_The Heritage Foundation20204000"/>
    <x v="1288"/>
    <x v="0"/>
    <n v="4000"/>
    <x v="8"/>
    <s v="added2024"/>
    <m/>
  </r>
  <r>
    <s v="https://projects.propublica.org/nonprofits/display_990/266557620/2011_09_PF%2F26-6557620_990PF_201012"/>
    <s v="Y"/>
    <s v="Todd S Farha Foundation Trust_The Heritage Foundation20105000"/>
    <x v="1289"/>
    <x v="0"/>
    <n v="5000"/>
    <x v="13"/>
    <s v="added2024"/>
    <m/>
  </r>
  <r>
    <s v="https://projects.propublica.org/nonprofits/display_990/237284004/2013_11_EO%2F23-7284004_990_201212"/>
    <s v="Y"/>
    <s v="Toledo Community Foundation_The Heritage Foundation20125000"/>
    <x v="1290"/>
    <x v="0"/>
    <n v="5000"/>
    <x v="2"/>
    <s v="added2024"/>
    <m/>
  </r>
  <r>
    <s v="https://projects.propublica.org/nonprofits/organizations/467483163/202013219349103261/IRS990PF"/>
    <s v="Y"/>
    <s v="Tom &amp; Lois Longest Charitable Tr_The Heritage Foundation2019500"/>
    <x v="1291"/>
    <x v="0"/>
    <n v="500"/>
    <x v="5"/>
    <s v="added2024"/>
    <m/>
  </r>
  <r>
    <s v="https://projects.propublica.org/nonprofits/organizations/467483163/201903189349103905/IRS990PF"/>
    <s v="Y"/>
    <s v="Tom &amp; Lois Longest Charitable Tr_The Heritage Foundation2018500"/>
    <x v="1291"/>
    <x v="0"/>
    <n v="500"/>
    <x v="6"/>
    <s v="added2024"/>
    <m/>
  </r>
  <r>
    <s v="https://projects.propublica.org/nonprofits/organizations/134339936/201413079349100111/IRS990PF"/>
    <s v="Y"/>
    <s v="Tom And Barbara Lyon Family Foundation_The Heritage Foundation2013100"/>
    <x v="1292"/>
    <x v="0"/>
    <n v="100"/>
    <x v="11"/>
    <s v="added2024"/>
    <m/>
  </r>
  <r>
    <s v="https://projects.propublica.org/nonprofits/display_990/134339936/2012_12_PF%2F13-4339936_990PF_201112"/>
    <s v="Y"/>
    <s v="Tom And Barbara Lyon Family Foundation_The Heritage Foundation201150"/>
    <x v="1292"/>
    <x v="0"/>
    <n v="50"/>
    <x v="12"/>
    <s v="added2024"/>
    <m/>
  </r>
  <r>
    <s v="https://projects.propublica.org/nonprofits/organizations/760573521/202431079349100303/IRS990PF"/>
    <s v="Y"/>
    <s v="Tom And Carolyn Hamilton Family Foundation_The Heritage Foundation20227000"/>
    <x v="1293"/>
    <x v="0"/>
    <n v="7000"/>
    <x v="4"/>
    <s v="added2024"/>
    <m/>
  </r>
  <r>
    <s v="https://projects.propublica.org/nonprofits/organizations/760573521/202311069349100106/IRS990PF"/>
    <s v="Y"/>
    <s v="Tom And Carolyn Hamilton Family Foundation_The Heritage Foundation20213000"/>
    <x v="1293"/>
    <x v="0"/>
    <n v="3000"/>
    <x v="7"/>
    <s v="added2024"/>
    <m/>
  </r>
  <r>
    <s v="https://projects.propublica.org/nonprofits/organizations/760573521/202131049349100008/IRS990PF"/>
    <s v="Y"/>
    <s v="Tom And Carolyn Hamilton Family Foundation_The Heritage Foundation20193000"/>
    <x v="1293"/>
    <x v="0"/>
    <n v="3000"/>
    <x v="5"/>
    <s v="added2024"/>
    <m/>
  </r>
  <r>
    <s v="https://projects.propublica.org/nonprofits/organizations/760573521/202010299349100701/IRS990PF"/>
    <s v="Y"/>
    <s v="Tom And Carolyn Hamilton Family Foundation_The Heritage Foundation20182500"/>
    <x v="1293"/>
    <x v="0"/>
    <n v="2500"/>
    <x v="6"/>
    <s v="added2024"/>
    <s v="Educational Funding"/>
  </r>
  <r>
    <s v="https://projects.propublica.org/nonprofits/organizations/480972106/201723189349302277/IRS990ScheduleI"/>
    <s v="Y"/>
    <s v="Topeka Community Foundation_The Heritage Foundation201650000"/>
    <x v="1294"/>
    <x v="0"/>
    <n v="50000"/>
    <x v="10"/>
    <s v="added2024"/>
    <m/>
  </r>
  <r>
    <s v="https://projects.propublica.org/nonprofits/organizations/480972106/201603169349303675/IRS990ScheduleI"/>
    <s v="Y"/>
    <s v="Topeka Community Foundation_The Heritage Foundation201510000"/>
    <x v="1294"/>
    <x v="0"/>
    <n v="10000"/>
    <x v="0"/>
    <s v="added2024"/>
    <m/>
  </r>
  <r>
    <s v="https://projects.propublica.org/nonprofits/organizations/371406955/202401239349101000/IRS990PF"/>
    <s v="Y"/>
    <s v="Tornquist Family Foundation_The Heritage Foundation20232500"/>
    <x v="1295"/>
    <x v="0"/>
    <n v="2500"/>
    <x v="3"/>
    <s v="added2024"/>
    <m/>
  </r>
  <r>
    <s v="https://projects.propublica.org/nonprofits/organizations/371406955/202331319349103448/IRS990PF"/>
    <s v="Y"/>
    <s v="Tornquist Family Foundation_The Heritage Foundation2022250"/>
    <x v="1295"/>
    <x v="0"/>
    <n v="250"/>
    <x v="4"/>
    <s v="added2024"/>
    <m/>
  </r>
  <r>
    <s v="https://projects.propublica.org/nonprofits/organizations/823575662/202323189349103412/IRS990PF"/>
    <s v="Y"/>
    <s v="Town Branch Foundation_The Heritage Foundation202210000"/>
    <x v="1296"/>
    <x v="0"/>
    <n v="10000"/>
    <x v="4"/>
    <s v="added2024"/>
    <m/>
  </r>
  <r>
    <s v="https://projects.propublica.org/nonprofits/organizations/823575662/202243139349102489/IRS990PF"/>
    <s v="Y"/>
    <s v="Town Branch Foundation_The Heritage Foundation20215000"/>
    <x v="1296"/>
    <x v="0"/>
    <n v="5000"/>
    <x v="7"/>
    <s v="added2024"/>
    <s v="2021 General operations grant"/>
  </r>
  <r>
    <s v="https://projects.propublica.org/nonprofits/organizations/823575662/202143139349102814/IRS990PF"/>
    <s v="Y"/>
    <s v="Town Branch Foundation_The Heritage Foundation20205000"/>
    <x v="1296"/>
    <x v="0"/>
    <n v="5000"/>
    <x v="8"/>
    <s v="added2024"/>
    <m/>
  </r>
  <r>
    <s v="https://projects.propublica.org/nonprofits/organizations/823575662/202002929349100300/IRS990PF"/>
    <s v="Y"/>
    <s v="Town Branch Foundation_The Heritage Foundation20195000"/>
    <x v="1296"/>
    <x v="0"/>
    <n v="5000"/>
    <x v="5"/>
    <s v="added2024"/>
    <m/>
  </r>
  <r>
    <s v="https://projects.propublica.org/nonprofits/organizations/205940392/201603159349100905/IRS990PF"/>
    <s v="Y"/>
    <s v="Trade Family Foundation_The Heritage Foundation201525"/>
    <x v="1297"/>
    <x v="0"/>
    <n v="25"/>
    <x v="0"/>
    <s v="added2024"/>
    <m/>
  </r>
  <r>
    <s v="https://projects.propublica.org/nonprofits/organizations/953870520/202411059349100266/IRS990PF"/>
    <s v="Y"/>
    <s v="Traub Brittan Family Foundation_The Heritage Foundation20221250"/>
    <x v="1298"/>
    <x v="0"/>
    <n v="1250"/>
    <x v="4"/>
    <s v="added2024"/>
    <m/>
  </r>
  <r>
    <s v="https://projects.propublica.org/nonprofits/organizations/953870520/202310969349100621/IRS990PF"/>
    <s v="Y"/>
    <s v="Traub Brittan Family Foundation_The Heritage Foundation20211250"/>
    <x v="1298"/>
    <x v="0"/>
    <n v="1250"/>
    <x v="7"/>
    <s v="added2024"/>
    <m/>
  </r>
  <r>
    <s v="https://projects.propublica.org/nonprofits/organizations/953870520/202203149349102140/IRS990PF"/>
    <s v="Y"/>
    <s v="Traub Brittan Family Foundation_The Heritage Foundation2020500"/>
    <x v="1298"/>
    <x v="0"/>
    <n v="500"/>
    <x v="8"/>
    <s v="added2024"/>
    <m/>
  </r>
  <r>
    <s v="https://projects.propublica.org/nonprofits/organizations/566035980/201632229349100413/IRS990PF"/>
    <s v="Y"/>
    <s v="Trent Ragland Jr Trust_The Heritage Foundation2015500"/>
    <x v="1299"/>
    <x v="0"/>
    <n v="500"/>
    <x v="0"/>
    <s v="added2024"/>
    <m/>
  </r>
  <r>
    <s v="https://projects.propublica.org/nonprofits/organizations/566035980/201512249349100016/IRS990PF"/>
    <s v="Y"/>
    <s v="Trent Ragland Jr Trust_The Heritage Foundation2014500"/>
    <x v="1299"/>
    <x v="0"/>
    <n v="500"/>
    <x v="1"/>
    <s v="added2024"/>
    <m/>
  </r>
  <r>
    <s v="https://projects.propublica.org/nonprofits/organizations/566035980/201432249349100613/IRS990PF"/>
    <s v="Y"/>
    <s v="Trent Ragland Jr Trust_The Heritage Foundation2013500"/>
    <x v="1299"/>
    <x v="0"/>
    <n v="500"/>
    <x v="11"/>
    <s v="added2024"/>
    <m/>
  </r>
  <r>
    <s v="https://projects.propublica.org/nonprofits/display_990/566035980/2013_12_PF%2F56-6035980_990PF_201212"/>
    <s v="Y"/>
    <s v="Trent Ragland Jr Trust_The Heritage Foundation2012500"/>
    <x v="1299"/>
    <x v="0"/>
    <n v="500"/>
    <x v="2"/>
    <s v="added2024"/>
    <m/>
  </r>
  <r>
    <s v="https://projects.propublica.org/nonprofits/organizations/237003478/202301299349104870/IRS990PF"/>
    <s v="Y"/>
    <s v="Triford Foundation_The Heritage Foundation20222000"/>
    <x v="1300"/>
    <x v="0"/>
    <n v="2000"/>
    <x v="4"/>
    <s v="added2024"/>
    <m/>
  </r>
  <r>
    <s v="https://projects.propublica.org/nonprofits/organizations/237003478/202241319349104649/IRS990PF"/>
    <s v="Y"/>
    <s v="Triford Foundation_The Heritage Foundation20212000"/>
    <x v="1300"/>
    <x v="0"/>
    <n v="2000"/>
    <x v="7"/>
    <s v="added2024"/>
    <m/>
  </r>
  <r>
    <s v="https://projects.propublica.org/nonprofits/organizations/237003478/202111539349100006/IRS990PF"/>
    <s v="Y"/>
    <s v="Triford Foundation_The Heritage Foundation20202000"/>
    <x v="1300"/>
    <x v="0"/>
    <n v="2000"/>
    <x v="8"/>
    <s v="added2024"/>
    <m/>
  </r>
  <r>
    <s v="https://projects.propublica.org/nonprofits/organizations/237003478/202011919349100006/IRS990PF"/>
    <s v="Y"/>
    <s v="Triford Foundation_The Heritage Foundation20191200"/>
    <x v="1300"/>
    <x v="0"/>
    <n v="1200"/>
    <x v="5"/>
    <s v="added2024"/>
    <m/>
  </r>
  <r>
    <s v="https://projects.propublica.org/nonprofits/organizations/237003478/201921229349100547/IRS990PF"/>
    <s v="Y"/>
    <s v="Triford Foundation_The Heritage Foundation20181200"/>
    <x v="1300"/>
    <x v="0"/>
    <n v="1200"/>
    <x v="6"/>
    <s v="added2024"/>
    <m/>
  </r>
  <r>
    <s v="https://projects.propublica.org/nonprofits/organizations/237003478/201831289349100973/IRS990PF"/>
    <s v="Y"/>
    <s v="Triford Foundation_The Heritage Foundation20171200"/>
    <x v="1300"/>
    <x v="0"/>
    <n v="1200"/>
    <x v="9"/>
    <s v="added2024"/>
    <m/>
  </r>
  <r>
    <s v="https://projects.propublica.org/nonprofits/organizations/237003478/201721239349100737/IRS990PF"/>
    <s v="Y"/>
    <s v="Triford Foundation_The Heritage Foundation20161200"/>
    <x v="1300"/>
    <x v="0"/>
    <n v="1200"/>
    <x v="10"/>
    <s v="added2024"/>
    <m/>
  </r>
  <r>
    <s v="https://projects.propublica.org/nonprofits/organizations/237003478/201601279349100820/IRS990PF"/>
    <s v="Y"/>
    <s v="Triford Foundation_The Heritage Foundation20151200"/>
    <x v="1300"/>
    <x v="0"/>
    <n v="1200"/>
    <x v="0"/>
    <s v="added2024"/>
    <m/>
  </r>
  <r>
    <s v="https://projects.propublica.org/nonprofits/organizations/237003478/201511269349100321/IRS990PF"/>
    <s v="Y"/>
    <s v="Triford Foundation_The Heritage Foundation20141200"/>
    <x v="1300"/>
    <x v="0"/>
    <n v="1200"/>
    <x v="1"/>
    <s v="added2024"/>
    <m/>
  </r>
  <r>
    <s v="https://projects.propublica.org/nonprofits/organizations/237003478/201441259349100039/IRS990PF"/>
    <s v="Y"/>
    <s v="Triford Foundation_The Heritage Foundation20131000"/>
    <x v="1300"/>
    <x v="0"/>
    <n v="1000"/>
    <x v="11"/>
    <s v="added2024"/>
    <m/>
  </r>
  <r>
    <s v="https://projects.propublica.org/nonprofits/display_990/237003478/2013_11_PF%2F23-7003478_990PF_201212"/>
    <s v="Y"/>
    <s v="Triford Foundation_The Heritage Foundation20121000"/>
    <x v="1300"/>
    <x v="0"/>
    <n v="1000"/>
    <x v="2"/>
    <s v="added2024"/>
    <m/>
  </r>
  <r>
    <s v="https://projects.propublica.org/nonprofits/organizations/812860233/202411639349101116/IRS990PF"/>
    <s v="Y"/>
    <s v="Trinity Treasure Team_The Heritage Foundation20232000"/>
    <x v="1301"/>
    <x v="0"/>
    <n v="2000"/>
    <x v="3"/>
    <s v="added2024"/>
    <m/>
  </r>
  <r>
    <s v="https://projects.propublica.org/nonprofits/organizations/812860233/202302269349101015/IRS990PF"/>
    <s v="Y"/>
    <s v="Trinity Treasure Team_The Heritage Foundation2022500"/>
    <x v="1301"/>
    <x v="0"/>
    <n v="500"/>
    <x v="4"/>
    <s v="added2024"/>
    <m/>
  </r>
  <r>
    <s v="https://projects.propublica.org/nonprofits/organizations/812860233/202220709349100122/IRS990PF"/>
    <s v="Y"/>
    <s v="Trinity Treasure Team_The Heritage Foundation20211000"/>
    <x v="1301"/>
    <x v="0"/>
    <n v="1000"/>
    <x v="7"/>
    <s v="added2024"/>
    <m/>
  </r>
  <r>
    <s v="https://projects.propublica.org/nonprofits/organizations/812860233/202131029349100323/IRS990PF"/>
    <s v="Y"/>
    <s v="Trinity Treasure Team_The Heritage Foundation2020500"/>
    <x v="1301"/>
    <x v="0"/>
    <n v="500"/>
    <x v="8"/>
    <s v="added2024"/>
    <m/>
  </r>
  <r>
    <s v="https://projects.propublica.org/nonprofits/organizations/812860233/202010729349100501/IRS990PF"/>
    <s v="Y"/>
    <s v="Trinity Treasure Team_The Heritage Foundation2019500"/>
    <x v="1301"/>
    <x v="0"/>
    <n v="500"/>
    <x v="5"/>
    <s v="added2024"/>
    <m/>
  </r>
  <r>
    <s v="https://projects.propublica.org/nonprofits/organizations/812860233/201920729349100412/IRS990PF"/>
    <s v="Y"/>
    <s v="Trinity Treasure Team_The Heritage Foundation2018500"/>
    <x v="1301"/>
    <x v="0"/>
    <n v="500"/>
    <x v="6"/>
    <s v="added2024"/>
    <m/>
  </r>
  <r>
    <s v="https://projects.propublica.org/nonprofits/organizations/812860233/201841659349100709/IRS990PF"/>
    <s v="Y"/>
    <s v="Trinity Treasure Team_The Heritage Foundation2017500"/>
    <x v="1301"/>
    <x v="0"/>
    <n v="500"/>
    <x v="9"/>
    <s v="added2024"/>
    <m/>
  </r>
  <r>
    <s v="https://projects.propublica.org/nonprofits/organizations/341811968/202402849349100005/IRS990PF"/>
    <s v="Y"/>
    <s v="Triple T Foundation_The Heritage Foundation2023300"/>
    <x v="1302"/>
    <x v="0"/>
    <n v="300"/>
    <x v="3"/>
    <s v="added2024"/>
    <m/>
  </r>
  <r>
    <s v="https://projects.propublica.org/nonprofits/organizations/421325456/202411099349101116/IRS990PF"/>
    <s v="Y"/>
    <s v="Tronvold Foundation_The Heritage Foundation20231000"/>
    <x v="1303"/>
    <x v="0"/>
    <n v="1000"/>
    <x v="3"/>
    <s v="added2024"/>
    <m/>
  </r>
  <r>
    <s v="https://projects.propublica.org/nonprofits/organizations/421325456/202320979349100022/IRS990PF"/>
    <s v="Y"/>
    <s v="Tronvold Foundation_The Heritage Foundation20221000"/>
    <x v="1303"/>
    <x v="0"/>
    <n v="1000"/>
    <x v="4"/>
    <s v="added2024"/>
    <m/>
  </r>
  <r>
    <s v="https://projects.propublica.org/nonprofits/organizations/421325456/202221249349100927/IRS990PF"/>
    <s v="Y"/>
    <s v="Tronvold Foundation_The Heritage Foundation20211000"/>
    <x v="1303"/>
    <x v="0"/>
    <n v="1000"/>
    <x v="7"/>
    <s v="added2024"/>
    <m/>
  </r>
  <r>
    <s v="https://projects.propublica.org/nonprofits/organizations/421325456/202101329349101405/IRS990PF"/>
    <s v="Y"/>
    <s v="Tronvold Foundation_The Heritage Foundation20201000"/>
    <x v="1303"/>
    <x v="0"/>
    <n v="1000"/>
    <x v="8"/>
    <s v="added2024"/>
    <m/>
  </r>
  <r>
    <s v="https://projects.propublica.org/nonprofits/organizations/421325456/202032469349100203/IRS990PF"/>
    <s v="Y"/>
    <s v="Tronvold Foundation_The Heritage Foundation20191000"/>
    <x v="1303"/>
    <x v="0"/>
    <n v="1000"/>
    <x v="5"/>
    <s v="added2024"/>
    <m/>
  </r>
  <r>
    <s v="https://projects.propublica.org/nonprofits/organizations/421325456/201911509349100001/IRS990PF"/>
    <s v="Y"/>
    <s v="Tronvold Foundation_The Heritage Foundation20181000"/>
    <x v="1303"/>
    <x v="0"/>
    <n v="1000"/>
    <x v="6"/>
    <s v="added2024"/>
    <m/>
  </r>
  <r>
    <s v="https://projects.propublica.org/nonprofits/organizations/421325456/201841349349101954/IRS990PF"/>
    <s v="Y"/>
    <s v="Tronvold Foundation_The Heritage Foundation20171000"/>
    <x v="1303"/>
    <x v="0"/>
    <n v="1000"/>
    <x v="9"/>
    <s v="added2024"/>
    <m/>
  </r>
  <r>
    <s v="https://projects.propublica.org/nonprofits/organizations/421325456/201701079349100400/IRS990PF"/>
    <s v="Y"/>
    <s v="Tronvold Foundation_The Heritage Foundation20161000"/>
    <x v="1303"/>
    <x v="0"/>
    <n v="1000"/>
    <x v="10"/>
    <s v="added2024"/>
    <m/>
  </r>
  <r>
    <s v="https://projects.propublica.org/nonprofits/organizations/421325456/201521049349100707/IRS990PF"/>
    <s v="Y"/>
    <s v="Tronvold Foundation_The Heritage Foundation20142000"/>
    <x v="1303"/>
    <x v="0"/>
    <n v="2000"/>
    <x v="1"/>
    <s v="added2024"/>
    <m/>
  </r>
  <r>
    <n v="990"/>
    <s v="Y"/>
    <s v="True Foundation_The Heritage Foundation20151000"/>
    <x v="1304"/>
    <x v="0"/>
    <n v="1000"/>
    <x v="0"/>
    <s v="added"/>
    <m/>
  </r>
  <r>
    <n v="990"/>
    <s v="Y"/>
    <s v="True Foundation_The Heritage Foundation20141000"/>
    <x v="1304"/>
    <x v="0"/>
    <n v="1000"/>
    <x v="1"/>
    <s v="added"/>
    <m/>
  </r>
  <r>
    <n v="990"/>
    <s v="Y"/>
    <s v="True Foundation_The Heritage Foundation20131000"/>
    <x v="1304"/>
    <x v="0"/>
    <n v="1000"/>
    <x v="11"/>
    <s v="added"/>
    <m/>
  </r>
  <r>
    <s v="CT2016"/>
    <s v="Y"/>
    <s v="True Foundation_The Heritage Foundation20121000"/>
    <x v="1304"/>
    <x v="0"/>
    <n v="1000"/>
    <x v="2"/>
    <m/>
    <m/>
  </r>
  <r>
    <s v="CT2016"/>
    <s v="Y"/>
    <s v="True Foundation_The Heritage Foundation20111000"/>
    <x v="1304"/>
    <x v="0"/>
    <n v="1000"/>
    <x v="12"/>
    <m/>
    <m/>
  </r>
  <r>
    <s v="CT2016"/>
    <s v="Y"/>
    <s v="True Foundation_The Heritage Foundation20101000"/>
    <x v="1304"/>
    <x v="0"/>
    <n v="1000"/>
    <x v="13"/>
    <m/>
    <m/>
  </r>
  <r>
    <s v="CT2016"/>
    <s v="Y"/>
    <s v="True Foundation_The Heritage Foundation20091000"/>
    <x v="1304"/>
    <x v="0"/>
    <n v="1000"/>
    <x v="14"/>
    <m/>
    <m/>
  </r>
  <r>
    <s v="CT2016"/>
    <s v="Y"/>
    <s v="True Foundation_The Heritage Foundation20081000"/>
    <x v="1304"/>
    <x v="0"/>
    <n v="1000"/>
    <x v="15"/>
    <m/>
    <m/>
  </r>
  <r>
    <s v="CT2016"/>
    <s v="Y"/>
    <s v="True Foundation_The Heritage Foundation20071000"/>
    <x v="1304"/>
    <x v="0"/>
    <n v="1000"/>
    <x v="16"/>
    <m/>
    <m/>
  </r>
  <r>
    <s v="CT2016"/>
    <s v="Y"/>
    <s v="True Foundation_The Heritage Foundation20061000"/>
    <x v="1304"/>
    <x v="0"/>
    <n v="1000"/>
    <x v="17"/>
    <m/>
    <m/>
  </r>
  <r>
    <s v="CT2016"/>
    <s v="Y"/>
    <s v="True Foundation_The Heritage Foundation20051000"/>
    <x v="1304"/>
    <x v="0"/>
    <n v="1000"/>
    <x v="18"/>
    <m/>
    <m/>
  </r>
  <r>
    <s v="CT2016"/>
    <s v="Y"/>
    <s v="True Foundation_The Heritage Foundation20031000"/>
    <x v="1304"/>
    <x v="0"/>
    <n v="1000"/>
    <x v="20"/>
    <m/>
    <m/>
  </r>
  <r>
    <s v="CT2016"/>
    <s v="Y"/>
    <s v="True Foundation_The Heritage Foundation20021000"/>
    <x v="1304"/>
    <x v="0"/>
    <n v="1000"/>
    <x v="21"/>
    <m/>
    <m/>
  </r>
  <r>
    <s v="CT2016"/>
    <s v="Y"/>
    <s v="True Foundation_The Heritage Foundation20011000"/>
    <x v="1304"/>
    <x v="0"/>
    <n v="1000"/>
    <x v="22"/>
    <m/>
    <m/>
  </r>
  <r>
    <s v="https://projects.propublica.org/nonprofits/organizations/341852993/202330389349100608/IRS990PF"/>
    <s v="Y"/>
    <s v="Trzcinski Foundation_The Heritage Foundation202125000"/>
    <x v="1305"/>
    <x v="0"/>
    <n v="25000"/>
    <x v="7"/>
    <s v="added2024"/>
    <m/>
  </r>
  <r>
    <s v="https://projects.propublica.org/nonprofits/organizations/341852993/202210319349100106/IRS990PF"/>
    <s v="Y"/>
    <s v="Trzcinski Foundation_The Heritage Foundation202020000"/>
    <x v="1305"/>
    <x v="0"/>
    <n v="20000"/>
    <x v="8"/>
    <s v="added2024"/>
    <m/>
  </r>
  <r>
    <s v="https://projects.propublica.org/nonprofits/organizations/341852993/202100359349100210/IRS990PF"/>
    <s v="Y"/>
    <s v="Trzcinski Foundation_The Heritage Foundation201925000"/>
    <x v="1305"/>
    <x v="0"/>
    <n v="25000"/>
    <x v="5"/>
    <s v="added2024"/>
    <s v="Charitable"/>
  </r>
  <r>
    <s v="https://projects.propublica.org/nonprofits/organizations/341852993/201733199349104533/IRS990PF"/>
    <s v="Y"/>
    <s v="Trzcinski Foundation_The Heritage Foundation201625000"/>
    <x v="1305"/>
    <x v="0"/>
    <n v="25000"/>
    <x v="10"/>
    <s v="added2024"/>
    <m/>
  </r>
  <r>
    <s v="https://projects.propublica.org/nonprofits/organizations/341852993/201740309349100554/IRS990PF"/>
    <s v="Y"/>
    <s v="Trzcinski Foundation_The Heritage Foundation201525000"/>
    <x v="1305"/>
    <x v="0"/>
    <n v="25000"/>
    <x v="0"/>
    <s v="added2024"/>
    <m/>
  </r>
  <r>
    <s v="https://projects.propublica.org/nonprofits/organizations/341852993/201600439349100220/IRS990PF"/>
    <s v="Y"/>
    <s v="Trzcinski Foundation_The Heritage Foundation201425000"/>
    <x v="1305"/>
    <x v="0"/>
    <n v="25000"/>
    <x v="1"/>
    <s v="added2024"/>
    <m/>
  </r>
  <r>
    <s v="https://projects.propublica.org/nonprofits/organizations/731554474/202323199349323297/IRS990ScheduleI"/>
    <s v="Y"/>
    <s v="Tulsa Community Foundation_The Heritage Foundation202220200"/>
    <x v="1306"/>
    <x v="0"/>
    <n v="20200"/>
    <x v="4"/>
    <s v="added2024"/>
    <m/>
  </r>
  <r>
    <s v="https://projects.propublica.org/nonprofits/organizations/731554474/202243199349324699/IRS990ScheduleI"/>
    <s v="Y"/>
    <s v="Tulsa Community Foundation_The Heritage Foundation202115300"/>
    <x v="1306"/>
    <x v="0"/>
    <n v="15300"/>
    <x v="7"/>
    <s v="added2024"/>
    <m/>
  </r>
  <r>
    <s v="https://projects.propublica.org/nonprofits/organizations/731554474/202103199349319070/IRS990ScheduleI"/>
    <s v="Y"/>
    <s v="Tulsa Community Foundation_The Heritage Foundation202015000"/>
    <x v="1306"/>
    <x v="0"/>
    <n v="15000"/>
    <x v="8"/>
    <s v="added2024"/>
    <m/>
  </r>
  <r>
    <s v="https://projects.propublica.org/nonprofits/organizations/731554474/202043219349302224/IRS990ScheduleI"/>
    <s v="Y"/>
    <s v="Tulsa Community Foundation_The Heritage Foundation201910000"/>
    <x v="1306"/>
    <x v="0"/>
    <n v="10000"/>
    <x v="5"/>
    <s v="added2024"/>
    <m/>
  </r>
  <r>
    <s v="https://projects.propublica.org/nonprofits/display_990/841256356/2014_01_PF%2F84-1256356_990PF_201211"/>
    <s v="Y"/>
    <s v="Tyl Foundation_The Heritage Foundation201110000"/>
    <x v="1307"/>
    <x v="0"/>
    <n v="10000"/>
    <x v="12"/>
    <s v="added2024"/>
    <m/>
  </r>
  <r>
    <s v="https://projects.propublica.org/nonprofits/display_990/841256356/2012_11_PF%2F84-1256356_990PF_201111"/>
    <s v="Y"/>
    <s v="Tyl Foundation_The Heritage Foundation201010000"/>
    <x v="1307"/>
    <x v="0"/>
    <n v="10000"/>
    <x v="13"/>
    <s v="added2024"/>
    <m/>
  </r>
  <r>
    <s v="https://projects.propublica.org/nonprofits/organizations/233090755/202013179349100216/IRS990PF"/>
    <s v="Y"/>
    <s v="Tzedakah Foundation_The Heritage Foundation2019100"/>
    <x v="1308"/>
    <x v="0"/>
    <n v="100"/>
    <x v="5"/>
    <s v="added2024"/>
    <m/>
  </r>
  <r>
    <s v="https://projects.propublica.org/nonprofits/organizations/593412016/202442899349301854/IRS990ScheduleI"/>
    <s v="Y"/>
    <s v="U S Family Foundation Inc_The Heritage Foundation202350292"/>
    <x v="1309"/>
    <x v="0"/>
    <n v="50292"/>
    <x v="3"/>
    <s v="added2024"/>
    <m/>
  </r>
  <r>
    <s v="https://projects.propublica.org/nonprofits/organizations/593412016/202233209349301913/IRS990ScheduleI"/>
    <s v="Y"/>
    <s v="U S Family Foundation Inc_The Heritage Foundation2021155600"/>
    <x v="1309"/>
    <x v="0"/>
    <n v="155600"/>
    <x v="7"/>
    <s v="added2024"/>
    <m/>
  </r>
  <r>
    <s v="https://projects.propublica.org/nonprofits/organizations/593412016/202133099349301418/IRS990ScheduleI"/>
    <s v="Y"/>
    <s v="U S Family Foundation Inc_The Heritage Foundation202011201"/>
    <x v="1309"/>
    <x v="0"/>
    <n v="11201"/>
    <x v="8"/>
    <s v="added2024"/>
    <m/>
  </r>
  <r>
    <s v="https://projects.propublica.org/nonprofits/organizations/593412016/202033099349301978/IRS990ScheduleI"/>
    <s v="Y"/>
    <s v="U S Family Foundation Inc_The Heritage Foundation201911201"/>
    <x v="1309"/>
    <x v="0"/>
    <n v="11201"/>
    <x v="5"/>
    <s v="added2024"/>
    <m/>
  </r>
  <r>
    <s v="https://projects.propublica.org/nonprofits/organizations/593412016/201942419349301209/IRS990ScheduleI"/>
    <s v="Y"/>
    <s v="U S Family Foundation Inc_The Heritage Foundation201830260"/>
    <x v="1309"/>
    <x v="0"/>
    <n v="30260"/>
    <x v="6"/>
    <s v="added2024"/>
    <m/>
  </r>
  <r>
    <s v="https://projects.propublica.org/nonprofits/organizations/593412016/201842269349301354/IRS990ScheduleI"/>
    <s v="Y"/>
    <s v="U S Family Foundation Inc_The Heritage Foundation201749247"/>
    <x v="1309"/>
    <x v="0"/>
    <n v="49247"/>
    <x v="9"/>
    <s v="added2024"/>
    <m/>
  </r>
  <r>
    <s v="https://projects.propublica.org/nonprofits/organizations/593412016/201732499349300958/IRS990ScheduleI"/>
    <s v="Y"/>
    <s v="U S Family Foundation Inc_The Heritage Foundation20168797"/>
    <x v="1309"/>
    <x v="0"/>
    <n v="8797"/>
    <x v="10"/>
    <s v="added2024"/>
    <m/>
  </r>
  <r>
    <s v="https://projects.propublica.org/nonprofits/redirect_to_990/540506322/2012"/>
    <s v="Y"/>
    <s v="United Way Of South Hampton Roads_The Heritage Foundation20116649"/>
    <x v="1310"/>
    <x v="0"/>
    <n v="6649"/>
    <x v="12"/>
    <s v="added2024"/>
    <m/>
  </r>
  <r>
    <s v="https://projects.propublica.org/nonprofits/redirect_to_990/540506322/2011"/>
    <s v="Y"/>
    <s v="United Way Of South Hampton Roads_The Heritage Foundation20108286"/>
    <x v="1310"/>
    <x v="0"/>
    <n v="8286"/>
    <x v="13"/>
    <s v="added2024"/>
    <m/>
  </r>
  <r>
    <s v="https://projects.propublica.org/nonprofits/redirect_to_990/540506322/2010"/>
    <s v="Y"/>
    <s v="United Way Of South Hampton Roads_The Heritage Foundation20096231"/>
    <x v="1310"/>
    <x v="0"/>
    <n v="6231"/>
    <x v="14"/>
    <s v="added2024"/>
    <m/>
  </r>
  <r>
    <s v="https://projects.propublica.org/nonprofits/organizations/956208637/201621339349101372/IRS990PF"/>
    <s v="Y"/>
    <s v="University Foundation_The Heritage Foundation201550"/>
    <x v="1311"/>
    <x v="0"/>
    <n v="50"/>
    <x v="0"/>
    <s v="added2024"/>
    <m/>
  </r>
  <r>
    <s v="https://projects.propublica.org/nonprofits/organizations/821504018/202333189349305748/IRS990ScheduleI"/>
    <s v="Y"/>
    <s v="University Impact_The Heritage Foundation202210000"/>
    <x v="1312"/>
    <x v="0"/>
    <n v="10000"/>
    <x v="4"/>
    <s v="added2024"/>
    <m/>
  </r>
  <r>
    <s v="https://projects.propublica.org/nonprofits/organizations/137154898/201611399349100401/IRS990PF"/>
    <s v="Y"/>
    <s v="Urstadt Conservation Foundation_The Heritage Foundation20152000"/>
    <x v="1313"/>
    <x v="0"/>
    <n v="2000"/>
    <x v="0"/>
    <s v="added2024"/>
    <m/>
  </r>
  <r>
    <s v="https://projects.propublica.org/nonprofits/organizations/341538755/202333199349102123/IRS990PF"/>
    <s v="Y"/>
    <s v="Van Devere Charitable Foundation Inc_The Heritage Foundation2022300"/>
    <x v="1314"/>
    <x v="0"/>
    <n v="300"/>
    <x v="4"/>
    <s v="added2024"/>
    <m/>
  </r>
  <r>
    <s v="https://projects.propublica.org/nonprofits/organizations/341538755/202232699349100413/IRS990PF"/>
    <s v="Y"/>
    <s v="Van Devere Charitable Foundation Inc_The Heritage Foundation2021400"/>
    <x v="1314"/>
    <x v="0"/>
    <n v="400"/>
    <x v="7"/>
    <s v="added2024"/>
    <m/>
  </r>
  <r>
    <s v="https://projects.propublica.org/nonprofits/organizations/341538755/202113169349101796/IRS990PF"/>
    <s v="Y"/>
    <s v="Van Devere Charitable Foundation Inc_The Heritage Foundation2020200"/>
    <x v="1314"/>
    <x v="0"/>
    <n v="200"/>
    <x v="8"/>
    <s v="added2024"/>
    <m/>
  </r>
  <r>
    <s v="https://projects.propublica.org/nonprofits/organizations/566678314/202412129349100221/IRS990PF"/>
    <s v="Y"/>
    <s v="Van Gorden John H And Emma P-Crut_The Heritage Foundation20238850"/>
    <x v="1315"/>
    <x v="0"/>
    <n v="8850"/>
    <x v="3"/>
    <s v="added2024"/>
    <m/>
  </r>
  <r>
    <s v="https://projects.propublica.org/nonprofits/organizations/566678314/202302219349100715/IRS990PF"/>
    <s v="Y"/>
    <s v="Van Gorden John H And Emma P-Crut_The Heritage Foundation20228850"/>
    <x v="1315"/>
    <x v="0"/>
    <n v="8850"/>
    <x v="4"/>
    <s v="added2024"/>
    <m/>
  </r>
  <r>
    <s v="https://projects.propublica.org/nonprofits/organizations/566678314/202202109349100205/IRS990PF"/>
    <s v="Y"/>
    <s v="Van Gorden John H And Emma P-Crut_The Heritage Foundation20218850"/>
    <x v="1315"/>
    <x v="0"/>
    <n v="8850"/>
    <x v="7"/>
    <s v="added2024"/>
    <m/>
  </r>
  <r>
    <s v="https://projects.propublica.org/nonprofits/organizations/566678314/202122239349100107/IRS990PF"/>
    <s v="Y"/>
    <s v="Van Gorden John H And Emma P-Crut_The Heritage Foundation20208850"/>
    <x v="1315"/>
    <x v="0"/>
    <n v="8850"/>
    <x v="8"/>
    <s v="added2024"/>
    <m/>
  </r>
  <r>
    <s v="https://projects.propublica.org/nonprofits/organizations/566678314/202012059349100601/IRS990PF"/>
    <s v="Y"/>
    <s v="Van Gorden John H And Emma P-Crut_The Heritage Foundation20198113"/>
    <x v="1315"/>
    <x v="0"/>
    <n v="8113"/>
    <x v="5"/>
    <s v="added2024"/>
    <m/>
  </r>
  <r>
    <s v="https://projects.propublica.org/nonprofits/organizations/844317600/202442689349100304/IRS990PF"/>
    <s v="Y"/>
    <s v="Vande Steeg Foundation Inc_The Heritage Foundation20231000"/>
    <x v="1316"/>
    <x v="0"/>
    <n v="1000"/>
    <x v="3"/>
    <s v="added2024"/>
    <m/>
  </r>
  <r>
    <s v="https://projects.propublica.org/nonprofits/organizations/943008694/202201029349100730/IRS990PF"/>
    <s v="Y"/>
    <s v="Vandenberghe Foundation Inc_The Heritage Foundation202175"/>
    <x v="1317"/>
    <x v="0"/>
    <n v="75"/>
    <x v="7"/>
    <s v="added2024"/>
    <m/>
  </r>
  <r>
    <s v="https://projects.propublica.org/nonprofits/organizations/943008694/202023079349100417/IRS990PF"/>
    <s v="Y"/>
    <s v="Vandenberghe Foundation Inc_The Heritage Foundation201925"/>
    <x v="1317"/>
    <x v="0"/>
    <n v="25"/>
    <x v="5"/>
    <s v="added2024"/>
    <m/>
  </r>
  <r>
    <s v="https://projects.propublica.org/nonprofits/organizations/943008694/201941289349101119/IRS990PF"/>
    <s v="Y"/>
    <s v="Vandenberghe Foundation Inc_The Heritage Foundation2018100"/>
    <x v="1317"/>
    <x v="0"/>
    <n v="100"/>
    <x v="6"/>
    <s v="added2024"/>
    <m/>
  </r>
  <r>
    <s v="https://projects.propublica.org/nonprofits/organizations/841262856/202333429349100013/IRS990PF"/>
    <s v="Y"/>
    <s v="Vanderark Foundation_The Heritage Foundation2022200"/>
    <x v="1318"/>
    <x v="0"/>
    <n v="200"/>
    <x v="4"/>
    <s v="added2024"/>
    <m/>
  </r>
  <r>
    <s v="https://projects.propublica.org/nonprofits/organizations/841262856/202232869349100608/IRS990PF"/>
    <s v="Y"/>
    <s v="Vanderark Foundation_The Heritage Foundation2021200"/>
    <x v="1318"/>
    <x v="0"/>
    <n v="200"/>
    <x v="7"/>
    <s v="added2024"/>
    <m/>
  </r>
  <r>
    <s v="https://projects.propublica.org/nonprofits/organizations/841262856/202102749349100515/IRS990PF"/>
    <s v="Y"/>
    <s v="Vanderark Foundation_The Heritage Foundation2020100"/>
    <x v="1318"/>
    <x v="0"/>
    <n v="100"/>
    <x v="8"/>
    <s v="added2024"/>
    <m/>
  </r>
  <r>
    <s v="https://projects.propublica.org/nonprofits/organizations/232888152/202441359349309439/IRS990ScheduleI"/>
    <s v="Y"/>
    <s v="Vanguard Charitable Endowment Program_The Heritage Foundation20231030350"/>
    <x v="1319"/>
    <x v="0"/>
    <n v="1030350"/>
    <x v="3"/>
    <s v="added2024"/>
    <m/>
  </r>
  <r>
    <s v="https://projects.propublica.org/nonprofits/organizations/232888152/202331359349303108/IRS990ScheduleI"/>
    <s v="Y"/>
    <s v="Vanguard Charitable Endowment Program_The Heritage Foundation2022302007"/>
    <x v="1319"/>
    <x v="0"/>
    <n v="302007"/>
    <x v="4"/>
    <s v="added2024"/>
    <m/>
  </r>
  <r>
    <s v="https://projects.propublica.org/nonprofits/organizations/232888152/202211339349310116/IRS990ScheduleI"/>
    <s v="Y"/>
    <s v="Vanguard Charitable Endowment Program_The Heritage Foundation2021841900"/>
    <x v="1319"/>
    <x v="0"/>
    <n v="841900"/>
    <x v="7"/>
    <s v="added2024"/>
    <m/>
  </r>
  <r>
    <s v="https://projects.propublica.org/nonprofits/organizations/271272999/202441029349100809/IRS990PF"/>
    <s v="Y"/>
    <s v="Venner Family Foundation_The Heritage Foundation202310000"/>
    <x v="1320"/>
    <x v="0"/>
    <n v="10000"/>
    <x v="3"/>
    <s v="added2024"/>
    <m/>
  </r>
  <r>
    <s v="https://projects.propublica.org/nonprofits/organizations/271272999/202321359349102522/IRS990PF"/>
    <s v="Y"/>
    <s v="Venner Family Foundation_The Heritage Foundation202225000"/>
    <x v="1320"/>
    <x v="0"/>
    <n v="25000"/>
    <x v="4"/>
    <s v="added2024"/>
    <m/>
  </r>
  <r>
    <s v="https://projects.propublica.org/nonprofits/organizations/271272999/202100929349100015/IRS990PF"/>
    <s v="Y"/>
    <s v="Venner Family Foundation_The Heritage Foundation202010000"/>
    <x v="1320"/>
    <x v="0"/>
    <n v="10000"/>
    <x v="8"/>
    <s v="added2024"/>
    <m/>
  </r>
  <r>
    <s v="https://projects.propublica.org/nonprofits/organizations/271272999/202001089349100205/IRS990PF"/>
    <s v="Y"/>
    <s v="Venner Family Foundation_The Heritage Foundation201910000"/>
    <x v="1320"/>
    <x v="0"/>
    <n v="10000"/>
    <x v="5"/>
    <s v="added2024"/>
    <m/>
  </r>
  <r>
    <s v="https://projects.propublica.org/nonprofits/organizations/271272999/201931269349100023/IRS990PF"/>
    <s v="Y"/>
    <s v="Venner Family Foundation_The Heritage Foundation20185000"/>
    <x v="1320"/>
    <x v="0"/>
    <n v="5000"/>
    <x v="6"/>
    <s v="added2024"/>
    <m/>
  </r>
  <r>
    <s v="https://projects.propublica.org/nonprofits/organizations/271272999/201820619349100312/IRS990PF"/>
    <s v="Y"/>
    <s v="Venner Family Foundation_The Heritage Foundation20175000"/>
    <x v="1320"/>
    <x v="0"/>
    <n v="5000"/>
    <x v="9"/>
    <s v="added2024"/>
    <m/>
  </r>
  <r>
    <s v="https://projects.propublica.org/nonprofits/organizations/271272999/201740589349100604/IRS990PF"/>
    <s v="Y"/>
    <s v="Venner Family Foundation_The Heritage Foundation20165000"/>
    <x v="1320"/>
    <x v="0"/>
    <n v="5000"/>
    <x v="10"/>
    <s v="added2024"/>
    <m/>
  </r>
  <r>
    <s v="https://projects.propublica.org/nonprofits/organizations/271272999/201521389349100302/IRS990PF"/>
    <s v="Y"/>
    <s v="Venner Family Foundation_The Heritage Foundation20141000"/>
    <x v="1320"/>
    <x v="0"/>
    <n v="1000"/>
    <x v="1"/>
    <s v="added2024"/>
    <m/>
  </r>
  <r>
    <s v="https://projects.propublica.org/nonprofits/organizations/271272999/201410919349100206/IRS990PF"/>
    <s v="Y"/>
    <s v="Venner Family Foundation_The Heritage Foundation20131000"/>
    <x v="1320"/>
    <x v="0"/>
    <n v="1000"/>
    <x v="11"/>
    <s v="added2024"/>
    <m/>
  </r>
  <r>
    <s v="https://projects.propublica.org/nonprofits/organizations/276382632/202303189349101550/IRS990PF"/>
    <s v="Y"/>
    <s v="Verdad Foundation_The Heritage Foundation20221000"/>
    <x v="1321"/>
    <x v="0"/>
    <n v="1000"/>
    <x v="4"/>
    <s v="added2024"/>
    <m/>
  </r>
  <r>
    <s v="https://projects.propublica.org/nonprofits/organizations/276382632/202233189349101713/IRS990PF"/>
    <s v="Y"/>
    <s v="Verdad Foundation_The Heritage Foundation20211000"/>
    <x v="1321"/>
    <x v="0"/>
    <n v="1000"/>
    <x v="7"/>
    <s v="added2024"/>
    <s v="Formulates and promotes conservative public policies based on the principles of free enterprise, limited government, individual freedom, traditional american values and a strong defense"/>
  </r>
  <r>
    <s v="https://projects.propublica.org/nonprofits/organizations/133319048/202213159349101966/IRS990PF"/>
    <s v="Y"/>
    <s v="Verizon Foundation_The Heritage Foundation202125"/>
    <x v="1322"/>
    <x v="0"/>
    <n v="25"/>
    <x v="7"/>
    <s v="added2024"/>
    <m/>
  </r>
  <r>
    <s v="https://projects.propublica.org/nonprofits/organizations/222538914/202243199349101049/IRS990PF"/>
    <s v="Y"/>
    <s v="Vernon K Krieble Foundation Inc_The Heritage Foundation202110000"/>
    <x v="1323"/>
    <x v="0"/>
    <n v="10000"/>
    <x v="7"/>
    <s v="added2024"/>
    <m/>
  </r>
  <r>
    <s v="https://projects.propublica.org/nonprofits/organizations/222538914/202131229349100603/IRS990PF"/>
    <s v="Y"/>
    <s v="Vernon K Krieble Foundation Inc_The Heritage Foundation202025000"/>
    <x v="1323"/>
    <x v="0"/>
    <n v="25000"/>
    <x v="8"/>
    <s v="added2024"/>
    <m/>
  </r>
  <r>
    <s v="https://projects.propublica.org/nonprofits/organizations/66107864/202333189349100438/IRS990PF"/>
    <s v="Y"/>
    <s v="Vianda Playter Williams Foundation Inc_The Heritage Foundation2022100"/>
    <x v="1324"/>
    <x v="0"/>
    <n v="100"/>
    <x v="4"/>
    <s v="added2024"/>
    <m/>
  </r>
  <r>
    <s v="https://projects.propublica.org/nonprofits/organizations/66107864/202213189349101686/IRS990PF"/>
    <s v="Y"/>
    <s v="Vianda Playter Williams Foundation Inc_The Heritage Foundation2021100"/>
    <x v="1324"/>
    <x v="0"/>
    <n v="100"/>
    <x v="7"/>
    <s v="added2024"/>
    <m/>
  </r>
  <r>
    <s v="https://projects.propublica.org/nonprofits/organizations/66107864/202230429349100313/IRS990PF"/>
    <s v="Y"/>
    <s v="Vianda Playter Williams Foundation Inc_The Heritage Foundation2020100"/>
    <x v="1324"/>
    <x v="0"/>
    <n v="100"/>
    <x v="8"/>
    <s v="added2024"/>
    <m/>
  </r>
  <r>
    <s v="https://projects.propublica.org/nonprofits/display_990/752729784/2014_03_PF%2F75-2729784_990PF_201306"/>
    <s v="Y"/>
    <s v="Vick Charitable Foundation_The Heritage Foundation2012100"/>
    <x v="1325"/>
    <x v="0"/>
    <n v="100"/>
    <x v="2"/>
    <s v="added2024"/>
    <m/>
  </r>
  <r>
    <s v="https://projects.propublica.org/nonprofits/organizations/61634690/202321359349105042/IRS990PF"/>
    <s v="Y"/>
    <s v="Victor And Elise Micati Foundation_The Heritage Foundation20225000"/>
    <x v="1326"/>
    <x v="0"/>
    <n v="5000"/>
    <x v="4"/>
    <s v="added2024"/>
    <m/>
  </r>
  <r>
    <s v="https://projects.propublica.org/nonprofits/organizations/262541707/201431299349101853/IRS990PF"/>
    <s v="Y"/>
    <s v="VIII Brothers Family Charitable Foundation_The Heritage Foundation20131000"/>
    <x v="1327"/>
    <x v="0"/>
    <n v="1000"/>
    <x v="11"/>
    <s v="added2024"/>
    <m/>
  </r>
  <r>
    <s v="https://projects.propublica.org/nonprofits/display_990/223515121/2013_10_PF%2F22-3515121_990PF_201212"/>
    <s v="Y"/>
    <s v="Virginia Metzler Family Charitable Foundation_The Heritage Foundation20124000"/>
    <x v="1328"/>
    <x v="0"/>
    <n v="4000"/>
    <x v="2"/>
    <s v="added2024"/>
    <m/>
  </r>
  <r>
    <s v="https://projects.propublica.org/nonprofits/display_990/223515121/2012_11_PF%2F22-3515121_990PF_201112"/>
    <s v="Y"/>
    <s v="Virginia Metzler Family Charitable Foundation_The Heritage Foundation20114000"/>
    <x v="1328"/>
    <x v="0"/>
    <n v="4000"/>
    <x v="12"/>
    <s v="added2024"/>
    <m/>
  </r>
  <r>
    <s v="https://projects.propublica.org/nonprofits/display_990/223515121/2011_09_PF%2F22-3515121_990PF_201012"/>
    <s v="Y"/>
    <s v="Virginia Metzler Family Charitable Foundation_The Heritage Foundation20103000"/>
    <x v="1328"/>
    <x v="0"/>
    <n v="3000"/>
    <x v="13"/>
    <s v="added2024"/>
    <m/>
  </r>
  <r>
    <s v="https://projects.propublica.org/nonprofits/organizations/650419459/201713199349101086/IRS990PF"/>
    <s v="Y"/>
    <s v="Vntc Cottee Alvin Sherman Family Foundation 011635_The Heritage Foundation20165000"/>
    <x v="1329"/>
    <x v="0"/>
    <n v="5000"/>
    <x v="10"/>
    <s v="added2024"/>
    <m/>
  </r>
  <r>
    <s v="https://projects.propublica.org/nonprofits/organizations/650419459/201613169349100441/IRS990PF"/>
    <s v="Y"/>
    <s v="Vntc Cottee Alvin Sherman Family Foundation 011635_The Heritage Foundation20152500"/>
    <x v="1329"/>
    <x v="0"/>
    <n v="2500"/>
    <x v="0"/>
    <s v="added2024"/>
    <m/>
  </r>
  <r>
    <s v="https://projects.propublica.org/nonprofits/organizations/650419459/201533099349100133/IRS990PF"/>
    <s v="Y"/>
    <s v="Vntc Cottee Alvin Sherman Family Foundation 011635_The Heritage Foundation20142000"/>
    <x v="1329"/>
    <x v="0"/>
    <n v="2000"/>
    <x v="1"/>
    <s v="added2024"/>
    <m/>
  </r>
  <r>
    <s v="https://projects.propublica.org/nonprofits/organizations/814656022/201933179349101628/IRS990PF"/>
    <s v="Y"/>
    <s v="Vyuha Inc_The Heritage Foundation2018250"/>
    <x v="1330"/>
    <x v="0"/>
    <n v="250"/>
    <x v="6"/>
    <s v="added2024"/>
    <m/>
  </r>
  <r>
    <s v="https://projects.propublica.org/nonprofits/organizations/262548148/202431349349104113/IRS990PF"/>
    <s v="Y"/>
    <s v="W A Mueller Foundation_The Heritage Foundation2023500"/>
    <x v="1331"/>
    <x v="0"/>
    <n v="500"/>
    <x v="3"/>
    <s v="added2024"/>
    <m/>
  </r>
  <r>
    <s v="https://projects.propublica.org/nonprofits/organizations/262548148/202341779349100284/IRS990PF"/>
    <s v="Y"/>
    <s v="W A Mueller Foundation_The Heritage Foundation2022500"/>
    <x v="1331"/>
    <x v="0"/>
    <n v="500"/>
    <x v="4"/>
    <s v="added2024"/>
    <m/>
  </r>
  <r>
    <s v="https://projects.propublica.org/nonprofits/organizations/262548148/202141349349103104/IRS990PF"/>
    <s v="Y"/>
    <s v="W A Mueller Foundation_The Heritage Foundation2020500"/>
    <x v="1331"/>
    <x v="0"/>
    <n v="500"/>
    <x v="8"/>
    <s v="added2024"/>
    <m/>
  </r>
  <r>
    <s v="https://projects.propublica.org/nonprofits/organizations/262548148/201911369349100336/IRS990PF"/>
    <s v="Y"/>
    <s v="W A Mueller Foundation_The Heritage Foundation20181000"/>
    <x v="1331"/>
    <x v="0"/>
    <n v="1000"/>
    <x v="6"/>
    <s v="added2024"/>
    <m/>
  </r>
  <r>
    <s v="https://projects.propublica.org/nonprofits/organizations/830343851/201500689349100005/IRS990PF"/>
    <s v="Y"/>
    <s v="W C Payne Foundation_The Heritage Foundation201410000"/>
    <x v="1332"/>
    <x v="0"/>
    <n v="10000"/>
    <x v="1"/>
    <s v="added2024"/>
    <m/>
  </r>
  <r>
    <s v="https://projects.propublica.org/nonprofits/organizations/830343851/201430699349100508/IRS990PF"/>
    <s v="Y"/>
    <s v="W C Payne Foundation_The Heritage Foundation201310000"/>
    <x v="1332"/>
    <x v="0"/>
    <n v="10000"/>
    <x v="11"/>
    <s v="added2024"/>
    <m/>
  </r>
  <r>
    <s v="https://projects.propublica.org/nonprofits/display_990/830343851/2013_11_PF%2F83-0343851_990PF_201212"/>
    <s v="Y"/>
    <s v="W C Payne Foundation_The Heritage Foundation201210500"/>
    <x v="1332"/>
    <x v="0"/>
    <n v="10500"/>
    <x v="2"/>
    <s v="added2024"/>
    <m/>
  </r>
  <r>
    <s v="https://projects.propublica.org/nonprofits/display_990/830343851/2012_11_PF%2F83-0343851_990PF_201112"/>
    <s v="Y"/>
    <s v="W C Payne Foundation_The Heritage Foundation20112500"/>
    <x v="1332"/>
    <x v="0"/>
    <n v="2500"/>
    <x v="12"/>
    <s v="added2024"/>
    <m/>
  </r>
  <r>
    <s v="https://projects.propublica.org/nonprofits/display_990/830343851/2011_11_PF%2F83-0343851_990PF_201012"/>
    <s v="Y"/>
    <s v="W C Payne Foundation_The Heritage Foundation20102500"/>
    <x v="1332"/>
    <x v="0"/>
    <n v="2500"/>
    <x v="13"/>
    <s v="added2024"/>
    <m/>
  </r>
  <r>
    <s v="https://projects.propublica.org/nonprofits/organizations/237279902/202441219349101979/IRS990PF"/>
    <s v="Y"/>
    <s v="W E Walker Foundation_The Heritage Foundation202335000"/>
    <x v="1333"/>
    <x v="0"/>
    <n v="35000"/>
    <x v="3"/>
    <s v="added2024"/>
    <m/>
  </r>
  <r>
    <s v="https://projects.propublica.org/nonprofits/organizations/237279902/202301319349102635/IRS990PF"/>
    <s v="Y"/>
    <s v="W E Walker Foundation_The Heritage Foundation202230000"/>
    <x v="1333"/>
    <x v="0"/>
    <n v="30000"/>
    <x v="4"/>
    <s v="added2024"/>
    <m/>
  </r>
  <r>
    <s v="https://projects.propublica.org/nonprofits/organizations/237279902/202241299349101649/IRS990PF"/>
    <s v="Y"/>
    <s v="W E Walker Foundation_The Heritage Foundation202125000"/>
    <x v="1333"/>
    <x v="0"/>
    <n v="25000"/>
    <x v="7"/>
    <s v="added2024"/>
    <m/>
  </r>
  <r>
    <s v="https://projects.propublica.org/nonprofits/organizations/237279902/202133159349102323/IRS990PF"/>
    <s v="Y"/>
    <s v="W E Walker Foundation_The Heritage Foundation202015000"/>
    <x v="1333"/>
    <x v="0"/>
    <n v="15000"/>
    <x v="8"/>
    <s v="added2024"/>
    <m/>
  </r>
  <r>
    <s v="https://projects.propublica.org/nonprofits/organizations/237279902/202012529349100001/IRS990PF"/>
    <s v="Y"/>
    <s v="W E Walker Foundation_The Heritage Foundation201915000"/>
    <x v="1333"/>
    <x v="0"/>
    <n v="15000"/>
    <x v="5"/>
    <s v="added2024"/>
    <m/>
  </r>
  <r>
    <s v="https://projects.propublica.org/nonprofits/organizations/237279902/201922709349100102/IRS990PF"/>
    <s v="Y"/>
    <s v="W E Walker Foundation_The Heritage Foundation201815000"/>
    <x v="1333"/>
    <x v="0"/>
    <n v="15000"/>
    <x v="6"/>
    <s v="added2024"/>
    <m/>
  </r>
  <r>
    <s v="https://projects.propublica.org/nonprofits/organizations/237279902/201833169349101113/IRS990PF"/>
    <s v="Y"/>
    <s v="W E Walker Foundation_The Heritage Foundation201715000"/>
    <x v="1333"/>
    <x v="0"/>
    <n v="15000"/>
    <x v="9"/>
    <s v="added2024"/>
    <m/>
  </r>
  <r>
    <s v="https://projects.propublica.org/nonprofits/organizations/237279902/201713119349100141/IRS990PF"/>
    <s v="Y"/>
    <s v="W E Walker Foundation_The Heritage Foundation201630000"/>
    <x v="1333"/>
    <x v="0"/>
    <n v="30000"/>
    <x v="10"/>
    <s v="added2024"/>
    <m/>
  </r>
  <r>
    <s v="https://projects.propublica.org/nonprofits/organizations/237279902/201613029349100111/IRS990PF"/>
    <s v="Y"/>
    <s v="W E Walker Foundation_The Heritage Foundation201515000"/>
    <x v="1333"/>
    <x v="0"/>
    <n v="15000"/>
    <x v="0"/>
    <s v="added2024"/>
    <m/>
  </r>
  <r>
    <s v="https://projects.propublica.org/nonprofits/organizations/237279902/201503019349100010/IRS990PF"/>
    <s v="Y"/>
    <s v="W E Walker Foundation_The Heritage Foundation201415000"/>
    <x v="1333"/>
    <x v="0"/>
    <n v="15000"/>
    <x v="1"/>
    <s v="added2024"/>
    <m/>
  </r>
  <r>
    <s v="https://projects.propublica.org/nonprofits/organizations/381359264/201810509349100356/IRS990PF"/>
    <s v="Y"/>
    <s v="W K Kellogg Foundation_The Heritage Foundation2016200"/>
    <x v="1334"/>
    <x v="0"/>
    <n v="200"/>
    <x v="10"/>
    <s v="added2024"/>
    <m/>
  </r>
  <r>
    <s v="https://projects.propublica.org/nonprofits/organizations/381359264/201720139349100107/IRS990PF"/>
    <s v="Y"/>
    <s v="W K Kellogg Foundation_The Heritage Foundation201550"/>
    <x v="1334"/>
    <x v="0"/>
    <n v="50"/>
    <x v="0"/>
    <s v="added2024"/>
    <m/>
  </r>
  <r>
    <s v="https://projects.propublica.org/nonprofits/organizations/381359264/201420309349100152/IRS990PF"/>
    <s v="Y"/>
    <s v="W K Kellogg Foundation_The Heritage Foundation2012700"/>
    <x v="1334"/>
    <x v="0"/>
    <n v="700"/>
    <x v="2"/>
    <s v="added2024"/>
    <m/>
  </r>
  <r>
    <s v="https://projects.propublica.org/nonprofits/display_990/381359264/2012_05_PF%2F38-1359264_990PF_201108"/>
    <s v="Y"/>
    <s v="W K Kellogg Foundation_The Heritage Foundation2010500"/>
    <x v="1334"/>
    <x v="0"/>
    <n v="500"/>
    <x v="13"/>
    <s v="added2024"/>
    <m/>
  </r>
  <r>
    <s v="https://projects.propublica.org/nonprofits/redirect_to_990/381359264/2010"/>
    <s v="Y"/>
    <s v="W K Kellogg Foundation_The Heritage Foundation20091500"/>
    <x v="1334"/>
    <x v="0"/>
    <n v="1500"/>
    <x v="14"/>
    <s v="added2024"/>
    <m/>
  </r>
  <r>
    <s v="https://projects.propublica.org/nonprofits/organizations/582399470/202343189349103404/IRS990PF"/>
    <s v="Y"/>
    <s v="W L Amos Sr Foundation Inc_The Heritage Foundation2022100000"/>
    <x v="1335"/>
    <x v="0"/>
    <n v="100000"/>
    <x v="4"/>
    <s v="added2024"/>
    <m/>
  </r>
  <r>
    <s v="https://projects.propublica.org/nonprofits/organizations/582399470/202243119349100879/IRS990PF"/>
    <s v="Y"/>
    <s v="W L Amos Sr Foundation Inc_The Heritage Foundation2021110000"/>
    <x v="1335"/>
    <x v="0"/>
    <n v="110000"/>
    <x v="7"/>
    <s v="added2024"/>
    <m/>
  </r>
  <r>
    <s v="https://projects.propublica.org/nonprofits/organizations/582399470/202123139349100207/IRS990PF"/>
    <s v="Y"/>
    <s v="W L Amos Sr Foundation Inc_The Heritage Foundation2020100000"/>
    <x v="1335"/>
    <x v="0"/>
    <n v="100000"/>
    <x v="8"/>
    <s v="added2024"/>
    <m/>
  </r>
  <r>
    <s v="https://projects.propublica.org/nonprofits/organizations/582399470/202002769349100405/IRS990PF"/>
    <s v="Y"/>
    <s v="W L Amos Sr Foundation Inc_The Heritage Foundation2019100000"/>
    <x v="1335"/>
    <x v="0"/>
    <n v="100000"/>
    <x v="5"/>
    <s v="added2024"/>
    <m/>
  </r>
  <r>
    <s v="https://projects.propublica.org/nonprofits/organizations/582399470/201903109349100125/IRS990PF"/>
    <s v="Y"/>
    <s v="W L Amos Sr Foundation Inc_The Heritage Foundation201850000"/>
    <x v="1335"/>
    <x v="0"/>
    <n v="50000"/>
    <x v="6"/>
    <s v="added2024"/>
    <m/>
  </r>
  <r>
    <s v="https://projects.propublica.org/nonprofits/organizations/582399470/201843119349100729/IRS990PF"/>
    <s v="Y"/>
    <s v="W L Amos Sr Foundation Inc_The Heritage Foundation2017100000"/>
    <x v="1335"/>
    <x v="0"/>
    <n v="100000"/>
    <x v="9"/>
    <s v="added2024"/>
    <m/>
  </r>
  <r>
    <s v="https://projects.propublica.org/nonprofits/organizations/582399470/201702199349100125/IRS990PF"/>
    <s v="Y"/>
    <s v="W L Amos Sr Foundation Inc_The Heritage Foundation2016200000"/>
    <x v="1335"/>
    <x v="0"/>
    <n v="200000"/>
    <x v="10"/>
    <s v="added2024"/>
    <m/>
  </r>
  <r>
    <s v="https://projects.propublica.org/nonprofits/organizations/582399470/201601769349100110/IRS990PF"/>
    <s v="Y"/>
    <s v="W L Amos Sr Foundation Inc_The Heritage Foundation2015125000"/>
    <x v="1335"/>
    <x v="0"/>
    <n v="125000"/>
    <x v="0"/>
    <s v="added2024"/>
    <m/>
  </r>
  <r>
    <s v="https://projects.propublica.org/nonprofits/display_990/582399470/2012_11_PF%2F58-2399470_990PF_201112"/>
    <s v="Y"/>
    <s v="W L Amos Sr Foundation Inc_The Heritage Foundation2011150000"/>
    <x v="1335"/>
    <x v="0"/>
    <n v="150000"/>
    <x v="12"/>
    <s v="added2024"/>
    <m/>
  </r>
  <r>
    <s v="https://projects.propublica.org/nonprofits/display_990/582399470/2011_09_PF%2F58-2399470_990PF_201012"/>
    <s v="Y"/>
    <s v="W L Amos Sr Foundation Inc_The Heritage Foundation2010100000"/>
    <x v="1335"/>
    <x v="0"/>
    <n v="100000"/>
    <x v="13"/>
    <s v="added2024"/>
    <m/>
  </r>
  <r>
    <s v="https://projects.propublica.org/nonprofits/organizations/586217019/202331359349102443/IRS990PF"/>
    <s v="Y"/>
    <s v="W Paul Starkey Foundation Trust_The Heritage Foundation2021800"/>
    <x v="1336"/>
    <x v="0"/>
    <n v="800"/>
    <x v="7"/>
    <s v="added2024"/>
    <m/>
  </r>
  <r>
    <s v="https://projects.propublica.org/nonprofits/organizations/586217019/202133419349100608/IRS990PF"/>
    <s v="Y"/>
    <s v="W Paul Starkey Foundation Trust_The Heritage Foundation2020850"/>
    <x v="1336"/>
    <x v="0"/>
    <n v="850"/>
    <x v="8"/>
    <s v="added2024"/>
    <m/>
  </r>
  <r>
    <s v="https://projects.propublica.org/nonprofits/organizations/586217019/202130479349100523/IRS990PF"/>
    <s v="Y"/>
    <s v="W Paul Starkey Foundation Trust_The Heritage Foundation2019550"/>
    <x v="1336"/>
    <x v="0"/>
    <n v="550"/>
    <x v="5"/>
    <s v="added2024"/>
    <m/>
  </r>
  <r>
    <s v="https://projects.propublica.org/nonprofits/organizations/586217019/201903439349100500/IRS990PF"/>
    <s v="Y"/>
    <s v="W Paul Starkey Foundation Trust_The Heritage Foundation2018450"/>
    <x v="1336"/>
    <x v="0"/>
    <n v="450"/>
    <x v="6"/>
    <s v="added2024"/>
    <m/>
  </r>
  <r>
    <s v="https://projects.propublica.org/nonprofits/organizations/586217019/201813199349102116/IRS990PF"/>
    <s v="Y"/>
    <s v="W Paul Starkey Foundation Trust_The Heritage Foundation2017400"/>
    <x v="1336"/>
    <x v="0"/>
    <n v="400"/>
    <x v="9"/>
    <s v="added2024"/>
    <m/>
  </r>
  <r>
    <s v="https://projects.propublica.org/nonprofits/organizations/586217019/201703569349100250/IRS990PF"/>
    <s v="Y"/>
    <s v="W Paul Starkey Foundation Trust_The Heritage Foundation2016400"/>
    <x v="1336"/>
    <x v="0"/>
    <n v="400"/>
    <x v="10"/>
    <s v="added2024"/>
    <m/>
  </r>
  <r>
    <s v="https://projects.propublica.org/nonprofits/organizations/586217019/201742849349100214/IRS990PF"/>
    <s v="Y"/>
    <s v="W Paul Starkey Foundation Trust_The Heritage Foundation2015400"/>
    <x v="1336"/>
    <x v="0"/>
    <n v="400"/>
    <x v="0"/>
    <s v="added2024"/>
    <m/>
  </r>
  <r>
    <s v="https://projects.propublica.org/nonprofits/display_990/586217019/2014_03_PF%2F58-6217019_990PF_201306"/>
    <s v="Y"/>
    <s v="W Paul Starkey Foundation Trust_The Heritage Foundation2012300"/>
    <x v="1336"/>
    <x v="0"/>
    <n v="300"/>
    <x v="2"/>
    <s v="added2024"/>
    <m/>
  </r>
  <r>
    <s v="https://projects.propublica.org/nonprofits/display_990/586217019/2013_03_PF%2F58-6217019_990PF_201206"/>
    <s v="Y"/>
    <s v="W Paul Starkey Foundation Trust_The Heritage Foundation2011250"/>
    <x v="1336"/>
    <x v="0"/>
    <n v="250"/>
    <x v="12"/>
    <s v="added2024"/>
    <m/>
  </r>
  <r>
    <s v="https://projects.propublica.org/nonprofits/display_990/586217019/2011_12_PF%2F58-6217019_990PF_201106"/>
    <s v="Y"/>
    <s v="W Paul Starkey Foundation Trust_The Heritage Foundation2010250"/>
    <x v="1336"/>
    <x v="0"/>
    <n v="250"/>
    <x v="13"/>
    <s v="added2024"/>
    <m/>
  </r>
  <r>
    <s v="https://projects.propublica.org/nonprofits/organizations/562069802/202401359349103795/IRS990PF"/>
    <s v="Y"/>
    <s v="W Russell And Patricia Davis Duke Foundation Inc_The Heritage Foundation2023500"/>
    <x v="1337"/>
    <x v="0"/>
    <n v="500"/>
    <x v="3"/>
    <s v="added2024"/>
    <m/>
  </r>
  <r>
    <s v="https://projects.propublica.org/nonprofits/organizations/562069802/202311359349101866/IRS990PF"/>
    <s v="Y"/>
    <s v="W Russell And Patricia Davis Duke Foundation Inc_The Heritage Foundation2022200"/>
    <x v="1337"/>
    <x v="0"/>
    <n v="200"/>
    <x v="4"/>
    <s v="added2024"/>
    <m/>
  </r>
  <r>
    <s v="https://projects.propublica.org/nonprofits/organizations/562069802/202221819349100702/IRS990PF"/>
    <s v="Y"/>
    <s v="W Russell And Patricia Davis Duke Foundation Inc_The Heritage Foundation2021100"/>
    <x v="1337"/>
    <x v="0"/>
    <n v="100"/>
    <x v="7"/>
    <s v="added2024"/>
    <m/>
  </r>
  <r>
    <s v="https://projects.propublica.org/nonprofits/organizations/562069802/202102789349100820/IRS990PF"/>
    <s v="Y"/>
    <s v="W Russell And Patricia Davis Duke Foundation Inc_The Heritage Foundation2020100"/>
    <x v="1337"/>
    <x v="0"/>
    <n v="100"/>
    <x v="8"/>
    <s v="added2024"/>
    <m/>
  </r>
  <r>
    <s v="https://projects.propublica.org/nonprofits/organizations/396064799/201643209349103694/IRS990PF"/>
    <s v="Y"/>
    <s v="W T Hansen Family Foundation Inc_The Heritage Foundation2015100"/>
    <x v="1338"/>
    <x v="0"/>
    <n v="100"/>
    <x v="0"/>
    <s v="added2024"/>
    <m/>
  </r>
  <r>
    <s v="https://projects.propublica.org/nonprofits/organizations/396064799/201513359349100301/IRS990PF"/>
    <s v="Y"/>
    <s v="W T Hansen Family Foundation Inc_The Heritage Foundation2014100"/>
    <x v="1338"/>
    <x v="0"/>
    <n v="100"/>
    <x v="1"/>
    <s v="added2024"/>
    <m/>
  </r>
  <r>
    <s v="https://projects.propublica.org/nonprofits/organizations/396064799/201500149349100205/IRS990PF"/>
    <s v="Y"/>
    <s v="W T Hansen Family Foundation Inc_The Heritage Foundation2013100"/>
    <x v="1338"/>
    <x v="0"/>
    <n v="100"/>
    <x v="11"/>
    <s v="added2024"/>
    <m/>
  </r>
  <r>
    <s v="https://projects.propublica.org/nonprofits/organizations/396064799/201430359349100008/IRS990PF"/>
    <s v="Y"/>
    <s v="W T Hansen Family Foundation Inc_The Heritage Foundation2012100"/>
    <x v="1338"/>
    <x v="0"/>
    <n v="100"/>
    <x v="2"/>
    <s v="added2024"/>
    <m/>
  </r>
  <r>
    <s v="https://projects.propublica.org/nonprofits/organizations/860931573/202313199349110201/IRS990PF"/>
    <s v="Y"/>
    <s v="Waddoups Family Foundation_The Heritage Foundation2022200"/>
    <x v="1339"/>
    <x v="0"/>
    <n v="200"/>
    <x v="4"/>
    <s v="added2024"/>
    <m/>
  </r>
  <r>
    <s v="https://projects.propublica.org/nonprofits/organizations/261405199/202142719349101054/IRS990PF"/>
    <s v="Y"/>
    <s v="Wagner Essman Care Foundation Inc_The Heritage Foundation20202500"/>
    <x v="1340"/>
    <x v="0"/>
    <n v="2500"/>
    <x v="8"/>
    <s v="added2024"/>
    <m/>
  </r>
  <r>
    <s v="https://projects.propublica.org/nonprofits/organizations/261405199/202023149349101337/IRS990PF"/>
    <s v="Y"/>
    <s v="Wagner Essman Care Foundation Inc_The Heritage Foundation20192500"/>
    <x v="1340"/>
    <x v="0"/>
    <n v="2500"/>
    <x v="5"/>
    <s v="added2024"/>
    <m/>
  </r>
  <r>
    <s v="https://projects.propublica.org/nonprofits/organizations/261405199/201912909349100311/IRS990PF"/>
    <s v="Y"/>
    <s v="Wagner Essman Care Foundation Inc_The Heritage Foundation20182500"/>
    <x v="1340"/>
    <x v="0"/>
    <n v="2500"/>
    <x v="6"/>
    <s v="added2024"/>
    <m/>
  </r>
  <r>
    <s v="https://projects.propublica.org/nonprofits/organizations/261405199/201822749349100717/IRS990PF"/>
    <s v="Y"/>
    <s v="Wagner Essman Care Foundation Inc_The Heritage Foundation20172500"/>
    <x v="1340"/>
    <x v="0"/>
    <n v="2500"/>
    <x v="9"/>
    <s v="added2024"/>
    <m/>
  </r>
  <r>
    <s v="https://projects.propublica.org/nonprofits/organizations/261405199/201633089349100813/IRS990PF"/>
    <s v="Y"/>
    <s v="Wagner Essman Care Foundation Inc_The Heritage Foundation20152500"/>
    <x v="1340"/>
    <x v="0"/>
    <n v="2500"/>
    <x v="0"/>
    <s v="added2024"/>
    <m/>
  </r>
  <r>
    <s v="https://projects.propublica.org/nonprofits/organizations/261405199/201512999349100306/IRS990PF"/>
    <s v="Y"/>
    <s v="Wagner Essman Care Foundation Inc_The Heritage Foundation20142500"/>
    <x v="1340"/>
    <x v="0"/>
    <n v="2500"/>
    <x v="1"/>
    <s v="added2024"/>
    <m/>
  </r>
  <r>
    <s v="https://projects.propublica.org/nonprofits/organizations/261405199/201422729349100357/IRS990PF"/>
    <s v="Y"/>
    <s v="Wagner Essman Care Foundation Inc_The Heritage Foundation20132500"/>
    <x v="1340"/>
    <x v="0"/>
    <n v="2500"/>
    <x v="11"/>
    <s v="added2024"/>
    <m/>
  </r>
  <r>
    <s v="https://projects.propublica.org/nonprofits/display_990/261405199/2013_12_PF%2F26-1405199_990PF_201306"/>
    <s v="Y"/>
    <s v="Wagner Essman Care Foundation Inc_The Heritage Foundation20122500"/>
    <x v="1340"/>
    <x v="0"/>
    <n v="2500"/>
    <x v="2"/>
    <s v="added2024"/>
    <m/>
  </r>
  <r>
    <s v="https://projects.propublica.org/nonprofits/display_990/261405199/2012_12_PF%2F26-1405199_990PF_201206"/>
    <s v="Y"/>
    <s v="Wagner-Essman Care Foundation Inc_The Heritage Foundation20111000"/>
    <x v="1341"/>
    <x v="0"/>
    <n v="1000"/>
    <x v="12"/>
    <s v="added2024"/>
    <m/>
  </r>
  <r>
    <s v="https://projects.propublica.org/nonprofits/organizations/811684715/202401079349100130/IRS990PF"/>
    <s v="Y"/>
    <s v="Wake Family Charitable Foundation_The Heritage Foundation202315000"/>
    <x v="1342"/>
    <x v="0"/>
    <n v="15000"/>
    <x v="3"/>
    <s v="added2024"/>
    <m/>
  </r>
  <r>
    <s v="https://projects.propublica.org/nonprofits/organizations/811684715/202301309349103320/IRS990PF"/>
    <s v="Y"/>
    <s v="Wake Family Charitable Foundation_The Heritage Foundation202215000"/>
    <x v="1342"/>
    <x v="0"/>
    <n v="15000"/>
    <x v="4"/>
    <s v="added2024"/>
    <m/>
  </r>
  <r>
    <s v="https://projects.propublica.org/nonprofits/organizations/391040067/202421639349100107/IRS990PF"/>
    <s v="Y"/>
    <s v="Wallace H Jerome Foundation Inc_The Heritage Foundation2023250"/>
    <x v="1343"/>
    <x v="0"/>
    <n v="250"/>
    <x v="3"/>
    <s v="added2024"/>
    <m/>
  </r>
  <r>
    <s v="https://projects.propublica.org/nonprofits/organizations/66491314/202243199349102339/IRS990PF"/>
    <s v="Y"/>
    <s v="Walter And Monica Noel Family Foundation_The Heritage Foundation2021250"/>
    <x v="1344"/>
    <x v="0"/>
    <n v="250"/>
    <x v="7"/>
    <s v="added2024"/>
    <m/>
  </r>
  <r>
    <s v="https://projects.propublica.org/nonprofits/organizations/366848639/202421319349100512/IRS990PF"/>
    <s v="Y"/>
    <s v="Walter F Wallace Jr Memorial Foundation_The Heritage Foundation202315000"/>
    <x v="1345"/>
    <x v="0"/>
    <n v="15000"/>
    <x v="3"/>
    <s v="added2024"/>
    <m/>
  </r>
  <r>
    <n v="990"/>
    <s v="Y"/>
    <s v="Walton Family Foundation_The Heritage Foundation20155000"/>
    <x v="1346"/>
    <x v="0"/>
    <n v="5000"/>
    <x v="0"/>
    <s v="added"/>
    <m/>
  </r>
  <r>
    <n v="990"/>
    <s v="Y"/>
    <s v="Walton Family Foundation_The Heritage Foundation2014155000"/>
    <x v="1346"/>
    <x v="0"/>
    <n v="155000"/>
    <x v="1"/>
    <s v="added"/>
    <m/>
  </r>
  <r>
    <n v="990"/>
    <s v="Y"/>
    <s v="Walton Family Foundation_The Heritage Foundation2013155000"/>
    <x v="1346"/>
    <x v="0"/>
    <n v="155000"/>
    <x v="11"/>
    <s v="added"/>
    <m/>
  </r>
  <r>
    <n v="990"/>
    <s v="Y"/>
    <s v="Walton Family Foundation_The Heritage Foundation20125000"/>
    <x v="1346"/>
    <x v="0"/>
    <n v="5000"/>
    <x v="2"/>
    <s v="added"/>
    <m/>
  </r>
  <r>
    <s v="CT2016"/>
    <s v="Y"/>
    <s v="Walton Family Foundation_The Heritage Foundation20115000"/>
    <x v="1346"/>
    <x v="0"/>
    <n v="5000"/>
    <x v="12"/>
    <m/>
    <m/>
  </r>
  <r>
    <s v="CT2016"/>
    <s v="Y"/>
    <s v="Walton Family Foundation_The Heritage Foundation20105000"/>
    <x v="1346"/>
    <x v="0"/>
    <n v="5000"/>
    <x v="13"/>
    <m/>
    <m/>
  </r>
  <r>
    <s v="CT2016"/>
    <s v="Y"/>
    <s v="Walton Family Foundation_The Heritage Foundation20095000"/>
    <x v="1346"/>
    <x v="0"/>
    <n v="5000"/>
    <x v="14"/>
    <m/>
    <m/>
  </r>
  <r>
    <s v="CT2016"/>
    <s v="Y"/>
    <s v="Walton Family Foundation_The Heritage Foundation20085000"/>
    <x v="1346"/>
    <x v="0"/>
    <n v="5000"/>
    <x v="15"/>
    <m/>
    <m/>
  </r>
  <r>
    <s v="CT2016"/>
    <s v="Y"/>
    <s v="Walton Family Foundation_The Heritage Foundation20075000"/>
    <x v="1346"/>
    <x v="0"/>
    <n v="5000"/>
    <x v="16"/>
    <m/>
    <m/>
  </r>
  <r>
    <s v="CT2016"/>
    <s v="Y"/>
    <s v="Walton Family Foundation_The Heritage Foundation20065000"/>
    <x v="1346"/>
    <x v="0"/>
    <n v="5000"/>
    <x v="17"/>
    <m/>
    <m/>
  </r>
  <r>
    <s v="CT2016"/>
    <s v="Y"/>
    <s v="Walton Family Foundation_The Heritage Foundation20055000"/>
    <x v="1346"/>
    <x v="0"/>
    <n v="5000"/>
    <x v="18"/>
    <m/>
    <m/>
  </r>
  <r>
    <s v="CT2016"/>
    <s v="Y"/>
    <s v="Walton Family Foundation_The Heritage Foundation20045000"/>
    <x v="1346"/>
    <x v="0"/>
    <n v="5000"/>
    <x v="19"/>
    <m/>
    <m/>
  </r>
  <r>
    <s v="CT2016"/>
    <s v="Y"/>
    <s v="Walton Family Foundation_The Heritage Foundation20035000"/>
    <x v="1346"/>
    <x v="0"/>
    <n v="5000"/>
    <x v="20"/>
    <m/>
    <m/>
  </r>
  <r>
    <s v="CT2016"/>
    <s v="Y"/>
    <s v="Walton Family Foundation_The Heritage Foundation20025000"/>
    <x v="1346"/>
    <x v="0"/>
    <n v="5000"/>
    <x v="21"/>
    <m/>
    <m/>
  </r>
  <r>
    <s v="CT2016"/>
    <s v="Y"/>
    <s v="Walton Family Foundation_The Heritage Foundation20015000"/>
    <x v="1346"/>
    <x v="0"/>
    <n v="5000"/>
    <x v="22"/>
    <m/>
    <m/>
  </r>
  <r>
    <s v="CT2016"/>
    <s v="Y"/>
    <s v="Walton Family Foundation_The Heritage Foundation20005000"/>
    <x v="1346"/>
    <x v="0"/>
    <n v="5000"/>
    <x v="23"/>
    <m/>
    <m/>
  </r>
  <r>
    <s v="CT2016"/>
    <s v="Y"/>
    <s v="Walton Family Foundation_The Heritage Foundation19985000"/>
    <x v="1346"/>
    <x v="0"/>
    <n v="5000"/>
    <x v="25"/>
    <m/>
    <m/>
  </r>
  <r>
    <s v="https://projects.propublica.org/nonprofits/organizations/456668539/202203129349101870/IRS990PF"/>
    <s v="Y"/>
    <s v="Warden Foundation_The Heritage Foundation20215000"/>
    <x v="1347"/>
    <x v="0"/>
    <n v="5000"/>
    <x v="7"/>
    <s v="added2024"/>
    <m/>
  </r>
  <r>
    <s v="https://projects.propublica.org/nonprofits/redirect_to_990/452970821/2012"/>
    <s v="Y"/>
    <s v="Warner Family Fndn_The Heritage Foundation20121000"/>
    <x v="1348"/>
    <x v="0"/>
    <n v="1000"/>
    <x v="2"/>
    <s v="added2024"/>
    <m/>
  </r>
  <r>
    <s v="https://projects.propublica.org/nonprofits/organizations/471393927/202421249349101727/IRS990PF"/>
    <s v="Y"/>
    <s v="Warren &amp; Betty Guidry Foundation_The Heritage Foundation20231200"/>
    <x v="1349"/>
    <x v="0"/>
    <n v="1200"/>
    <x v="3"/>
    <s v="added2024"/>
    <m/>
  </r>
  <r>
    <s v="https://projects.propublica.org/nonprofits/organizations/471393927/202331039349101308/IRS990PF"/>
    <s v="Y"/>
    <s v="Warren &amp; Betty Guidry Foundation_The Heritage Foundation20221200"/>
    <x v="1349"/>
    <x v="0"/>
    <n v="1200"/>
    <x v="4"/>
    <s v="added2024"/>
    <m/>
  </r>
  <r>
    <s v="https://projects.propublica.org/nonprofits/organizations/811549862/202421289349104012/IRS990PF"/>
    <s v="Y"/>
    <s v="Warren B Galkin Foundation_The Heritage Foundation20233000"/>
    <x v="1350"/>
    <x v="0"/>
    <n v="3000"/>
    <x v="3"/>
    <s v="added2024"/>
    <m/>
  </r>
  <r>
    <s v="https://projects.propublica.org/nonprofits/organizations/811549862/202301309349103105/IRS990PF"/>
    <s v="Y"/>
    <s v="Warren B Galkin Foundation_The Heritage Foundation20222000"/>
    <x v="1350"/>
    <x v="0"/>
    <n v="2000"/>
    <x v="4"/>
    <s v="added2024"/>
    <m/>
  </r>
  <r>
    <s v="https://projects.propublica.org/nonprofits/organizations/593156041/202411299349101506/IRS990PF"/>
    <s v="Y"/>
    <s v="Warren P And Joanne C Powers Charitable Foundation Inc_The Heritage Foundation20232000"/>
    <x v="1351"/>
    <x v="0"/>
    <n v="2000"/>
    <x v="3"/>
    <s v="added2024"/>
    <m/>
  </r>
  <r>
    <s v="https://projects.propublica.org/nonprofits/organizations/593156041/202331639349100913/IRS990PF"/>
    <s v="Y"/>
    <s v="Warren P And Joanne C Powers Charitable Foundation Inc_The Heritage Foundation20222000"/>
    <x v="1351"/>
    <x v="0"/>
    <n v="2000"/>
    <x v="4"/>
    <s v="added2024"/>
    <m/>
  </r>
  <r>
    <s v="https://projects.propublica.org/nonprofits/organizations/593156041/202241339349102009/IRS990PF"/>
    <s v="Y"/>
    <s v="Warren P And Joanne C Powers Charitable Foundation Inc_The Heritage Foundation2021500"/>
    <x v="1351"/>
    <x v="0"/>
    <n v="500"/>
    <x v="7"/>
    <s v="added2024"/>
    <m/>
  </r>
  <r>
    <s v="https://projects.propublica.org/nonprofits/organizations/593156041/202101329349100035/IRS990PF"/>
    <s v="Y"/>
    <s v="Warren P And Joanne C Powers Charitable Foundation Inc_The Heritage Foundation20201000"/>
    <x v="1351"/>
    <x v="0"/>
    <n v="1000"/>
    <x v="8"/>
    <s v="added2024"/>
    <m/>
  </r>
  <r>
    <s v="https://projects.propublica.org/nonprofits/organizations/593156041/202023099349100002/IRS990PF"/>
    <s v="Y"/>
    <s v="Warren P And Joanne C Powers Charitable Foundation Inc_The Heritage Foundation20191000"/>
    <x v="1351"/>
    <x v="0"/>
    <n v="1000"/>
    <x v="5"/>
    <s v="added2024"/>
    <m/>
  </r>
  <r>
    <s v="https://projects.propublica.org/nonprofits/organizations/593156041/201901409349100125/IRS990PF"/>
    <s v="Y"/>
    <s v="Warren P And Joanne C Powers Charitable Foundation Inc_The Heritage Foundation20181000"/>
    <x v="1351"/>
    <x v="0"/>
    <n v="1000"/>
    <x v="6"/>
    <s v="added2024"/>
    <m/>
  </r>
  <r>
    <s v="https://projects.propublica.org/nonprofits/organizations/205760604/202413189349102946/IRS990PF"/>
    <s v="Y"/>
    <s v="Wayne T Kennedy And Lorelei Frockwell Family Foundation_The Heritage Foundation20231100"/>
    <x v="1352"/>
    <x v="0"/>
    <n v="1100"/>
    <x v="3"/>
    <s v="added2024"/>
    <m/>
  </r>
  <r>
    <s v="https://projects.propublica.org/nonprofits/organizations/205760604/202333209349100743/IRS990PF"/>
    <s v="Y"/>
    <s v="Wayne T Kennedy And Lorelei Frockwell Family Foundation_The Heritage Foundation20221000"/>
    <x v="1352"/>
    <x v="0"/>
    <n v="1000"/>
    <x v="4"/>
    <s v="added2024"/>
    <m/>
  </r>
  <r>
    <s v="https://projects.propublica.org/nonprofits/organizations/205760604/202001929349100420/IRS990PF"/>
    <s v="Y"/>
    <s v="Wayne T Kennedy And Lorelei Frockwell Family Foundation_The Heritage Foundation20191000"/>
    <x v="1352"/>
    <x v="0"/>
    <n v="1000"/>
    <x v="5"/>
    <s v="added2024"/>
    <m/>
  </r>
  <r>
    <s v="https://projects.propublica.org/nonprofits/organizations/205760604/201711509349100301/IRS990PF"/>
    <s v="Y"/>
    <s v="Wayne T Kennedy And Lorelei Frockwell Family Foundation_The Heritage Foundation20161000"/>
    <x v="1352"/>
    <x v="0"/>
    <n v="1000"/>
    <x v="10"/>
    <s v="added2024"/>
    <m/>
  </r>
  <r>
    <s v="https://projects.propublica.org/nonprofits/organizations/205760604/201612259349100826/IRS990PF"/>
    <s v="Y"/>
    <s v="Wayne T Kennedy And Lorelei Frockwell Family Foundation_The Heritage Foundation20151000"/>
    <x v="1352"/>
    <x v="0"/>
    <n v="1000"/>
    <x v="0"/>
    <s v="added2024"/>
    <m/>
  </r>
  <r>
    <s v="https://projects.propublica.org/nonprofits/display_990/205760604/2014_01_PF%2F20-5760604_990PF_201212"/>
    <s v="Y"/>
    <s v="Wayne T Kennedy And Lorelei Frockwell Family Foundation_The Heritage Foundation20121200"/>
    <x v="1352"/>
    <x v="0"/>
    <n v="1200"/>
    <x v="2"/>
    <s v="added2024"/>
    <m/>
  </r>
  <r>
    <s v="https://projects.propublica.org/nonprofits/display_990/205760604/2012_12_PF%2F20-5760604_990PF_201112"/>
    <s v="Y"/>
    <s v="Wayne T Kennedy And Lorelei Frockwell Family Foundation_The Heritage Foundation20111000"/>
    <x v="1352"/>
    <x v="0"/>
    <n v="1000"/>
    <x v="12"/>
    <s v="added2024"/>
    <m/>
  </r>
  <r>
    <s v="https://projects.propublica.org/nonprofits/organizations/366065421/202133199349101803/IRS990PF"/>
    <s v="Y"/>
    <s v="Wein Family Foundation_The Heritage Foundation20201000"/>
    <x v="1353"/>
    <x v="0"/>
    <n v="1000"/>
    <x v="8"/>
    <s v="added2024"/>
    <m/>
  </r>
  <r>
    <s v="https://projects.propublica.org/nonprofits/organizations/416553512/202023219349100047/IRS990PF"/>
    <s v="Y"/>
    <s v="Weinberger Foundation_The Heritage Foundation20191000"/>
    <x v="1354"/>
    <x v="0"/>
    <n v="1000"/>
    <x v="5"/>
    <s v="added2024"/>
    <m/>
  </r>
  <r>
    <s v="https://projects.propublica.org/nonprofits/organizations/416553512/201913189349101761/IRS990PF"/>
    <s v="Y"/>
    <s v="Weinberger Foundation_The Heritage Foundation20181000"/>
    <x v="1354"/>
    <x v="0"/>
    <n v="1000"/>
    <x v="6"/>
    <s v="added2024"/>
    <m/>
  </r>
  <r>
    <s v="https://projects.propublica.org/nonprofits/organizations/341845109/202421369349104887/IRS990PF"/>
    <s v="Y"/>
    <s v="Weisenburger Family Charitable Foundation Inc_The Heritage Foundation20232000"/>
    <x v="1355"/>
    <x v="0"/>
    <n v="2000"/>
    <x v="3"/>
    <s v="added2024"/>
    <m/>
  </r>
  <r>
    <s v="https://projects.propublica.org/nonprofits/organizations/341845109/202331579349100103/IRS990PF"/>
    <s v="Y"/>
    <s v="Weisenburger Family Charitable Foundation Inc_The Heritage Foundation20222000"/>
    <x v="1355"/>
    <x v="0"/>
    <n v="2000"/>
    <x v="4"/>
    <s v="added2024"/>
    <m/>
  </r>
  <r>
    <s v="https://projects.propublica.org/nonprofits/organizations/341845109/202211379349101441/IRS990PF"/>
    <s v="Y"/>
    <s v="Weisenburger Family Charitable Foundation Inc_The Heritage Foundation20212000"/>
    <x v="1355"/>
    <x v="0"/>
    <n v="2000"/>
    <x v="7"/>
    <s v="added2024"/>
    <s v="Welfare"/>
  </r>
  <r>
    <s v="https://projects.propublica.org/nonprofits/organizations/383588896/201821359349103342/IRS990PF"/>
    <s v="Y"/>
    <s v="Weller Family Foundation_The Heritage Foundation2017500"/>
    <x v="1356"/>
    <x v="0"/>
    <n v="500"/>
    <x v="9"/>
    <s v="added2024"/>
    <m/>
  </r>
  <r>
    <s v="https://projects.propublica.org/nonprofits/organizations/383588896/201701329349101005/IRS990PF"/>
    <s v="Y"/>
    <s v="Weller Family Foundation_The Heritage Foundation2016500"/>
    <x v="1356"/>
    <x v="0"/>
    <n v="500"/>
    <x v="10"/>
    <s v="added2024"/>
    <m/>
  </r>
  <r>
    <s v="https://projects.propublica.org/nonprofits/organizations/954603385/201531279349101143/IRS990PF"/>
    <s v="Y"/>
    <s v="Werner and Phoebe Frank Family Foundation_The Heritage Foundation2014250"/>
    <x v="1357"/>
    <x v="0"/>
    <n v="250"/>
    <x v="1"/>
    <s v="added2024"/>
    <m/>
  </r>
  <r>
    <s v="https://projects.propublica.org/nonprofits/organizations/954603385/201421259349100822/IRS990PF"/>
    <s v="Y"/>
    <s v="Werner and Phoebe Frank Family Foundation_The Heritage Foundation2013100"/>
    <x v="1357"/>
    <x v="0"/>
    <n v="100"/>
    <x v="11"/>
    <s v="added2024"/>
    <m/>
  </r>
  <r>
    <s v="https://projects.propublica.org/nonprofits/display_990/954603385/2013_10_PF%2F95-4603385_990PF_201212"/>
    <s v="Y"/>
    <s v="Werner and Phoebe Frank Family Foundation_The Heritage Foundation2012100"/>
    <x v="1357"/>
    <x v="0"/>
    <n v="100"/>
    <x v="2"/>
    <s v="added2024"/>
    <m/>
  </r>
  <r>
    <s v="https://projects.propublica.org/nonprofits/organizations/311738614/202402899349101055/IRS990PF"/>
    <s v="Y"/>
    <s v="Western Union Foundation Inc_The Heritage Foundation202335"/>
    <x v="1358"/>
    <x v="0"/>
    <n v="35"/>
    <x v="3"/>
    <s v="added2024"/>
    <m/>
  </r>
  <r>
    <s v="https://projects.propublica.org/nonprofits/organizations/461350014/202323149349102302/IRS990PF"/>
    <s v="Y"/>
    <s v="Westmeath Foundation_The Heritage Foundation202215000"/>
    <x v="1359"/>
    <x v="0"/>
    <n v="15000"/>
    <x v="4"/>
    <s v="added2024"/>
    <m/>
  </r>
  <r>
    <s v="https://projects.propublica.org/nonprofits/organizations/461350014/202213129349102026/IRS990PF"/>
    <s v="Y"/>
    <s v="Westmeath Foundation_The Heritage Foundation202115000"/>
    <x v="1359"/>
    <x v="0"/>
    <n v="15000"/>
    <x v="7"/>
    <s v="added2024"/>
    <m/>
  </r>
  <r>
    <s v="https://projects.propublica.org/nonprofits/organizations/461350014/202103069349101190/IRS990PF"/>
    <s v="Y"/>
    <s v="Westmeath Foundation_The Heritage Foundation202015000"/>
    <x v="1359"/>
    <x v="0"/>
    <n v="15000"/>
    <x v="8"/>
    <s v="added2024"/>
    <m/>
  </r>
  <r>
    <s v="https://projects.propublica.org/nonprofits/organizations/461350014/202003219349105750/IRS990PF"/>
    <s v="Y"/>
    <s v="Westmeath Foundation_The Heritage Foundation201910000"/>
    <x v="1359"/>
    <x v="0"/>
    <n v="10000"/>
    <x v="5"/>
    <s v="added2024"/>
    <m/>
  </r>
  <r>
    <s v="https://projects.propublica.org/nonprofits/organizations/461350014/201921289349101002/IRS990PF"/>
    <s v="Y"/>
    <s v="Westmeath Foundation_The Heritage Foundation201810000"/>
    <x v="1359"/>
    <x v="0"/>
    <n v="10000"/>
    <x v="6"/>
    <s v="added2024"/>
    <m/>
  </r>
  <r>
    <s v="https://projects.propublica.org/nonprofits/organizations/461350014/201821009349100412/IRS990PF"/>
    <s v="Y"/>
    <s v="Westmeath Foundation_The Heritage Foundation201710000"/>
    <x v="1359"/>
    <x v="0"/>
    <n v="10000"/>
    <x v="9"/>
    <s v="added2024"/>
    <m/>
  </r>
  <r>
    <s v="https://projects.propublica.org/nonprofits/organizations/461350014/201701259349101960/IRS990PF"/>
    <s v="Y"/>
    <s v="Westmeath Foundation_The Heritage Foundation201610000"/>
    <x v="1359"/>
    <x v="0"/>
    <n v="10000"/>
    <x v="10"/>
    <s v="added2024"/>
    <m/>
  </r>
  <r>
    <s v="https://projects.propublica.org/nonprofits/organizations/391901443/201601339349100125/IRS990PF"/>
    <s v="Y"/>
    <s v="Weyers Family Foundation Inc_The Heritage Foundation20151000"/>
    <x v="1360"/>
    <x v="0"/>
    <n v="1000"/>
    <x v="0"/>
    <s v="added2024"/>
    <m/>
  </r>
  <r>
    <s v="https://projects.propublica.org/nonprofits/organizations/391901443/201501359349100520/IRS990PF"/>
    <s v="Y"/>
    <s v="Weyers Family Foundation Inc_The Heritage Foundation20141000"/>
    <x v="1360"/>
    <x v="0"/>
    <n v="1000"/>
    <x v="1"/>
    <s v="added2024"/>
    <m/>
  </r>
  <r>
    <s v="https://projects.propublica.org/nonprofits/organizations/266700524/202323199349109327/IRS990PF"/>
    <s v="Y"/>
    <s v="Whatley Foundation_The Heritage Foundation20221000"/>
    <x v="1361"/>
    <x v="0"/>
    <n v="1000"/>
    <x v="4"/>
    <s v="added2024"/>
    <m/>
  </r>
  <r>
    <s v="https://projects.propublica.org/nonprofits/organizations/266700524/202243159349102964/IRS990PF"/>
    <s v="Y"/>
    <s v="Whatley Foundation_The Heritage Foundation20211000"/>
    <x v="1361"/>
    <x v="0"/>
    <n v="1000"/>
    <x v="7"/>
    <s v="added2024"/>
    <s v="Social service"/>
  </r>
  <r>
    <s v="https://projects.propublica.org/nonprofits/organizations/266700524/202133199349102828/IRS990PF"/>
    <s v="Y"/>
    <s v="Whatley Foundation_The Heritage Foundation20203000"/>
    <x v="1361"/>
    <x v="0"/>
    <n v="3000"/>
    <x v="8"/>
    <s v="added2024"/>
    <s v="Social service"/>
  </r>
  <r>
    <s v="https://projects.propublica.org/nonprofits/organizations/266700524/202023199349100332/IRS990PF"/>
    <s v="Y"/>
    <s v="Whatley Foundation_The Heritage Foundation2019750"/>
    <x v="1361"/>
    <x v="0"/>
    <n v="750"/>
    <x v="5"/>
    <s v="added2024"/>
    <m/>
  </r>
  <r>
    <n v="990"/>
    <s v="Y"/>
    <s v="Whatley Foundation_The Heritage Foundation20142500"/>
    <x v="1361"/>
    <x v="0"/>
    <n v="2500"/>
    <x v="1"/>
    <s v="added"/>
    <m/>
  </r>
  <r>
    <n v="990"/>
    <s v="Y"/>
    <s v="Whatley Foundation_The Heritage Foundation20131000"/>
    <x v="1361"/>
    <x v="0"/>
    <n v="1000"/>
    <x v="11"/>
    <s v="added"/>
    <m/>
  </r>
  <r>
    <n v="990"/>
    <s v="Y"/>
    <s v="Whatley Foundation_The Heritage Foundation20121000"/>
    <x v="1361"/>
    <x v="0"/>
    <n v="1000"/>
    <x v="2"/>
    <s v="added"/>
    <m/>
  </r>
  <r>
    <s v="https://projects.propublica.org/nonprofits/display_990/300262001/2011_10_PF%2F30-0262001_990PF_201012"/>
    <s v="Y"/>
    <s v="Whitaker Foundation Inc_The Heritage Foundation20101000"/>
    <x v="1362"/>
    <x v="0"/>
    <n v="1000"/>
    <x v="13"/>
    <s v="added2024"/>
    <m/>
  </r>
  <r>
    <s v="https://projects.propublica.org/nonprofits/organizations/911079291/202202839349100725/IRS990PF"/>
    <s v="Y"/>
    <s v="Whitener Family Foundation_The Heritage Foundation20211000"/>
    <x v="1363"/>
    <x v="0"/>
    <n v="1000"/>
    <x v="7"/>
    <s v="added2024"/>
    <m/>
  </r>
  <r>
    <s v="https://projects.propublica.org/nonprofits/organizations/911079291/202123169349100822/IRS990PF"/>
    <s v="Y"/>
    <s v="Whitener Family Foundation_The Heritage Foundation20201250"/>
    <x v="1363"/>
    <x v="0"/>
    <n v="1250"/>
    <x v="8"/>
    <s v="added2024"/>
    <m/>
  </r>
  <r>
    <s v="https://projects.propublica.org/nonprofits/organizations/911079291/202001639349100110/IRS990PF"/>
    <s v="Y"/>
    <s v="Whitener Family Foundation_The Heritage Foundation20191600"/>
    <x v="1363"/>
    <x v="0"/>
    <n v="1600"/>
    <x v="5"/>
    <s v="added2024"/>
    <m/>
  </r>
  <r>
    <s v="https://projects.propublica.org/nonprofits/organizations/911079291/201941209349100619/IRS990PF"/>
    <s v="Y"/>
    <s v="Whitener Family Foundation_The Heritage Foundation20181550"/>
    <x v="1363"/>
    <x v="0"/>
    <n v="1550"/>
    <x v="6"/>
    <s v="added2024"/>
    <m/>
  </r>
  <r>
    <s v="https://projects.propublica.org/nonprofits/organizations/911079291/201801309349102250/IRS990PF"/>
    <s v="Y"/>
    <s v="Whitener Family Foundation_The Heritage Foundation201728"/>
    <x v="1363"/>
    <x v="0"/>
    <n v="28"/>
    <x v="9"/>
    <s v="added2024"/>
    <m/>
  </r>
  <r>
    <s v="https://projects.propublica.org/nonprofits/organizations/911079291/201742439349100814/IRS990PF"/>
    <s v="Y"/>
    <s v="Whitener Family Foundation_The Heritage Foundation20162600"/>
    <x v="1363"/>
    <x v="0"/>
    <n v="2600"/>
    <x v="10"/>
    <s v="added2024"/>
    <m/>
  </r>
  <r>
    <s v="https://projects.propublica.org/nonprofits/organizations/363568775/201841349349103114/IRS990PF"/>
    <s v="Y"/>
    <s v="Wilbert And Genevieve Schauer Foundation Inc_The Heritage Foundation2017100"/>
    <x v="1364"/>
    <x v="0"/>
    <n v="100"/>
    <x v="9"/>
    <s v="added2024"/>
    <m/>
  </r>
  <r>
    <s v="https://projects.propublica.org/nonprofits/organizations/941655673/202043089349100749/IRS990PF"/>
    <s v="Y"/>
    <s v="William &amp; Flora Hewlett Foundation_The Heritage Foundation2019150000"/>
    <x v="1365"/>
    <x v="0"/>
    <n v="150000"/>
    <x v="5"/>
    <s v="added2024"/>
    <m/>
  </r>
  <r>
    <s v="https://projects.propublica.org/nonprofits/organizations/113346508/202022899349100932/IRS990PF"/>
    <s v="Y"/>
    <s v="William &amp; Leona Lorberbaum Charitable Foundation_The Heritage Foundation2019500"/>
    <x v="1366"/>
    <x v="0"/>
    <n v="500"/>
    <x v="5"/>
    <s v="added2024"/>
    <m/>
  </r>
  <r>
    <s v="https://projects.propublica.org/nonprofits/organizations/113346508/201730659349100403/IRS990PF"/>
    <s v="Y"/>
    <s v="William &amp; Leona Lorberbaum Charitable Foundation_The Heritage Foundation2016300"/>
    <x v="1366"/>
    <x v="0"/>
    <n v="300"/>
    <x v="10"/>
    <s v="added2024"/>
    <m/>
  </r>
  <r>
    <s v="https://projects.propublica.org/nonprofits/organizations/113346508/201440719349100204/IRS990PF"/>
    <s v="Y"/>
    <s v="William &amp; Leona Lorberbaum Charitable Foundation_The Heritage Foundation2013250"/>
    <x v="1366"/>
    <x v="0"/>
    <n v="250"/>
    <x v="11"/>
    <s v="added2024"/>
    <m/>
  </r>
  <r>
    <s v="https://projects.propublica.org/nonprofits/organizations/330894764/201401349349101735/IRS990PF"/>
    <s v="Y"/>
    <s v="William &amp; Lorraine Mccune Family Foundation_The Heritage Foundation20131000"/>
    <x v="1367"/>
    <x v="0"/>
    <n v="1000"/>
    <x v="11"/>
    <s v="added2024"/>
    <m/>
  </r>
  <r>
    <s v="https://projects.propublica.org/nonprofits/display_990/330894764/2012_12_PF%2F33-0894764_990PF_201112"/>
    <s v="Y"/>
    <s v="William &amp; Lorraine Mccune Family Foundation_The Heritage Foundation20111000"/>
    <x v="1367"/>
    <x v="0"/>
    <n v="1000"/>
    <x v="12"/>
    <s v="added2024"/>
    <m/>
  </r>
  <r>
    <s v="https://projects.propublica.org/nonprofits/organizations/206045536/202440999349300744/IRS990ScheduleI"/>
    <s v="Y"/>
    <s v="William A and Genevieve H Strong Foundation Trust_The Heritage Foundation202333600"/>
    <x v="1368"/>
    <x v="0"/>
    <n v="33600"/>
    <x v="3"/>
    <s v="added2024"/>
    <m/>
  </r>
  <r>
    <s v="https://projects.propublica.org/nonprofits/organizations/206045536/202300949349301605/IRS990ScheduleI"/>
    <s v="Y"/>
    <s v="William A and Genevieve H Strong Foundation Trust_The Heritage Foundation202223520"/>
    <x v="1368"/>
    <x v="0"/>
    <n v="23520"/>
    <x v="4"/>
    <s v="added2024"/>
    <m/>
  </r>
  <r>
    <s v="https://projects.propublica.org/nonprofits/organizations/206045536/202241179349301684/IRS990ScheduleI"/>
    <s v="Y"/>
    <s v="William A and Genevieve H Strong Foundation Trust_The Heritage Foundation202120160"/>
    <x v="1368"/>
    <x v="0"/>
    <n v="20160"/>
    <x v="7"/>
    <s v="added2024"/>
    <m/>
  </r>
  <r>
    <s v="https://projects.propublica.org/nonprofits/organizations/206045536/202122329349301332/IRS990ScheduleI"/>
    <s v="Y"/>
    <s v="William A and Genevieve H Strong Foundation Trust_The Heritage Foundation202020160"/>
    <x v="1368"/>
    <x v="0"/>
    <n v="20160"/>
    <x v="8"/>
    <s v="added2024"/>
    <m/>
  </r>
  <r>
    <s v="https://projects.propublica.org/nonprofits/organizations/880233486/202322489349100722/IRS990PF"/>
    <s v="Y"/>
    <s v="William A Wheeler &amp; Florence R Foundation_The Heritage Foundation202120000"/>
    <x v="1369"/>
    <x v="0"/>
    <n v="20000"/>
    <x v="7"/>
    <s v="added2024"/>
    <m/>
  </r>
  <r>
    <s v="https://projects.propublica.org/nonprofits/organizations/880233486/202220989349100532/IRS990PF"/>
    <s v="Y"/>
    <s v="William A Wheeler &amp; Florence R Foundation_The Heritage Foundation202030000"/>
    <x v="1369"/>
    <x v="0"/>
    <n v="30000"/>
    <x v="8"/>
    <s v="added2024"/>
    <m/>
  </r>
  <r>
    <s v="https://projects.propublica.org/nonprofits/organizations/880233486/202120609349100227/IRS990PF"/>
    <s v="Y"/>
    <s v="William A Wheeler &amp; Florence R Foundation_The Heritage Foundation201945000"/>
    <x v="1369"/>
    <x v="0"/>
    <n v="45000"/>
    <x v="5"/>
    <s v="added2024"/>
    <m/>
  </r>
  <r>
    <s v="https://projects.propublica.org/nonprofits/organizations/870567447/202410739349101231/IRS990PF"/>
    <s v="Y"/>
    <s v="William And Joanne Moeller Foundation_The Heritage Foundation20233000"/>
    <x v="1370"/>
    <x v="0"/>
    <n v="3000"/>
    <x v="3"/>
    <s v="added2024"/>
    <m/>
  </r>
  <r>
    <s v="https://projects.propublica.org/nonprofits/organizations/870567447/202300819349100000/IRS990PF"/>
    <s v="Y"/>
    <s v="William And Joanne Moeller Foundation_The Heritage Foundation20221000"/>
    <x v="1370"/>
    <x v="0"/>
    <n v="1000"/>
    <x v="4"/>
    <s v="added2024"/>
    <m/>
  </r>
  <r>
    <s v="https://projects.propublica.org/nonprofits/organizations/870567447/202201059349102150/IRS990PF"/>
    <s v="Y"/>
    <s v="William And Joanne Moeller Foundation_The Heritage Foundation20211750"/>
    <x v="1370"/>
    <x v="0"/>
    <n v="1750"/>
    <x v="7"/>
    <s v="added2024"/>
    <m/>
  </r>
  <r>
    <s v="https://projects.propublica.org/nonprofits/organizations/470901645/202441319349101429/IRS990PF"/>
    <s v="Y"/>
    <s v="William And Renee Curtis Fam Foundation_The Heritage Foundation20232500"/>
    <x v="1371"/>
    <x v="0"/>
    <n v="2500"/>
    <x v="3"/>
    <s v="added2024"/>
    <m/>
  </r>
  <r>
    <s v="https://projects.propublica.org/nonprofits/organizations/470901645/202332649349100418/IRS990PF"/>
    <s v="Y"/>
    <s v="William And Renee Curtis Fam Foundation_The Heritage Foundation20222500"/>
    <x v="1371"/>
    <x v="0"/>
    <n v="2500"/>
    <x v="4"/>
    <s v="added2024"/>
    <s v="Health &amp; Human Services"/>
  </r>
  <r>
    <s v="https://projects.propublica.org/nonprofits/organizations/470901645/202111329349103301/IRS990PF"/>
    <s v="Y"/>
    <s v="William And Renee Curtis Fam Foundation_The Heritage Foundation2020600"/>
    <x v="1371"/>
    <x v="0"/>
    <n v="600"/>
    <x v="8"/>
    <s v="added2024"/>
    <s v="Health and human services"/>
  </r>
  <r>
    <s v="https://projects.propublica.org/nonprofits/organizations/760358285/202023149349101317/IRS990PF"/>
    <s v="Y"/>
    <s v="William C And Antoinette M Childs Foundation_The Heritage Foundation2019100"/>
    <x v="1372"/>
    <x v="0"/>
    <n v="100"/>
    <x v="5"/>
    <s v="added2024"/>
    <m/>
  </r>
  <r>
    <s v="https://projects.propublica.org/nonprofits/organizations/760358285/201933189349102408/IRS990PF"/>
    <s v="Y"/>
    <s v="William C And Antoinette M Childs Foundation_The Heritage Foundation2018100"/>
    <x v="1372"/>
    <x v="0"/>
    <n v="100"/>
    <x v="6"/>
    <s v="added2024"/>
    <m/>
  </r>
  <r>
    <s v="https://projects.propublica.org/nonprofits/organizations/760358285/201823159349100102/IRS990PF"/>
    <s v="Y"/>
    <s v="William C And Antoinette M Childs Foundation_The Heritage Foundation2017100"/>
    <x v="1372"/>
    <x v="0"/>
    <n v="100"/>
    <x v="9"/>
    <s v="added2024"/>
    <m/>
  </r>
  <r>
    <s v="https://projects.propublica.org/nonprofits/organizations/760358285/201613209349102826/IRS990PF"/>
    <s v="Y"/>
    <s v="William C And Antoinette M Childs Foundation_The Heritage Foundation2015100"/>
    <x v="1372"/>
    <x v="0"/>
    <n v="100"/>
    <x v="0"/>
    <s v="added2024"/>
    <m/>
  </r>
  <r>
    <s v="https://projects.propublica.org/nonprofits/organizations/133999250/202232849349100408/IRS990PF"/>
    <s v="Y"/>
    <s v="William C And Cindy L Scott Foundation_The Heritage Foundation20211000"/>
    <x v="1373"/>
    <x v="0"/>
    <n v="1000"/>
    <x v="7"/>
    <s v="added2024"/>
    <s v="To support heritage foundation programs"/>
  </r>
  <r>
    <s v="https://projects.propublica.org/nonprofits/organizations/133999250/202142379349100804/IRS990PF"/>
    <s v="Y"/>
    <s v="William C And Cindy L Scott Foundation_The Heritage Foundation20201000"/>
    <x v="1373"/>
    <x v="0"/>
    <n v="1000"/>
    <x v="8"/>
    <s v="added2024"/>
    <m/>
  </r>
  <r>
    <s v="https://projects.propublica.org/nonprofits/organizations/133999250/202013169349100016/IRS990PF"/>
    <s v="Y"/>
    <s v="William C And Cindy L Scott Foundation_The Heritage Foundation20191000"/>
    <x v="1373"/>
    <x v="0"/>
    <n v="1000"/>
    <x v="5"/>
    <s v="added2024"/>
    <m/>
  </r>
  <r>
    <s v="https://projects.propublica.org/nonprofits/organizations/133999250/201941789349100104/IRS990PF"/>
    <s v="Y"/>
    <s v="William C And Cindy L Scott Foundation_The Heritage Foundation20181000"/>
    <x v="1373"/>
    <x v="0"/>
    <n v="1000"/>
    <x v="6"/>
    <s v="added2024"/>
    <m/>
  </r>
  <r>
    <s v="https://projects.propublica.org/nonprofits/organizations/133999250/201641609349100314/IRS990PF"/>
    <s v="Y"/>
    <s v="William C And Cindy L Scott Foundation_The Heritage Foundation20155000"/>
    <x v="1373"/>
    <x v="0"/>
    <n v="5000"/>
    <x v="0"/>
    <s v="added2024"/>
    <m/>
  </r>
  <r>
    <s v="https://projects.propublica.org/nonprofits/organizations/133999250/201532129349100603/IRS990PF"/>
    <s v="Y"/>
    <s v="William C And Cindy L Scott Foundation_The Heritage Foundation20145000"/>
    <x v="1373"/>
    <x v="0"/>
    <n v="5000"/>
    <x v="1"/>
    <s v="added2024"/>
    <m/>
  </r>
  <r>
    <s v="https://projects.propublica.org/nonprofits/organizations/133999250/201442039349100409/IRS990PF"/>
    <s v="Y"/>
    <s v="William C And Cindy L Scott Foundation_The Heritage Foundation20132500"/>
    <x v="1373"/>
    <x v="0"/>
    <n v="2500"/>
    <x v="11"/>
    <s v="added2024"/>
    <m/>
  </r>
  <r>
    <s v="https://projects.propublica.org/nonprofits/organizations/203106952/201412529349100001/IRS990PF"/>
    <s v="Y"/>
    <s v="William C Pallas Md Foundation Inc_The Heritage Foundation20140"/>
    <x v="1374"/>
    <x v="0"/>
    <n v="0"/>
    <x v="1"/>
    <s v="added2024"/>
    <m/>
  </r>
  <r>
    <n v="990"/>
    <s v="Y"/>
    <s v="William E. Simon Foundation_The Heritage Foundation201575000"/>
    <x v="1375"/>
    <x v="0"/>
    <n v="75000"/>
    <x v="0"/>
    <s v="added"/>
    <m/>
  </r>
  <r>
    <n v="990"/>
    <s v="Y"/>
    <s v="William E. Simon Foundation_The Heritage Foundation201475000"/>
    <x v="1375"/>
    <x v="0"/>
    <n v="75000"/>
    <x v="1"/>
    <s v="added"/>
    <m/>
  </r>
  <r>
    <n v="990"/>
    <s v="Y"/>
    <s v="William E. Simon Foundation_The Heritage Foundation201410000"/>
    <x v="1375"/>
    <x v="0"/>
    <n v="10000"/>
    <x v="1"/>
    <s v="added"/>
    <m/>
  </r>
  <r>
    <n v="990"/>
    <s v="Y"/>
    <s v="William E. Simon Foundation_The Heritage Foundation201375000"/>
    <x v="1375"/>
    <x v="0"/>
    <n v="75000"/>
    <x v="11"/>
    <s v="added"/>
    <m/>
  </r>
  <r>
    <s v="CT2016"/>
    <s v="Y"/>
    <s v="William E. Simon Foundation_The Heritage Foundation201275000"/>
    <x v="1375"/>
    <x v="0"/>
    <n v="75000"/>
    <x v="2"/>
    <m/>
    <m/>
  </r>
  <r>
    <s v="CT2016"/>
    <s v="Y"/>
    <s v="William E. Simon Foundation_The Heritage Foundation2010100000"/>
    <x v="1375"/>
    <x v="0"/>
    <n v="100000"/>
    <x v="13"/>
    <m/>
    <m/>
  </r>
  <r>
    <s v="CT2016"/>
    <s v="Y"/>
    <s v="William E. Simon Foundation_The Heritage Foundation200975000"/>
    <x v="1375"/>
    <x v="0"/>
    <n v="75000"/>
    <x v="14"/>
    <m/>
    <m/>
  </r>
  <r>
    <s v="CT2016"/>
    <s v="Y"/>
    <s v="William E. Simon Foundation_The Heritage Foundation2009100000"/>
    <x v="1375"/>
    <x v="0"/>
    <n v="100000"/>
    <x v="14"/>
    <m/>
    <m/>
  </r>
  <r>
    <s v="CT2016"/>
    <s v="Y"/>
    <s v="William E. Simon Foundation_The Heritage Foundation200875000"/>
    <x v="1375"/>
    <x v="0"/>
    <n v="75000"/>
    <x v="15"/>
    <m/>
    <m/>
  </r>
  <r>
    <s v="CT2016"/>
    <s v="Y"/>
    <s v="William E. Simon Foundation_The Heritage Foundation200775000"/>
    <x v="1375"/>
    <x v="0"/>
    <n v="75000"/>
    <x v="16"/>
    <m/>
    <m/>
  </r>
  <r>
    <s v="CT2016"/>
    <s v="Y"/>
    <s v="William E. Simon Foundation_The Heritage Foundation200650000"/>
    <x v="1375"/>
    <x v="0"/>
    <n v="50000"/>
    <x v="17"/>
    <m/>
    <m/>
  </r>
  <r>
    <s v="CT2016"/>
    <s v="Y"/>
    <s v="William E. Simon Foundation_The Heritage Foundation200550000"/>
    <x v="1375"/>
    <x v="0"/>
    <n v="50000"/>
    <x v="18"/>
    <m/>
    <m/>
  </r>
  <r>
    <s v="CT2016"/>
    <s v="Y"/>
    <s v="William E. Simon Foundation_The Heritage Foundation200450000"/>
    <x v="1375"/>
    <x v="0"/>
    <n v="50000"/>
    <x v="19"/>
    <m/>
    <m/>
  </r>
  <r>
    <s v="CT2016"/>
    <s v="Y"/>
    <s v="William E. Simon Foundation_The Heritage Foundation20022500"/>
    <x v="1375"/>
    <x v="0"/>
    <n v="2500"/>
    <x v="21"/>
    <m/>
    <m/>
  </r>
  <r>
    <s v="CT2016"/>
    <s v="Y"/>
    <s v="William E. Simon Foundation_The Heritage Foundation2000300000"/>
    <x v="1375"/>
    <x v="0"/>
    <n v="300000"/>
    <x v="23"/>
    <m/>
    <m/>
  </r>
  <r>
    <s v="https://projects.propublica.org/nonprofits/organizations/363870010/201840599349100114/IRS990PF"/>
    <s v="Y"/>
    <s v="William G &amp; Mary A Ryan Foundation_The Heritage Foundation20161000"/>
    <x v="1376"/>
    <x v="0"/>
    <n v="1000"/>
    <x v="10"/>
    <s v="added2024"/>
    <m/>
  </r>
  <r>
    <s v="https://projects.propublica.org/nonprofits/organizations/208721865/202032459349100503/IRS990PF"/>
    <s v="Y"/>
    <s v="William H And Ella W McMahan Foundation Inc_The Heritage Foundation20191000"/>
    <x v="1377"/>
    <x v="0"/>
    <n v="1000"/>
    <x v="5"/>
    <s v="added2024"/>
    <m/>
  </r>
  <r>
    <s v="https://projects.propublica.org/nonprofits/organizations/208721865/201803129349101115/IRS990PF"/>
    <s v="Y"/>
    <s v="William H And Ella W Mcmahan Foundation Inc_The Heritage Foundation2017250"/>
    <x v="1377"/>
    <x v="0"/>
    <n v="250"/>
    <x v="9"/>
    <s v="added2024"/>
    <m/>
  </r>
  <r>
    <s v="https://projects.propublica.org/nonprofits/organizations/231611346/202402579349100600/IRS990PF"/>
    <s v="Y"/>
    <s v="William H. Donner Foundation_The Heritage Foundation202257166"/>
    <x v="1378"/>
    <x v="0"/>
    <n v="57166"/>
    <x v="4"/>
    <s v="added2024"/>
    <m/>
  </r>
  <r>
    <s v="https://projects.propublica.org/nonprofits/organizations/231611346/202342549349100419/IRS990PF"/>
    <s v="Y"/>
    <s v="William H. Donner Foundation_The Heritage Foundation202122000"/>
    <x v="1378"/>
    <x v="0"/>
    <n v="22000"/>
    <x v="7"/>
    <s v="added2024"/>
    <m/>
  </r>
  <r>
    <s v="https://projects.propublica.org/nonprofits/organizations/231611346/202222519349100402/IRS990PF"/>
    <s v="Y"/>
    <s v="William H. Donner Foundation_The Heritage Foundation202010000"/>
    <x v="1378"/>
    <x v="0"/>
    <n v="10000"/>
    <x v="8"/>
    <s v="added2024"/>
    <s v="Domestic public support"/>
  </r>
  <r>
    <s v="https://projects.propublica.org/nonprofits/organizations/231611346/202222519349100402/IRS990PF"/>
    <s v="Y"/>
    <s v="William H. Donner Foundation_The Heritage Foundation202021948"/>
    <x v="1378"/>
    <x v="0"/>
    <n v="21948"/>
    <x v="8"/>
    <s v="added2024"/>
    <m/>
  </r>
  <r>
    <n v="990"/>
    <s v="Y"/>
    <s v="William H. Donner Foundation_The Heritage Foundation201637500"/>
    <x v="1378"/>
    <x v="0"/>
    <n v="37500"/>
    <x v="10"/>
    <s v="added"/>
    <m/>
  </r>
  <r>
    <n v="990"/>
    <s v="Y"/>
    <s v="William H. Donner Foundation_The Heritage Foundation201425000"/>
    <x v="1378"/>
    <x v="0"/>
    <n v="25000"/>
    <x v="1"/>
    <s v="added"/>
    <m/>
  </r>
  <r>
    <n v="990"/>
    <s v="Y"/>
    <s v="William H. Donner Foundation_The Heritage Foundation201325000"/>
    <x v="1378"/>
    <x v="0"/>
    <n v="25000"/>
    <x v="11"/>
    <s v="added2024"/>
    <m/>
  </r>
  <r>
    <s v="CT2016"/>
    <s v="Y"/>
    <s v="William H. Donner Foundation_The Heritage Foundation201225000"/>
    <x v="1378"/>
    <x v="0"/>
    <n v="25000"/>
    <x v="2"/>
    <m/>
    <m/>
  </r>
  <r>
    <s v="CT2016"/>
    <s v="Y"/>
    <s v="William H. Donner Foundation_The Heritage Foundation201170000"/>
    <x v="1378"/>
    <x v="0"/>
    <n v="70000"/>
    <x v="12"/>
    <m/>
    <m/>
  </r>
  <r>
    <s v="CT2016"/>
    <s v="Y"/>
    <s v="William H. Donner Foundation_The Heritage Foundation201110000"/>
    <x v="1378"/>
    <x v="0"/>
    <n v="10000"/>
    <x v="12"/>
    <m/>
    <m/>
  </r>
  <r>
    <s v="CT2016"/>
    <s v="Y"/>
    <s v="William H. Donner Foundation_The Heritage Foundation20107000"/>
    <x v="1378"/>
    <x v="0"/>
    <n v="7000"/>
    <x v="13"/>
    <m/>
    <m/>
  </r>
  <r>
    <s v="CT2016"/>
    <s v="Y"/>
    <s v="William H. Donner Foundation_The Heritage Foundation201050000"/>
    <x v="1378"/>
    <x v="0"/>
    <n v="50000"/>
    <x v="13"/>
    <m/>
    <m/>
  </r>
  <r>
    <s v="CT2016"/>
    <s v="Y"/>
    <s v="William H. Donner Foundation_The Heritage Foundation200925000"/>
    <x v="1378"/>
    <x v="0"/>
    <n v="25000"/>
    <x v="14"/>
    <m/>
    <m/>
  </r>
  <r>
    <s v="CT2016"/>
    <s v="Y"/>
    <s v="William H. Donner Foundation_The Heritage Foundation200825000"/>
    <x v="1378"/>
    <x v="0"/>
    <n v="25000"/>
    <x v="15"/>
    <m/>
    <m/>
  </r>
  <r>
    <s v="CT2016"/>
    <s v="Y"/>
    <s v="William H. Donner Foundation_The Heritage Foundation200725000"/>
    <x v="1378"/>
    <x v="0"/>
    <n v="25000"/>
    <x v="16"/>
    <m/>
    <m/>
  </r>
  <r>
    <s v="CT2016"/>
    <s v="Y"/>
    <s v="William H. Donner Foundation_The Heritage Foundation200720000"/>
    <x v="1378"/>
    <x v="0"/>
    <n v="20000"/>
    <x v="16"/>
    <m/>
    <m/>
  </r>
  <r>
    <s v="CT2016"/>
    <s v="Y"/>
    <s v="William H. Donner Foundation_The Heritage Foundation200625000"/>
    <x v="1378"/>
    <x v="0"/>
    <n v="25000"/>
    <x v="17"/>
    <m/>
    <m/>
  </r>
  <r>
    <s v="CT2016"/>
    <s v="Y"/>
    <s v="William H. Donner Foundation_The Heritage Foundation200525000"/>
    <x v="1378"/>
    <x v="0"/>
    <n v="25000"/>
    <x v="18"/>
    <m/>
    <m/>
  </r>
  <r>
    <s v="CT2016"/>
    <s v="Y"/>
    <s v="William H. Donner Foundation_The Heritage Foundation200425000"/>
    <x v="1378"/>
    <x v="0"/>
    <n v="25000"/>
    <x v="19"/>
    <m/>
    <m/>
  </r>
  <r>
    <s v="CT2016"/>
    <s v="Y"/>
    <s v="William H. Donner Foundation_The Heritage Foundation200325000"/>
    <x v="1378"/>
    <x v="0"/>
    <n v="25000"/>
    <x v="20"/>
    <m/>
    <m/>
  </r>
  <r>
    <s v="CT2016"/>
    <s v="Y"/>
    <s v="William H. Donner Foundation_The Heritage Foundation200255000"/>
    <x v="1378"/>
    <x v="0"/>
    <n v="55000"/>
    <x v="21"/>
    <m/>
    <m/>
  </r>
  <r>
    <s v="CT2016"/>
    <s v="Y"/>
    <s v="William H. Donner Foundation_The Heritage Foundation200125000"/>
    <x v="1378"/>
    <x v="0"/>
    <n v="25000"/>
    <x v="22"/>
    <m/>
    <m/>
  </r>
  <r>
    <s v="CT2016"/>
    <s v="Y"/>
    <s v="William H. Donner Foundation_The Heritage Foundation200135000"/>
    <x v="1378"/>
    <x v="0"/>
    <n v="35000"/>
    <x v="22"/>
    <m/>
    <m/>
  </r>
  <r>
    <s v="CT2016"/>
    <s v="Y"/>
    <s v="William H. Donner Foundation_The Heritage Foundation200030000"/>
    <x v="1378"/>
    <x v="0"/>
    <n v="30000"/>
    <x v="23"/>
    <m/>
    <m/>
  </r>
  <r>
    <s v="CT2016"/>
    <s v="Y"/>
    <s v="William H. Donner Foundation_The Heritage Foundation200025000"/>
    <x v="1378"/>
    <x v="0"/>
    <n v="25000"/>
    <x v="23"/>
    <m/>
    <m/>
  </r>
  <r>
    <s v="https://projects.propublica.org/nonprofits/organizations/581399036/202432559349100813/IRS990PF"/>
    <s v="Y"/>
    <s v="William Howard Flowers Jr_The Heritage Foundation2023125000"/>
    <x v="1379"/>
    <x v="0"/>
    <n v="125000"/>
    <x v="3"/>
    <s v="added2024"/>
    <m/>
  </r>
  <r>
    <s v="https://projects.propublica.org/nonprofits/organizations/581399036/202313069349101616/IRS990PF"/>
    <s v="Y"/>
    <s v="William Howard Flowers Jr_The Heritage Foundation2022125000"/>
    <x v="1379"/>
    <x v="0"/>
    <n v="125000"/>
    <x v="4"/>
    <s v="added2024"/>
    <m/>
  </r>
  <r>
    <s v="https://projects.propublica.org/nonprofits/organizations/581399036/202243119349100409/IRS990PF"/>
    <s v="Y"/>
    <s v="William Howard Flowers Jr_The Heritage Foundation2021125000"/>
    <x v="1379"/>
    <x v="0"/>
    <n v="125000"/>
    <x v="7"/>
    <s v="added2024"/>
    <m/>
  </r>
  <r>
    <s v="https://projects.propublica.org/nonprofits/organizations/581399036/202103199349105505/IRS990PF"/>
    <s v="Y"/>
    <s v="William Howard Flowers Jr_The Heritage Foundation2020125000"/>
    <x v="1379"/>
    <x v="0"/>
    <n v="125000"/>
    <x v="8"/>
    <s v="added2024"/>
    <m/>
  </r>
  <r>
    <s v="https://projects.propublica.org/nonprofits/organizations/581399036/202022619349100712/IRS990PF"/>
    <s v="Y"/>
    <s v="William Howard Flowers Jr_The Heritage Foundation2019125000"/>
    <x v="1379"/>
    <x v="0"/>
    <n v="125000"/>
    <x v="5"/>
    <s v="added2024"/>
    <m/>
  </r>
  <r>
    <s v="https://projects.propublica.org/nonprofits/organizations/581399036/201911489349100251/IRS990PF"/>
    <s v="Y"/>
    <s v="William Howard Flowers Jr_The Heritage Foundation2018125000"/>
    <x v="1379"/>
    <x v="0"/>
    <n v="125000"/>
    <x v="6"/>
    <s v="added2024"/>
    <m/>
  </r>
  <r>
    <s v="https://projects.propublica.org/nonprofits/organizations/581399036/201841349349103759/IRS990PF"/>
    <s v="Y"/>
    <s v="William Howard Flowers Jr_The Heritage Foundation2017125000"/>
    <x v="1379"/>
    <x v="0"/>
    <n v="125000"/>
    <x v="9"/>
    <s v="added2024"/>
    <m/>
  </r>
  <r>
    <s v="https://projects.propublica.org/nonprofits/organizations/581399036/201731359349101338/IRS990PF"/>
    <s v="Y"/>
    <s v="William Howard Flowers Jr_The Heritage Foundation2016125000"/>
    <x v="1379"/>
    <x v="0"/>
    <n v="125000"/>
    <x v="10"/>
    <s v="added2024"/>
    <m/>
  </r>
  <r>
    <s v="https://projects.propublica.org/nonprofits/organizations/581399036/201641529349100254/IRS990PF"/>
    <s v="Y"/>
    <s v="William Howard Flowers Jr_The Heritage Foundation2015125000"/>
    <x v="1379"/>
    <x v="0"/>
    <n v="125000"/>
    <x v="0"/>
    <s v="added2024"/>
    <m/>
  </r>
  <r>
    <s v="https://projects.propublica.org/nonprofits/organizations/581399036/201512299349100601/IRS990PF"/>
    <s v="Y"/>
    <s v="William Howard Flowers Jr_The Heritage Foundation2014100000"/>
    <x v="1379"/>
    <x v="0"/>
    <n v="100000"/>
    <x v="1"/>
    <s v="added2024"/>
    <m/>
  </r>
  <r>
    <s v="https://projects.propublica.org/nonprofits/organizations/581399036/201411359349100706/IRS990PF"/>
    <s v="Y"/>
    <s v="William Howard Flowers Jr_The Heritage Foundation2013100000"/>
    <x v="1379"/>
    <x v="0"/>
    <n v="100000"/>
    <x v="11"/>
    <s v="added2024"/>
    <m/>
  </r>
  <r>
    <s v="https://projects.propublica.org/nonprofits/display_990/581399036/2014_01_PF%2F58-1399036_990PF_201212"/>
    <s v="Y"/>
    <s v="William Howard Flowers Jr_The Heritage Foundation201230000"/>
    <x v="1379"/>
    <x v="0"/>
    <n v="30000"/>
    <x v="2"/>
    <s v="added2024"/>
    <m/>
  </r>
  <r>
    <s v="https://projects.propublica.org/nonprofits/display_990/581399036/2012_11_PF%2F58-1399036_990PF_201112"/>
    <s v="Y"/>
    <s v="William Howard Flowers Jr_The Heritage Foundation201125000"/>
    <x v="1379"/>
    <x v="0"/>
    <n v="25000"/>
    <x v="12"/>
    <s v="added2024"/>
    <m/>
  </r>
  <r>
    <s v="https://projects.propublica.org/nonprofits/display_990/581399036/2011_11_PF%2F58-1399036_990PF_201012"/>
    <s v="Y"/>
    <s v="William Howard Flowers Jr_The Heritage Foundation201020000"/>
    <x v="1379"/>
    <x v="0"/>
    <n v="20000"/>
    <x v="13"/>
    <s v="added2024"/>
    <m/>
  </r>
  <r>
    <s v="https://projects.propublica.org/nonprofits/organizations/382529635/201821809349100402/IRS990PF"/>
    <s v="Y"/>
    <s v="William J And Julia M Edwards Foundation_The Heritage Foundation201710000"/>
    <x v="1380"/>
    <x v="0"/>
    <n v="10000"/>
    <x v="9"/>
    <s v="added2024"/>
    <m/>
  </r>
  <r>
    <s v="https://projects.propublica.org/nonprofits/organizations/382529635/201722279349100007/IRS990PF"/>
    <s v="Y"/>
    <s v="William J And Julia M Edwards Foundation_The Heritage Foundation201610000"/>
    <x v="1380"/>
    <x v="0"/>
    <n v="10000"/>
    <x v="10"/>
    <s v="added2024"/>
    <s v="Research &amp; Education"/>
  </r>
  <r>
    <s v="https://projects.propublica.org/nonprofits/organizations/382529635/201632439349100503/IRS990PF"/>
    <s v="Y"/>
    <s v="William J And Julia M Edwards Foundation_The Heritage Foundation201510000"/>
    <x v="1380"/>
    <x v="0"/>
    <n v="10000"/>
    <x v="0"/>
    <s v="added2024"/>
    <s v="Research &amp; Education"/>
  </r>
  <r>
    <s v="https://projects.propublica.org/nonprofits/organizations/382529635/201531669349100303/IRS990PF"/>
    <s v="Y"/>
    <s v="William J And Julia M Edwards Foundation_The Heritage Foundation201410000"/>
    <x v="1380"/>
    <x v="0"/>
    <n v="10000"/>
    <x v="1"/>
    <s v="added2024"/>
    <m/>
  </r>
  <r>
    <s v="https://projects.propublica.org/nonprofits/organizations/382529635/201432259349100313/IRS990PF"/>
    <s v="Y"/>
    <s v="William J And Julia M Edwards Foundation_The Heritage Foundation201310000"/>
    <x v="1380"/>
    <x v="0"/>
    <n v="10000"/>
    <x v="11"/>
    <s v="added2024"/>
    <m/>
  </r>
  <r>
    <s v="https://projects.propublica.org/nonprofits/display_990/382529635/2013_12_PF%2F38-2529635_990PF_201304"/>
    <s v="Y"/>
    <s v="William J And Julia M Edwards Foundation_The Heritage Foundation201210000"/>
    <x v="1380"/>
    <x v="0"/>
    <n v="10000"/>
    <x v="2"/>
    <s v="added2024"/>
    <m/>
  </r>
  <r>
    <s v="https://projects.propublica.org/nonprofits/display_990/382529635/2012_12_PF%2F38-2529635_990PF_201204"/>
    <s v="Y"/>
    <s v="William J And Julia M Edwards Foundation_The Heritage Foundation201110000"/>
    <x v="1380"/>
    <x v="0"/>
    <n v="10000"/>
    <x v="12"/>
    <s v="added2024"/>
    <m/>
  </r>
  <r>
    <s v="https://projects.propublica.org/nonprofits/display_990/382529635/2011_10_PF%2F38-2529635_990PF_201104"/>
    <s v="Y"/>
    <s v="William J And Julia M Edwards Foundation_The Heritage Foundation20105000"/>
    <x v="1380"/>
    <x v="0"/>
    <n v="5000"/>
    <x v="13"/>
    <s v="added2024"/>
    <m/>
  </r>
  <r>
    <s v="https://projects.propublica.org/nonprofits/organizations/231503488/202323199349105797/IRS990PF"/>
    <s v="Y"/>
    <s v="William Penn Foundation_The Heritage Foundation202210000"/>
    <x v="1381"/>
    <x v="0"/>
    <n v="10000"/>
    <x v="4"/>
    <s v="added2024"/>
    <m/>
  </r>
  <r>
    <s v="https://projects.propublica.org/nonprofits/organizations/231503488/202223189349106592/IRS990PF"/>
    <s v="Y"/>
    <s v="William Penn Foundation_The Heritage Foundation202110000"/>
    <x v="1381"/>
    <x v="0"/>
    <n v="10000"/>
    <x v="7"/>
    <s v="added2024"/>
    <m/>
  </r>
  <r>
    <s v="https://projects.propublica.org/nonprofits/organizations/231503488/202113169349102021/IRS990PF"/>
    <s v="Y"/>
    <s v="William Penn Foundation_The Heritage Foundation202010000"/>
    <x v="1381"/>
    <x v="0"/>
    <n v="10000"/>
    <x v="8"/>
    <s v="added2024"/>
    <m/>
  </r>
  <r>
    <s v="https://projects.propublica.org/nonprofits/organizations/731520309/202401839349101000/IRS990PF"/>
    <s v="Y"/>
    <s v="William S &amp; Ann Atherton Foundation_The Heritage Foundation202350000"/>
    <x v="1382"/>
    <x v="0"/>
    <n v="50000"/>
    <x v="3"/>
    <s v="added2024"/>
    <m/>
  </r>
  <r>
    <s v="https://projects.propublica.org/nonprofits/organizations/731520309/202333179349100518/IRS990PF"/>
    <s v="Y"/>
    <s v="William S &amp; Ann Atherton Foundation_The Heritage Foundation202250000"/>
    <x v="1382"/>
    <x v="0"/>
    <n v="50000"/>
    <x v="4"/>
    <s v="added2024"/>
    <m/>
  </r>
  <r>
    <s v="https://projects.propublica.org/nonprofits/organizations/731520309/202243189349105159/IRS990PF"/>
    <s v="Y"/>
    <s v="William S &amp; Ann Atherton Foundation_The Heritage Foundation202150000"/>
    <x v="1382"/>
    <x v="0"/>
    <n v="50000"/>
    <x v="7"/>
    <s v="added2024"/>
    <m/>
  </r>
  <r>
    <s v="https://projects.propublica.org/nonprofits/organizations/731520309/202123199349103587/IRS990PF"/>
    <s v="Y"/>
    <s v="William S &amp; Ann Atherton Foundation_The Heritage Foundation202050000"/>
    <x v="1382"/>
    <x v="0"/>
    <n v="50000"/>
    <x v="8"/>
    <s v="added2024"/>
    <s v="Staff innovation lounge"/>
  </r>
  <r>
    <s v="https://projects.propublica.org/nonprofits/organizations/731520309/201842349349100714/IRS990PF"/>
    <s v="Y"/>
    <s v="William S &amp; Ann Atherton Foundation_The Heritage Foundation2017100000"/>
    <x v="1382"/>
    <x v="0"/>
    <n v="100000"/>
    <x v="9"/>
    <s v="added2024"/>
    <m/>
  </r>
  <r>
    <s v="https://projects.propublica.org/nonprofits/organizations/731520309/201723189349100337/IRS990PF"/>
    <s v="Y"/>
    <s v="William S &amp; Ann Atherton Foundation_The Heritage Foundation201650000"/>
    <x v="1382"/>
    <x v="0"/>
    <n v="50000"/>
    <x v="10"/>
    <s v="added2024"/>
    <m/>
  </r>
  <r>
    <s v="https://projects.propublica.org/nonprofits/organizations/731520309/201623209349104052/IRS990PF"/>
    <s v="Y"/>
    <s v="William S &amp; Ann Atherton Foundation_The Heritage Foundation201550000"/>
    <x v="1382"/>
    <x v="0"/>
    <n v="50000"/>
    <x v="0"/>
    <s v="added2024"/>
    <m/>
  </r>
  <r>
    <s v="https://projects.propublica.org/nonprofits/organizations/731520309/201503209349100210/IRS990PF"/>
    <s v="Y"/>
    <s v="William S &amp; Ann Atherton Foundation_The Heritage Foundation201410000"/>
    <x v="1382"/>
    <x v="0"/>
    <n v="10000"/>
    <x v="1"/>
    <s v="added2024"/>
    <m/>
  </r>
  <r>
    <s v="https://projects.propublica.org/nonprofits/organizations/810797771/202442419349100419/IRS990PF"/>
    <s v="Y"/>
    <s v="William S Knight Foundation Inc_The Heritage Foundation202310000"/>
    <x v="1383"/>
    <x v="0"/>
    <n v="10000"/>
    <x v="3"/>
    <s v="added2024"/>
    <s v="School choice research and advocacy"/>
  </r>
  <r>
    <s v="https://projects.propublica.org/nonprofits/organizations/810797771/202202819349100505/IRS990PF"/>
    <s v="Y"/>
    <s v="William S Knight Foundation Inc_The Heritage Foundation202120000"/>
    <x v="1383"/>
    <x v="0"/>
    <n v="20000"/>
    <x v="7"/>
    <s v="added2024"/>
    <m/>
  </r>
  <r>
    <s v="https://projects.propublica.org/nonprofits/organizations/810797771/201801459349100110/IRS990PF"/>
    <s v="Y"/>
    <s v="William S Knight Foundation Inc_The Heritage Foundation201710000"/>
    <x v="1383"/>
    <x v="0"/>
    <n v="10000"/>
    <x v="9"/>
    <s v="added2024"/>
    <m/>
  </r>
  <r>
    <s v="https://projects.propublica.org/nonprofits/display_990/426055177/2012_12_PF%2F42-6055177_990PF_201112"/>
    <s v="Y"/>
    <s v="Winegard Foundation_The Heritage Foundation201125000"/>
    <x v="1384"/>
    <x v="0"/>
    <n v="25000"/>
    <x v="12"/>
    <s v="added2024"/>
    <m/>
  </r>
  <r>
    <s v="https://projects.propublica.org/nonprofits/organizations/760450020/202322069349100812/IRS990PF"/>
    <s v="Y"/>
    <s v="Winkelmann Charitable Foundation_The Heritage Foundation2022100"/>
    <x v="1385"/>
    <x v="0"/>
    <n v="100"/>
    <x v="4"/>
    <s v="added2024"/>
    <m/>
  </r>
  <r>
    <s v="https://projects.propublica.org/nonprofits/organizations/911822239/202343129349102319/IRS990PF"/>
    <s v="Y"/>
    <s v="Winnowski Family Charitable Foundation Inc_The Heritage Foundation20221050"/>
    <x v="1386"/>
    <x v="0"/>
    <n v="1050"/>
    <x v="4"/>
    <s v="added2024"/>
    <s v="Defeating Marxism"/>
  </r>
  <r>
    <s v="https://projects.propublica.org/nonprofits/organizations/911822239/202213129349101456/IRS990PF"/>
    <s v="Y"/>
    <s v="Winnowski Family Charitable Foundation Inc_The Heritage Foundation2021300"/>
    <x v="1386"/>
    <x v="0"/>
    <n v="300"/>
    <x v="7"/>
    <s v="added2024"/>
    <m/>
  </r>
  <r>
    <s v="https://projects.propublica.org/nonprofits/organizations/911822239/201911359349103966/IRS990PF"/>
    <s v="Y"/>
    <s v="Winnowski Family Charitable Foundation Inc_The Heritage Foundation2018250"/>
    <x v="1386"/>
    <x v="0"/>
    <n v="250"/>
    <x v="6"/>
    <s v="added2024"/>
    <m/>
  </r>
  <r>
    <s v="https://projects.propublica.org/nonprofits/organizations/911822239/201722279349100342/IRS990PF"/>
    <s v="Y"/>
    <s v="Winnowski Family Charitable Foundation Inc_The Heritage Foundation2016250"/>
    <x v="1386"/>
    <x v="0"/>
    <n v="250"/>
    <x v="10"/>
    <s v="added2024"/>
    <m/>
  </r>
  <r>
    <s v="https://projects.propublica.org/nonprofits/organizations/455085493/202213259349301151/IRS990ScheduleI"/>
    <s v="Y"/>
    <s v="Wiseheart Foundation_The Heritage Foundation202134000"/>
    <x v="1387"/>
    <x v="0"/>
    <n v="34000"/>
    <x v="7"/>
    <s v="added2024"/>
    <m/>
  </r>
  <r>
    <s v="https://projects.propublica.org/nonprofits/organizations/455085493/202113199349305366/IRS990ScheduleI"/>
    <s v="Y"/>
    <s v="Wiseheart Foundation_The Heritage Foundation202032500"/>
    <x v="1387"/>
    <x v="0"/>
    <n v="32500"/>
    <x v="8"/>
    <s v="added2024"/>
    <m/>
  </r>
  <r>
    <s v="https://projects.propublica.org/nonprofits/organizations/455085493/202120269349300402/IRS990ScheduleI"/>
    <s v="Y"/>
    <s v="Wiseheart Foundation_The Heritage Foundation201951000"/>
    <x v="1387"/>
    <x v="0"/>
    <n v="51000"/>
    <x v="5"/>
    <s v="added2024"/>
    <m/>
  </r>
  <r>
    <s v="https://projects.propublica.org/nonprofits/organizations/455085493/202021969349303752/IRS990ScheduleI"/>
    <s v="Y"/>
    <s v="Wiseheart Foundation_The Heritage Foundation201820000"/>
    <x v="1387"/>
    <x v="0"/>
    <n v="20000"/>
    <x v="6"/>
    <s v="added2024"/>
    <m/>
  </r>
  <r>
    <s v="https://projects.propublica.org/nonprofits/organizations/455085493/201911359349311676/IRS990ScheduleI"/>
    <s v="Y"/>
    <s v="Wiseheart Foundation_The Heritage Foundation201734000"/>
    <x v="1387"/>
    <x v="0"/>
    <n v="34000"/>
    <x v="9"/>
    <s v="added2024"/>
    <m/>
  </r>
  <r>
    <s v="https://projects.propublica.org/nonprofits/organizations/455085493/201831359349303133/IRS990ScheduleI"/>
    <s v="Y"/>
    <s v="Wiseheart Foundation_The Heritage Foundation20168000"/>
    <x v="1387"/>
    <x v="0"/>
    <n v="8000"/>
    <x v="10"/>
    <s v="added2024"/>
    <m/>
  </r>
  <r>
    <s v="https://projects.propublica.org/nonprofits/organizations/316047601/201612239349100216/full"/>
    <s v="Y"/>
    <s v="Wodecroft Foundation_The Heritage Foundation20153000"/>
    <x v="1388"/>
    <x v="0"/>
    <n v="3000"/>
    <x v="0"/>
    <s v="added"/>
    <m/>
  </r>
  <r>
    <s v="https://projects.propublica.org/nonprofits/organizations/316047601/201531349349102563/full"/>
    <s v="Y"/>
    <s v="Wodecroft Foundation_The Heritage Foundation20145000"/>
    <x v="1388"/>
    <x v="0"/>
    <n v="5000"/>
    <x v="1"/>
    <s v="added"/>
    <m/>
  </r>
  <r>
    <s v="https://projects.propublica.org/nonprofits/display_990/316047601/2014_05_PF%2F31-6047601_990PF_201312"/>
    <s v="Y"/>
    <s v="Wodecroft Foundation_The Heritage Foundation20132500"/>
    <x v="1388"/>
    <x v="0"/>
    <n v="2500"/>
    <x v="11"/>
    <s v="added"/>
    <m/>
  </r>
  <r>
    <s v="https://projects.propublica.org/nonprofits/organizations/341756997/201433159349100123/IRS990PF"/>
    <s v="Y"/>
    <s v="Wolfe Family Charitable Foundation Tr_The Heritage Foundation2013500"/>
    <x v="1389"/>
    <x v="0"/>
    <n v="500"/>
    <x v="11"/>
    <s v="added2024"/>
    <m/>
  </r>
  <r>
    <s v="https://projects.propublica.org/nonprofits/display_990/341756997/2013_11_PF%2F34-1756997_990PF_201212"/>
    <s v="Y"/>
    <s v="Wolfe Family Charitable Foundation Tr_The Heritage Foundation2012500"/>
    <x v="1389"/>
    <x v="0"/>
    <n v="500"/>
    <x v="2"/>
    <s v="added2024"/>
    <m/>
  </r>
  <r>
    <s v="https://projects.propublica.org/nonprofits/display_990/341756997/2012_12_PF%2F34-1756997_990PF_201112"/>
    <s v="Y"/>
    <s v="Wolfe Family Charitable Foundation Tr_The Heritage Foundation2011500"/>
    <x v="1389"/>
    <x v="0"/>
    <n v="500"/>
    <x v="12"/>
    <s v="added2024"/>
    <m/>
  </r>
  <r>
    <s v="https://projects.propublica.org/nonprofits/organizations/582578767/202411299349102571/IRS990PF"/>
    <s v="Y"/>
    <s v="Womack Foundation Ltd_The Heritage Foundation20231000"/>
    <x v="1390"/>
    <x v="0"/>
    <n v="1000"/>
    <x v="3"/>
    <s v="added2024"/>
    <m/>
  </r>
  <r>
    <s v="https://projects.propublica.org/nonprofits/organizations/846282092/202401309349102390/IRS990PF"/>
    <s v="Y"/>
    <s v="Woodford Foundation For Limited Government_The Heritage Foundation2023500"/>
    <x v="1391"/>
    <x v="0"/>
    <n v="500"/>
    <x v="3"/>
    <s v="added2024"/>
    <m/>
  </r>
  <r>
    <s v="https://projects.propublica.org/nonprofits/organizations/846282092/202302799349100910/IRS990PF"/>
    <s v="Y"/>
    <s v="Woodford Foundation For Limited Government_The Heritage Foundation2022500"/>
    <x v="1391"/>
    <x v="0"/>
    <n v="500"/>
    <x v="4"/>
    <s v="added2024"/>
    <m/>
  </r>
  <r>
    <s v="https://projects.propublica.org/nonprofits/organizations/846282092/202201089349101115/IRS990PF"/>
    <s v="Y"/>
    <s v="Woodford Foundation For Limited Government_The Heritage Foundation2021500"/>
    <x v="1391"/>
    <x v="0"/>
    <n v="500"/>
    <x v="7"/>
    <s v="added2024"/>
    <m/>
  </r>
  <r>
    <s v="https://projects.propublica.org/nonprofits/organizations/846282092/202110959349100436/IRS990PF"/>
    <s v="Y"/>
    <s v="Woodford Foundation For Limited Government_The Heritage Foundation2020500"/>
    <x v="1391"/>
    <x v="0"/>
    <n v="500"/>
    <x v="8"/>
    <s v="added2024"/>
    <m/>
  </r>
  <r>
    <s v="https://projects.propublica.org/nonprofits/organizations/846282092/202041929349101319/IRS990PF"/>
    <s v="Y"/>
    <s v="Woodford Foundation For Limited Government_The Heritage Foundation2019500"/>
    <x v="1391"/>
    <x v="0"/>
    <n v="500"/>
    <x v="5"/>
    <s v="added2024"/>
    <m/>
  </r>
  <r>
    <s v="https://projects.propublica.org/nonprofits/organizations/846282092/201920999349100427/IRS990PF"/>
    <s v="Y"/>
    <s v="Woodford Foundation For Limited Government_The Heritage Foundation2018500"/>
    <x v="1391"/>
    <x v="0"/>
    <n v="500"/>
    <x v="6"/>
    <s v="added2024"/>
    <m/>
  </r>
  <r>
    <s v="https://projects.propublica.org/nonprofits/organizations/846282092/201811039349100201/IRS990PF"/>
    <s v="Y"/>
    <s v="Woodford Foundation For Limited Government_The Heritage Foundation2017500"/>
    <x v="1391"/>
    <x v="0"/>
    <n v="500"/>
    <x v="9"/>
    <s v="added2024"/>
    <m/>
  </r>
  <r>
    <s v="https://projects.propublica.org/nonprofits/organizations/846282092/201731339349100308/IRS990PF"/>
    <s v="Y"/>
    <s v="Woodford Foundation For Limited Government_The Heritage Foundation2016500"/>
    <x v="1391"/>
    <x v="0"/>
    <n v="500"/>
    <x v="10"/>
    <s v="added2024"/>
    <m/>
  </r>
  <r>
    <s v="https://projects.propublica.org/nonprofits/organizations/846282092/201603169349100975/IRS990PF"/>
    <s v="Y"/>
    <s v="Woodford Foundation For Limited Government_The Heritage Foundation20151000"/>
    <x v="1391"/>
    <x v="0"/>
    <n v="1000"/>
    <x v="0"/>
    <s v="added2024"/>
    <m/>
  </r>
  <r>
    <s v="https://projects.propublica.org/nonprofits/organizations/846282092/201511079349100506/IRS990PF"/>
    <s v="Y"/>
    <s v="Woodford Foundation For Limited Government_The Heritage Foundation20141000"/>
    <x v="1391"/>
    <x v="0"/>
    <n v="1000"/>
    <x v="1"/>
    <s v="added2024"/>
    <m/>
  </r>
  <r>
    <s v="https://projects.propublica.org/nonprofits/organizations/846282092/201403149349100560/IRS990PF"/>
    <s v="Y"/>
    <s v="Woodford Foundation For Limited Government_The Heritage Foundation201310000"/>
    <x v="1391"/>
    <x v="0"/>
    <n v="10000"/>
    <x v="11"/>
    <s v="added2024"/>
    <m/>
  </r>
  <r>
    <s v="https://projects.propublica.org/nonprofits/display_990/846282092/2013_12_PF%2F84-6282092_990PF_201212"/>
    <s v="Y"/>
    <s v="Woodford Foundation For Limited Government_The Heritage Foundation201210000"/>
    <x v="1391"/>
    <x v="0"/>
    <n v="10000"/>
    <x v="2"/>
    <s v="added2024"/>
    <m/>
  </r>
  <r>
    <s v="https://projects.propublica.org/nonprofits/display_990/846282092/2012_12_PF%2F84-6282092_990PF_201112"/>
    <s v="Y"/>
    <s v="Woodford Foundation For Limited Government_The Heritage Foundation201110000"/>
    <x v="1391"/>
    <x v="0"/>
    <n v="10000"/>
    <x v="12"/>
    <s v="added2024"/>
    <m/>
  </r>
  <r>
    <s v="https://projects.propublica.org/nonprofits/display_990/846282092/2011_10_PF%2F84-6282092_990PF_201012"/>
    <s v="Y"/>
    <s v="Woodford Foundation For Limited Government_The Heritage Foundation201010000"/>
    <x v="1391"/>
    <x v="0"/>
    <n v="10000"/>
    <x v="13"/>
    <s v="added2024"/>
    <m/>
  </r>
  <r>
    <s v="https://projects.propublica.org/nonprofits/organizations/766227681/202431519349101608/IRS990PF"/>
    <s v="Y"/>
    <s v="Woodhouse Family Foundation_The Heritage Foundation202312000"/>
    <x v="1392"/>
    <x v="0"/>
    <n v="12000"/>
    <x v="3"/>
    <s v="added2024"/>
    <m/>
  </r>
  <r>
    <s v="https://projects.propublica.org/nonprofits/organizations/766227681/202341359349103509/IRS990PF"/>
    <s v="Y"/>
    <s v="Woodhouse Family Foundation_The Heritage Foundation202210000"/>
    <x v="1392"/>
    <x v="0"/>
    <n v="10000"/>
    <x v="4"/>
    <s v="added2024"/>
    <m/>
  </r>
  <r>
    <s v="https://projects.propublica.org/nonprofits/organizations/766227681/202241249349101104/IRS990PF"/>
    <s v="Y"/>
    <s v="Woodhouse Family Foundation_The Heritage Foundation202110000"/>
    <x v="1392"/>
    <x v="0"/>
    <n v="10000"/>
    <x v="7"/>
    <s v="added2024"/>
    <m/>
  </r>
  <r>
    <s v="https://projects.propublica.org/nonprofits/organizations/766227681/202140849349100009/IRS990PF"/>
    <s v="Y"/>
    <s v="Woodhouse Family Foundation_The Heritage Foundation202010000"/>
    <x v="1392"/>
    <x v="0"/>
    <n v="10000"/>
    <x v="8"/>
    <s v="added2024"/>
    <m/>
  </r>
  <r>
    <s v="https://projects.propublica.org/nonprofits/organizations/766227681/202001219349100730/IRS990PF"/>
    <s v="Y"/>
    <s v="Woodhouse Family Foundation_The Heritage Foundation20198000"/>
    <x v="1392"/>
    <x v="0"/>
    <n v="8000"/>
    <x v="5"/>
    <s v="added2024"/>
    <m/>
  </r>
  <r>
    <s v="https://projects.propublica.org/nonprofits/organizations/766227681/201941559349100004/IRS990PF"/>
    <s v="Y"/>
    <s v="Woodhouse Family Foundation_The Heritage Foundation20187000"/>
    <x v="1392"/>
    <x v="0"/>
    <n v="7000"/>
    <x v="6"/>
    <s v="added2024"/>
    <m/>
  </r>
  <r>
    <s v="https://projects.propublica.org/nonprofits/organizations/766227681/201721519349100107/IRS990PF"/>
    <s v="Y"/>
    <s v="Woodhouse Family Foundation_The Heritage Foundation20165500"/>
    <x v="1392"/>
    <x v="0"/>
    <n v="5500"/>
    <x v="10"/>
    <s v="added2024"/>
    <m/>
  </r>
  <r>
    <s v="https://projects.propublica.org/nonprofits/organizations/766227681/201621479349100607/IRS990PF"/>
    <s v="Y"/>
    <s v="Woodhouse Family Foundation_The Heritage Foundation20155000"/>
    <x v="1392"/>
    <x v="0"/>
    <n v="5000"/>
    <x v="0"/>
    <s v="added2024"/>
    <m/>
  </r>
  <r>
    <s v="https://projects.propublica.org/nonprofits/organizations/766227681/201632649349100303/IRS990PF"/>
    <s v="Y"/>
    <s v="Woodhouse Family Foundation_The Heritage Foundation20144500"/>
    <x v="1392"/>
    <x v="0"/>
    <n v="4500"/>
    <x v="1"/>
    <s v="added2024"/>
    <m/>
  </r>
  <r>
    <s v="https://projects.propublica.org/nonprofits/organizations/766227681/201411289349100101/IRS990PF"/>
    <s v="Y"/>
    <s v="Woodhouse Family Foundation_The Heritage Foundation20138000"/>
    <x v="1392"/>
    <x v="0"/>
    <n v="8000"/>
    <x v="11"/>
    <s v="added2024"/>
    <m/>
  </r>
  <r>
    <s v="CT2016"/>
    <s v="Y"/>
    <s v="Woodhouse Family Foundation_The Heritage Foundation20114000"/>
    <x v="1392"/>
    <x v="0"/>
    <n v="4000"/>
    <x v="12"/>
    <m/>
    <m/>
  </r>
  <r>
    <s v="CT2016"/>
    <s v="Y"/>
    <s v="Woodhouse Family Foundation_The Heritage Foundation20104000"/>
    <x v="1392"/>
    <x v="0"/>
    <n v="4000"/>
    <x v="13"/>
    <m/>
    <m/>
  </r>
  <r>
    <s v="CT2016"/>
    <s v="Y"/>
    <s v="Woodhouse Family Foundation_The Heritage Foundation20094000"/>
    <x v="1392"/>
    <x v="0"/>
    <n v="4000"/>
    <x v="14"/>
    <m/>
    <m/>
  </r>
  <r>
    <s v="https://projects.propublica.org/nonprofits/display_990/311578617/2013_11_PF%2F31-1578617_990PF_201210"/>
    <s v="Y"/>
    <s v="Woodhull Family Foundation_The Heritage Foundation20112000"/>
    <x v="1393"/>
    <x v="0"/>
    <n v="2000"/>
    <x v="12"/>
    <s v="added2024"/>
    <m/>
  </r>
  <r>
    <s v="https://projects.propublica.org/nonprofits/display_990/311578617/2012_09_PF%2F31-1578617_990PF_201110"/>
    <s v="Y"/>
    <s v="Woodhull Family Foundation_The Heritage Foundation20102000"/>
    <x v="1393"/>
    <x v="0"/>
    <n v="2000"/>
    <x v="13"/>
    <s v="added2024"/>
    <m/>
  </r>
  <r>
    <s v="https://projects.propublica.org/nonprofits/display_990/311578617/2011_06_PF%2F31-1578617_990PF_201010"/>
    <s v="Y"/>
    <s v="Woodhull Family Foundation_The Heritage Foundation20092000"/>
    <x v="1393"/>
    <x v="0"/>
    <n v="2000"/>
    <x v="14"/>
    <s v="added2024"/>
    <m/>
  </r>
  <r>
    <s v="https://projects.propublica.org/nonprofits/organizations/541154689/202431359349100728/IRS990PF"/>
    <s v="Y"/>
    <s v="Woodward Foundation Inc_The Heritage Foundation20232000"/>
    <x v="1394"/>
    <x v="0"/>
    <n v="2000"/>
    <x v="3"/>
    <s v="added2024"/>
    <m/>
  </r>
  <r>
    <s v="https://projects.propublica.org/nonprofits/organizations/166064221/202400899349101300/IRS990PF"/>
    <s v="Y"/>
    <s v="Woodward Fund_The Heritage Foundation20225000"/>
    <x v="1395"/>
    <x v="0"/>
    <n v="5000"/>
    <x v="4"/>
    <s v="added2024"/>
    <m/>
  </r>
  <r>
    <s v="https://projects.propublica.org/nonprofits/organizations/166064221/202320329349100322/IRS990PF"/>
    <s v="Y"/>
    <s v="Woodward Fund_The Heritage Foundation20215000"/>
    <x v="1395"/>
    <x v="0"/>
    <n v="5000"/>
    <x v="7"/>
    <s v="added2024"/>
    <m/>
  </r>
  <r>
    <s v="https://projects.propublica.org/nonprofits/organizations/166064221/202240279349100514/IRS990PF"/>
    <s v="Y"/>
    <s v="Woodward Fund_The Heritage Foundation202012000"/>
    <x v="1395"/>
    <x v="0"/>
    <n v="12000"/>
    <x v="8"/>
    <s v="added2024"/>
    <m/>
  </r>
  <r>
    <s v="https://projects.propublica.org/nonprofits/organizations/166064221/202130219349100108/IRS990PF"/>
    <s v="Y"/>
    <s v="Woodward Fund_The Heritage Foundation20195000"/>
    <x v="1395"/>
    <x v="0"/>
    <n v="5000"/>
    <x v="5"/>
    <s v="added2024"/>
    <m/>
  </r>
  <r>
    <s v="https://projects.propublica.org/nonprofits/organizations/202047616/201713249349100406/IRS990PF"/>
    <s v="Y"/>
    <s v="Wormald Family Foundation Inc_The Heritage Foundation20162500"/>
    <x v="1396"/>
    <x v="0"/>
    <n v="2500"/>
    <x v="10"/>
    <s v="added2024"/>
    <m/>
  </r>
  <r>
    <s v="https://projects.propublica.org/nonprofits/organizations/261611897/202141349349102594/IRS990PF"/>
    <s v="Y"/>
    <s v="Ws Foundation_The Heritage Foundation20192500"/>
    <x v="1397"/>
    <x v="0"/>
    <n v="2500"/>
    <x v="5"/>
    <s v="added2024"/>
    <m/>
  </r>
  <r>
    <s v="https://projects.propublica.org/nonprofits/organizations/760501629/202301789349100850/IRS990PF"/>
    <s v="Y"/>
    <s v="Wukasch Foundation_The Heritage Foundation2022200"/>
    <x v="1398"/>
    <x v="0"/>
    <n v="200"/>
    <x v="4"/>
    <s v="added2024"/>
    <m/>
  </r>
  <r>
    <s v="https://projects.propublica.org/nonprofits/organizations/760501629/202103199349103630/IRS990PF"/>
    <s v="Y"/>
    <s v="Wukasch Foundation_The Heritage Foundation202020"/>
    <x v="1398"/>
    <x v="0"/>
    <n v="20"/>
    <x v="8"/>
    <s v="added2024"/>
    <m/>
  </r>
  <r>
    <s v="https://projects.propublica.org/nonprofits/organizations/760501629/202031699349100503/IRS990PF"/>
    <s v="Y"/>
    <s v="Wukasch Foundation_The Heritage Foundation201925"/>
    <x v="1398"/>
    <x v="0"/>
    <n v="25"/>
    <x v="5"/>
    <s v="added2024"/>
    <m/>
  </r>
  <r>
    <s v="https://projects.propublica.org/nonprofits/organizations/412007734/202422589349100152/IRS990PF"/>
    <s v="Y"/>
    <s v="Xcel Energy Foundation_The Heritage Foundation2023110"/>
    <x v="1399"/>
    <x v="0"/>
    <n v="110"/>
    <x v="3"/>
    <s v="added2024"/>
    <m/>
  </r>
  <r>
    <s v="https://projects.propublica.org/nonprofits/organizations/412007734/202302379349100410/IRS990PF"/>
    <s v="Y"/>
    <s v="Xcel Energy Foundation_The Heritage Foundation2022125"/>
    <x v="1399"/>
    <x v="0"/>
    <n v="125"/>
    <x v="4"/>
    <s v="added2024"/>
    <m/>
  </r>
  <r>
    <s v="https://projects.propublica.org/nonprofits/organizations/412007734/202212869349100926/IRS990PF"/>
    <s v="Y"/>
    <s v="Xcel Energy Foundation_The Heritage Foundation202110"/>
    <x v="1399"/>
    <x v="0"/>
    <n v="10"/>
    <x v="7"/>
    <s v="added2024"/>
    <m/>
  </r>
  <r>
    <s v="https://projects.propublica.org/nonprofits/organizations/133674038/201601099349100105/IRS990PF"/>
    <s v="Y"/>
    <s v="Yablon Foundation_The Heritage Foundation2015500"/>
    <x v="1400"/>
    <x v="0"/>
    <n v="500"/>
    <x v="0"/>
    <s v="added2024"/>
    <m/>
  </r>
  <r>
    <s v="https://projects.propublica.org/nonprofits/organizations/133209791/202123199349102792/IRS990PF"/>
    <s v="Y"/>
    <s v="Yaron Foundation Inc_The Heritage Foundation2020100"/>
    <x v="1401"/>
    <x v="0"/>
    <n v="100"/>
    <x v="8"/>
    <s v="added2024"/>
    <m/>
  </r>
  <r>
    <s v="https://projects.propublica.org/nonprofits/organizations/133209791/202013219349107801/IRS990PF"/>
    <s v="Y"/>
    <s v="Yaron Foundation Inc_The Heritage Foundation2019250"/>
    <x v="1401"/>
    <x v="0"/>
    <n v="250"/>
    <x v="5"/>
    <s v="added2024"/>
    <m/>
  </r>
  <r>
    <s v="https://projects.propublica.org/nonprofits/organizations/133209791/201631549349100703/IRS990PF"/>
    <s v="Y"/>
    <s v="Yaron Foundation Inc_The Heritage Foundation2015100"/>
    <x v="1401"/>
    <x v="0"/>
    <n v="100"/>
    <x v="0"/>
    <s v="added2024"/>
    <m/>
  </r>
  <r>
    <s v="https://projects.propublica.org/nonprofits/organizations/133209791/201512739349100206/IRS990PF"/>
    <s v="Y"/>
    <s v="Yaron Foundation Inc_The Heritage Foundation2014100"/>
    <x v="1401"/>
    <x v="0"/>
    <n v="100"/>
    <x v="1"/>
    <s v="added2024"/>
    <m/>
  </r>
  <r>
    <s v="https://projects.propublica.org/nonprofits/organizations/133209791/201512739349100206/IRS990PF"/>
    <s v="Y"/>
    <s v="Yaron Foundation Inc_The Heritage Foundation2014100"/>
    <x v="1401"/>
    <x v="0"/>
    <n v="100"/>
    <x v="1"/>
    <s v="added2024"/>
    <m/>
  </r>
  <r>
    <s v="https://projects.propublica.org/nonprofits/organizations/133209791/201442259349100124/IRS990PF"/>
    <s v="Y"/>
    <s v="Yaron Foundation Inc_The Heritage Foundation2013300"/>
    <x v="1401"/>
    <x v="0"/>
    <n v="300"/>
    <x v="11"/>
    <s v="added2024"/>
    <m/>
  </r>
  <r>
    <s v="https://projects.propublica.org/nonprofits/display_990/133209791/2013_12_PF%2F13-3209791_990PF_201212"/>
    <s v="Y"/>
    <s v="Yaron Foundation Inc_The Heritage Foundation2012300"/>
    <x v="1401"/>
    <x v="0"/>
    <n v="300"/>
    <x v="2"/>
    <s v="added2024"/>
    <m/>
  </r>
  <r>
    <s v="https://projects.propublica.org/nonprofits/display_990/133209791/2012_12_PF%2F13-3209791_990PF_201112"/>
    <s v="Y"/>
    <s v="Yaron Foundation Inc_The Heritage Foundation2011400"/>
    <x v="1401"/>
    <x v="0"/>
    <n v="400"/>
    <x v="12"/>
    <s v="added2024"/>
    <m/>
  </r>
  <r>
    <s v="https://projects.propublica.org/nonprofits/organizations/262552404/202432369349300903/IRS990ScheduleI"/>
    <s v="Y"/>
    <s v="Yhb Charitable Endowment Inc_The Heritage Foundation202315000"/>
    <x v="1402"/>
    <x v="0"/>
    <n v="15000"/>
    <x v="3"/>
    <s v="added2024"/>
    <m/>
  </r>
  <r>
    <s v="https://projects.propublica.org/nonprofits/organizations/262552404/202333189349313268/IRS990ScheduleI"/>
    <s v="Y"/>
    <s v="Yhb Charitable Endowment Inc_The Heritage Foundation202215000"/>
    <x v="1402"/>
    <x v="0"/>
    <n v="15000"/>
    <x v="4"/>
    <s v="added2024"/>
    <m/>
  </r>
  <r>
    <s v="https://projects.propublica.org/nonprofits/organizations/262552404/202223159349302302/IRS990ScheduleI"/>
    <s v="Y"/>
    <s v="Yhb Charitable Endowment Inc_The Heritage Foundation202115000"/>
    <x v="1402"/>
    <x v="0"/>
    <n v="15000"/>
    <x v="7"/>
    <s v="added2024"/>
    <m/>
  </r>
  <r>
    <s v="https://projects.propublica.org/nonprofits/organizations/262552404/202133199349317733/IRS990ScheduleI"/>
    <s v="Y"/>
    <s v="Yhb Charitable Endowment Inc_The Heritage Foundation20205000"/>
    <x v="1402"/>
    <x v="0"/>
    <n v="5000"/>
    <x v="8"/>
    <s v="added2024"/>
    <m/>
  </r>
  <r>
    <s v="https://projects.propublica.org/nonprofits/organizations/640616731/202331449349100018/IRS990PF"/>
    <s v="Y"/>
    <s v="Younger Foundation_The Heritage Foundation2022500"/>
    <x v="1403"/>
    <x v="0"/>
    <n v="500"/>
    <x v="4"/>
    <s v="added2024"/>
    <m/>
  </r>
  <r>
    <s v="https://projects.propublica.org/nonprofits/organizations/640616731/202242449349100724/IRS990PF"/>
    <s v="Y"/>
    <s v="Younger Foundation_The Heritage Foundation2021500"/>
    <x v="1403"/>
    <x v="0"/>
    <n v="500"/>
    <x v="7"/>
    <s v="added2024"/>
    <m/>
  </r>
  <r>
    <s v="https://projects.propublica.org/nonprofits/organizations/640616731/202113199349106021/IRS990PF"/>
    <s v="Y"/>
    <s v="Younger Foundation_The Heritage Foundation2020500"/>
    <x v="1403"/>
    <x v="0"/>
    <n v="500"/>
    <x v="8"/>
    <s v="added2024"/>
    <m/>
  </r>
  <r>
    <s v="https://projects.propublica.org/nonprofits/organizations/640616731/202013219349100201/IRS990PF"/>
    <s v="Y"/>
    <s v="Younger Foundation_The Heritage Foundation2019500"/>
    <x v="1403"/>
    <x v="0"/>
    <n v="500"/>
    <x v="5"/>
    <s v="added2024"/>
    <m/>
  </r>
  <r>
    <s v="https://projects.propublica.org/nonprofits/organizations/640616731/201941359349101474/IRS990PF"/>
    <s v="Y"/>
    <s v="Younger Foundation_The Heritage Foundation2018500"/>
    <x v="1403"/>
    <x v="0"/>
    <n v="500"/>
    <x v="6"/>
    <s v="added2024"/>
    <m/>
  </r>
  <r>
    <s v="https://projects.propublica.org/nonprofits/organizations/640616731/201821279349101527/IRS990PF"/>
    <s v="Y"/>
    <s v="Younger Foundation_The Heritage Foundation2017250"/>
    <x v="1403"/>
    <x v="0"/>
    <n v="250"/>
    <x v="9"/>
    <s v="added2024"/>
    <m/>
  </r>
  <r>
    <s v="https://projects.propublica.org/nonprofits/organizations/640616731/201701329349102415/IRS990PF"/>
    <s v="Y"/>
    <s v="Younger Foundation_The Heritage Foundation2016250"/>
    <x v="1403"/>
    <x v="0"/>
    <n v="250"/>
    <x v="10"/>
    <s v="added2024"/>
    <m/>
  </r>
  <r>
    <s v="https://projects.propublica.org/nonprofits/organizations/640616731/201611349349102976/IRS990PF"/>
    <s v="Y"/>
    <s v="Younger Foundation_The Heritage Foundation2015150"/>
    <x v="1403"/>
    <x v="0"/>
    <n v="150"/>
    <x v="0"/>
    <s v="added2024"/>
    <m/>
  </r>
  <r>
    <s v="https://projects.propublica.org/nonprofits/organizations/640616731/201501329349101655/IRS990PF"/>
    <s v="Y"/>
    <s v="Younger Foundation_The Heritage Foundation2014150"/>
    <x v="1403"/>
    <x v="0"/>
    <n v="150"/>
    <x v="1"/>
    <s v="added2024"/>
    <m/>
  </r>
  <r>
    <s v="https://projects.propublica.org/nonprofits/organizations/721372337/201621829349100002/IRS990PF"/>
    <s v="Y"/>
    <s v="Zadeck Family Foundation_The Heritage Foundation2015250"/>
    <x v="1404"/>
    <x v="0"/>
    <n v="250"/>
    <x v="0"/>
    <s v="added2024"/>
    <m/>
  </r>
  <r>
    <s v="https://projects.propublica.org/nonprofits/display_990/721372337/2012_11_PF%2F72-1372337_990PF_201204"/>
    <s v="Y"/>
    <s v="Zadeck Family Foundation_The Heritage Foundation2011250"/>
    <x v="1404"/>
    <x v="0"/>
    <n v="250"/>
    <x v="12"/>
    <s v="added2024"/>
    <m/>
  </r>
  <r>
    <s v="https://projects.propublica.org/nonprofits/organizations/300119840/202231269349101703/IRS990PF"/>
    <s v="Y"/>
    <s v="Zerbe Family Foundation_The Heritage Foundation20211500"/>
    <x v="1405"/>
    <x v="0"/>
    <n v="1500"/>
    <x v="7"/>
    <s v="added2024"/>
    <m/>
  </r>
  <r>
    <s v="https://projects.propublica.org/nonprofits/organizations/300119840/201641419349100614/IRS990PF"/>
    <s v="Y"/>
    <s v="Zerbe Family Foundation_The Heritage Foundation20151000"/>
    <x v="1405"/>
    <x v="0"/>
    <n v="1000"/>
    <x v="0"/>
    <s v="added2024"/>
    <m/>
  </r>
  <r>
    <s v="https://projects.propublica.org/nonprofits/organizations/300119840/201521339349102012/IRS990PF"/>
    <s v="Y"/>
    <s v="Zerbe Family Foundation_The Heritage Foundation20141000"/>
    <x v="1405"/>
    <x v="0"/>
    <n v="1000"/>
    <x v="1"/>
    <s v="added2024"/>
    <m/>
  </r>
  <r>
    <s v="https://projects.propublica.org/nonprofits/organizations/300119840/201442519349100169/IRS990PF"/>
    <s v="Y"/>
    <s v="Zerbe Family Foundation_The Heritage Foundation20131000"/>
    <x v="1405"/>
    <x v="0"/>
    <n v="1000"/>
    <x v="11"/>
    <s v="added2024"/>
    <m/>
  </r>
  <r>
    <s v="https://projects.propublica.org/nonprofits/organizations/841482930/202333389349100003/IRS990PF"/>
    <s v="Y"/>
    <s v="Ztyl Foundation_The Heritage Foundation20221000"/>
    <x v="1406"/>
    <x v="0"/>
    <n v="1000"/>
    <x v="4"/>
    <s v="added2024"/>
    <m/>
  </r>
  <r>
    <s v="https://projects.propublica.org/nonprofits/organizations/841482930/202333389349100003/IRS990PF"/>
    <s v="Y"/>
    <s v="Ztyl Foundation_The Heritage Foundation20222000"/>
    <x v="1406"/>
    <x v="0"/>
    <n v="2000"/>
    <x v="4"/>
    <s v="added2024"/>
    <m/>
  </r>
  <r>
    <s v="https://projects.propublica.org/nonprofits/organizations/841482930/202211909349100501/IRS990PF"/>
    <s v="Y"/>
    <s v="Ztyl Foundation_The Heritage Foundation20211000"/>
    <x v="1406"/>
    <x v="0"/>
    <n v="1000"/>
    <x v="7"/>
    <s v="added2024"/>
    <m/>
  </r>
  <r>
    <s v="https://projects.propublica.org/nonprofits/organizations/841482930/202131279349101513/IRS990PF"/>
    <s v="Y"/>
    <s v="Ztyl Foundation_The Heritage Foundation2020500"/>
    <x v="1406"/>
    <x v="0"/>
    <n v="500"/>
    <x v="8"/>
    <s v="added2024"/>
    <m/>
  </r>
  <r>
    <s v="https://projects.propublica.org/nonprofits/organizations/364385528/202123199349101487/IRS990PF"/>
    <s v="Y"/>
    <s v="Zucaro Family Foundation Inc_The Heritage Foundation20202500"/>
    <x v="1407"/>
    <x v="0"/>
    <n v="2500"/>
    <x v="8"/>
    <s v="added2024"/>
    <s v="General education and information fund"/>
  </r>
  <r>
    <s v="https://projects.propublica.org/nonprofits/organizations/364385528/202003159349102200/IRS990PF"/>
    <s v="Y"/>
    <s v="Zucaro Family Foundation Inc_The Heritage Foundation20191110"/>
    <x v="1407"/>
    <x v="0"/>
    <n v="1110"/>
    <x v="5"/>
    <s v="added2024"/>
    <m/>
  </r>
  <r>
    <s v="https://projects.propublica.org/nonprofits/organizations/364385528/201923049349100727/IRS990PF"/>
    <s v="Y"/>
    <s v="Zucaro Family Foundation Inc_The Heritage Foundation20181050"/>
    <x v="1407"/>
    <x v="0"/>
    <n v="1050"/>
    <x v="6"/>
    <s v="added2024"/>
    <s v="Education and informational fund"/>
  </r>
  <r>
    <s v="https://projects.propublica.org/nonprofits/organizations/364385528/201822269349100307/IRS990PF"/>
    <s v="Y"/>
    <s v="Zucaro Family Foundation Inc_The Heritage Foundation20171000"/>
    <x v="1407"/>
    <x v="0"/>
    <n v="1000"/>
    <x v="9"/>
    <s v="added2024"/>
    <s v="General education and information fund"/>
  </r>
  <r>
    <s v="https://projects.propublica.org/nonprofits/organizations/364385528/201712419349100201/IRS990PF"/>
    <s v="Y"/>
    <s v="Zucaro Family Foundation Inc_The Heritage Foundation2016663"/>
    <x v="1407"/>
    <x v="0"/>
    <n v="663"/>
    <x v="10"/>
    <s v="added2024"/>
    <m/>
  </r>
  <r>
    <s v="https://projects.propublica.org/nonprofits/organizations/815137380/202113199349300406/IRS990ScheduleI"/>
    <s v="Y"/>
    <s v="America First Works Inc_Heritage Action for America2020994000"/>
    <x v="1408"/>
    <x v="1"/>
    <n v="994000"/>
    <x v="8"/>
    <s v="added2024"/>
    <m/>
  </r>
  <r>
    <s v="https://projects.propublica.org/nonprofits/organizations/270730508/202421369349304617/IRS990ScheduleI"/>
    <s v="Y"/>
    <s v="American Action Network Inc_Heritage Action for America2022750000"/>
    <x v="1409"/>
    <x v="1"/>
    <n v="750000"/>
    <x v="4"/>
    <s v="added2024"/>
    <m/>
  </r>
  <r>
    <s v="https://projects.propublica.org/nonprofits/organizations/270730508/202321359349310382/IRS990ScheduleI"/>
    <s v="Y"/>
    <s v="American Action Network Inc_Heritage Action for America20211285875"/>
    <x v="1409"/>
    <x v="1"/>
    <n v="1285875"/>
    <x v="7"/>
    <s v="added2024"/>
    <m/>
  </r>
  <r>
    <s v="https://projects.propublica.org/nonprofits/organizations/270730508/202201369349304100/IRS990ScheduleI"/>
    <s v="Y"/>
    <s v="American Action Network Inc_Heritage Action for America2020200000"/>
    <x v="1409"/>
    <x v="1"/>
    <n v="200000"/>
    <x v="8"/>
    <s v="added2024"/>
    <m/>
  </r>
  <r>
    <s v="https://projects.propublica.org/nonprofits/organizations/530115970/202213199349302981/IRS990ScheduleI"/>
    <s v="Y"/>
    <s v="American Fuel And Petrochemical Manufacturers_Heritage Action for America202125000"/>
    <x v="23"/>
    <x v="1"/>
    <n v="25000"/>
    <x v="7"/>
    <s v="added2024"/>
    <m/>
  </r>
  <r>
    <s v="https://projects.propublica.org/nonprofits/organizations/530115970/202123169349311977/IRS990ScheduleI"/>
    <s v="Y"/>
    <s v="American Fuel And Petrochemical Manufacturers_Heritage Action For America202010000"/>
    <x v="23"/>
    <x v="1"/>
    <n v="10000"/>
    <x v="8"/>
    <s v="added2024"/>
    <m/>
  </r>
  <r>
    <s v="https://projects.propublica.org/nonprofits/organizations/530115970/202033189349303243/IRS990ScheduleI"/>
    <s v="Y"/>
    <s v="American Fuel And Petrochemical Manufacturers_Heritage Action for America201910000"/>
    <x v="23"/>
    <x v="1"/>
    <n v="10000"/>
    <x v="5"/>
    <s v="added2024"/>
    <m/>
  </r>
  <r>
    <s v="https://projects.propublica.org/nonprofits/organizations/530115970/201801029349300205/IRS990ScheduleI"/>
    <s v="Y"/>
    <s v="American Fuel And Petrochemical Manufacturers_Heritage Action for America201720000"/>
    <x v="23"/>
    <x v="1"/>
    <n v="20000"/>
    <x v="9"/>
    <s v="added2024"/>
    <s v="General support &amp; sponsorship"/>
  </r>
  <r>
    <s v="https://projects.propublica.org/nonprofits/organizations/522252820/202113169349306131/IRS990ScheduleI"/>
    <s v="Y"/>
    <s v="Association for Accessible Medicines_Heritage Action for America202010500"/>
    <x v="1410"/>
    <x v="1"/>
    <n v="10500"/>
    <x v="8"/>
    <s v="added2024"/>
    <m/>
  </r>
  <r>
    <s v="https://projects.propublica.org/nonprofits/organizations/201304884/202021969349101742/IRS990PF"/>
    <s v="Y"/>
    <s v="Bgr Foundation Inc_Heritage Action for America20194000"/>
    <x v="88"/>
    <x v="1"/>
    <n v="4000"/>
    <x v="5"/>
    <s v="added2024"/>
    <m/>
  </r>
  <r>
    <s v="https://projects.propublica.org/nonprofits/organizations/266139249/202343059349101104/IRS990PF"/>
    <s v="Y"/>
    <s v="Brian &amp; Joelle Kelly Family Foundation_Heritage Action for America202250000"/>
    <x v="115"/>
    <x v="1"/>
    <n v="50000"/>
    <x v="4"/>
    <s v="added2024"/>
    <m/>
  </r>
  <r>
    <s v="https://projects.propublica.org/nonprofits/organizations/266139249/202123149349101897/IRS990PF"/>
    <s v="Y"/>
    <s v="Brian &amp; Joelle Kelly Family Foundation_Heritage Action for America2020150000"/>
    <x v="115"/>
    <x v="1"/>
    <n v="150000"/>
    <x v="8"/>
    <s v="added2024"/>
    <m/>
  </r>
  <r>
    <s v="https://projects.propublica.org/nonprofits/organizations/266139249/202032189349100508/IRS990PF"/>
    <s v="Y"/>
    <s v="Brian &amp; Joelle Kelly Family Foundation_Heritage Action for America201950009"/>
    <x v="115"/>
    <x v="1"/>
    <n v="50009"/>
    <x v="5"/>
    <s v="added2024"/>
    <m/>
  </r>
  <r>
    <s v="https://projects.propublica.org/nonprofits/organizations/266139249/201923119349101702/IRS990PF"/>
    <s v="Y"/>
    <s v="Brian &amp; Joelle Kelly Family Foundation_Heritage Action for America201877021"/>
    <x v="115"/>
    <x v="1"/>
    <n v="77021"/>
    <x v="6"/>
    <s v="added2024"/>
    <m/>
  </r>
  <r>
    <s v="https://projects.propublica.org/nonprofits/organizations/266139249/201843119349100404/IRS990PF"/>
    <s v="Y"/>
    <s v="Brian &amp; Joelle Kelly Family Foundation_Heritage Action for America201751028"/>
    <x v="115"/>
    <x v="1"/>
    <n v="51028"/>
    <x v="9"/>
    <s v="added2024"/>
    <m/>
  </r>
  <r>
    <s v="https://projects.propublica.org/nonprofits/organizations/921241272/202402839349100230/IRS990PF"/>
    <s v="Y"/>
    <s v="Charles Wood Family Foundation_Heritage Action for America2022500"/>
    <x v="177"/>
    <x v="1"/>
    <n v="500"/>
    <x v="4"/>
    <s v="added2024"/>
    <m/>
  </r>
  <r>
    <s v="https://projects.propublica.org/nonprofits/organizations/920672074/202432709349301278/IRS990ScheduleI"/>
    <s v="Y"/>
    <s v="Consumers Defense_Heritage Action for America2023100000"/>
    <x v="1411"/>
    <x v="1"/>
    <n v="100000"/>
    <x v="3"/>
    <s v="added2024"/>
    <m/>
  </r>
  <r>
    <s v="https://projects.propublica.org/nonprofits/organizations/920672074/202322929349301242/IRS990ScheduleI"/>
    <s v="Y"/>
    <s v="Consumers Defense_Heritage Action for America2022100000"/>
    <x v="1411"/>
    <x v="1"/>
    <n v="100000"/>
    <x v="4"/>
    <s v="added2024"/>
    <m/>
  </r>
  <r>
    <s v="https://projects.propublica.org/nonprofits/organizations/387124571/202241319349105464/IRS990PF"/>
    <s v="Y"/>
    <s v="Deaver Foundation_Heritage Action for America2021300"/>
    <x v="257"/>
    <x v="1"/>
    <n v="300"/>
    <x v="7"/>
    <s v="added2024"/>
    <m/>
  </r>
  <r>
    <s v="https://projects.propublica.org/nonprofits/organizations/201511142/201901359349102830/IRS990PF"/>
    <s v="Y"/>
    <s v="Deborah J And Peter A Magowan Family Foundation Inc_Heritage Action for America20181000"/>
    <x v="258"/>
    <x v="1"/>
    <n v="1000"/>
    <x v="6"/>
    <s v="added2024"/>
    <m/>
  </r>
  <r>
    <s v="https://projects.propublica.org/nonprofits/organizations/436356148/201613099349100606/IRS990PF"/>
    <s v="Y"/>
    <s v="Donald &amp; Ruth V Malvern Foundation_Heritage Action for America2016250"/>
    <x v="280"/>
    <x v="1"/>
    <n v="250"/>
    <x v="10"/>
    <s v="added2024"/>
    <m/>
  </r>
  <r>
    <s v="https://projects.propublica.org/nonprofits/organizations/436356148/201613099349100606/IRS990PF"/>
    <s v="Y"/>
    <s v="Donald &amp; Ruth V Malvern Foundation_Heritage Action for America2015250"/>
    <x v="280"/>
    <x v="1"/>
    <n v="250"/>
    <x v="0"/>
    <s v="added2024"/>
    <s v="Historic preservation"/>
  </r>
  <r>
    <s v="https://projects.propublica.org/nonprofits/organizations/273458082/202403179349102760/IRS990PF"/>
    <s v="Y"/>
    <s v="Donna L Elliott Family Foundation Inc_Heritage Action for America2023200"/>
    <x v="1412"/>
    <x v="1"/>
    <n v="200"/>
    <x v="3"/>
    <s v="added2024"/>
    <m/>
  </r>
  <r>
    <s v="https://projects.propublica.org/nonprofits/organizations/273458082/202121359349101012/IRS990PF"/>
    <s v="Y"/>
    <s v="Donna L Elliott Family Foundation Inc_Heritage Action for America2020100"/>
    <x v="1412"/>
    <x v="1"/>
    <n v="100"/>
    <x v="8"/>
    <s v="added2024"/>
    <m/>
  </r>
  <r>
    <s v="https://projects.propublica.org/nonprofits/organizations/202002049/201602159349100305/IRS990PF"/>
    <s v="Y"/>
    <s v="Dorbarleo Foundation Inc_Heritage Action for America20151000"/>
    <x v="288"/>
    <x v="1"/>
    <n v="1000"/>
    <x v="0"/>
    <s v="added2024"/>
    <m/>
  </r>
  <r>
    <s v="https://projects.propublica.org/nonprofits/organizations/912167530/202233139349102033/IRS990PF"/>
    <s v="Y"/>
    <s v="Farrell Family Foundation_Heritage Action for America20212500"/>
    <x v="357"/>
    <x v="1"/>
    <n v="2500"/>
    <x v="7"/>
    <s v="added2024"/>
    <m/>
  </r>
  <r>
    <s v="https://projects.propublica.org/nonprofits/organizations/522241644/201423179349303582/IRS990ScheduleI"/>
    <s v="Y"/>
    <s v="Financial Services Forum_Heritage Action for America2014500000"/>
    <x v="1413"/>
    <x v="1"/>
    <n v="500000"/>
    <x v="1"/>
    <s v="added2024"/>
    <m/>
  </r>
  <r>
    <s v="https://projects.propublica.org/nonprofits/organizations/346881707/202443119349100644/IRS990PF"/>
    <s v="Y"/>
    <s v="G A F Foundation_Heritage Action for America20234000"/>
    <x v="1414"/>
    <x v="1"/>
    <n v="4000"/>
    <x v="3"/>
    <s v="added2024"/>
    <m/>
  </r>
  <r>
    <s v="https://projects.propublica.org/nonprofits/organizations/346881707/202302589349100515/IRS990PF"/>
    <s v="Y"/>
    <s v="G A F Foundation_Heritage Action for America20222000"/>
    <x v="1414"/>
    <x v="1"/>
    <n v="2000"/>
    <x v="4"/>
    <s v="added2024"/>
    <m/>
  </r>
  <r>
    <s v="https://projects.propublica.org/nonprofits/organizations/346881707/202213059349100021/IRS990PF"/>
    <s v="Y"/>
    <s v="G A F Foundation_Heritage Action for America20215000"/>
    <x v="1414"/>
    <x v="1"/>
    <n v="5000"/>
    <x v="7"/>
    <s v="added2024"/>
    <m/>
  </r>
  <r>
    <s v="https://projects.propublica.org/nonprofits/organizations/346881707/202123149349102332/IRS990PF"/>
    <s v="Y"/>
    <s v="G A F Foundation_Heritage Action for America20202000"/>
    <x v="1414"/>
    <x v="1"/>
    <n v="2000"/>
    <x v="8"/>
    <s v="added2024"/>
    <m/>
  </r>
  <r>
    <s v="https://projects.propublica.org/nonprofits/organizations/346881707/202001419349100300/IRS990PF"/>
    <s v="Y"/>
    <s v="G A F Foundation_Heritage Action for America20191500"/>
    <x v="1414"/>
    <x v="1"/>
    <n v="1500"/>
    <x v="5"/>
    <s v="added2024"/>
    <m/>
  </r>
  <r>
    <s v="https://projects.propublica.org/nonprofits/organizations/346881707/202302589349100515/IRS990PF"/>
    <s v="Y"/>
    <s v="GAF Foundation_Heritage Action for America20222000"/>
    <x v="403"/>
    <x v="1"/>
    <n v="2000"/>
    <x v="4"/>
    <s v="added2024"/>
    <m/>
  </r>
  <r>
    <s v="https://projects.propublica.org/nonprofits/organizations/346881707/202213059349100021/IRS990PF"/>
    <s v="Y"/>
    <s v="GAF Foundation_Heritage Action for America20215000"/>
    <x v="403"/>
    <x v="1"/>
    <n v="5000"/>
    <x v="7"/>
    <s v="added2024"/>
    <m/>
  </r>
  <r>
    <s v="https://projects.propublica.org/nonprofits/organizations/346881707/202123149349102332/IRS990PF"/>
    <s v="Y"/>
    <s v="GAF Foundation_Heritage Action for America20202000"/>
    <x v="403"/>
    <x v="1"/>
    <n v="2000"/>
    <x v="8"/>
    <s v="added2024"/>
    <m/>
  </r>
  <r>
    <s v="https://projects.propublica.org/nonprofits/organizations/346881707/202001419349100300/IRS990PF"/>
    <s v="Y"/>
    <s v="GAF Foundation_Heritage Action for America20191500"/>
    <x v="403"/>
    <x v="1"/>
    <n v="1500"/>
    <x v="5"/>
    <s v="added2024"/>
    <m/>
  </r>
  <r>
    <s v="https://projects.propublica.org/nonprofits/organizations/320363877/202433169349102243/IRS990PF"/>
    <s v="Y"/>
    <s v="Gillis Family Foundation_Heritage Action for America202350"/>
    <x v="1415"/>
    <x v="1"/>
    <n v="50"/>
    <x v="3"/>
    <s v="added2024"/>
    <m/>
  </r>
  <r>
    <s v="https://projects.propublica.org/nonprofits/organizations/461510403/201522199349100022/IRS990PF"/>
    <s v="Y"/>
    <s v="Goldbaum Family Foundation_Heritage Action for America20141000"/>
    <x v="457"/>
    <x v="1"/>
    <n v="1000"/>
    <x v="1"/>
    <s v="added2024"/>
    <m/>
  </r>
  <r>
    <s v="https://projects.propublica.org/nonprofits/organizations/461510403/201411969349100711/IRS990PF"/>
    <s v="Y"/>
    <s v="Goldbaum Family Foundation_Heritage Action for America2013500"/>
    <x v="457"/>
    <x v="1"/>
    <n v="500"/>
    <x v="11"/>
    <s v="added2024"/>
    <s v="Battle the liberal onslaught and advance conservative ideas"/>
  </r>
  <r>
    <s v="https://projects.propublica.org/nonprofits/organizations/813822395/201902699349100010/IRS990PF"/>
    <s v="Y"/>
    <s v="Grace And Li Yu Family Foundation_Heritage Action for America2018200"/>
    <x v="1416"/>
    <x v="1"/>
    <n v="200"/>
    <x v="6"/>
    <s v="added2024"/>
    <m/>
  </r>
  <r>
    <s v="https://projects.propublica.org/nonprofits/organizations/751840845/201621329349102267/IRS990PF"/>
    <s v="Y"/>
    <s v="Grogan Family Foundation Inc_Heritage Action for America2015100"/>
    <x v="479"/>
    <x v="1"/>
    <n v="100"/>
    <x v="0"/>
    <s v="added2024"/>
    <m/>
  </r>
  <r>
    <s v="https://projects.propublica.org/nonprofits/organizations/136098364/202133199349105713/IRS990PF"/>
    <s v="Y"/>
    <s v="Irving Rothlein Foundation_Heritage Action for America2020200"/>
    <x v="554"/>
    <x v="1"/>
    <n v="200"/>
    <x v="8"/>
    <s v="added2024"/>
    <m/>
  </r>
  <r>
    <s v="https://projects.propublica.org/nonprofits/organizations/136098364/202022809349100912/IRS990PF"/>
    <s v="Y"/>
    <s v="Irving Rothlein Foundation_Heritage Action for America20191600"/>
    <x v="554"/>
    <x v="1"/>
    <n v="1600"/>
    <x v="5"/>
    <s v="added2024"/>
    <m/>
  </r>
  <r>
    <s v="https://projects.propublica.org/nonprofits/organizations/136098364/201933179349100028/IRS990PF"/>
    <s v="Y"/>
    <s v="Irving Rothlein Foundation_Heritage Action for America2018100"/>
    <x v="554"/>
    <x v="1"/>
    <n v="100"/>
    <x v="6"/>
    <s v="added2024"/>
    <m/>
  </r>
  <r>
    <s v="https://projects.propublica.org/nonprofits/organizations/136098364/201841359349102239/IRS990PF"/>
    <s v="Y"/>
    <s v="Irving Rothlein Foundation_Heritage Action for America2017100"/>
    <x v="554"/>
    <x v="1"/>
    <n v="100"/>
    <x v="9"/>
    <s v="added2024"/>
    <m/>
  </r>
  <r>
    <s v="https://projects.propublica.org/nonprofits/organizations/742712082/201712379349100601/IRS990PF"/>
    <s v="Y"/>
    <s v="Jackson Howard Foundation_Heritage Action for America20161000"/>
    <x v="564"/>
    <x v="1"/>
    <n v="1000"/>
    <x v="10"/>
    <s v="added2024"/>
    <m/>
  </r>
  <r>
    <s v="https://projects.propublica.org/nonprofits/organizations/742712082/201611339349103086/IRS990PF"/>
    <s v="Y"/>
    <s v="Jackson Howard Foundation_Heritage Action for America2015500"/>
    <x v="564"/>
    <x v="1"/>
    <n v="500"/>
    <x v="0"/>
    <s v="added2024"/>
    <m/>
  </r>
  <r>
    <s v="https://projects.propublica.org/nonprofits/organizations/454079665/202402839349100820/IRS990PF"/>
    <s v="Y"/>
    <s v="John And Miyoko Davey Foundation_Heritage Action for America2022200"/>
    <x v="1417"/>
    <x v="1"/>
    <n v="200"/>
    <x v="4"/>
    <s v="added2024"/>
    <m/>
  </r>
  <r>
    <s v="https://projects.propublica.org/nonprofits/organizations/454079665/202242539349100104/IRS990PF"/>
    <s v="Y"/>
    <s v="John And Miyoko Davey Foundation_Heritage Action for America2021100"/>
    <x v="1417"/>
    <x v="1"/>
    <n v="100"/>
    <x v="7"/>
    <s v="added2024"/>
    <m/>
  </r>
  <r>
    <s v="https://projects.propublica.org/nonprofits/organizations/133387874/202002949349100140/IRS990PF"/>
    <s v="Y"/>
    <s v="John J Creedon Foundation_Heritage Action for America2019100"/>
    <x v="615"/>
    <x v="1"/>
    <n v="100"/>
    <x v="5"/>
    <s v="added2024"/>
    <m/>
  </r>
  <r>
    <s v="https://projects.propublica.org/nonprofits/display_990/752371260/2012_12_PF%2F75-2371260_990PF_201112"/>
    <s v="Y"/>
    <s v="Kimbell Family Foundation_Heritage Action for America2011100"/>
    <x v="672"/>
    <x v="1"/>
    <n v="100"/>
    <x v="12"/>
    <s v="added2024"/>
    <m/>
  </r>
  <r>
    <s v="https://projects.propublica.org/nonprofits/organizations/540946734/202031979349304598/IRS990ScheduleI"/>
    <s v="Y"/>
    <s v="Liberty University Inc_Heritage Action for America2018300000"/>
    <x v="1418"/>
    <x v="1"/>
    <n v="300000"/>
    <x v="6"/>
    <s v="added2024"/>
    <m/>
  </r>
  <r>
    <s v="https://projects.propublica.org/nonprofits/organizations/223771990/202131359349101073/IRS990PF"/>
    <s v="Y"/>
    <s v="Manloy Heritage Foundation Inc_Heritage Action for America2020100"/>
    <x v="757"/>
    <x v="1"/>
    <n v="100"/>
    <x v="8"/>
    <s v="added2024"/>
    <m/>
  </r>
  <r>
    <s v="https://projects.propublica.org/nonprofits/organizations/352001354/202242459349100204/IRS990PF"/>
    <s v="Y"/>
    <s v="Mccomb Family Foundation Inc_Heritage Action for America2021500"/>
    <x v="1419"/>
    <x v="1"/>
    <n v="500"/>
    <x v="7"/>
    <s v="added2024"/>
    <m/>
  </r>
  <r>
    <s v="https://projects.propublica.org/nonprofits/organizations/530114600/202413139349304386/IRS990ScheduleI"/>
    <s v="Y"/>
    <s v="National Association of Broadcasters_Heritage Action for America202315000"/>
    <x v="830"/>
    <x v="1"/>
    <n v="15000"/>
    <x v="3"/>
    <s v="added2024"/>
    <m/>
  </r>
  <r>
    <s v="https://projects.propublica.org/nonprofits/organizations/530114600/202313189349302246/IRS990ScheduleI"/>
    <s v="Y"/>
    <s v="National Association of Broadcasters_Heritage Action for America202210000"/>
    <x v="830"/>
    <x v="1"/>
    <n v="10000"/>
    <x v="4"/>
    <s v="added2024"/>
    <m/>
  </r>
  <r>
    <s v="https://projects.propublica.org/nonprofits/organizations/237013815/201902889349100330/IRS990PF"/>
    <s v="Y"/>
    <s v="Pat Boone Foundation Inc_Heritage Action for America2018100"/>
    <x v="871"/>
    <x v="1"/>
    <n v="100"/>
    <x v="6"/>
    <s v="added2024"/>
    <s v="Fellowship"/>
  </r>
  <r>
    <s v="https://projects.propublica.org/nonprofits/organizations/530241211/201903169349305220/IRS990ScheduleI"/>
    <s v="Y"/>
    <s v="Pharmaceutical Research And Manufacturers Of America_Heritage Action for America201837500"/>
    <x v="888"/>
    <x v="1"/>
    <n v="37500"/>
    <x v="6"/>
    <s v="added2024"/>
    <m/>
  </r>
  <r>
    <s v="https://projects.propublica.org/nonprofits/redirect_to_990/530241211/2012"/>
    <s v="Y"/>
    <s v="Pharmaceutical Research And Manufacturers Of America_Heritage Action for America201275000"/>
    <x v="888"/>
    <x v="1"/>
    <n v="75000"/>
    <x v="2"/>
    <s v="added2024"/>
    <m/>
  </r>
  <r>
    <s v="https://projects.propublica.org/nonprofits/organizations/621374895/202430189349100418/IRS990PF"/>
    <s v="Y"/>
    <s v="Reed Family Charitable Foundation_Heritage Action for America20232000"/>
    <x v="930"/>
    <x v="1"/>
    <n v="2000"/>
    <x v="3"/>
    <s v="added2024"/>
    <m/>
  </r>
  <r>
    <s v="https://projects.propublica.org/nonprofits/organizations/621374895/202430189349100418/IRS990PF"/>
    <s v="Y"/>
    <s v="Reed Family Charitable Foundation_Heritage Action for America20222000"/>
    <x v="930"/>
    <x v="1"/>
    <n v="2000"/>
    <x v="4"/>
    <s v="added2024"/>
    <s v="To help stop voter fraud"/>
  </r>
  <r>
    <s v="https://projects.propublica.org/nonprofits/organizations/621374895/202220539349100607/IRS990PF"/>
    <s v="Y"/>
    <s v="Reed Family Charitable Foundation_Heritage Action for America20211000"/>
    <x v="930"/>
    <x v="1"/>
    <n v="1000"/>
    <x v="7"/>
    <s v="added2024"/>
    <m/>
  </r>
  <r>
    <s v="https://projects.propublica.org/nonprofits/organizations/621374895/202220539349100607/IRS990PF"/>
    <s v="Y"/>
    <s v="Reed Family Charitable Foundation_Heritage Action for America20201000"/>
    <x v="930"/>
    <x v="1"/>
    <n v="1000"/>
    <x v="8"/>
    <s v="added2024"/>
    <s v="To help stop voter fraud"/>
  </r>
  <r>
    <s v="https://projects.propublica.org/nonprofits/organizations/134160893/202233189349106163/IRS990PF"/>
    <s v="Y"/>
    <s v="Robert And Lois Geller Foundation_Heritage Action for America2021500"/>
    <x v="968"/>
    <x v="1"/>
    <n v="500"/>
    <x v="7"/>
    <s v="added2024"/>
    <m/>
  </r>
  <r>
    <s v="https://projects.propublica.org/nonprofits/organizations/320178959/202302439349300415/IRS990ScheduleI"/>
    <s v="Y"/>
    <s v="Securities Industry and Financial Markets Association Inc_Heritage Action for America202125000"/>
    <x v="1420"/>
    <x v="1"/>
    <n v="25000"/>
    <x v="7"/>
    <s v="added2024"/>
    <m/>
  </r>
  <r>
    <s v="https://projects.propublica.org/nonprofits/organizations/364001246/202121809349100007/IRS990PF"/>
    <s v="Y"/>
    <s v="Tessie Grosby Charitable Foundation_Heritage Action for America2020200"/>
    <x v="1128"/>
    <x v="1"/>
    <n v="200"/>
    <x v="8"/>
    <s v="added2024"/>
    <m/>
  </r>
  <r>
    <s v="https://projects.propublica.org/nonprofits/organizations/202466871/202433209349321903/IRS990ScheduleI"/>
    <s v="Y"/>
    <s v="The 85 Fund_Heritage Action for America202350000"/>
    <x v="1131"/>
    <x v="1"/>
    <n v="50000"/>
    <x v="3"/>
    <s v="added2024"/>
    <m/>
  </r>
  <r>
    <s v="https://projects.propublica.org/nonprofits/organizations/202466871/202123199349325907/IRS990ScheduleI"/>
    <s v="Y"/>
    <s v="The 85 Fund_Heritage Action for America202050000"/>
    <x v="1131"/>
    <x v="1"/>
    <n v="50000"/>
    <x v="8"/>
    <s v="added2024"/>
    <m/>
  </r>
  <r>
    <s v="https://projects.propublica.org/nonprofits/organizations/830466544/202442779349100909/IRS990PF"/>
    <s v="Y"/>
    <s v="The Buckelew Family Foundation_Heritage Action for America202375"/>
    <x v="1146"/>
    <x v="1"/>
    <n v="75"/>
    <x v="3"/>
    <s v="added2024"/>
    <m/>
  </r>
  <r>
    <s v="https://projects.propublica.org/nonprofits/organizations/830466544/201821709349100412/IRS990PF"/>
    <s v="Y"/>
    <s v="The Buckelew Family Foundation_Heritage Action for America2017113"/>
    <x v="1146"/>
    <x v="1"/>
    <n v="113"/>
    <x v="9"/>
    <s v="added2024"/>
    <m/>
  </r>
  <r>
    <s v="https://projects.propublica.org/nonprofits/organizations/202303252/202411359349301886/IRS990ScheduleI"/>
    <s v="Y"/>
    <s v="The Concord Fund_Heritage Action for America20221577883"/>
    <x v="1421"/>
    <x v="1"/>
    <n v="1577883"/>
    <x v="4"/>
    <s v="added2024"/>
    <m/>
  </r>
  <r>
    <s v="https://projects.propublica.org/nonprofits/organizations/202303252/202331359349303658/IRS990ScheduleI"/>
    <s v="Y"/>
    <s v="The Concord Fund_Heritage Action for America20211000000"/>
    <x v="1421"/>
    <x v="1"/>
    <n v="1000000"/>
    <x v="7"/>
    <s v="added2024"/>
    <m/>
  </r>
  <r>
    <s v="https://projects.propublica.org/nonprofits/organizations/202303252/202211369349314701/IRS990ScheduleI"/>
    <s v="Y"/>
    <s v="The Concord Fund_Heritage Action for America20201860000"/>
    <x v="1421"/>
    <x v="1"/>
    <n v="1860000"/>
    <x v="8"/>
    <s v="added2024"/>
    <m/>
  </r>
  <r>
    <s v="https://projects.propublica.org/nonprofits/organizations/752814804/202002869349100810/IRS990PF"/>
    <s v="Y"/>
    <s v="The Glen &amp; Carmel Mitchell Foundation_Heritage Action for America2019100"/>
    <x v="1176"/>
    <x v="1"/>
    <n v="100"/>
    <x v="5"/>
    <s v="added2024"/>
    <m/>
  </r>
  <r>
    <s v="https://projects.propublica.org/nonprofits/organizations/814647233/202101469349100015/IRS990PF"/>
    <s v="Y"/>
    <s v="The Liptak Family Foundation_Heritage Action for America2020150000"/>
    <x v="1422"/>
    <x v="1"/>
    <n v="150000"/>
    <x v="8"/>
    <s v="added2024"/>
    <m/>
  </r>
  <r>
    <s v="https://projects.propublica.org/nonprofits/organizations/363413327/201501329349102435/IRS990PF"/>
    <s v="Y"/>
    <s v="The Simms Family Foundation_Heritage Action for America20141000"/>
    <x v="1423"/>
    <x v="1"/>
    <n v="1000"/>
    <x v="1"/>
    <s v="added2024"/>
    <m/>
  </r>
  <r>
    <s v="https://projects.propublica.org/nonprofits/redirect_to_990/453660252/2012"/>
    <s v="Y"/>
    <s v="Thewes Family Foundation_Heritage Action for America20121000"/>
    <x v="1268"/>
    <x v="1"/>
    <n v="1000"/>
    <x v="2"/>
    <s v="added2024"/>
    <m/>
  </r>
  <r>
    <s v="https://projects.propublica.org/nonprofits/organizations/222766121/201820129349100102/IRS990PF"/>
    <s v="Y"/>
    <s v="Thomas A And Joan M Holmes Foundation Inc_Heritage Action for America20171000"/>
    <x v="1270"/>
    <x v="1"/>
    <n v="1000"/>
    <x v="9"/>
    <s v="added2024"/>
    <m/>
  </r>
  <r>
    <s v="https://projects.propublica.org/nonprofits/organizations/222766121/201820129349100102/IRS990PF"/>
    <s v="Y"/>
    <s v="Thomas A And Joan M Holmes Foundation Inc_Heritage Action for America20161000"/>
    <x v="1270"/>
    <x v="1"/>
    <n v="1000"/>
    <x v="10"/>
    <s v="added2024"/>
    <m/>
  </r>
  <r>
    <s v="https://projects.propublica.org/nonprofits/organizations/262495973/202201269349301005/IRS990ScheduleI"/>
    <s v="Y"/>
    <s v="United in Purpose_Heritage Action for America202025000"/>
    <x v="1424"/>
    <x v="1"/>
    <n v="25000"/>
    <x v="8"/>
    <s v="added2024"/>
    <m/>
  </r>
  <r>
    <s v="https://projects.propublica.org/nonprofits/organizations/271272999/202220759349100512/IRS990PF"/>
    <s v="Y"/>
    <s v="Venner Family Foundation_Heritage Action for America20215000"/>
    <x v="1320"/>
    <x v="1"/>
    <n v="5000"/>
    <x v="7"/>
    <s v="added2024"/>
    <m/>
  </r>
  <r>
    <s v="https://projects.propublica.org/nonprofits/organizations/562069802/202401359349103795/IRS990PF"/>
    <s v="Y"/>
    <s v="W Russell And Patricia Davis Duke Foundation Inc_Heritage Action for America2023250"/>
    <x v="1337"/>
    <x v="1"/>
    <n v="250"/>
    <x v="3"/>
    <s v="added2024"/>
    <m/>
  </r>
  <r>
    <s v="https://projects.propublica.org/nonprofits/organizations/562069802/202311359349101866/IRS990PF"/>
    <s v="Y"/>
    <s v="W Russell And Patricia Davis Duke Foundation Inc_Heritage Action for America2022100"/>
    <x v="1337"/>
    <x v="1"/>
    <n v="100"/>
    <x v="4"/>
    <s v="added2024"/>
    <m/>
  </r>
  <r>
    <s v="https://projects.propublica.org/nonprofits/organizations/562069802/202221819349100702/IRS990PF"/>
    <s v="Y"/>
    <s v="W Russell And Patricia Davis Duke Foundation Inc_Heritage Action for America2021100"/>
    <x v="1337"/>
    <x v="1"/>
    <n v="100"/>
    <x v="7"/>
    <s v="added2024"/>
    <m/>
  </r>
  <r>
    <s v="https://projects.propublica.org/nonprofits/organizations/455085493/201911359349311676/IRS990ScheduleI"/>
    <s v="Y"/>
    <s v="Wiseheart Foundation_Heritage Action for America201711000"/>
    <x v="1387"/>
    <x v="1"/>
    <n v="11000"/>
    <x v="9"/>
    <s v="added2024"/>
    <m/>
  </r>
  <r>
    <s v="https://projects.propublica.org/nonprofits/organizations/237327730/202443129349303214/IRS990ScheduleI"/>
    <s v="Y"/>
    <s v="The Heritage Foundation_American College Of Pediatricians202310000"/>
    <x v="1425"/>
    <x v="2"/>
    <n v="10000"/>
    <x v="3"/>
    <s v="added2024"/>
    <s v="General Operations"/>
  </r>
  <r>
    <s v="https://projects.propublica.org/nonprofits/organizations/237327730/202443129349303214/IRS990ScheduleI"/>
    <s v="Y"/>
    <s v="The Heritage Foundation_American Reformer202350000"/>
    <x v="1425"/>
    <x v="3"/>
    <n v="50000"/>
    <x v="3"/>
    <s v="added2024"/>
    <s v="General Operations"/>
  </r>
  <r>
    <s v="https://projects.propublica.org/nonprofits/organizations/237327730/202443129349303214/IRS990ScheduleI"/>
    <s v="Y"/>
    <s v="The Heritage Foundation_Capitol Hill Christian Academy202310000"/>
    <x v="1425"/>
    <x v="4"/>
    <n v="10000"/>
    <x v="3"/>
    <s v="added2024"/>
    <s v="General Operations"/>
  </r>
  <r>
    <s v="https://projects.propublica.org/nonprofits/organizations/237327730/202443129349303214/IRS990ScheduleI"/>
    <s v="Y"/>
    <s v="The Heritage Foundation_Cardinal Institute For West Virginia202350000"/>
    <x v="1425"/>
    <x v="5"/>
    <n v="50000"/>
    <x v="3"/>
    <s v="added2024"/>
    <s v="General Operations"/>
  </r>
  <r>
    <s v="https://projects.propublica.org/nonprofits/organizations/237327730/202443129349303214/IRS990ScheduleI"/>
    <s v="Y"/>
    <s v="The Heritage Foundation_Communio Foundation2023100000"/>
    <x v="1425"/>
    <x v="6"/>
    <n v="100000"/>
    <x v="3"/>
    <s v="added2024"/>
    <s v="Innovation Prize"/>
  </r>
  <r>
    <s v="https://projects.propublica.org/nonprofits/organizations/237327730/202443129349303214/IRS990ScheduleI"/>
    <s v="Y"/>
    <s v="The Heritage Foundation_Forge Leadership Network2023300000"/>
    <x v="1425"/>
    <x v="7"/>
    <n v="300000"/>
    <x v="3"/>
    <s v="added2024"/>
    <s v="Innovation Prize"/>
  </r>
  <r>
    <s v="https://projects.propublica.org/nonprofits/organizations/237327730/202443129349303214/IRS990ScheduleI"/>
    <s v="Y"/>
    <s v="The Heritage Foundation_Heritage Action For America2023500000"/>
    <x v="1425"/>
    <x v="1"/>
    <n v="500000"/>
    <x v="3"/>
    <s v="added2024"/>
    <s v="Public Policy Education"/>
  </r>
  <r>
    <s v="https://projects.propublica.org/nonprofits/organizations/237327730/202443129349303214/IRS990ScheduleI"/>
    <s v="Y"/>
    <s v="The Heritage Foundation_National Association Of Scholars2023100000"/>
    <x v="1425"/>
    <x v="8"/>
    <n v="100000"/>
    <x v="3"/>
    <s v="added2024"/>
    <s v="Innovation Prize"/>
  </r>
  <r>
    <s v="https://projects.propublica.org/nonprofits/organizations/237327730/202443129349303214/IRS990ScheduleI"/>
    <s v="Y"/>
    <s v="The Heritage Foundation_Oklahoma Council Of Public Affairs2023150000"/>
    <x v="1425"/>
    <x v="9"/>
    <n v="150000"/>
    <x v="3"/>
    <s v="added2024"/>
    <s v="Innovation Prize"/>
  </r>
  <r>
    <s v="https://projects.propublica.org/nonprofits/organizations/237327730/202443129349303214/IRS990ScheduleI"/>
    <s v="Y"/>
    <s v="The Heritage Foundation_Ready Willing &amp; Working202340000"/>
    <x v="1425"/>
    <x v="10"/>
    <n v="40000"/>
    <x v="3"/>
    <s v="added2024"/>
    <s v="General Operations"/>
  </r>
  <r>
    <s v="https://projects.propublica.org/nonprofits/organizations/237327730/202443129349303214/IRS990ScheduleI"/>
    <s v="Y"/>
    <s v="The Heritage Foundation_Speech First2023100000"/>
    <x v="1425"/>
    <x v="11"/>
    <n v="100000"/>
    <x v="3"/>
    <s v="added2024"/>
    <s v="Innovation Prize"/>
  </r>
  <r>
    <s v="https://projects.propublica.org/nonprofits/organizations/237327730/202443129349303214/IRS990ScheduleI"/>
    <s v="Y"/>
    <s v="The Heritage Foundation_State Government Leadership Foundation202330000"/>
    <x v="1425"/>
    <x v="12"/>
    <n v="30000"/>
    <x v="3"/>
    <s v="added2024"/>
    <s v="Public Policy Education"/>
  </r>
  <r>
    <s v="https://projects.propublica.org/nonprofits/organizations/237327730/202443129349303214/IRS990ScheduleI"/>
    <s v="Y"/>
    <s v="The Heritage Foundation_Students For Fair Admissions202325000"/>
    <x v="1425"/>
    <x v="13"/>
    <n v="25000"/>
    <x v="3"/>
    <s v="added2024"/>
    <s v="Salvatori Prize For Citizenship"/>
  </r>
  <r>
    <s v="https://projects.propublica.org/nonprofits/organizations/133676152/202423199349106477/IRS990ScheduleB"/>
    <s v="Y"/>
    <s v="The Heritage Foundation_The Tikvah Fund20235000"/>
    <x v="1425"/>
    <x v="14"/>
    <n v="5000"/>
    <x v="3"/>
    <s v="added2024"/>
    <m/>
  </r>
  <r>
    <s v="https://projects.propublica.org/nonprofits/organizations/237327730/202311789349301501/full"/>
    <s v="Y"/>
    <s v="The Heritage Foundation_Alliance Defending Freedom2022100000"/>
    <x v="1425"/>
    <x v="15"/>
    <n v="100000"/>
    <x v="4"/>
    <s v="added2024"/>
    <s v="Innovation Prize"/>
  </r>
  <r>
    <s v="https://projects.propublica.org/nonprofits/organizations/237327730/202311789349301501/full"/>
    <s v="Y"/>
    <s v="The Heritage Foundation_Americans United For Life202260000"/>
    <x v="1425"/>
    <x v="16"/>
    <n v="60000"/>
    <x v="4"/>
    <s v="added2024"/>
    <s v="Innovation Prize"/>
  </r>
  <r>
    <s v="https://projects.propublica.org/nonprofits/organizations/237327730/202311789349301501/full"/>
    <s v="Y"/>
    <s v="The Heritage Foundation_Defense Of Freedom Institute2022100000"/>
    <x v="1425"/>
    <x v="17"/>
    <n v="100000"/>
    <x v="4"/>
    <s v="added2024"/>
    <s v="Innovation Prize"/>
  </r>
  <r>
    <s v="https://projects.propublica.org/nonprofits/organizations/391688129/202302939349100700/IRS990ScheduleB"/>
    <s v="Y"/>
    <s v="The Heritage Foundation_Encounter For Culture And Education Inc20225000"/>
    <x v="1425"/>
    <x v="18"/>
    <n v="5000"/>
    <x v="4"/>
    <s v="added2024"/>
    <m/>
  </r>
  <r>
    <s v="https://projects.propublica.org/nonprofits/organizations/237327730/202311789349301501/full"/>
    <s v="Y"/>
    <s v="The Heritage Foundation_Forge Leadership Network2022100000"/>
    <x v="1425"/>
    <x v="7"/>
    <n v="100000"/>
    <x v="4"/>
    <s v="added2024"/>
    <s v="Innovation Prize"/>
  </r>
  <r>
    <s v="https://projects.propublica.org/nonprofits/organizations/237327730/202311789349301501/full"/>
    <s v="Y"/>
    <s v="The Heritage Foundation_Georgia Center For Opportunity202275000"/>
    <x v="1425"/>
    <x v="19"/>
    <n v="75000"/>
    <x v="4"/>
    <s v="added2024"/>
    <s v="Innovation Prize"/>
  </r>
  <r>
    <s v="https://projects.propublica.org/nonprofits/organizations/237327730/202311789349301501/full"/>
    <s v="Y"/>
    <s v="The Heritage Foundation_Heritage Action For America2022400000"/>
    <x v="1425"/>
    <x v="1"/>
    <n v="400000"/>
    <x v="4"/>
    <s v="added2024"/>
    <s v="Public Policy Education"/>
  </r>
  <r>
    <s v="https://projects.propublica.org/nonprofits/organizations/237327730/202311789349301501/full"/>
    <s v="Y"/>
    <s v="The Heritage Foundation_Independent Women's Forum2022100000"/>
    <x v="1425"/>
    <x v="20"/>
    <n v="100000"/>
    <x v="4"/>
    <s v="added2024"/>
    <s v="Innovation Prize"/>
  </r>
  <r>
    <s v="https://projects.propublica.org/nonprofits/organizations/237327730/202311789349301501/full"/>
    <s v="Y"/>
    <s v="The Heritage Foundation_Moms For Liberty202225000"/>
    <x v="1425"/>
    <x v="21"/>
    <n v="25000"/>
    <x v="4"/>
    <s v="added2024"/>
    <s v="Salvatori Prize For Citizenship"/>
  </r>
  <r>
    <s v="https://projects.propublica.org/nonprofits/organizations/237327730/202311789349301501/full"/>
    <s v="Y"/>
    <s v="The Heritage Foundation_Pelican Institute For Public Policy202275000"/>
    <x v="1425"/>
    <x v="22"/>
    <n v="75000"/>
    <x v="4"/>
    <s v="added2024"/>
    <s v="Innovation Prize"/>
  </r>
  <r>
    <s v="https://projects.propublica.org/nonprofits/organizations/237327730/202311789349301501/full"/>
    <s v="Y"/>
    <s v="The Heritage Foundation_Ready Willing &amp; Working202241000"/>
    <x v="1425"/>
    <x v="10"/>
    <n v="41000"/>
    <x v="4"/>
    <s v="added2024"/>
    <s v="General Operations"/>
  </r>
  <r>
    <s v="https://projects.propublica.org/nonprofits/organizations/237327730/202311789349301501/full"/>
    <s v="Y"/>
    <s v="The Heritage Foundation_State Financial Officers Foundation2022100000"/>
    <x v="1425"/>
    <x v="23"/>
    <n v="100000"/>
    <x v="4"/>
    <s v="added2024"/>
    <s v="Innovation Prize"/>
  </r>
  <r>
    <s v="https://projects.propublica.org/nonprofits/organizations/237327730/202311789349301501/full"/>
    <s v="Y"/>
    <s v="The Heritage Foundation_State Government Leadership Foundation202225000"/>
    <x v="1425"/>
    <x v="12"/>
    <n v="25000"/>
    <x v="4"/>
    <s v="added2024"/>
    <s v="Public Policy Education"/>
  </r>
  <r>
    <s v="https://projects.propublica.org/nonprofits/organizations/237327730/202311789349301501/full"/>
    <s v="Y"/>
    <s v="The Heritage Foundation_Susan B Anthony List Inc202265000"/>
    <x v="1425"/>
    <x v="24"/>
    <n v="65000"/>
    <x v="4"/>
    <s v="added2024"/>
    <s v="Innovation Prize"/>
  </r>
  <r>
    <s v="https://projects.propublica.org/nonprofits/organizations/237327730/202311789349301501/full"/>
    <s v="Y"/>
    <s v="The Heritage Foundation_Texas Public Policy Foundation202275000"/>
    <x v="1425"/>
    <x v="25"/>
    <n v="75000"/>
    <x v="4"/>
    <s v="added2024"/>
    <s v="Innovation Prize"/>
  </r>
  <r>
    <s v="https://projects.propublica.org/nonprofits/organizations/237327730/202311789349301501/full"/>
    <s v="Y"/>
    <s v="The Heritage Foundation_Thomas Jefferson Institute2022150000"/>
    <x v="1425"/>
    <x v="26"/>
    <n v="150000"/>
    <x v="4"/>
    <s v="added2024"/>
    <s v="Innovation Prize"/>
  </r>
  <r>
    <s v="https://projects.propublica.org/nonprofits/organizations/237327730/202311789349301501/full"/>
    <s v="Y"/>
    <s v="The Heritage Foundation_Victims Of Communism Memorial2022150000"/>
    <x v="1425"/>
    <x v="27"/>
    <n v="150000"/>
    <x v="4"/>
    <s v="added2024"/>
    <s v="Innovation Prize"/>
  </r>
  <r>
    <s v="https://projects.propublica.org/nonprofits/organizations/237327730/202231649349300228/full"/>
    <s v="Y"/>
    <s v="The Heritage Foundation_Concerned Women For America202175000"/>
    <x v="1425"/>
    <x v="28"/>
    <n v="75000"/>
    <x v="7"/>
    <s v="added2024"/>
    <s v="General Operations"/>
  </r>
  <r>
    <s v="https://projects.propublica.org/nonprofits/organizations/237327730/202231649349300228/full"/>
    <s v="Y"/>
    <s v="The Heritage Foundation_Ready Willing &amp; Working202140000"/>
    <x v="1425"/>
    <x v="10"/>
    <n v="40000"/>
    <x v="7"/>
    <s v="added2024"/>
    <s v="General Operations"/>
  </r>
  <r>
    <s v="https://projects.propublica.org/nonprofits/organizations/237327730/202141819349300124/full"/>
    <s v="Y"/>
    <s v="The Heritage Foundation_Alliance Defending Freedom2020100000"/>
    <x v="1425"/>
    <x v="15"/>
    <n v="100000"/>
    <x v="8"/>
    <s v="added2024"/>
    <s v="General Operations"/>
  </r>
  <r>
    <s v="https://projects.propublica.org/nonprofits/organizations/237327730/202141819349300124/full"/>
    <s v="Y"/>
    <s v="The Heritage Foundation_Capitol Hill Business Improvement District202039386"/>
    <x v="1425"/>
    <x v="29"/>
    <n v="39386"/>
    <x v="8"/>
    <s v="added2024"/>
    <s v="Cleaning, Safety, And Beautification Programs In The Capitol Hill Community"/>
  </r>
  <r>
    <s v="https://projects.propublica.org/nonprofits/organizations/237327730/202141819349300124/full"/>
    <s v="Y"/>
    <s v="The Heritage Foundation_Central Union Mission202010000"/>
    <x v="1425"/>
    <x v="30"/>
    <n v="10000"/>
    <x v="8"/>
    <s v="added2024"/>
    <s v="General Operations"/>
  </r>
  <r>
    <s v="https://projects.propublica.org/nonprofits/organizations/237327730/202141819349300124/full"/>
    <s v="Y"/>
    <s v="The Heritage Foundation_Concerned Women For America202020000"/>
    <x v="1425"/>
    <x v="28"/>
    <n v="20000"/>
    <x v="8"/>
    <s v="added2024"/>
    <s v="General Operations"/>
  </r>
  <r>
    <s v="https://projects.propublica.org/nonprofits/organizations/237327730/202141819349300124/full"/>
    <s v="Y"/>
    <s v="The Heritage Foundation_Heritage Action For America2020500000"/>
    <x v="1425"/>
    <x v="1"/>
    <n v="500000"/>
    <x v="8"/>
    <s v="added2024"/>
    <s v="Education"/>
  </r>
  <r>
    <s v="https://projects.propublica.org/nonprofits/organizations/237327730/202141819349300124/full"/>
    <s v="Y"/>
    <s v="The Heritage Foundation_Ready Willing &amp; Working202020000"/>
    <x v="1425"/>
    <x v="10"/>
    <n v="20000"/>
    <x v="8"/>
    <s v="added2024"/>
    <s v="General Operations"/>
  </r>
  <r>
    <s v="https://projects.propublica.org/nonprofits/organizations/237327730/202012119349300611/full"/>
    <s v="Y"/>
    <s v="The Heritage Foundation_Capitol Hill Business Improvement District201929544"/>
    <x v="1425"/>
    <x v="29"/>
    <n v="29544"/>
    <x v="5"/>
    <s v="added2024"/>
    <s v="Cleaning, Safety, And Beautification Programs In The Capitol Hill Community"/>
  </r>
  <r>
    <s v="https://projects.propublica.org/nonprofits/organizations/237327730/202012119349300611/full"/>
    <s v="Y"/>
    <s v="The Heritage Foundation_Concerned Women For America2019150000"/>
    <x v="1425"/>
    <x v="28"/>
    <n v="150000"/>
    <x v="5"/>
    <s v="added2024"/>
    <s v="The Nation'S Largest Public Policy Women'S Organization, Bringing Biblical Principles Into All Levels Of Public Policy"/>
  </r>
  <r>
    <s v="https://projects.propublica.org/nonprofits/organizations/237327730/201931589349300633/full"/>
    <s v="Y"/>
    <s v="The Heritage Foundation_Capitol Hill Business Improvement District201839605"/>
    <x v="1425"/>
    <x v="29"/>
    <n v="39605"/>
    <x v="6"/>
    <s v="added2024"/>
    <s v="Cleaning, Safety, And Beautification Programs In The Capitol Hill Community"/>
  </r>
  <r>
    <s v="https://projects.propublica.org/nonprofits/organizations/237327730/201843049349300214/full"/>
    <s v="Y"/>
    <s v="The Heritage Foundation_Capitol Hill Business Improvement District201749767"/>
    <x v="1425"/>
    <x v="29"/>
    <n v="49767"/>
    <x v="9"/>
    <s v="added2024"/>
    <s v="Cleaning, Safety, And Beautification Programs In The Capitol Hill Community"/>
  </r>
  <r>
    <s v="https://projects.propublica.org/nonprofits/organizations/237327730/201843049349300214/full"/>
    <s v="Y"/>
    <s v="The Heritage Foundation_Free Beacon Llc201725000"/>
    <x v="1425"/>
    <x v="31"/>
    <n v="25000"/>
    <x v="9"/>
    <s v="added2024"/>
    <s v="Salvatori Prize For Citizenship"/>
  </r>
  <r>
    <s v="https://projects.propublica.org/nonprofits/organizations/237327730/201843049349300214/full"/>
    <s v="Y"/>
    <s v="The Heritage Foundation_The Bradley Impact Fund Inc201710000"/>
    <x v="1425"/>
    <x v="32"/>
    <n v="10000"/>
    <x v="9"/>
    <s v="added2024"/>
    <s v="General Operations"/>
  </r>
  <r>
    <s v="https://projects.propublica.org/nonprofits/organizations/237327730/201711789349301211/full"/>
    <s v="Y"/>
    <s v="The Heritage Foundation_Capitol Hill Business Improvement District201622140"/>
    <x v="1425"/>
    <x v="29"/>
    <n v="22140"/>
    <x v="10"/>
    <s v="added2024"/>
    <s v="Cleaning, Safety, And Beautification Programs In The Capitol Hill Community"/>
  </r>
  <r>
    <s v="https://projects.propublica.org/nonprofits/organizations/237327730/201711789349301211/full"/>
    <s v="Y"/>
    <s v="The Heritage Foundation_Council For National Policy201622500"/>
    <x v="1425"/>
    <x v="33"/>
    <n v="22500"/>
    <x v="10"/>
    <s v="added2024"/>
    <s v="General Operations"/>
  </r>
  <r>
    <s v="https://projects.propublica.org/nonprofits/organizations/237327730/201711789349301211/full"/>
    <s v="Y"/>
    <s v="The Heritage Foundation_Foundation For Individual Rights In Education201625000"/>
    <x v="1425"/>
    <x v="34"/>
    <n v="25000"/>
    <x v="10"/>
    <s v="added2024"/>
    <s v="Salvatori Prize For Citizenship"/>
  </r>
  <r>
    <s v="https://projects.propublica.org/nonprofits/organizations/237327730/201711789349301211/full"/>
    <s v="Y"/>
    <s v="The Heritage Foundation_Pacific Aviation Museum201610000"/>
    <x v="1425"/>
    <x v="35"/>
    <n v="10000"/>
    <x v="10"/>
    <s v="added2024"/>
    <s v="General Operations"/>
  </r>
  <r>
    <s v="https://projects.propublica.org/nonprofits/organizations/237327730/201611799349300971/full"/>
    <s v="Y"/>
    <s v="The Heritage Foundation_American Council Of Trustees And Alumni201525000"/>
    <x v="1425"/>
    <x v="36"/>
    <n v="25000"/>
    <x v="0"/>
    <s v="added2024"/>
    <s v="Salvatori Prize For Citizenship"/>
  </r>
  <r>
    <s v="https://projects.propublica.org/nonprofits/organizations/237327730/201611799349300971/full"/>
    <s v="Y"/>
    <s v="The Heritage Foundation_Capitol Hill Business Improvement District201544280"/>
    <x v="1425"/>
    <x v="29"/>
    <n v="44280"/>
    <x v="0"/>
    <s v="added2024"/>
    <s v="Cleaning, Safety, And Beautification Programs In The Capitol Hill Community"/>
  </r>
  <r>
    <s v="https://projects.propublica.org/nonprofits/organizations/237327730/201611799349300971/full"/>
    <s v="Y"/>
    <s v="The Heritage Foundation_The Becket Fund201510000"/>
    <x v="1425"/>
    <x v="37"/>
    <n v="10000"/>
    <x v="0"/>
    <s v="added2024"/>
    <s v="General Operations"/>
  </r>
  <r>
    <s v="https://projects.propublica.org/nonprofits/organizations/237327730/201531739349300613/full"/>
    <s v="Y"/>
    <s v="The Heritage Foundation_Capitol Hill Business Improvement District201440886"/>
    <x v="1425"/>
    <x v="29"/>
    <n v="40886"/>
    <x v="1"/>
    <s v="added2024"/>
    <s v="Cleaning, Safety, And Beautification Programs In The Capitol Hill Community"/>
  </r>
  <r>
    <s v="https://projects.propublica.org/nonprofits/organizations/237327730/201531739349300613/full"/>
    <s v="Y"/>
    <s v="The Heritage Foundation_Carson Scholars Fund Inc201432000"/>
    <x v="1425"/>
    <x v="38"/>
    <n v="32000"/>
    <x v="1"/>
    <s v="added2024"/>
    <s v="General Operations"/>
  </r>
  <r>
    <s v="https://projects.propublica.org/nonprofits/organizations/237327730/201531739349300613/full"/>
    <s v="Y"/>
    <s v="The Heritage Foundation_Donorstrust Inc201412500"/>
    <x v="1425"/>
    <x v="39"/>
    <n v="12500"/>
    <x v="1"/>
    <s v="added2024"/>
    <s v="Salvatori Prize For American Citizenship"/>
  </r>
  <r>
    <s v="https://projects.propublica.org/nonprofits/organizations/237327730/201531739349300613/full"/>
    <s v="Y"/>
    <s v="The Heritage Foundation_Duke University Center For The History Of Political Economy201410000"/>
    <x v="1425"/>
    <x v="40"/>
    <n v="10000"/>
    <x v="1"/>
    <s v="added2024"/>
    <s v="Sponsor The Publication Of A Series Of Books"/>
  </r>
  <r>
    <s v="https://projects.propublica.org/nonprofits/organizations/237327730/201531739349300613/full"/>
    <s v="Y"/>
    <s v="The Heritage Foundation_The Becket Fund201410000"/>
    <x v="1425"/>
    <x v="37"/>
    <n v="10000"/>
    <x v="1"/>
    <s v="added2024"/>
    <s v="General Operations"/>
  </r>
  <r>
    <s v="https://projects.propublica.org/nonprofits/organizations/237327730/201531739349300613/full"/>
    <s v="Y"/>
    <s v="The Heritage Foundation_The Philadelphia Society201410000"/>
    <x v="1425"/>
    <x v="41"/>
    <n v="10000"/>
    <x v="1"/>
    <s v="added2024"/>
    <s v="General Operations"/>
  </r>
  <r>
    <s v="https://projects.propublica.org/nonprofits/organizations/237327730/201441789349301084/full"/>
    <s v="Y"/>
    <s v="The Heritage Foundation_Capitol Hill Business Improvement District201337492"/>
    <x v="1425"/>
    <x v="29"/>
    <n v="37492"/>
    <x v="11"/>
    <s v="added2024"/>
    <s v="Cleaning, Safety, And Beautification Programs In The Capitol Hill Community"/>
  </r>
  <r>
    <s v="https://projects.propublica.org/nonprofits/organizations/237327730/201441789349301084/full"/>
    <s v="Y"/>
    <s v="The Heritage Foundation_Common Sense Issues, Inc201320000"/>
    <x v="1425"/>
    <x v="42"/>
    <n v="20000"/>
    <x v="11"/>
    <s v="added2024"/>
    <s v="Support Charitable Activities That Advance Conservative Public Policies"/>
  </r>
  <r>
    <s v="https://projects.propublica.org/nonprofits/organizations/237327730/201441789349301084/full"/>
    <s v="Y"/>
    <s v="The Heritage Foundation_Duke University Center For The History Of Political Economy201310000"/>
    <x v="1425"/>
    <x v="40"/>
    <n v="10000"/>
    <x v="11"/>
    <s v="added2024"/>
    <s v="Sponsor The Publication Of A Series Of Books"/>
  </r>
  <r>
    <s v="https://projects.propublica.org/nonprofits/organizations/237327730/201441789349301084/full"/>
    <s v="Y"/>
    <s v="The Heritage Foundation_The Citadel Foundation201320000"/>
    <x v="1425"/>
    <x v="43"/>
    <n v="20000"/>
    <x v="11"/>
    <s v="added2024"/>
    <s v="Preparation And Editing Of A Compilation Of Lectures"/>
  </r>
  <r>
    <s v="https://projects.propublica.org/nonprofits/organizations/237327730/201441789349301084/full"/>
    <s v="Y"/>
    <s v="The Heritage Foundation_The Claremont Institute For The Study Of Statesmanship &amp; Political Philosophy201325000"/>
    <x v="1425"/>
    <x v="44"/>
    <n v="25000"/>
    <x v="11"/>
    <s v="added2024"/>
    <s v="Salvatori Prize For American Citizenship"/>
  </r>
  <r>
    <s v="https://projects.propublica.org/nonprofits/display_990/237327730/2013_12_EO%2F23-7327730_990_201212"/>
    <s v="Y"/>
    <s v="The Heritage Foundation_Capitol Hill Business Improvement District201241581"/>
    <x v="1425"/>
    <x v="29"/>
    <n v="41581"/>
    <x v="2"/>
    <s v="added2024"/>
    <s v="Cleaning, Safety, And Beautification Programs In The Capitol Hill Community"/>
  </r>
  <r>
    <s v="https://projects.propublica.org/nonprofits/display_990/237327730/2012_11_EO%2F23-7327730_990_201112"/>
    <s v="Y"/>
    <s v="The Heritage Foundation_Capitol Hill Business Improvement District201140529"/>
    <x v="1425"/>
    <x v="29"/>
    <n v="40529"/>
    <x v="12"/>
    <s v="added2024"/>
    <s v="Cleaning, Safety, And Beautification Programs In The Capitol Hill Community"/>
  </r>
  <r>
    <s v="https://projects.propublica.org/nonprofits/display_990/237327730/2012_11_EO%2F23-7327730_990_201112"/>
    <s v="Y"/>
    <s v="The Heritage Foundation_Heritage Action For America2011400000"/>
    <x v="1425"/>
    <x v="1"/>
    <n v="400000"/>
    <x v="12"/>
    <s v="added2024"/>
    <s v="Program Administration Activities, Not To Include Lobbying"/>
  </r>
  <r>
    <s v="https://projects.propublica.org/nonprofits/display_990/237327730/2011_09_EO%2F23-7327730_990_201012"/>
    <s v="Y"/>
    <s v="The Heritage Foundation_Capitol Hill Business Improvement District201036388"/>
    <x v="1425"/>
    <x v="29"/>
    <n v="36388"/>
    <x v="13"/>
    <s v="added2024"/>
    <s v="Cleaning, Safety, And Beautification Programs In The Capitol Hill Community"/>
  </r>
  <r>
    <s v="https://projects.propublica.org/nonprofits/display_990/237327730/2011_09_EO%2F23-7327730_990_201012"/>
    <s v="Y"/>
    <s v="The Heritage Foundation_Heritage Action For America2010400000"/>
    <x v="1425"/>
    <x v="1"/>
    <n v="400000"/>
    <x v="13"/>
    <s v="added2024"/>
    <s v="Program Administration Activities, Not To Include Lobbying"/>
  </r>
  <r>
    <s v="https://projects.propublica.org/nonprofits/display_990/237327730/2010_10_EO%2F23-7327730_990_200912"/>
    <s v="Y"/>
    <s v="The Heritage Foundation_Capitol Hill Business Improvement District200937575"/>
    <x v="1425"/>
    <x v="29"/>
    <n v="37575"/>
    <x v="14"/>
    <s v="added2024"/>
    <s v="Cleaning, Safety, And Beautification Programs In The Capitol Hill Community"/>
  </r>
  <r>
    <s v="https://projects.propublica.org/nonprofits/display_990/237327730/2010_10_EO%2F23-7327730_990_200912"/>
    <s v="Y"/>
    <s v="The Heritage Foundation_Intercollegiate Studies Institute20097500"/>
    <x v="1425"/>
    <x v="45"/>
    <n v="7500"/>
    <x v="14"/>
    <s v="added2024"/>
    <s v="General Support Research"/>
  </r>
  <r>
    <s v="https://projects.propublica.org/nonprofits/display_990/237327730/2009_11_EO%2F23-7327730_990_200812"/>
    <s v="Y"/>
    <s v="The Heritage Foundation_Capitol Hill Business Improvement District200837833"/>
    <x v="1425"/>
    <x v="29"/>
    <n v="37833"/>
    <x v="15"/>
    <s v="added2024"/>
    <s v="Community Beautification And Improvement"/>
  </r>
  <r>
    <s v="https://projects.propublica.org/nonprofits/display_990/237327730/2009_11_EO%2F23-7327730_990_200812"/>
    <s v="Y"/>
    <s v="The Heritage Foundation_Council For National Policy20087500"/>
    <x v="1425"/>
    <x v="33"/>
    <n v="7500"/>
    <x v="15"/>
    <s v="added2024"/>
    <s v="General Support Research"/>
  </r>
  <r>
    <s v="https://projects.propublica.org/nonprofits/display_990/237327730/2009_11_EO%2F23-7327730_990_200812"/>
    <s v="Y"/>
    <s v="The Heritage Foundation_National Religious Broadcasters20085150"/>
    <x v="1425"/>
    <x v="46"/>
    <n v="5150"/>
    <x v="15"/>
    <s v="added2024"/>
    <s v="Religious Education"/>
  </r>
  <r>
    <n v="990"/>
    <s v="Y"/>
    <s v="The Heritage Foundation_Black Alliance for Educational Options20071000"/>
    <x v="1425"/>
    <x v="47"/>
    <n v="1000"/>
    <x v="16"/>
    <s v="added2024"/>
    <s v="Educational"/>
  </r>
  <r>
    <n v="990"/>
    <s v="Y"/>
    <s v="The Heritage Foundation_Business Improvement District Capitol Hill200732361"/>
    <x v="1425"/>
    <x v="48"/>
    <n v="32361"/>
    <x v="16"/>
    <s v="added2024"/>
    <s v="Historical Preservation"/>
  </r>
  <r>
    <n v="990"/>
    <s v="Y"/>
    <s v="The Heritage Foundation_Capitol Hill Community Foundation20072600"/>
    <x v="1425"/>
    <x v="49"/>
    <n v="2600"/>
    <x v="16"/>
    <s v="added2024"/>
    <s v="Civil Service"/>
  </r>
  <r>
    <n v="990"/>
    <s v="Y"/>
    <s v="The Heritage Foundation_Council for National Policy20077500"/>
    <x v="1425"/>
    <x v="33"/>
    <n v="7500"/>
    <x v="16"/>
    <s v="added2024"/>
    <s v="Research"/>
  </r>
  <r>
    <n v="990"/>
    <s v="Y"/>
    <s v="The Heritage Foundation_DC Firefighters Association2007250"/>
    <x v="1425"/>
    <x v="50"/>
    <n v="250"/>
    <x v="16"/>
    <s v="added2024"/>
    <s v="Civil Service"/>
  </r>
  <r>
    <n v="990"/>
    <s v="Y"/>
    <s v="The Heritage Foundation_Evermay Society20072500"/>
    <x v="1425"/>
    <x v="51"/>
    <n v="2500"/>
    <x v="16"/>
    <s v="added2024"/>
    <s v="Historical Preservation"/>
  </r>
  <r>
    <n v="990"/>
    <s v="Y"/>
    <s v="The Heritage Foundation_Fraternal Order of Police2007250"/>
    <x v="1425"/>
    <x v="52"/>
    <n v="250"/>
    <x v="16"/>
    <s v="added2024"/>
    <s v="Civil Service"/>
  </r>
  <r>
    <n v="990"/>
    <s v="Y"/>
    <s v="The Heritage Foundation_Institute for Marriage &amp; Public Policy2007500"/>
    <x v="1425"/>
    <x v="53"/>
    <n v="500"/>
    <x v="16"/>
    <s v="added2024"/>
    <s v="Research"/>
  </r>
  <r>
    <n v="990"/>
    <s v="Y"/>
    <s v="The Heritage Foundation_Mount Vernon Ladies' Association2007113"/>
    <x v="1425"/>
    <x v="54"/>
    <n v="113"/>
    <x v="16"/>
    <s v="added2024"/>
    <s v="Historical Preservation"/>
  </r>
  <r>
    <n v="990"/>
    <s v="Y"/>
    <s v="The Heritage Foundation_Movieguide Awards Gala2007750"/>
    <x v="1425"/>
    <x v="55"/>
    <n v="750"/>
    <x v="16"/>
    <s v="added2024"/>
    <s v="Religious Education"/>
  </r>
  <r>
    <n v="990"/>
    <s v="Y"/>
    <s v="The Heritage Foundation_National Press Foundation20072550"/>
    <x v="1425"/>
    <x v="56"/>
    <n v="2550"/>
    <x v="16"/>
    <s v="added2024"/>
    <s v="Education of Journalists"/>
  </r>
  <r>
    <n v="990"/>
    <s v="Y"/>
    <s v="The Heritage Foundation_National Taxpayers Union Foundation2007500"/>
    <x v="1425"/>
    <x v="57"/>
    <n v="500"/>
    <x v="16"/>
    <s v="added2024"/>
    <s v="Research"/>
  </r>
  <r>
    <n v="990"/>
    <s v="Y"/>
    <s v="The Heritage Foundation_Radio &amp; Television News Directors Foundation20072000"/>
    <x v="1425"/>
    <x v="58"/>
    <n v="2000"/>
    <x v="16"/>
    <s v="added2024"/>
    <s v="Education of Journalists"/>
  </r>
  <r>
    <n v="990"/>
    <s v="Y"/>
    <s v="The Heritage Foundation_The Federalist Society for Law &amp; Public Policy Studies200725000"/>
    <x v="1425"/>
    <x v="59"/>
    <n v="25000"/>
    <x v="16"/>
    <s v="added2024"/>
    <s v="Research and Education"/>
  </r>
  <r>
    <n v="990"/>
    <s v="Y"/>
    <s v="The Heritage Foundation_The Fund for American Studies20073590"/>
    <x v="1425"/>
    <x v="60"/>
    <n v="3590"/>
    <x v="16"/>
    <s v="added2024"/>
    <s v="Educational"/>
  </r>
  <r>
    <n v="990"/>
    <s v="Y"/>
    <s v="The Heritage Foundation_The Stanton Park Neighborhood Association2007500"/>
    <x v="1425"/>
    <x v="61"/>
    <n v="500"/>
    <x v="16"/>
    <s v="added2024"/>
    <s v="Civil Service"/>
  </r>
  <r>
    <n v="990"/>
    <s v="Y"/>
    <s v="The Heritage Foundation_Victims of Communism Memorial Foundation200713280"/>
    <x v="1425"/>
    <x v="62"/>
    <n v="13280"/>
    <x v="16"/>
    <s v="added2024"/>
    <s v="Humanitarian Aid"/>
  </r>
  <r>
    <n v="990"/>
    <s v="Y"/>
    <s v="The Heritage Foundation_Atlas Economic Research Foundation2006450"/>
    <x v="1425"/>
    <x v="63"/>
    <n v="450"/>
    <x v="17"/>
    <s v="added2024"/>
    <s v="Research"/>
  </r>
  <r>
    <n v="990"/>
    <s v="Y"/>
    <s v="The Heritage Foundation_Capitol Hill Business Improvement District200623999"/>
    <x v="1425"/>
    <x v="29"/>
    <n v="23999"/>
    <x v="17"/>
    <s v="added2024"/>
    <s v="Historical Preservation"/>
  </r>
  <r>
    <n v="990"/>
    <s v="Y"/>
    <s v="The Heritage Foundation_Children's National Medical Center2006500"/>
    <x v="1425"/>
    <x v="64"/>
    <n v="500"/>
    <x v="17"/>
    <s v="added2024"/>
    <s v="Medical"/>
  </r>
  <r>
    <n v="990"/>
    <s v="Y"/>
    <s v="The Heritage Foundation_DC Firefighters Association2006250"/>
    <x v="1425"/>
    <x v="50"/>
    <n v="250"/>
    <x v="17"/>
    <s v="added2024"/>
    <s v="Civil Service"/>
  </r>
  <r>
    <n v="990"/>
    <s v="Y"/>
    <s v="The Heritage Foundation_DC Parents for School Choice20061000"/>
    <x v="1425"/>
    <x v="65"/>
    <n v="1000"/>
    <x v="17"/>
    <s v="added2024"/>
    <s v="School Choice Advocacy"/>
  </r>
  <r>
    <n v="990"/>
    <s v="NOT IN DATA"/>
    <s v="The Heritage Foundation_National Press Foundation20062550"/>
    <x v="1425"/>
    <x v="56"/>
    <n v="2550"/>
    <x v="17"/>
    <s v="added2024"/>
    <s v="Education of Journalists"/>
  </r>
  <r>
    <n v="990"/>
    <s v="Y"/>
    <s v="The Heritage Foundation_Fraternal Order of Police2006250"/>
    <x v="1425"/>
    <x v="52"/>
    <n v="250"/>
    <x v="17"/>
    <s v="added2024"/>
    <s v="Civil Service"/>
  </r>
  <r>
    <n v="990"/>
    <s v="Y"/>
    <s v="The Heritage Foundation_Institute for Marriage &amp; Public Policy2006500"/>
    <x v="1425"/>
    <x v="53"/>
    <n v="500"/>
    <x v="17"/>
    <s v="added2024"/>
    <s v="Research"/>
  </r>
  <r>
    <n v="990"/>
    <s v="Y"/>
    <s v="The Heritage Foundation_Intercollegiate Studies Institute20066645"/>
    <x v="1425"/>
    <x v="45"/>
    <n v="6645"/>
    <x v="17"/>
    <s v="added2024"/>
    <s v="Educational"/>
  </r>
  <r>
    <n v="990"/>
    <s v="Y"/>
    <s v="The Heritage Foundation_International Policy Network20064080"/>
    <x v="1425"/>
    <x v="66"/>
    <n v="4080"/>
    <x v="17"/>
    <s v="added2024"/>
    <s v="Educational"/>
  </r>
  <r>
    <n v="990"/>
    <s v="Y"/>
    <s v="The Heritage Foundation_Louisiana Family Forum200616"/>
    <x v="1425"/>
    <x v="67"/>
    <n v="16"/>
    <x v="17"/>
    <s v="added2024"/>
    <s v="Family Advocacy"/>
  </r>
  <r>
    <n v="990"/>
    <s v="Y"/>
    <s v="The Heritage Foundation_National Religious Broadcasters20065000"/>
    <x v="1425"/>
    <x v="46"/>
    <n v="5000"/>
    <x v="17"/>
    <s v="added2024"/>
    <s v="Religious Education"/>
  </r>
  <r>
    <n v="990"/>
    <s v="Y"/>
    <s v="The Heritage Foundation_Pacific Justice Institute2006223"/>
    <x v="1425"/>
    <x v="68"/>
    <n v="223"/>
    <x v="17"/>
    <s v="added2024"/>
    <s v="Legal Defense"/>
  </r>
  <r>
    <n v="990"/>
    <s v="Y"/>
    <s v="The Heritage Foundation_Stanton Park Neighborhood Association2006250"/>
    <x v="1425"/>
    <x v="69"/>
    <n v="250"/>
    <x v="17"/>
    <s v="added2024"/>
    <s v="Civil Service"/>
  </r>
  <r>
    <n v="990"/>
    <s v="Y"/>
    <s v="The Heritage Foundation_The American Ditchley Foundation200610000"/>
    <x v="1425"/>
    <x v="70"/>
    <n v="10000"/>
    <x v="17"/>
    <s v="added2024"/>
    <s v="Research"/>
  </r>
  <r>
    <n v="990"/>
    <s v="Y"/>
    <s v="The Heritage Foundation_The American Spectator2006640"/>
    <x v="1425"/>
    <x v="71"/>
    <n v="640"/>
    <x v="17"/>
    <s v="added2024"/>
    <s v="Media Watch"/>
  </r>
  <r>
    <n v="990"/>
    <s v="Y"/>
    <s v="The Heritage Foundation_Thomas Aquinas College20061500"/>
    <x v="1425"/>
    <x v="72"/>
    <n v="1500"/>
    <x v="17"/>
    <s v="added2024"/>
    <s v="Educational"/>
  </r>
  <r>
    <n v="990"/>
    <s v="Y"/>
    <s v="The Heritage Foundation_United States Capitol Historical Society20061000"/>
    <x v="1425"/>
    <x v="73"/>
    <n v="1000"/>
    <x v="17"/>
    <s v="added2024"/>
    <s v="Historical Preservation"/>
  </r>
  <r>
    <n v="990"/>
    <s v="Y"/>
    <s v="The Heritage Foundation_Victims of Communism200610000"/>
    <x v="1425"/>
    <x v="74"/>
    <n v="10000"/>
    <x v="17"/>
    <s v="added2024"/>
    <s v="Humanitarian Aid"/>
  </r>
  <r>
    <n v="990"/>
    <s v="Y"/>
    <s v="The Heritage Foundation_Woodrow Wilson International Center for Scholars20062000"/>
    <x v="1425"/>
    <x v="75"/>
    <n v="2000"/>
    <x v="17"/>
    <s v="added2024"/>
    <s v="Research and Education"/>
  </r>
  <r>
    <n v="990"/>
    <s v="Y"/>
    <s v="The Heritage Foundation_Adams Smith Institute20052475"/>
    <x v="1425"/>
    <x v="76"/>
    <n v="2475"/>
    <x v="18"/>
    <s v="added2024"/>
    <s v="Education &amp; Research"/>
  </r>
  <r>
    <n v="990"/>
    <s v="Y"/>
    <s v="The Heritage Foundation_American Red Cross20051585"/>
    <x v="1425"/>
    <x v="77"/>
    <n v="1585"/>
    <x v="18"/>
    <s v="added2024"/>
    <s v="Humanitarian Aid"/>
  </r>
  <r>
    <n v="990"/>
    <s v="Y"/>
    <s v="The Heritage Foundation_Capitol Hill Business Improvement District200521850"/>
    <x v="1425"/>
    <x v="29"/>
    <n v="21850"/>
    <x v="18"/>
    <s v="added2024"/>
    <s v="Community Betterment"/>
  </r>
  <r>
    <n v="990"/>
    <s v="Y"/>
    <s v="The Heritage Foundation_DC Firefighters Association2005250"/>
    <x v="1425"/>
    <x v="50"/>
    <n v="250"/>
    <x v="18"/>
    <s v="added2024"/>
    <s v="Civil Service"/>
  </r>
  <r>
    <n v="990"/>
    <s v="Y"/>
    <s v="The Heritage Foundation_Fraternal Order of Policy-Simu2005250"/>
    <x v="1425"/>
    <x v="78"/>
    <n v="250"/>
    <x v="18"/>
    <s v="added2024"/>
    <s v="Civil Service"/>
  </r>
  <r>
    <n v="990"/>
    <s v="Y"/>
    <s v="The Heritage Foundation_Institut Detudes Politques20051600"/>
    <x v="1425"/>
    <x v="79"/>
    <n v="1600"/>
    <x v="18"/>
    <s v="added2024"/>
    <s v="Educational"/>
  </r>
  <r>
    <n v="990"/>
    <s v="Y"/>
    <s v="The Heritage Foundation_Moody Bible Institute200575"/>
    <x v="1425"/>
    <x v="80"/>
    <n v="75"/>
    <x v="18"/>
    <s v="added2024"/>
    <s v="Education"/>
  </r>
  <r>
    <n v="990"/>
    <s v="Y"/>
    <s v="The Heritage Foundation_Mount Vernon Ladies' Association200525000"/>
    <x v="1425"/>
    <x v="54"/>
    <n v="25000"/>
    <x v="18"/>
    <s v="added2024"/>
    <s v="Educational"/>
  </r>
  <r>
    <n v="990"/>
    <s v="Y"/>
    <s v="The Heritage Foundation_US Capitol Historical Society20052210"/>
    <x v="1425"/>
    <x v="81"/>
    <n v="2210"/>
    <x v="18"/>
    <s v="added2024"/>
    <s v="Historical Preservation"/>
  </r>
  <r>
    <n v="990"/>
    <s v="Y"/>
    <s v="The Heritage Foundation_Victims of Communism Memorial Foundation20055000"/>
    <x v="1425"/>
    <x v="62"/>
    <n v="5000"/>
    <x v="18"/>
    <s v="added2024"/>
    <s v="Humanitarian Aid"/>
  </r>
  <r>
    <n v="990"/>
    <s v="Y"/>
    <s v="The Heritage Foundation_Awakening, Sea Island, GA20041000"/>
    <x v="1425"/>
    <x v="82"/>
    <n v="1000"/>
    <x v="19"/>
    <s v="added2024"/>
    <s v="Public Policy Research"/>
  </r>
  <r>
    <n v="990"/>
    <s v="Y"/>
    <s v="The Heritage Foundation_Cap Hill Business Improvement District WDC200420283"/>
    <x v="1425"/>
    <x v="83"/>
    <n v="20283"/>
    <x v="19"/>
    <s v="added2024"/>
    <s v="Civil Service"/>
  </r>
  <r>
    <n v="990"/>
    <s v="Y"/>
    <s v="The Heritage Foundation_Capitol Hill Baseball &amp; Sports, Wash DC20041000"/>
    <x v="1425"/>
    <x v="84"/>
    <n v="1000"/>
    <x v="19"/>
    <s v="added2024"/>
    <s v="Youth Programs"/>
  </r>
  <r>
    <n v="990"/>
    <s v="Y"/>
    <s v="The Heritage Foundation_Champs, Washington, DC2004100"/>
    <x v="1425"/>
    <x v="85"/>
    <n v="100"/>
    <x v="19"/>
    <s v="added2024"/>
    <s v="Capitol Hill Community Projects"/>
  </r>
  <r>
    <n v="990"/>
    <s v="Y"/>
    <s v="The Heritage Foundation_Chesapeake Bay Foundation, Annapolis, MD200450"/>
    <x v="1425"/>
    <x v="86"/>
    <n v="50"/>
    <x v="19"/>
    <s v="added2024"/>
    <s v="Chesapeake Bay Preservation"/>
  </r>
  <r>
    <n v="990"/>
    <s v="Y"/>
    <s v="The Heritage Foundation_Chesapeake Bay Maritime Museum, MD2004250"/>
    <x v="1425"/>
    <x v="87"/>
    <n v="250"/>
    <x v="19"/>
    <s v="added2024"/>
    <s v="Museum Preservation"/>
  </r>
  <r>
    <n v="990"/>
    <s v="Y"/>
    <s v="The Heritage Foundation_EuroFacts, Totnes, Devon20045000"/>
    <x v="1425"/>
    <x v="88"/>
    <n v="5000"/>
    <x v="19"/>
    <s v="added2024"/>
    <s v="Public Policy &amp; Economical Studies"/>
  </r>
  <r>
    <n v="990"/>
    <s v="Y"/>
    <s v="The Heritage Foundation_Holy Transfiguration Church, Mclean, VA2004500"/>
    <x v="1425"/>
    <x v="89"/>
    <n v="500"/>
    <x v="19"/>
    <s v="added2024"/>
    <s v="Health/Welfare"/>
  </r>
  <r>
    <n v="990"/>
    <s v="Y"/>
    <s v="The Heritage Foundation_Human Events, Washington, DC20042495"/>
    <x v="1425"/>
    <x v="90"/>
    <n v="2495"/>
    <x v="19"/>
    <s v="added2024"/>
    <s v="Special Publlca0on"/>
  </r>
  <r>
    <n v="990"/>
    <s v="Y"/>
    <s v="The Heritage Foundation_Stanton Park Nelghborhood Assoc, DC2004500"/>
    <x v="1425"/>
    <x v="91"/>
    <n v="500"/>
    <x v="19"/>
    <s v="added2024"/>
    <s v="Civil Service"/>
  </r>
  <r>
    <n v="990"/>
    <s v="Y"/>
    <s v="The Heritage Foundation_The Heights School, Potomac, MD2004500"/>
    <x v="1425"/>
    <x v="92"/>
    <n v="500"/>
    <x v="19"/>
    <s v="added2024"/>
    <s v="Education"/>
  </r>
  <r>
    <n v="990"/>
    <s v="Y"/>
    <s v="The Heritage Foundation_Tihart Memorial Fund, Wichita, KS2004100"/>
    <x v="1425"/>
    <x v="93"/>
    <n v="100"/>
    <x v="19"/>
    <s v="added2024"/>
    <s v="Mental Health Research"/>
  </r>
  <r>
    <n v="990"/>
    <s v="Y"/>
    <s v="The Heritage Foundation_Victims of Communism Memorial, Wash. DC200410000"/>
    <x v="1425"/>
    <x v="94"/>
    <n v="10000"/>
    <x v="19"/>
    <s v="added2024"/>
    <s v="Humanitarian Aid"/>
  </r>
  <r>
    <n v="990"/>
    <s v="Y"/>
    <s v="The Heritage Foundation_Washington Book Publishers, Washington, DC2004120"/>
    <x v="1425"/>
    <x v="95"/>
    <n v="120"/>
    <x v="19"/>
    <s v="added2024"/>
    <s v="Awards Competition"/>
  </r>
  <r>
    <n v="990"/>
    <s v="Y"/>
    <s v="The Heritage Foundation_Young Briton's Foundation, London20041000"/>
    <x v="1425"/>
    <x v="96"/>
    <n v="1000"/>
    <x v="19"/>
    <s v="added2024"/>
    <s v="Public Policy Research"/>
  </r>
  <r>
    <n v="990"/>
    <s v="Y"/>
    <s v="The Heritage Foundation_Beta Theta Pi Fraternity20032000"/>
    <x v="1425"/>
    <x v="97"/>
    <n v="2000"/>
    <x v="20"/>
    <s v="added2024"/>
    <s v="Educational Services"/>
  </r>
  <r>
    <n v="990"/>
    <s v="Y"/>
    <s v="The Heritage Foundation_Center for Education Reform20032500"/>
    <x v="1425"/>
    <x v="98"/>
    <n v="2500"/>
    <x v="20"/>
    <s v="added2024"/>
    <s v="Educational Research"/>
  </r>
  <r>
    <n v="990"/>
    <s v="Y"/>
    <s v="The Heritage Foundation_Ceny Walker Fellowship2003100"/>
    <x v="1425"/>
    <x v="99"/>
    <n v="100"/>
    <x v="20"/>
    <s v="added2024"/>
    <s v="Educational Research"/>
  </r>
  <r>
    <n v="990"/>
    <s v="Y"/>
    <s v="The Heritage Foundation_Christian Salvation Services2003100"/>
    <x v="1425"/>
    <x v="100"/>
    <n v="100"/>
    <x v="20"/>
    <s v="added2024"/>
    <s v="Humanitarian Aid"/>
  </r>
  <r>
    <n v="990"/>
    <s v="Y"/>
    <s v="The Heritage Foundation_DC Firefighters Association2003500"/>
    <x v="1425"/>
    <x v="50"/>
    <n v="500"/>
    <x v="20"/>
    <s v="added2024"/>
    <s v="Civil Service"/>
  </r>
  <r>
    <n v="990"/>
    <s v="Y"/>
    <s v="The Heritage Foundation_Fraternal Order of Police-Simu2003500"/>
    <x v="1425"/>
    <x v="101"/>
    <n v="500"/>
    <x v="20"/>
    <s v="added2024"/>
    <s v="Civil Service"/>
  </r>
  <r>
    <n v="990"/>
    <s v="Y"/>
    <s v="The Heritage Foundation_GOP USA20032500"/>
    <x v="1425"/>
    <x v="102"/>
    <n v="2500"/>
    <x v="20"/>
    <s v="added2024"/>
    <s v="Public Policy Research"/>
  </r>
  <r>
    <n v="990"/>
    <s v="Y"/>
    <s v="The Heritage Foundation_Holy Transfiguration Church2003500"/>
    <x v="1425"/>
    <x v="103"/>
    <n v="500"/>
    <x v="20"/>
    <s v="added2024"/>
    <s v="Humanitarian Aid"/>
  </r>
  <r>
    <n v="990"/>
    <s v="Y"/>
    <s v="The Heritage Foundation_Hope on the Hill Foundation20031000"/>
    <x v="1425"/>
    <x v="104"/>
    <n v="1000"/>
    <x v="20"/>
    <s v="added2024"/>
    <s v="Cancer Research"/>
  </r>
  <r>
    <n v="990"/>
    <s v="Y"/>
    <s v="The Heritage Foundation_Intercollegiate Studies Institute20035000"/>
    <x v="1425"/>
    <x v="45"/>
    <n v="5000"/>
    <x v="20"/>
    <s v="added2024"/>
    <s v="Educational Research"/>
  </r>
  <r>
    <n v="990"/>
    <s v="Y"/>
    <s v="The Heritage Foundation_John C Allen III Memorial Fund2003100"/>
    <x v="1425"/>
    <x v="105"/>
    <n v="100"/>
    <x v="20"/>
    <s v="added2024"/>
    <s v="Educational Services"/>
  </r>
  <r>
    <n v="990"/>
    <s v="Y"/>
    <s v="The Heritage Foundation_Rob Woodson Memonal Fund2003500"/>
    <x v="1425"/>
    <x v="106"/>
    <n v="500"/>
    <x v="20"/>
    <s v="added2024"/>
    <s v="Civil Service"/>
  </r>
  <r>
    <n v="990"/>
    <s v="Y"/>
    <s v="The Heritage Foundation_Stanton Park Neighborhood Association2003500"/>
    <x v="1425"/>
    <x v="69"/>
    <n v="500"/>
    <x v="20"/>
    <s v="added2024"/>
    <s v="Civil Service"/>
  </r>
  <r>
    <n v="990"/>
    <s v="Y"/>
    <s v="The Heritage Foundation_The Philadelphia Society20033000"/>
    <x v="1425"/>
    <x v="41"/>
    <n v="3000"/>
    <x v="20"/>
    <s v="added2024"/>
    <s v="Economic Studies"/>
  </r>
  <r>
    <n v="990"/>
    <s v="Y"/>
    <s v="The Heritage Foundation_Victims of Communism Memorial Foundation20033000"/>
    <x v="1425"/>
    <x v="62"/>
    <n v="3000"/>
    <x v="20"/>
    <s v="added2024"/>
    <s v="Humanitarian Aid"/>
  </r>
  <r>
    <n v="990"/>
    <s v="Y"/>
    <s v="The Heritage Foundation_Centre for New Black Leadership20025000"/>
    <x v="1425"/>
    <x v="107"/>
    <n v="5000"/>
    <x v="21"/>
    <s v="added2024"/>
    <s v="Technical Assistance"/>
  </r>
  <r>
    <n v="990"/>
    <s v="Y"/>
    <s v="The Heritage Foundation_DC Firefighters Association2002250"/>
    <x v="1425"/>
    <x v="50"/>
    <n v="250"/>
    <x v="21"/>
    <s v="added2024"/>
    <m/>
  </r>
  <r>
    <n v="990"/>
    <s v="Y"/>
    <s v="The Heritage Foundation_Fraternal of Policy SIMU2002250"/>
    <x v="1425"/>
    <x v="108"/>
    <n v="250"/>
    <x v="21"/>
    <s v="added2024"/>
    <m/>
  </r>
  <r>
    <n v="990"/>
    <s v="Y"/>
    <s v="The Heritage Foundation_Greater DC Cares20025000"/>
    <x v="1425"/>
    <x v="109"/>
    <n v="5000"/>
    <x v="21"/>
    <s v="added2024"/>
    <m/>
  </r>
  <r>
    <n v="990"/>
    <s v="Y"/>
    <s v="The Heritage Foundation_International Policy Network20025000"/>
    <x v="1425"/>
    <x v="66"/>
    <n v="5000"/>
    <x v="21"/>
    <s v="added2024"/>
    <m/>
  </r>
  <r>
    <n v="990"/>
    <s v="Y"/>
    <s v="The Heritage Foundation_Leadership Institute2002200"/>
    <x v="1425"/>
    <x v="110"/>
    <n v="200"/>
    <x v="21"/>
    <s v="added2024"/>
    <m/>
  </r>
  <r>
    <n v="990"/>
    <s v="Y"/>
    <s v="The Heritage Foundation_Stanton Park Neighborhood Association2002500"/>
    <x v="1425"/>
    <x v="69"/>
    <n v="500"/>
    <x v="21"/>
    <s v="added2024"/>
    <m/>
  </r>
  <r>
    <n v="990"/>
    <s v="Y"/>
    <s v="The Heritage Foundation_New Atlantic Initiative20015000"/>
    <x v="1425"/>
    <x v="111"/>
    <n v="5000"/>
    <x v="22"/>
    <s v="added2024"/>
    <s v="International Educational Studies"/>
  </r>
  <r>
    <n v="990"/>
    <s v="Y"/>
    <s v="The Heritage Foundation_Pacific Research Institute200110000"/>
    <x v="1425"/>
    <x v="112"/>
    <n v="10000"/>
    <x v="22"/>
    <s v="added2024"/>
    <s v="Economic Studies"/>
  </r>
  <r>
    <s v="https://projects.propublica.org/nonprofits/organizations/272244700/202443129349302144/full"/>
    <s v="Y"/>
    <s v="Heritage Action for America_Sentinel Action Fund202376095"/>
    <x v="520"/>
    <x v="113"/>
    <n v="76095"/>
    <x v="3"/>
    <s v="added2024"/>
    <s v="Political activities"/>
  </r>
  <r>
    <s v="https://projects.propublica.org/nonprofits/organizations/272244700/202321869349301002/full"/>
    <s v="Y"/>
    <s v="Heritage Action for America_Sentinel Action Fund20224250000"/>
    <x v="520"/>
    <x v="113"/>
    <n v="4250000"/>
    <x v="4"/>
    <s v="added2024"/>
    <s v="Political activities"/>
  </r>
  <r>
    <s v="https://projects.propublica.org/nonprofits/display_990/521904818/2012_12_PF%2F52-1904818_990PF_201112"/>
    <s v="NOT IN DATA"/>
    <s v="The Harvey M Meyerhoff Fund Inc_The Heritage Foundation20111000"/>
    <x v="1426"/>
    <x v="0"/>
    <n v="1000"/>
    <x v="12"/>
    <m/>
    <m/>
  </r>
  <r>
    <s v="https://projects.propublica.org/nonprofits/display_990/521904818/2014_01_PF%2F52-1904818_990PF_201212"/>
    <s v="NOT IN DATA"/>
    <s v="The Harvey M Meyerhoff Fund Inc_The Heritage Foundation20121500"/>
    <x v="1426"/>
    <x v="0"/>
    <n v="1500"/>
    <x v="2"/>
    <m/>
    <m/>
  </r>
  <r>
    <s v="https://projects.propublica.org/nonprofits/organizations/521904818/201633169349100013/IRS990PF"/>
    <s v="NOT IN DATA"/>
    <s v="The Harvey M Meyerhoff Fund Inc_The Heritage Foundation20152000"/>
    <x v="1426"/>
    <x v="0"/>
    <n v="2000"/>
    <x v="0"/>
    <m/>
    <m/>
  </r>
  <r>
    <s v="https://projects.propublica.org/nonprofits/organizations/521904818/201543169349101244/IRS990PF"/>
    <s v="NOT IN DATA"/>
    <s v="The Harvey M Meyerhoff Fund Inc_The Heritage Foundation20141500"/>
    <x v="1426"/>
    <x v="0"/>
    <n v="1500"/>
    <x v="1"/>
    <m/>
    <m/>
  </r>
  <r>
    <s v="https://projects.propublica.org/nonprofits/organizations/521904818/201413219349100036/IRS990PF"/>
    <s v="NOT IN DATA"/>
    <s v="The Harvey M Meyerhoff Fund Inc_The Heritage Foundation20131500"/>
    <x v="1426"/>
    <x v="0"/>
    <n v="1500"/>
    <x v="11"/>
    <m/>
    <m/>
  </r>
  <r>
    <s v="https://projects.propublica.org/nonprofits/organizations/521904818/201703199349100615/IRS990PF"/>
    <s v="NOT IN DATA"/>
    <s v="The Harvey M Meyerhoff Fund Inc_The Heritage Foundation20162000"/>
    <x v="1426"/>
    <x v="0"/>
    <n v="2000"/>
    <x v="10"/>
    <m/>
    <m/>
  </r>
  <r>
    <s v="https://projects.propublica.org/nonprofits/organizations/521904818/201843199349100224/IRS990PF"/>
    <s v="NOT IN DATA"/>
    <s v="The Harvey M Meyerhoff Fund Inc_The Heritage Foundation20172000"/>
    <x v="1426"/>
    <x v="0"/>
    <n v="2000"/>
    <x v="9"/>
    <m/>
    <m/>
  </r>
  <r>
    <s v="https://projects.propublica.org/nonprofits/organizations/521904818/201913179349101831/IRS990PF"/>
    <s v="NOT IN DATA"/>
    <s v="The Harvey M Meyerhoff Fund Inc_The Heritage Foundation20182000"/>
    <x v="1426"/>
    <x v="0"/>
    <n v="2000"/>
    <x v="6"/>
    <m/>
    <m/>
  </r>
  <r>
    <s v="https://projects.propublica.org/nonprofits/organizations/521904818/202003179349100810/IRS990PF"/>
    <s v="NOT IN DATA"/>
    <s v="The Harvey M Meyerhoff Fund Inc_The Heritage Foundation20192000"/>
    <x v="1426"/>
    <x v="0"/>
    <n v="2000"/>
    <x v="5"/>
    <m/>
    <m/>
  </r>
  <r>
    <s v="https://projects.propublica.org/nonprofits/display_990/521904818/2011_12_PF%2F52-1904818_990PF_201012"/>
    <s v="NOT IN DATA"/>
    <s v="The Harvey M Meyerhoff Fund Inc_The Heritage Foundation20101000"/>
    <x v="1426"/>
    <x v="0"/>
    <n v="1000"/>
    <x v="13"/>
    <m/>
    <m/>
  </r>
  <r>
    <m/>
    <m/>
    <m/>
    <x v="1427"/>
    <x v="114"/>
    <m/>
    <x v="39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4D6B6D5-C986-3548-9810-84E7C9B48F0D}" name="PivotTable4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Donor" colHeaderCaption="Year">
  <location ref="AS131:BH182" firstHeaderRow="1" firstDataRow="2" firstDataCol="1" rowPageCount="1" colPageCount="1"/>
  <pivotFields count="9">
    <pivotField showAll="0"/>
    <pivotField showAll="0"/>
    <pivotField showAll="0"/>
    <pivotField axis="axisRow" showAll="0" sortType="descending">
      <items count="14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1408"/>
        <item x="140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1410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m="1" x="1428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1411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1412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141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1414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1415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1416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141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m="1" x="1429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1418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1419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420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42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425"/>
        <item x="1188"/>
        <item x="1189"/>
        <item x="1190"/>
        <item x="1191"/>
        <item x="1192"/>
        <item x="1193"/>
        <item x="1194"/>
        <item x="1195"/>
        <item x="1196"/>
        <item x="1197"/>
        <item x="1422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423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424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27"/>
        <item x="154"/>
        <item x="641"/>
        <item x="142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multipleItemSelectionAllowed="1" showAll="0">
      <items count="118">
        <item h="1" x="76"/>
        <item h="1" x="15"/>
        <item h="1" x="2"/>
        <item h="1" x="36"/>
        <item h="1" x="77"/>
        <item h="1" x="3"/>
        <item h="1" x="16"/>
        <item h="1" x="63"/>
        <item h="1" x="82"/>
        <item h="1" x="97"/>
        <item h="1" x="47"/>
        <item h="1" x="48"/>
        <item h="1" x="83"/>
        <item h="1" x="84"/>
        <item h="1" x="29"/>
        <item h="1" x="4"/>
        <item h="1" x="49"/>
        <item h="1" x="5"/>
        <item h="1" x="38"/>
        <item h="1" x="98"/>
        <item h="1" x="30"/>
        <item h="1" x="107"/>
        <item h="1" x="99"/>
        <item h="1" x="85"/>
        <item h="1" x="86"/>
        <item h="1" x="87"/>
        <item h="1" x="64"/>
        <item h="1" x="100"/>
        <item h="1" x="42"/>
        <item h="1" x="6"/>
        <item h="1" x="28"/>
        <item h="1" x="33"/>
        <item h="1" x="50"/>
        <item h="1" x="65"/>
        <item h="1" x="17"/>
        <item h="1" x="39"/>
        <item h="1" x="40"/>
        <item h="1" m="1" x="116"/>
        <item h="1" x="18"/>
        <item h="1" x="88"/>
        <item h="1" x="51"/>
        <item h="1" x="7"/>
        <item h="1" x="34"/>
        <item h="1" x="108"/>
        <item h="1" x="52"/>
        <item h="1" x="101"/>
        <item h="1" x="78"/>
        <item h="1" x="31"/>
        <item h="1" x="19"/>
        <item h="1" x="102"/>
        <item h="1" x="109"/>
        <item x="1"/>
        <item h="1" x="103"/>
        <item h="1" x="89"/>
        <item h="1" x="104"/>
        <item h="1" x="90"/>
        <item h="1" x="20"/>
        <item h="1" x="79"/>
        <item h="1" x="53"/>
        <item h="1" x="45"/>
        <item h="1" x="66"/>
        <item h="1" x="105"/>
        <item h="1" x="110"/>
        <item h="1" x="67"/>
        <item h="1" x="21"/>
        <item h="1" x="80"/>
        <item h="1" x="54"/>
        <item h="1" x="55"/>
        <item h="1" x="8"/>
        <item h="1" x="56"/>
        <item h="1" x="46"/>
        <item h="1" x="57"/>
        <item h="1" x="111"/>
        <item h="1" x="9"/>
        <item h="1" x="35"/>
        <item h="1" x="68"/>
        <item h="1" x="112"/>
        <item h="1" x="22"/>
        <item h="1" x="58"/>
        <item h="1" x="10"/>
        <item h="1" x="106"/>
        <item h="1" x="113"/>
        <item h="1" x="11"/>
        <item h="1" x="69"/>
        <item h="1" x="91"/>
        <item h="1" x="23"/>
        <item h="1" x="12"/>
        <item h="1" x="13"/>
        <item h="1" x="24"/>
        <item h="1" x="25"/>
        <item h="1" x="70"/>
        <item h="1" x="71"/>
        <item h="1" x="37"/>
        <item h="1" x="32"/>
        <item h="1" x="43"/>
        <item h="1" x="44"/>
        <item h="1" x="59"/>
        <item h="1" x="60"/>
        <item h="1" x="92"/>
        <item h="1" x="0"/>
        <item h="1" x="41"/>
        <item h="1" m="1" x="115"/>
        <item h="1" x="14"/>
        <item h="1" x="72"/>
        <item h="1" x="26"/>
        <item h="1" x="93"/>
        <item h="1" x="73"/>
        <item h="1" x="81"/>
        <item h="1" x="74"/>
        <item h="1" x="27"/>
        <item h="1" x="62"/>
        <item h="1" x="94"/>
        <item h="1" x="95"/>
        <item h="1" x="75"/>
        <item h="1" x="96"/>
        <item h="1" x="114"/>
        <item h="1" x="61"/>
        <item t="default"/>
      </items>
    </pivotField>
    <pivotField dataField="1" showAll="0"/>
    <pivotField axis="axisCol" showAll="0" sortType="descending">
      <items count="41">
        <item x="39"/>
        <item x="3"/>
        <item x="4"/>
        <item x="7"/>
        <item x="8"/>
        <item x="5"/>
        <item x="6"/>
        <item x="9"/>
        <item x="10"/>
        <item x="0"/>
        <item x="1"/>
        <item x="11"/>
        <item x="2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33"/>
        <item x="34"/>
        <item x="29"/>
        <item x="30"/>
        <item x="35"/>
        <item x="36"/>
        <item x="37"/>
        <item x="31"/>
        <item x="32"/>
        <item x="38"/>
        <item t="default"/>
      </items>
    </pivotField>
    <pivotField showAll="0"/>
    <pivotField showAll="0"/>
  </pivotFields>
  <rowFields count="1">
    <field x="3"/>
  </rowFields>
  <rowItems count="50">
    <i>
      <x v="1175"/>
    </i>
    <i>
      <x v="23"/>
    </i>
    <i>
      <x v="1202"/>
    </i>
    <i>
      <x v="22"/>
    </i>
    <i>
      <x v="370"/>
    </i>
    <i>
      <x v="118"/>
    </i>
    <i>
      <x v="726"/>
    </i>
    <i>
      <x v="224"/>
    </i>
    <i>
      <x v="1213"/>
    </i>
    <i>
      <x v="900"/>
    </i>
    <i>
      <x v="1144"/>
    </i>
    <i>
      <x v="25"/>
    </i>
    <i>
      <x v="1052"/>
    </i>
    <i>
      <x v="1327"/>
    </i>
    <i>
      <x v="842"/>
    </i>
    <i>
      <x v="405"/>
    </i>
    <i>
      <x v="1405"/>
    </i>
    <i>
      <x v="54"/>
    </i>
    <i>
      <x v="410"/>
    </i>
    <i>
      <x v="942"/>
    </i>
    <i>
      <x v="1338"/>
    </i>
    <i>
      <x v="91"/>
    </i>
    <i>
      <x v="362"/>
    </i>
    <i>
      <x v="563"/>
    </i>
    <i>
      <x v="1287"/>
    </i>
    <i>
      <x v="465"/>
    </i>
    <i>
      <x v="573"/>
    </i>
    <i>
      <x v="262"/>
    </i>
    <i>
      <x v="1285"/>
    </i>
    <i>
      <x v="1254"/>
    </i>
    <i>
      <x v="293"/>
    </i>
    <i>
      <x v="284"/>
    </i>
    <i>
      <x v="980"/>
    </i>
    <i>
      <x v="180"/>
    </i>
    <i>
      <x v="789"/>
    </i>
    <i>
      <x v="1355"/>
    </i>
    <i>
      <x v="261"/>
    </i>
    <i>
      <x v="288"/>
    </i>
    <i>
      <x v="617"/>
    </i>
    <i>
      <x v="1141"/>
    </i>
    <i>
      <x v="471"/>
    </i>
    <i>
      <x v="1159"/>
    </i>
    <i>
      <x v="883"/>
    </i>
    <i>
      <x v="682"/>
    </i>
    <i>
      <x v="1190"/>
    </i>
    <i>
      <x v="488"/>
    </i>
    <i>
      <x v="768"/>
    </i>
    <i>
      <x v="625"/>
    </i>
    <i>
      <x v="451"/>
    </i>
    <i t="grand">
      <x/>
    </i>
  </rowItems>
  <colFields count="1">
    <field x="6"/>
  </colFields>
  <colItems count="15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colItems>
  <pageFields count="1">
    <pageField fld="4" hier="-1"/>
  </pageFields>
  <dataFields count="1">
    <dataField name="Sum of contribution" fld="5" baseField="0" baseItem="0" numFmtId="164"/>
  </dataFields>
  <formats count="5">
    <format dxfId="6">
      <pivotArea collapsedLevelsAreSubtotals="1" fieldPosition="0">
        <references count="1">
          <reference field="4" count="1">
            <x v="51"/>
          </reference>
        </references>
      </pivotArea>
    </format>
    <format dxfId="5">
      <pivotArea collapsedLevelsAreSubtotals="1" fieldPosition="0">
        <references count="2">
          <reference field="3" count="49">
            <x v="22"/>
            <x v="23"/>
            <x v="25"/>
            <x v="54"/>
            <x v="91"/>
            <x v="118"/>
            <x v="180"/>
            <x v="224"/>
            <x v="261"/>
            <x v="262"/>
            <x v="284"/>
            <x v="288"/>
            <x v="293"/>
            <x v="362"/>
            <x v="370"/>
            <x v="405"/>
            <x v="410"/>
            <x v="451"/>
            <x v="465"/>
            <x v="471"/>
            <x v="488"/>
            <x v="563"/>
            <x v="573"/>
            <x v="617"/>
            <x v="625"/>
            <x v="682"/>
            <x v="726"/>
            <x v="768"/>
            <x v="789"/>
            <x v="842"/>
            <x v="883"/>
            <x v="900"/>
            <x v="942"/>
            <x v="980"/>
            <x v="1052"/>
            <x v="1141"/>
            <x v="1144"/>
            <x v="1159"/>
            <x v="1175"/>
            <x v="1190"/>
            <x v="1202"/>
            <x v="1213"/>
            <x v="1254"/>
            <x v="1285"/>
            <x v="1287"/>
            <x v="1327"/>
            <x v="1338"/>
            <x v="1355"/>
            <x v="1405"/>
          </reference>
          <reference field="4" count="1" selected="0">
            <x v="51"/>
          </reference>
        </references>
      </pivotArea>
    </format>
    <format dxfId="4">
      <pivotArea collapsedLevelsAreSubtotals="1" fieldPosition="0">
        <references count="1">
          <reference field="4" count="1">
            <x v="99"/>
          </reference>
        </references>
      </pivotArea>
    </format>
    <format dxfId="3">
      <pivotArea collapsedLevelsAreSubtotals="1" fieldPosition="0">
        <references count="2">
          <reference field="3" count="6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8"/>
            <x v="619"/>
            <x v="620"/>
            <x v="621"/>
            <x v="622"/>
            <x v="623"/>
            <x v="624"/>
            <x v="625"/>
            <x v="626"/>
          </reference>
          <reference field="4" count="1" selected="0">
            <x v="99"/>
          </reference>
        </references>
      </pivotArea>
    </format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B6C60F4-A28F-A343-8CFF-185EFBC7974B}" name="PivotTable3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Recipient" colHeaderCaption="Year">
  <location ref="AA8:AE12" firstHeaderRow="1" firstDataRow="2" firstDataCol="1" rowPageCount="1" colPageCount="1"/>
  <pivotFields count="9">
    <pivotField showAll="0"/>
    <pivotField showAll="0"/>
    <pivotField showAll="0"/>
    <pivotField axis="axisPage" multipleItemSelectionAllowed="1" showAll="0">
      <items count="143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1408"/>
        <item h="1" x="1409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1410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m="1" x="1428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1411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h="1" x="238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48"/>
        <item h="1" x="249"/>
        <item h="1" x="250"/>
        <item h="1" x="251"/>
        <item h="1" x="252"/>
        <item h="1" x="253"/>
        <item h="1" x="254"/>
        <item h="1" x="255"/>
        <item h="1" x="256"/>
        <item h="1" x="257"/>
        <item h="1" x="258"/>
        <item h="1" x="259"/>
        <item h="1" x="260"/>
        <item h="1" x="261"/>
        <item h="1" x="262"/>
        <item h="1" x="263"/>
        <item h="1" x="264"/>
        <item h="1" x="265"/>
        <item h="1" x="266"/>
        <item h="1" x="267"/>
        <item h="1" x="268"/>
        <item h="1" x="269"/>
        <item h="1" x="270"/>
        <item h="1" x="271"/>
        <item h="1" x="272"/>
        <item h="1" x="273"/>
        <item h="1" x="274"/>
        <item h="1" x="275"/>
        <item h="1" x="276"/>
        <item h="1" x="277"/>
        <item h="1" x="278"/>
        <item h="1" x="279"/>
        <item h="1" x="280"/>
        <item h="1" x="281"/>
        <item h="1" x="282"/>
        <item h="1" x="283"/>
        <item h="1" x="1412"/>
        <item h="1" x="284"/>
        <item h="1" x="285"/>
        <item h="1" x="286"/>
        <item h="1" x="287"/>
        <item h="1" x="288"/>
        <item h="1" x="289"/>
        <item h="1" x="290"/>
        <item h="1" x="291"/>
        <item h="1" x="292"/>
        <item h="1" x="293"/>
        <item h="1" x="294"/>
        <item h="1" x="295"/>
        <item h="1" x="296"/>
        <item h="1" x="297"/>
        <item h="1" x="298"/>
        <item h="1" x="299"/>
        <item h="1" x="300"/>
        <item h="1" x="301"/>
        <item h="1" x="302"/>
        <item h="1" x="303"/>
        <item h="1" x="304"/>
        <item h="1" x="305"/>
        <item h="1" x="306"/>
        <item h="1" x="307"/>
        <item h="1" x="308"/>
        <item h="1" x="309"/>
        <item h="1" x="310"/>
        <item h="1" x="311"/>
        <item h="1" x="312"/>
        <item h="1" x="313"/>
        <item h="1" x="314"/>
        <item h="1" x="315"/>
        <item h="1" x="316"/>
        <item h="1" x="317"/>
        <item h="1" x="318"/>
        <item h="1" x="319"/>
        <item h="1" x="320"/>
        <item h="1" x="321"/>
        <item h="1" x="322"/>
        <item h="1" x="323"/>
        <item h="1" x="324"/>
        <item h="1" x="325"/>
        <item h="1" x="326"/>
        <item h="1" x="327"/>
        <item h="1" x="328"/>
        <item h="1" x="329"/>
        <item h="1" x="330"/>
        <item h="1" x="331"/>
        <item h="1" x="332"/>
        <item h="1" x="333"/>
        <item h="1" x="334"/>
        <item h="1" x="335"/>
        <item h="1" x="336"/>
        <item h="1" x="337"/>
        <item h="1" x="338"/>
        <item h="1" x="339"/>
        <item h="1" x="340"/>
        <item h="1" x="341"/>
        <item h="1" x="342"/>
        <item h="1" x="343"/>
        <item h="1" x="344"/>
        <item h="1" x="345"/>
        <item h="1" x="346"/>
        <item h="1" x="347"/>
        <item h="1" x="348"/>
        <item h="1" x="349"/>
        <item h="1" x="350"/>
        <item h="1" x="351"/>
        <item h="1" x="352"/>
        <item h="1" x="353"/>
        <item h="1" x="354"/>
        <item h="1" x="355"/>
        <item h="1" x="356"/>
        <item h="1" x="357"/>
        <item h="1" x="358"/>
        <item h="1" x="359"/>
        <item h="1" x="360"/>
        <item h="1" x="361"/>
        <item h="1" x="362"/>
        <item h="1" x="363"/>
        <item h="1" x="364"/>
        <item h="1" x="1413"/>
        <item h="1" x="365"/>
        <item h="1" x="366"/>
        <item h="1" x="367"/>
        <item h="1" x="368"/>
        <item h="1" x="369"/>
        <item h="1" x="370"/>
        <item h="1" x="371"/>
        <item h="1" x="372"/>
        <item h="1" x="373"/>
        <item h="1" x="374"/>
        <item h="1" x="375"/>
        <item h="1" x="376"/>
        <item h="1" x="377"/>
        <item h="1" x="378"/>
        <item h="1" x="379"/>
        <item h="1" x="380"/>
        <item h="1" x="381"/>
        <item h="1" x="382"/>
        <item h="1" x="383"/>
        <item h="1" x="384"/>
        <item h="1" x="385"/>
        <item h="1" x="386"/>
        <item h="1" x="387"/>
        <item h="1" x="388"/>
        <item h="1" x="389"/>
        <item h="1" x="390"/>
        <item h="1" x="391"/>
        <item h="1" x="392"/>
        <item h="1" x="393"/>
        <item h="1" x="394"/>
        <item h="1" x="395"/>
        <item h="1" x="396"/>
        <item h="1" x="397"/>
        <item h="1" x="398"/>
        <item h="1" x="1414"/>
        <item h="1" x="399"/>
        <item h="1" x="400"/>
        <item h="1" x="401"/>
        <item h="1" x="402"/>
        <item h="1" x="403"/>
        <item h="1" x="404"/>
        <item h="1" x="405"/>
        <item h="1" x="406"/>
        <item h="1" x="407"/>
        <item h="1" x="408"/>
        <item h="1" x="409"/>
        <item h="1" x="410"/>
        <item h="1" x="411"/>
        <item h="1" x="412"/>
        <item h="1" x="413"/>
        <item h="1" x="414"/>
        <item h="1" x="415"/>
        <item h="1" x="416"/>
        <item h="1" x="417"/>
        <item h="1" x="418"/>
        <item h="1" x="419"/>
        <item h="1" x="420"/>
        <item h="1" x="421"/>
        <item h="1" x="422"/>
        <item h="1" x="423"/>
        <item h="1" x="424"/>
        <item h="1" x="425"/>
        <item h="1" x="426"/>
        <item h="1" x="427"/>
        <item h="1" x="428"/>
        <item h="1" x="429"/>
        <item h="1" x="430"/>
        <item h="1" x="431"/>
        <item h="1" x="432"/>
        <item h="1" x="433"/>
        <item h="1" x="434"/>
        <item h="1" x="435"/>
        <item h="1" x="436"/>
        <item h="1" x="437"/>
        <item h="1" x="438"/>
        <item h="1" x="439"/>
        <item h="1" x="440"/>
        <item h="1" x="441"/>
        <item h="1" x="442"/>
        <item h="1" x="443"/>
        <item h="1" x="1415"/>
        <item h="1" x="444"/>
        <item h="1" x="445"/>
        <item h="1" x="446"/>
        <item h="1" x="447"/>
        <item h="1" x="448"/>
        <item h="1" x="449"/>
        <item h="1" x="450"/>
        <item h="1" x="451"/>
        <item h="1" x="452"/>
        <item h="1" x="453"/>
        <item h="1" x="454"/>
        <item h="1" x="455"/>
        <item h="1" x="456"/>
        <item h="1" x="457"/>
        <item h="1" x="458"/>
        <item h="1" x="459"/>
        <item h="1" x="460"/>
        <item h="1" x="461"/>
        <item h="1" x="462"/>
        <item h="1" x="1416"/>
        <item h="1" x="463"/>
        <item h="1" x="464"/>
        <item h="1" x="465"/>
        <item h="1" x="466"/>
        <item h="1" x="467"/>
        <item h="1" x="468"/>
        <item h="1" x="469"/>
        <item h="1" x="470"/>
        <item h="1" x="471"/>
        <item h="1" x="472"/>
        <item h="1" x="473"/>
        <item h="1" x="474"/>
        <item h="1" x="475"/>
        <item h="1" x="476"/>
        <item h="1" x="477"/>
        <item h="1" x="478"/>
        <item h="1" x="479"/>
        <item h="1" x="480"/>
        <item h="1" x="481"/>
        <item h="1" x="482"/>
        <item h="1" x="483"/>
        <item h="1" x="484"/>
        <item h="1" x="485"/>
        <item h="1" x="486"/>
        <item h="1" x="487"/>
        <item h="1" x="488"/>
        <item h="1" x="489"/>
        <item h="1" x="490"/>
        <item h="1" x="491"/>
        <item h="1" x="492"/>
        <item h="1" x="493"/>
        <item h="1" x="494"/>
        <item h="1" x="495"/>
        <item h="1" x="496"/>
        <item h="1" x="497"/>
        <item h="1" x="498"/>
        <item h="1" x="499"/>
        <item h="1" x="500"/>
        <item h="1" x="501"/>
        <item h="1" x="502"/>
        <item h="1" x="503"/>
        <item h="1" x="504"/>
        <item h="1" x="505"/>
        <item h="1" x="506"/>
        <item h="1" x="507"/>
        <item h="1" x="508"/>
        <item h="1" x="509"/>
        <item h="1" x="510"/>
        <item h="1" x="511"/>
        <item h="1" x="512"/>
        <item h="1" x="513"/>
        <item h="1" x="514"/>
        <item h="1" x="515"/>
        <item h="1" x="516"/>
        <item h="1" x="517"/>
        <item h="1" x="518"/>
        <item h="1" x="519"/>
        <item x="520"/>
        <item h="1" x="521"/>
        <item h="1" x="522"/>
        <item h="1" x="523"/>
        <item h="1" x="524"/>
        <item h="1" x="525"/>
        <item h="1" x="526"/>
        <item h="1" x="527"/>
        <item h="1" x="528"/>
        <item h="1" x="529"/>
        <item h="1" x="530"/>
        <item h="1" x="531"/>
        <item h="1" x="532"/>
        <item h="1" x="533"/>
        <item h="1" x="534"/>
        <item h="1" x="535"/>
        <item h="1" x="536"/>
        <item h="1" x="537"/>
        <item h="1" x="538"/>
        <item h="1" x="539"/>
        <item h="1" x="540"/>
        <item h="1" x="541"/>
        <item h="1" x="542"/>
        <item h="1" x="543"/>
        <item h="1" x="544"/>
        <item h="1" x="545"/>
        <item h="1" x="546"/>
        <item h="1" x="547"/>
        <item h="1" x="548"/>
        <item h="1" x="549"/>
        <item h="1" x="550"/>
        <item h="1" x="551"/>
        <item h="1" x="552"/>
        <item h="1" x="553"/>
        <item h="1" x="554"/>
        <item h="1" x="555"/>
        <item h="1" x="556"/>
        <item h="1" x="557"/>
        <item h="1" x="558"/>
        <item h="1" x="559"/>
        <item h="1" x="560"/>
        <item h="1" x="561"/>
        <item h="1" x="562"/>
        <item h="1" x="563"/>
        <item h="1" x="564"/>
        <item h="1" x="565"/>
        <item h="1" x="566"/>
        <item h="1" x="567"/>
        <item h="1" x="568"/>
        <item h="1" x="569"/>
        <item h="1" x="570"/>
        <item h="1" x="571"/>
        <item h="1" x="572"/>
        <item h="1" x="573"/>
        <item h="1" x="574"/>
        <item h="1" x="575"/>
        <item h="1" x="576"/>
        <item h="1" x="577"/>
        <item h="1" x="578"/>
        <item h="1" x="579"/>
        <item h="1" x="580"/>
        <item h="1" x="581"/>
        <item h="1" x="582"/>
        <item h="1" x="583"/>
        <item h="1" x="584"/>
        <item h="1" x="585"/>
        <item h="1" x="586"/>
        <item h="1" x="587"/>
        <item h="1" x="588"/>
        <item h="1" x="589"/>
        <item h="1" x="590"/>
        <item h="1" x="591"/>
        <item h="1" x="592"/>
        <item h="1" x="593"/>
        <item h="1" x="594"/>
        <item h="1" x="595"/>
        <item h="1" x="596"/>
        <item h="1" x="597"/>
        <item h="1" x="598"/>
        <item h="1" x="599"/>
        <item h="1" x="600"/>
        <item h="1" x="601"/>
        <item h="1" x="602"/>
        <item h="1" x="603"/>
        <item h="1" x="604"/>
        <item h="1" x="605"/>
        <item h="1" x="606"/>
        <item h="1" x="607"/>
        <item h="1" x="1417"/>
        <item h="1" x="608"/>
        <item h="1" x="609"/>
        <item h="1" x="610"/>
        <item h="1" x="611"/>
        <item h="1" x="612"/>
        <item h="1" x="613"/>
        <item h="1" x="614"/>
        <item h="1" x="615"/>
        <item h="1" x="616"/>
        <item h="1" x="617"/>
        <item h="1" x="618"/>
        <item h="1" x="619"/>
        <item h="1" x="620"/>
        <item h="1" x="621"/>
        <item h="1" x="622"/>
        <item h="1" x="623"/>
        <item h="1" x="624"/>
        <item h="1" x="625"/>
        <item h="1" x="626"/>
        <item h="1" x="627"/>
        <item h="1" x="628"/>
        <item h="1" x="629"/>
        <item h="1" x="630"/>
        <item h="1" x="631"/>
        <item h="1" x="632"/>
        <item h="1" x="633"/>
        <item h="1" x="634"/>
        <item h="1" x="635"/>
        <item h="1" x="636"/>
        <item h="1" x="637"/>
        <item h="1" x="638"/>
        <item h="1" x="639"/>
        <item h="1" x="640"/>
        <item h="1" m="1" x="1429"/>
        <item h="1" x="642"/>
        <item h="1" x="643"/>
        <item h="1" x="644"/>
        <item h="1" x="645"/>
        <item h="1" x="646"/>
        <item h="1" x="647"/>
        <item h="1" x="648"/>
        <item h="1" x="649"/>
        <item h="1" x="650"/>
        <item h="1" x="651"/>
        <item h="1" x="652"/>
        <item h="1" x="653"/>
        <item h="1" x="654"/>
        <item h="1" x="655"/>
        <item h="1" x="656"/>
        <item h="1" x="657"/>
        <item h="1" x="658"/>
        <item h="1" x="659"/>
        <item h="1" x="660"/>
        <item h="1" x="661"/>
        <item h="1" x="662"/>
        <item h="1" x="663"/>
        <item h="1" x="664"/>
        <item h="1" x="665"/>
        <item h="1" x="666"/>
        <item h="1" x="667"/>
        <item h="1" x="668"/>
        <item h="1" x="669"/>
        <item h="1" x="670"/>
        <item h="1" x="671"/>
        <item h="1" x="672"/>
        <item h="1" x="673"/>
        <item h="1" x="674"/>
        <item h="1" x="675"/>
        <item h="1" x="676"/>
        <item h="1" x="677"/>
        <item h="1" x="678"/>
        <item h="1" x="679"/>
        <item h="1" x="680"/>
        <item h="1" x="681"/>
        <item h="1" x="682"/>
        <item h="1" x="683"/>
        <item h="1" x="684"/>
        <item h="1" x="685"/>
        <item h="1" x="686"/>
        <item h="1" x="687"/>
        <item h="1" x="688"/>
        <item h="1" x="689"/>
        <item h="1" x="690"/>
        <item h="1" x="691"/>
        <item h="1" x="692"/>
        <item h="1" x="693"/>
        <item h="1" x="694"/>
        <item h="1" x="695"/>
        <item h="1" x="696"/>
        <item h="1" x="697"/>
        <item h="1" x="698"/>
        <item h="1" x="699"/>
        <item h="1" x="700"/>
        <item h="1" x="701"/>
        <item h="1" x="702"/>
        <item h="1" x="703"/>
        <item h="1" x="704"/>
        <item h="1" x="705"/>
        <item h="1" x="706"/>
        <item h="1" x="707"/>
        <item h="1" x="708"/>
        <item h="1" x="709"/>
        <item h="1" x="710"/>
        <item h="1" x="711"/>
        <item h="1" x="712"/>
        <item h="1" x="713"/>
        <item h="1" x="714"/>
        <item h="1" x="715"/>
        <item h="1" x="1418"/>
        <item h="1" x="716"/>
        <item h="1" x="717"/>
        <item h="1" x="718"/>
        <item h="1" x="719"/>
        <item h="1" x="720"/>
        <item h="1" x="721"/>
        <item h="1" x="722"/>
        <item h="1" x="723"/>
        <item h="1" x="724"/>
        <item h="1" x="725"/>
        <item h="1" x="726"/>
        <item h="1" x="727"/>
        <item h="1" x="728"/>
        <item h="1" x="729"/>
        <item h="1" x="730"/>
        <item h="1" x="731"/>
        <item h="1" x="732"/>
        <item h="1" x="733"/>
        <item h="1" x="734"/>
        <item h="1" x="735"/>
        <item h="1" x="736"/>
        <item h="1" x="737"/>
        <item h="1" x="738"/>
        <item h="1" x="739"/>
        <item h="1" x="740"/>
        <item h="1" x="741"/>
        <item h="1" x="742"/>
        <item h="1" x="743"/>
        <item h="1" x="744"/>
        <item h="1" x="745"/>
        <item h="1" x="746"/>
        <item h="1" x="747"/>
        <item h="1" x="748"/>
        <item h="1" x="749"/>
        <item h="1" x="750"/>
        <item h="1" x="751"/>
        <item h="1" x="752"/>
        <item h="1" x="753"/>
        <item h="1" x="754"/>
        <item h="1" x="755"/>
        <item h="1" x="756"/>
        <item h="1" x="757"/>
        <item h="1" x="758"/>
        <item h="1" x="759"/>
        <item h="1" x="760"/>
        <item h="1" x="761"/>
        <item h="1" x="762"/>
        <item h="1" x="763"/>
        <item h="1" x="764"/>
        <item h="1" x="765"/>
        <item h="1" x="766"/>
        <item h="1" x="767"/>
        <item h="1" x="768"/>
        <item h="1" x="769"/>
        <item h="1" x="770"/>
        <item h="1" x="771"/>
        <item h="1" x="772"/>
        <item h="1" x="773"/>
        <item h="1" x="774"/>
        <item h="1" x="775"/>
        <item h="1" x="776"/>
        <item h="1" x="777"/>
        <item h="1" x="1419"/>
        <item h="1" x="778"/>
        <item h="1" x="779"/>
        <item h="1" x="780"/>
        <item h="1" x="781"/>
        <item h="1" x="782"/>
        <item h="1" x="783"/>
        <item h="1" x="784"/>
        <item h="1" x="785"/>
        <item h="1" x="786"/>
        <item h="1" x="787"/>
        <item h="1" x="788"/>
        <item h="1" x="789"/>
        <item h="1" x="790"/>
        <item h="1" x="791"/>
        <item h="1" x="792"/>
        <item h="1" x="793"/>
        <item h="1" x="794"/>
        <item h="1" x="795"/>
        <item h="1" x="796"/>
        <item h="1" x="797"/>
        <item h="1" x="798"/>
        <item h="1" x="799"/>
        <item h="1" x="800"/>
        <item h="1" x="801"/>
        <item h="1" x="802"/>
        <item h="1" x="803"/>
        <item h="1" x="804"/>
        <item h="1" x="805"/>
        <item h="1" x="806"/>
        <item h="1" x="807"/>
        <item h="1" x="808"/>
        <item h="1" x="809"/>
        <item h="1" x="810"/>
        <item h="1" x="811"/>
        <item h="1" x="812"/>
        <item h="1" x="813"/>
        <item h="1" x="814"/>
        <item h="1" x="815"/>
        <item h="1" x="816"/>
        <item h="1" x="817"/>
        <item h="1" x="818"/>
        <item h="1" x="819"/>
        <item h="1" x="820"/>
        <item h="1" x="821"/>
        <item h="1" x="822"/>
        <item h="1" x="823"/>
        <item h="1" x="824"/>
        <item h="1" x="825"/>
        <item h="1" x="826"/>
        <item h="1" x="827"/>
        <item h="1" x="828"/>
        <item h="1" x="829"/>
        <item h="1" x="830"/>
        <item h="1" x="831"/>
        <item h="1" x="832"/>
        <item h="1" x="833"/>
        <item h="1" x="834"/>
        <item h="1" x="835"/>
        <item h="1" x="836"/>
        <item h="1" x="837"/>
        <item h="1" x="838"/>
        <item h="1" x="839"/>
        <item h="1" x="840"/>
        <item h="1" x="841"/>
        <item h="1" x="842"/>
        <item h="1" x="843"/>
        <item h="1" x="844"/>
        <item h="1" x="845"/>
        <item h="1" x="846"/>
        <item h="1" x="847"/>
        <item h="1" x="848"/>
        <item h="1" x="849"/>
        <item h="1" x="850"/>
        <item h="1" x="851"/>
        <item h="1" x="852"/>
        <item h="1" x="853"/>
        <item h="1" x="854"/>
        <item h="1" x="855"/>
        <item h="1" x="856"/>
        <item h="1" x="857"/>
        <item h="1" x="858"/>
        <item h="1" x="859"/>
        <item h="1" x="860"/>
        <item h="1" x="861"/>
        <item h="1" x="862"/>
        <item h="1" x="863"/>
        <item h="1" x="864"/>
        <item h="1" x="865"/>
        <item h="1" x="866"/>
        <item h="1" x="867"/>
        <item h="1" x="868"/>
        <item h="1" x="869"/>
        <item h="1" x="870"/>
        <item h="1" x="871"/>
        <item h="1" x="872"/>
        <item h="1" x="873"/>
        <item h="1" x="874"/>
        <item h="1" x="875"/>
        <item h="1" x="876"/>
        <item h="1" x="877"/>
        <item h="1" x="878"/>
        <item h="1" x="879"/>
        <item h="1" x="880"/>
        <item h="1" x="881"/>
        <item h="1" x="882"/>
        <item h="1" x="883"/>
        <item h="1" x="884"/>
        <item h="1" x="885"/>
        <item h="1" x="886"/>
        <item h="1" x="887"/>
        <item h="1" x="888"/>
        <item h="1" x="889"/>
        <item h="1" x="890"/>
        <item h="1" x="891"/>
        <item h="1" x="892"/>
        <item h="1" x="893"/>
        <item h="1" x="894"/>
        <item h="1" x="895"/>
        <item h="1" x="896"/>
        <item h="1" x="897"/>
        <item h="1" x="898"/>
        <item h="1" x="899"/>
        <item h="1" x="900"/>
        <item h="1" x="901"/>
        <item h="1" x="902"/>
        <item h="1" x="903"/>
        <item h="1" x="904"/>
        <item h="1" x="905"/>
        <item h="1" x="906"/>
        <item h="1" x="907"/>
        <item h="1" x="908"/>
        <item h="1" x="909"/>
        <item h="1" x="910"/>
        <item h="1" x="911"/>
        <item h="1" x="912"/>
        <item h="1" x="913"/>
        <item h="1" x="914"/>
        <item h="1" x="915"/>
        <item h="1" x="916"/>
        <item h="1" x="917"/>
        <item h="1" x="918"/>
        <item h="1" x="919"/>
        <item h="1" x="920"/>
        <item h="1" x="921"/>
        <item h="1" x="922"/>
        <item h="1" x="923"/>
        <item h="1" x="924"/>
        <item h="1" x="925"/>
        <item h="1" x="926"/>
        <item h="1" x="927"/>
        <item h="1" x="928"/>
        <item h="1" x="929"/>
        <item h="1" x="930"/>
        <item h="1" x="931"/>
        <item h="1" x="932"/>
        <item h="1" x="933"/>
        <item h="1" x="934"/>
        <item h="1" x="935"/>
        <item h="1" x="936"/>
        <item h="1" x="937"/>
        <item h="1" x="938"/>
        <item h="1" x="939"/>
        <item h="1" x="940"/>
        <item h="1" x="941"/>
        <item h="1" x="942"/>
        <item h="1" x="943"/>
        <item h="1" x="944"/>
        <item h="1" x="945"/>
        <item h="1" x="946"/>
        <item h="1" x="947"/>
        <item h="1" x="948"/>
        <item h="1" x="949"/>
        <item h="1" x="950"/>
        <item h="1" x="951"/>
        <item h="1" x="952"/>
        <item h="1" x="953"/>
        <item h="1" x="954"/>
        <item h="1" x="955"/>
        <item h="1" x="956"/>
        <item h="1" x="957"/>
        <item h="1" x="958"/>
        <item h="1" x="959"/>
        <item h="1" x="960"/>
        <item h="1" x="961"/>
        <item h="1" x="962"/>
        <item h="1" x="963"/>
        <item h="1" x="964"/>
        <item h="1" x="965"/>
        <item h="1" x="966"/>
        <item h="1" x="967"/>
        <item h="1" x="968"/>
        <item h="1" x="969"/>
        <item h="1" x="970"/>
        <item h="1" x="971"/>
        <item h="1" x="972"/>
        <item h="1" x="973"/>
        <item h="1" x="974"/>
        <item h="1" x="975"/>
        <item h="1" x="976"/>
        <item h="1" x="977"/>
        <item h="1" x="978"/>
        <item h="1" x="979"/>
        <item h="1" x="980"/>
        <item h="1" x="981"/>
        <item h="1" x="982"/>
        <item h="1" x="983"/>
        <item h="1" x="984"/>
        <item h="1" x="985"/>
        <item h="1" x="986"/>
        <item h="1" x="987"/>
        <item h="1" x="988"/>
        <item h="1" x="989"/>
        <item h="1" x="990"/>
        <item h="1" x="991"/>
        <item h="1" x="992"/>
        <item h="1" x="993"/>
        <item h="1" x="994"/>
        <item h="1" x="995"/>
        <item h="1" x="996"/>
        <item h="1" x="997"/>
        <item h="1" x="998"/>
        <item h="1" x="999"/>
        <item h="1" x="1000"/>
        <item h="1" x="1001"/>
        <item h="1" x="1002"/>
        <item h="1" x="1003"/>
        <item h="1" x="1004"/>
        <item h="1" x="1005"/>
        <item h="1" x="1006"/>
        <item h="1" x="1007"/>
        <item h="1" x="1008"/>
        <item h="1" x="1009"/>
        <item h="1" x="1010"/>
        <item h="1" x="1011"/>
        <item h="1" x="1012"/>
        <item h="1" x="1013"/>
        <item h="1" x="1014"/>
        <item h="1" x="1015"/>
        <item h="1" x="1016"/>
        <item h="1" x="1017"/>
        <item h="1" x="1018"/>
        <item h="1" x="1019"/>
        <item h="1" x="1020"/>
        <item h="1" x="1021"/>
        <item h="1" x="1022"/>
        <item h="1" x="1023"/>
        <item h="1" x="1024"/>
        <item h="1" x="1025"/>
        <item h="1" x="1026"/>
        <item h="1" x="1027"/>
        <item h="1" x="1028"/>
        <item h="1" x="1029"/>
        <item h="1" x="1030"/>
        <item h="1" x="1031"/>
        <item h="1" x="1032"/>
        <item h="1" x="1033"/>
        <item h="1" x="1034"/>
        <item h="1" x="1035"/>
        <item h="1" x="1036"/>
        <item h="1" x="1037"/>
        <item h="1" x="1038"/>
        <item h="1" x="1039"/>
        <item h="1" x="1420"/>
        <item h="1" x="1040"/>
        <item h="1" x="1041"/>
        <item h="1" x="1042"/>
        <item h="1" x="1043"/>
        <item h="1" x="1044"/>
        <item h="1" x="1045"/>
        <item h="1" x="1046"/>
        <item h="1" x="1047"/>
        <item h="1" x="1048"/>
        <item h="1" x="1049"/>
        <item h="1" x="1050"/>
        <item h="1" x="1051"/>
        <item h="1" x="1052"/>
        <item h="1" x="1053"/>
        <item h="1" x="1054"/>
        <item h="1" x="1055"/>
        <item h="1" x="1056"/>
        <item h="1" x="1057"/>
        <item h="1" x="1058"/>
        <item h="1" x="1059"/>
        <item h="1" x="1060"/>
        <item h="1" x="1061"/>
        <item h="1" x="1062"/>
        <item h="1" x="1063"/>
        <item h="1" x="1064"/>
        <item h="1" x="1065"/>
        <item h="1" x="1066"/>
        <item h="1" x="1067"/>
        <item h="1" x="1068"/>
        <item h="1" x="1069"/>
        <item h="1" x="1070"/>
        <item h="1" x="1071"/>
        <item h="1" x="1072"/>
        <item h="1" x="1073"/>
        <item h="1" x="1074"/>
        <item h="1" x="1075"/>
        <item h="1" x="1076"/>
        <item h="1" x="1077"/>
        <item h="1" x="1078"/>
        <item h="1" x="1079"/>
        <item h="1" x="1080"/>
        <item h="1" x="1081"/>
        <item h="1" x="1082"/>
        <item h="1" x="1083"/>
        <item h="1" x="1084"/>
        <item h="1" x="1085"/>
        <item h="1" x="1086"/>
        <item h="1" x="1087"/>
        <item h="1" x="1088"/>
        <item h="1" x="1089"/>
        <item h="1" x="1090"/>
        <item h="1" x="1091"/>
        <item h="1" x="1092"/>
        <item h="1" x="1093"/>
        <item h="1" x="1094"/>
        <item h="1" x="1095"/>
        <item h="1" x="1096"/>
        <item h="1" x="1097"/>
        <item h="1" x="1098"/>
        <item h="1" x="1099"/>
        <item h="1" x="1100"/>
        <item h="1" x="1101"/>
        <item h="1" x="1102"/>
        <item h="1" x="1103"/>
        <item h="1" x="1104"/>
        <item h="1" x="1105"/>
        <item h="1" x="1106"/>
        <item h="1" x="1107"/>
        <item h="1" x="1108"/>
        <item h="1" x="1109"/>
        <item h="1" x="1110"/>
        <item h="1" x="1111"/>
        <item h="1" x="1112"/>
        <item h="1" x="1113"/>
        <item h="1" x="1114"/>
        <item h="1" x="1115"/>
        <item h="1" x="1116"/>
        <item h="1" x="1117"/>
        <item h="1" x="1118"/>
        <item h="1" x="1119"/>
        <item h="1" x="1120"/>
        <item h="1" x="1121"/>
        <item h="1" x="1122"/>
        <item h="1" x="1123"/>
        <item h="1" x="1124"/>
        <item h="1" x="1125"/>
        <item h="1" x="1126"/>
        <item h="1" x="1127"/>
        <item h="1" x="1128"/>
        <item h="1" x="1129"/>
        <item h="1" x="1130"/>
        <item h="1" x="1131"/>
        <item h="1" x="1132"/>
        <item h="1" x="1133"/>
        <item h="1" x="1134"/>
        <item h="1" x="1135"/>
        <item h="1" x="1136"/>
        <item h="1" x="1137"/>
        <item h="1" x="1138"/>
        <item h="1" x="1139"/>
        <item h="1" x="1140"/>
        <item h="1" x="1141"/>
        <item h="1" x="1142"/>
        <item h="1" x="1143"/>
        <item h="1" x="1144"/>
        <item h="1" x="1145"/>
        <item h="1" x="1146"/>
        <item h="1" x="1147"/>
        <item h="1" x="1148"/>
        <item h="1" x="1149"/>
        <item h="1" x="1150"/>
        <item h="1" x="1151"/>
        <item h="1" x="1152"/>
        <item h="1" x="1153"/>
        <item h="1" x="1154"/>
        <item h="1" x="1155"/>
        <item h="1" x="1156"/>
        <item h="1" x="1157"/>
        <item h="1" x="1158"/>
        <item h="1" x="1159"/>
        <item h="1" x="1160"/>
        <item h="1" x="1161"/>
        <item h="1" x="1421"/>
        <item h="1" x="1162"/>
        <item h="1" x="1163"/>
        <item h="1" x="1164"/>
        <item h="1" x="1165"/>
        <item h="1" x="1166"/>
        <item h="1" x="1167"/>
        <item h="1" x="1168"/>
        <item h="1" x="1169"/>
        <item h="1" x="1170"/>
        <item h="1" x="1171"/>
        <item h="1" x="1172"/>
        <item h="1" x="1173"/>
        <item h="1" x="1174"/>
        <item h="1" x="1175"/>
        <item h="1" x="1176"/>
        <item h="1" x="1177"/>
        <item h="1" x="1178"/>
        <item h="1" x="1179"/>
        <item h="1" x="1180"/>
        <item h="1" x="1181"/>
        <item h="1" x="1182"/>
        <item h="1" x="1183"/>
        <item h="1" x="1184"/>
        <item h="1" x="1185"/>
        <item h="1" x="1186"/>
        <item h="1" x="1187"/>
        <item h="1" x="1425"/>
        <item h="1" x="1188"/>
        <item h="1" x="1189"/>
        <item h="1" x="1190"/>
        <item h="1" x="1191"/>
        <item h="1" x="1192"/>
        <item h="1" x="1193"/>
        <item h="1" x="1194"/>
        <item h="1" x="1195"/>
        <item h="1" x="1196"/>
        <item h="1" x="1197"/>
        <item h="1" x="1422"/>
        <item h="1" x="1198"/>
        <item h="1" x="1199"/>
        <item h="1" x="1200"/>
        <item h="1" x="1201"/>
        <item h="1" x="1202"/>
        <item h="1" x="1203"/>
        <item h="1" x="1204"/>
        <item h="1" x="1205"/>
        <item h="1" x="1206"/>
        <item h="1" x="1207"/>
        <item h="1" x="1208"/>
        <item h="1" x="1209"/>
        <item h="1" x="1210"/>
        <item h="1" x="1211"/>
        <item h="1" x="1212"/>
        <item h="1" x="1213"/>
        <item h="1" x="1214"/>
        <item h="1" x="1215"/>
        <item h="1" x="1216"/>
        <item h="1" x="1217"/>
        <item h="1" x="1218"/>
        <item h="1" x="1219"/>
        <item h="1" x="1220"/>
        <item h="1" x="1221"/>
        <item h="1" x="1222"/>
        <item h="1" x="1223"/>
        <item h="1" x="1224"/>
        <item h="1" x="1225"/>
        <item h="1" x="1226"/>
        <item h="1" x="1227"/>
        <item h="1" x="1228"/>
        <item h="1" x="1229"/>
        <item h="1" x="1230"/>
        <item h="1" x="1231"/>
        <item h="1" x="1232"/>
        <item h="1" x="1233"/>
        <item h="1" x="1234"/>
        <item h="1" x="1235"/>
        <item h="1" x="1236"/>
        <item h="1" x="1237"/>
        <item h="1" x="1423"/>
        <item h="1" x="1238"/>
        <item h="1" x="1239"/>
        <item h="1" x="1240"/>
        <item h="1" x="1241"/>
        <item h="1" x="1242"/>
        <item h="1" x="1243"/>
        <item h="1" x="1244"/>
        <item h="1" x="1245"/>
        <item h="1" x="1246"/>
        <item h="1" x="1247"/>
        <item h="1" x="1248"/>
        <item h="1" x="1249"/>
        <item h="1" x="1250"/>
        <item h="1" x="1251"/>
        <item h="1" x="1252"/>
        <item h="1" x="1253"/>
        <item h="1" x="1254"/>
        <item h="1" x="1255"/>
        <item h="1" x="1256"/>
        <item h="1" x="1257"/>
        <item h="1" x="1258"/>
        <item h="1" x="1259"/>
        <item h="1" x="1260"/>
        <item h="1" x="1261"/>
        <item h="1" x="1262"/>
        <item h="1" x="1263"/>
        <item h="1" x="1264"/>
        <item h="1" x="1265"/>
        <item h="1" x="1266"/>
        <item h="1" x="1267"/>
        <item h="1" x="1268"/>
        <item h="1" x="1269"/>
        <item h="1" x="1270"/>
        <item h="1" x="1271"/>
        <item h="1" x="1272"/>
        <item h="1" x="1273"/>
        <item h="1" x="1274"/>
        <item h="1" x="1275"/>
        <item h="1" x="1276"/>
        <item h="1" x="1277"/>
        <item h="1" x="1278"/>
        <item h="1" x="1279"/>
        <item h="1" x="1280"/>
        <item h="1" x="1281"/>
        <item h="1" x="1282"/>
        <item h="1" x="1283"/>
        <item h="1" x="1284"/>
        <item h="1" x="1285"/>
        <item h="1" x="1286"/>
        <item h="1" x="1287"/>
        <item h="1" x="1288"/>
        <item h="1" x="1289"/>
        <item h="1" x="1290"/>
        <item h="1" x="1291"/>
        <item h="1" x="1292"/>
        <item h="1" x="1293"/>
        <item h="1" x="1294"/>
        <item h="1" x="1295"/>
        <item h="1" x="1296"/>
        <item h="1" x="1297"/>
        <item h="1" x="1298"/>
        <item h="1" x="1299"/>
        <item h="1" x="1300"/>
        <item h="1" x="1301"/>
        <item h="1" x="1302"/>
        <item h="1" x="1303"/>
        <item h="1" x="1304"/>
        <item h="1" x="1305"/>
        <item h="1" x="1306"/>
        <item h="1" x="1307"/>
        <item h="1" x="1308"/>
        <item h="1" x="1309"/>
        <item h="1" x="1424"/>
        <item h="1" x="1310"/>
        <item h="1" x="1311"/>
        <item h="1" x="1312"/>
        <item h="1" x="1313"/>
        <item h="1" x="1314"/>
        <item h="1" x="1315"/>
        <item h="1" x="1316"/>
        <item h="1" x="1317"/>
        <item h="1" x="1318"/>
        <item h="1" x="1319"/>
        <item h="1" x="1320"/>
        <item h="1" x="1321"/>
        <item h="1" x="1322"/>
        <item h="1" x="1323"/>
        <item h="1" x="1324"/>
        <item h="1" x="1325"/>
        <item h="1" x="1326"/>
        <item h="1" x="1327"/>
        <item h="1" x="1328"/>
        <item h="1" x="1329"/>
        <item h="1" x="1330"/>
        <item h="1" x="1331"/>
        <item h="1" x="1332"/>
        <item h="1" x="1333"/>
        <item h="1" x="1334"/>
        <item h="1" x="1335"/>
        <item h="1" x="1336"/>
        <item h="1" x="1337"/>
        <item h="1" x="1338"/>
        <item h="1" x="1339"/>
        <item h="1" x="1340"/>
        <item h="1" x="1341"/>
        <item h="1" x="1342"/>
        <item h="1" x="1343"/>
        <item h="1" x="1344"/>
        <item h="1" x="1345"/>
        <item h="1" x="1346"/>
        <item h="1" x="1347"/>
        <item h="1" x="1348"/>
        <item h="1" x="1349"/>
        <item h="1" x="1350"/>
        <item h="1" x="1351"/>
        <item h="1" x="1352"/>
        <item h="1" x="1353"/>
        <item h="1" x="1354"/>
        <item h="1" x="1355"/>
        <item h="1" x="1356"/>
        <item h="1" x="1357"/>
        <item h="1" x="1358"/>
        <item h="1" x="1359"/>
        <item h="1" x="1360"/>
        <item h="1" x="1361"/>
        <item h="1" x="1362"/>
        <item h="1" x="1363"/>
        <item h="1" x="1364"/>
        <item h="1" x="1365"/>
        <item h="1" x="1366"/>
        <item h="1" x="1367"/>
        <item h="1" x="1368"/>
        <item h="1" x="1369"/>
        <item h="1" x="1370"/>
        <item h="1" x="1371"/>
        <item h="1" x="1372"/>
        <item h="1" x="1373"/>
        <item h="1" x="1374"/>
        <item h="1" x="1375"/>
        <item h="1" x="1376"/>
        <item h="1" x="1377"/>
        <item h="1" x="1378"/>
        <item h="1" x="1379"/>
        <item h="1" x="1380"/>
        <item h="1" x="1381"/>
        <item h="1" x="1382"/>
        <item h="1" x="1383"/>
        <item h="1" x="1384"/>
        <item h="1" x="1385"/>
        <item h="1" x="1386"/>
        <item h="1" x="1387"/>
        <item h="1" x="1388"/>
        <item h="1" x="1389"/>
        <item h="1" x="1390"/>
        <item h="1" x="1391"/>
        <item h="1" x="1392"/>
        <item h="1" x="1393"/>
        <item h="1" x="1394"/>
        <item h="1" x="1395"/>
        <item h="1" x="1396"/>
        <item h="1" x="1397"/>
        <item h="1" x="1398"/>
        <item h="1" x="1399"/>
        <item h="1" x="1400"/>
        <item h="1" x="1401"/>
        <item h="1" x="1402"/>
        <item h="1" x="1403"/>
        <item h="1" x="1404"/>
        <item h="1" x="1405"/>
        <item h="1" x="1406"/>
        <item h="1" x="1407"/>
        <item h="1" x="1427"/>
        <item h="1" x="154"/>
        <item h="1" x="641"/>
        <item h="1" x="1426"/>
        <item t="default"/>
      </items>
    </pivotField>
    <pivotField axis="axisRow" showAll="0" sortType="descending">
      <items count="118">
        <item x="76"/>
        <item x="15"/>
        <item x="2"/>
        <item x="36"/>
        <item x="77"/>
        <item x="3"/>
        <item x="16"/>
        <item x="63"/>
        <item x="82"/>
        <item x="97"/>
        <item x="47"/>
        <item x="48"/>
        <item x="83"/>
        <item x="84"/>
        <item x="29"/>
        <item x="4"/>
        <item x="49"/>
        <item x="5"/>
        <item x="38"/>
        <item x="98"/>
        <item x="30"/>
        <item x="107"/>
        <item x="99"/>
        <item x="85"/>
        <item x="86"/>
        <item x="87"/>
        <item x="64"/>
        <item x="100"/>
        <item x="42"/>
        <item x="6"/>
        <item x="28"/>
        <item x="33"/>
        <item x="50"/>
        <item x="65"/>
        <item x="17"/>
        <item x="39"/>
        <item x="40"/>
        <item m="1" x="116"/>
        <item x="18"/>
        <item x="88"/>
        <item x="51"/>
        <item x="7"/>
        <item x="34"/>
        <item x="108"/>
        <item x="52"/>
        <item x="101"/>
        <item x="78"/>
        <item x="31"/>
        <item x="19"/>
        <item x="102"/>
        <item x="109"/>
        <item x="1"/>
        <item x="103"/>
        <item x="89"/>
        <item x="104"/>
        <item x="90"/>
        <item x="20"/>
        <item x="79"/>
        <item x="53"/>
        <item x="45"/>
        <item x="66"/>
        <item x="105"/>
        <item x="110"/>
        <item x="67"/>
        <item x="21"/>
        <item x="80"/>
        <item x="54"/>
        <item x="55"/>
        <item x="8"/>
        <item x="56"/>
        <item x="46"/>
        <item x="57"/>
        <item x="111"/>
        <item x="9"/>
        <item x="35"/>
        <item x="68"/>
        <item x="112"/>
        <item x="22"/>
        <item x="58"/>
        <item x="10"/>
        <item x="106"/>
        <item x="113"/>
        <item x="11"/>
        <item x="69"/>
        <item x="91"/>
        <item x="23"/>
        <item x="12"/>
        <item x="13"/>
        <item x="24"/>
        <item x="25"/>
        <item x="70"/>
        <item x="71"/>
        <item x="37"/>
        <item x="32"/>
        <item x="43"/>
        <item x="44"/>
        <item x="59"/>
        <item x="60"/>
        <item x="92"/>
        <item x="0"/>
        <item x="41"/>
        <item m="1" x="115"/>
        <item x="14"/>
        <item x="72"/>
        <item x="26"/>
        <item x="93"/>
        <item x="73"/>
        <item x="81"/>
        <item x="74"/>
        <item x="27"/>
        <item x="62"/>
        <item x="94"/>
        <item x="95"/>
        <item x="75"/>
        <item x="96"/>
        <item x="114"/>
        <item x="6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howAll="0"/>
    <pivotField axis="axisCol" showAll="0" sortType="descending">
      <items count="41">
        <item x="39"/>
        <item x="3"/>
        <item x="4"/>
        <item x="7"/>
        <item x="8"/>
        <item x="5"/>
        <item x="6"/>
        <item x="9"/>
        <item x="10"/>
        <item x="0"/>
        <item x="1"/>
        <item x="11"/>
        <item x="2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33"/>
        <item x="34"/>
        <item x="29"/>
        <item x="30"/>
        <item x="35"/>
        <item x="36"/>
        <item x="37"/>
        <item x="31"/>
        <item x="32"/>
        <item x="38"/>
        <item t="default"/>
      </items>
    </pivotField>
    <pivotField showAll="0"/>
    <pivotField showAll="0"/>
  </pivotFields>
  <rowFields count="1">
    <field x="4"/>
  </rowFields>
  <rowItems count="3">
    <i>
      <x v="81"/>
    </i>
    <i>
      <x v="99"/>
    </i>
    <i t="grand">
      <x/>
    </i>
  </rowItems>
  <colFields count="1">
    <field x="6"/>
  </colFields>
  <colItems count="4">
    <i>
      <x v="1"/>
    </i>
    <i>
      <x v="2"/>
    </i>
    <i>
      <x v="14"/>
    </i>
    <i t="grand">
      <x/>
    </i>
  </colItems>
  <pageFields count="1">
    <pageField fld="3" hier="-1"/>
  </pageFields>
  <dataFields count="1">
    <dataField name="Sum of contribution" fld="5" baseField="0" baseItem="0" numFmtId="164"/>
  </dataFields>
  <formats count="5">
    <format dxfId="11">
      <pivotArea collapsedLevelsAreSubtotals="1" fieldPosition="0">
        <references count="1">
          <reference field="3" count="1">
            <x v="529"/>
          </reference>
        </references>
      </pivotArea>
    </format>
    <format dxfId="10">
      <pivotArea collapsedLevelsAreSubtotals="1" fieldPosition="0">
        <references count="2">
          <reference field="3" count="1" selected="0">
            <x v="529"/>
          </reference>
          <reference field="4" count="2">
            <x v="81"/>
            <x v="99"/>
          </reference>
        </references>
      </pivotArea>
    </format>
    <format dxfId="9">
      <pivotArea collapsedLevelsAreSubtotals="1" fieldPosition="0">
        <references count="1">
          <reference field="3" count="1">
            <x v="1202"/>
          </reference>
        </references>
      </pivotArea>
    </format>
    <format dxfId="8">
      <pivotArea collapsedLevelsAreSubtotals="1" fieldPosition="0">
        <references count="2">
          <reference field="3" count="1" selected="0">
            <x v="1202"/>
          </reference>
          <reference field="4" count="7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725DA5-F067-3E40-8074-AA9CA3941CDF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Recipient" colHeaderCaption="Year">
  <location ref="A8:Y122" firstHeaderRow="1" firstDataRow="2" firstDataCol="1" rowPageCount="1" colPageCount="1"/>
  <pivotFields count="9">
    <pivotField showAll="0"/>
    <pivotField showAll="0"/>
    <pivotField showAll="0"/>
    <pivotField axis="axisPage" multipleItemSelectionAllowed="1" showAll="0">
      <items count="143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1408"/>
        <item h="1" x="1409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1410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m="1" x="1428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1411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h="1" x="238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48"/>
        <item h="1" x="249"/>
        <item h="1" x="250"/>
        <item h="1" x="251"/>
        <item h="1" x="252"/>
        <item h="1" x="253"/>
        <item h="1" x="254"/>
        <item h="1" x="255"/>
        <item h="1" x="256"/>
        <item h="1" x="257"/>
        <item h="1" x="258"/>
        <item h="1" x="259"/>
        <item h="1" x="260"/>
        <item h="1" x="261"/>
        <item h="1" x="262"/>
        <item h="1" x="263"/>
        <item h="1" x="264"/>
        <item h="1" x="265"/>
        <item h="1" x="266"/>
        <item h="1" x="267"/>
        <item h="1" x="268"/>
        <item h="1" x="269"/>
        <item h="1" x="270"/>
        <item h="1" x="271"/>
        <item h="1" x="272"/>
        <item h="1" x="273"/>
        <item h="1" x="274"/>
        <item h="1" x="275"/>
        <item h="1" x="276"/>
        <item h="1" x="277"/>
        <item h="1" x="278"/>
        <item h="1" x="279"/>
        <item h="1" x="280"/>
        <item h="1" x="281"/>
        <item h="1" x="282"/>
        <item h="1" x="283"/>
        <item h="1" x="1412"/>
        <item h="1" x="284"/>
        <item h="1" x="285"/>
        <item h="1" x="286"/>
        <item h="1" x="287"/>
        <item h="1" x="288"/>
        <item h="1" x="289"/>
        <item h="1" x="290"/>
        <item h="1" x="291"/>
        <item h="1" x="292"/>
        <item h="1" x="293"/>
        <item h="1" x="294"/>
        <item h="1" x="295"/>
        <item h="1" x="296"/>
        <item h="1" x="297"/>
        <item h="1" x="298"/>
        <item h="1" x="299"/>
        <item h="1" x="300"/>
        <item h="1" x="301"/>
        <item h="1" x="302"/>
        <item h="1" x="303"/>
        <item h="1" x="304"/>
        <item h="1" x="305"/>
        <item h="1" x="306"/>
        <item h="1" x="307"/>
        <item h="1" x="308"/>
        <item h="1" x="309"/>
        <item h="1" x="310"/>
        <item h="1" x="311"/>
        <item h="1" x="312"/>
        <item h="1" x="313"/>
        <item h="1" x="314"/>
        <item h="1" x="315"/>
        <item h="1" x="316"/>
        <item h="1" x="317"/>
        <item h="1" x="318"/>
        <item h="1" x="319"/>
        <item h="1" x="320"/>
        <item h="1" x="321"/>
        <item h="1" x="322"/>
        <item h="1" x="323"/>
        <item h="1" x="324"/>
        <item h="1" x="325"/>
        <item h="1" x="326"/>
        <item h="1" x="327"/>
        <item h="1" x="328"/>
        <item h="1" x="329"/>
        <item h="1" x="330"/>
        <item h="1" x="331"/>
        <item h="1" x="332"/>
        <item h="1" x="333"/>
        <item h="1" x="334"/>
        <item h="1" x="335"/>
        <item h="1" x="336"/>
        <item h="1" x="337"/>
        <item h="1" x="338"/>
        <item h="1" x="339"/>
        <item h="1" x="340"/>
        <item h="1" x="341"/>
        <item h="1" x="342"/>
        <item h="1" x="343"/>
        <item h="1" x="344"/>
        <item h="1" x="345"/>
        <item h="1" x="346"/>
        <item h="1" x="347"/>
        <item h="1" x="348"/>
        <item h="1" x="349"/>
        <item h="1" x="350"/>
        <item h="1" x="351"/>
        <item h="1" x="352"/>
        <item h="1" x="353"/>
        <item h="1" x="354"/>
        <item h="1" x="355"/>
        <item h="1" x="356"/>
        <item h="1" x="357"/>
        <item h="1" x="358"/>
        <item h="1" x="359"/>
        <item h="1" x="360"/>
        <item h="1" x="361"/>
        <item h="1" x="362"/>
        <item h="1" x="363"/>
        <item h="1" x="364"/>
        <item h="1" x="1413"/>
        <item h="1" x="365"/>
        <item h="1" x="366"/>
        <item h="1" x="367"/>
        <item h="1" x="368"/>
        <item h="1" x="369"/>
        <item h="1" x="370"/>
        <item h="1" x="371"/>
        <item h="1" x="372"/>
        <item h="1" x="373"/>
        <item h="1" x="374"/>
        <item h="1" x="375"/>
        <item h="1" x="376"/>
        <item h="1" x="377"/>
        <item h="1" x="378"/>
        <item h="1" x="379"/>
        <item h="1" x="380"/>
        <item h="1" x="381"/>
        <item h="1" x="382"/>
        <item h="1" x="383"/>
        <item h="1" x="384"/>
        <item h="1" x="385"/>
        <item h="1" x="386"/>
        <item h="1" x="387"/>
        <item h="1" x="388"/>
        <item h="1" x="389"/>
        <item h="1" x="390"/>
        <item h="1" x="391"/>
        <item h="1" x="392"/>
        <item h="1" x="393"/>
        <item h="1" x="394"/>
        <item h="1" x="395"/>
        <item h="1" x="396"/>
        <item h="1" x="397"/>
        <item h="1" x="398"/>
        <item h="1" x="1414"/>
        <item h="1" x="399"/>
        <item h="1" x="400"/>
        <item h="1" x="401"/>
        <item h="1" x="402"/>
        <item h="1" x="403"/>
        <item h="1" x="404"/>
        <item h="1" x="405"/>
        <item h="1" x="406"/>
        <item h="1" x="407"/>
        <item h="1" x="408"/>
        <item h="1" x="409"/>
        <item h="1" x="410"/>
        <item h="1" x="411"/>
        <item h="1" x="412"/>
        <item h="1" x="413"/>
        <item h="1" x="414"/>
        <item h="1" x="415"/>
        <item h="1" x="416"/>
        <item h="1" x="417"/>
        <item h="1" x="418"/>
        <item h="1" x="419"/>
        <item h="1" x="420"/>
        <item h="1" x="421"/>
        <item h="1" x="422"/>
        <item h="1" x="423"/>
        <item h="1" x="424"/>
        <item h="1" x="425"/>
        <item h="1" x="426"/>
        <item h="1" x="427"/>
        <item h="1" x="428"/>
        <item h="1" x="429"/>
        <item h="1" x="430"/>
        <item h="1" x="431"/>
        <item h="1" x="432"/>
        <item h="1" x="433"/>
        <item h="1" x="434"/>
        <item h="1" x="435"/>
        <item h="1" x="436"/>
        <item h="1" x="437"/>
        <item h="1" x="438"/>
        <item h="1" x="439"/>
        <item h="1" x="440"/>
        <item h="1" x="441"/>
        <item h="1" x="442"/>
        <item h="1" x="443"/>
        <item h="1" x="1415"/>
        <item h="1" x="444"/>
        <item h="1" x="445"/>
        <item h="1" x="446"/>
        <item h="1" x="447"/>
        <item h="1" x="448"/>
        <item h="1" x="449"/>
        <item h="1" x="450"/>
        <item h="1" x="451"/>
        <item h="1" x="452"/>
        <item h="1" x="453"/>
        <item h="1" x="454"/>
        <item h="1" x="455"/>
        <item h="1" x="456"/>
        <item h="1" x="457"/>
        <item h="1" x="458"/>
        <item h="1" x="459"/>
        <item h="1" x="460"/>
        <item h="1" x="461"/>
        <item h="1" x="462"/>
        <item h="1" x="1416"/>
        <item h="1" x="463"/>
        <item h="1" x="464"/>
        <item h="1" x="465"/>
        <item h="1" x="466"/>
        <item h="1" x="467"/>
        <item h="1" x="468"/>
        <item h="1" x="469"/>
        <item h="1" x="470"/>
        <item h="1" x="471"/>
        <item h="1" x="472"/>
        <item h="1" x="473"/>
        <item h="1" x="474"/>
        <item h="1" x="475"/>
        <item h="1" x="476"/>
        <item h="1" x="477"/>
        <item h="1" x="478"/>
        <item h="1" x="479"/>
        <item h="1" x="480"/>
        <item h="1" x="481"/>
        <item h="1" x="482"/>
        <item h="1" x="483"/>
        <item h="1" x="484"/>
        <item h="1" x="485"/>
        <item h="1" x="486"/>
        <item h="1" x="487"/>
        <item h="1" x="488"/>
        <item h="1" x="489"/>
        <item h="1" x="490"/>
        <item h="1" x="491"/>
        <item h="1" x="492"/>
        <item h="1" x="493"/>
        <item h="1" x="494"/>
        <item h="1" x="495"/>
        <item h="1" x="496"/>
        <item h="1" x="497"/>
        <item h="1" x="498"/>
        <item h="1" x="499"/>
        <item h="1" x="500"/>
        <item h="1" x="501"/>
        <item h="1" x="502"/>
        <item h="1" x="503"/>
        <item h="1" x="504"/>
        <item h="1" x="505"/>
        <item h="1" x="506"/>
        <item h="1" x="507"/>
        <item h="1" x="508"/>
        <item h="1" x="509"/>
        <item h="1" x="510"/>
        <item h="1" x="511"/>
        <item h="1" x="512"/>
        <item h="1" x="513"/>
        <item h="1" x="514"/>
        <item h="1" x="515"/>
        <item h="1" x="516"/>
        <item h="1" x="517"/>
        <item h="1" x="518"/>
        <item h="1" x="519"/>
        <item h="1" x="520"/>
        <item h="1" x="521"/>
        <item h="1" x="522"/>
        <item h="1" x="523"/>
        <item h="1" x="524"/>
        <item h="1" x="525"/>
        <item h="1" x="526"/>
        <item h="1" x="527"/>
        <item h="1" x="528"/>
        <item h="1" x="529"/>
        <item h="1" x="530"/>
        <item h="1" x="531"/>
        <item h="1" x="532"/>
        <item h="1" x="533"/>
        <item h="1" x="534"/>
        <item h="1" x="535"/>
        <item h="1" x="536"/>
        <item h="1" x="537"/>
        <item h="1" x="538"/>
        <item h="1" x="539"/>
        <item h="1" x="540"/>
        <item h="1" x="541"/>
        <item h="1" x="542"/>
        <item h="1" x="543"/>
        <item h="1" x="544"/>
        <item h="1" x="545"/>
        <item h="1" x="546"/>
        <item h="1" x="547"/>
        <item h="1" x="548"/>
        <item h="1" x="549"/>
        <item h="1" x="550"/>
        <item h="1" x="551"/>
        <item h="1" x="552"/>
        <item h="1" x="553"/>
        <item h="1" x="554"/>
        <item h="1" x="555"/>
        <item h="1" x="556"/>
        <item h="1" x="557"/>
        <item h="1" x="558"/>
        <item h="1" x="559"/>
        <item h="1" x="560"/>
        <item h="1" x="561"/>
        <item h="1" x="562"/>
        <item h="1" x="563"/>
        <item h="1" x="564"/>
        <item h="1" x="565"/>
        <item h="1" x="566"/>
        <item h="1" x="567"/>
        <item h="1" x="568"/>
        <item h="1" x="569"/>
        <item h="1" x="570"/>
        <item h="1" x="571"/>
        <item h="1" x="572"/>
        <item h="1" x="573"/>
        <item h="1" x="574"/>
        <item h="1" x="575"/>
        <item h="1" x="576"/>
        <item h="1" x="577"/>
        <item h="1" x="578"/>
        <item h="1" x="579"/>
        <item h="1" x="580"/>
        <item h="1" x="581"/>
        <item h="1" x="582"/>
        <item h="1" x="583"/>
        <item h="1" x="584"/>
        <item h="1" x="585"/>
        <item h="1" x="586"/>
        <item h="1" x="587"/>
        <item h="1" x="588"/>
        <item h="1" x="589"/>
        <item h="1" x="590"/>
        <item h="1" x="591"/>
        <item h="1" x="592"/>
        <item h="1" x="593"/>
        <item h="1" x="594"/>
        <item h="1" x="595"/>
        <item h="1" x="596"/>
        <item h="1" x="597"/>
        <item h="1" x="598"/>
        <item h="1" x="599"/>
        <item h="1" x="600"/>
        <item h="1" x="601"/>
        <item h="1" x="602"/>
        <item h="1" x="603"/>
        <item h="1" x="604"/>
        <item h="1" x="605"/>
        <item h="1" x="606"/>
        <item h="1" x="607"/>
        <item h="1" x="1417"/>
        <item h="1" x="608"/>
        <item h="1" x="609"/>
        <item h="1" x="610"/>
        <item h="1" x="611"/>
        <item h="1" x="612"/>
        <item h="1" x="613"/>
        <item h="1" x="614"/>
        <item h="1" x="615"/>
        <item h="1" x="616"/>
        <item h="1" x="617"/>
        <item h="1" x="618"/>
        <item h="1" x="619"/>
        <item h="1" x="620"/>
        <item h="1" x="621"/>
        <item h="1" x="622"/>
        <item h="1" x="623"/>
        <item h="1" x="624"/>
        <item h="1" x="625"/>
        <item h="1" x="626"/>
        <item h="1" x="627"/>
        <item h="1" x="628"/>
        <item h="1" x="629"/>
        <item h="1" x="630"/>
        <item h="1" x="631"/>
        <item h="1" x="632"/>
        <item h="1" x="633"/>
        <item h="1" x="634"/>
        <item h="1" x="635"/>
        <item h="1" x="636"/>
        <item h="1" x="637"/>
        <item h="1" x="638"/>
        <item h="1" x="639"/>
        <item h="1" x="640"/>
        <item h="1" m="1" x="1429"/>
        <item h="1" x="642"/>
        <item h="1" x="643"/>
        <item h="1" x="644"/>
        <item h="1" x="645"/>
        <item h="1" x="646"/>
        <item h="1" x="647"/>
        <item h="1" x="648"/>
        <item h="1" x="649"/>
        <item h="1" x="650"/>
        <item h="1" x="651"/>
        <item h="1" x="652"/>
        <item h="1" x="653"/>
        <item h="1" x="654"/>
        <item h="1" x="655"/>
        <item h="1" x="656"/>
        <item h="1" x="657"/>
        <item h="1" x="658"/>
        <item h="1" x="659"/>
        <item h="1" x="660"/>
        <item h="1" x="661"/>
        <item h="1" x="662"/>
        <item h="1" x="663"/>
        <item h="1" x="664"/>
        <item h="1" x="665"/>
        <item h="1" x="666"/>
        <item h="1" x="667"/>
        <item h="1" x="668"/>
        <item h="1" x="669"/>
        <item h="1" x="670"/>
        <item h="1" x="671"/>
        <item h="1" x="672"/>
        <item h="1" x="673"/>
        <item h="1" x="674"/>
        <item h="1" x="675"/>
        <item h="1" x="676"/>
        <item h="1" x="677"/>
        <item h="1" x="678"/>
        <item h="1" x="679"/>
        <item h="1" x="680"/>
        <item h="1" x="681"/>
        <item h="1" x="682"/>
        <item h="1" x="683"/>
        <item h="1" x="684"/>
        <item h="1" x="685"/>
        <item h="1" x="686"/>
        <item h="1" x="687"/>
        <item h="1" x="688"/>
        <item h="1" x="689"/>
        <item h="1" x="690"/>
        <item h="1" x="691"/>
        <item h="1" x="692"/>
        <item h="1" x="693"/>
        <item h="1" x="694"/>
        <item h="1" x="695"/>
        <item h="1" x="696"/>
        <item h="1" x="697"/>
        <item h="1" x="698"/>
        <item h="1" x="699"/>
        <item h="1" x="700"/>
        <item h="1" x="701"/>
        <item h="1" x="702"/>
        <item h="1" x="703"/>
        <item h="1" x="704"/>
        <item h="1" x="705"/>
        <item h="1" x="706"/>
        <item h="1" x="707"/>
        <item h="1" x="708"/>
        <item h="1" x="709"/>
        <item h="1" x="710"/>
        <item h="1" x="711"/>
        <item h="1" x="712"/>
        <item h="1" x="713"/>
        <item h="1" x="714"/>
        <item h="1" x="715"/>
        <item h="1" x="1418"/>
        <item h="1" x="716"/>
        <item h="1" x="717"/>
        <item h="1" x="718"/>
        <item h="1" x="719"/>
        <item h="1" x="720"/>
        <item h="1" x="721"/>
        <item h="1" x="722"/>
        <item h="1" x="723"/>
        <item h="1" x="724"/>
        <item h="1" x="725"/>
        <item h="1" x="726"/>
        <item h="1" x="727"/>
        <item h="1" x="728"/>
        <item h="1" x="729"/>
        <item h="1" x="730"/>
        <item h="1" x="731"/>
        <item h="1" x="732"/>
        <item h="1" x="733"/>
        <item h="1" x="734"/>
        <item h="1" x="735"/>
        <item h="1" x="736"/>
        <item h="1" x="737"/>
        <item h="1" x="738"/>
        <item h="1" x="739"/>
        <item h="1" x="740"/>
        <item h="1" x="741"/>
        <item h="1" x="742"/>
        <item h="1" x="743"/>
        <item h="1" x="744"/>
        <item h="1" x="745"/>
        <item h="1" x="746"/>
        <item h="1" x="747"/>
        <item h="1" x="748"/>
        <item h="1" x="749"/>
        <item h="1" x="750"/>
        <item h="1" x="751"/>
        <item h="1" x="752"/>
        <item h="1" x="753"/>
        <item h="1" x="754"/>
        <item h="1" x="755"/>
        <item h="1" x="756"/>
        <item h="1" x="757"/>
        <item h="1" x="758"/>
        <item h="1" x="759"/>
        <item h="1" x="760"/>
        <item h="1" x="761"/>
        <item h="1" x="762"/>
        <item h="1" x="763"/>
        <item h="1" x="764"/>
        <item h="1" x="765"/>
        <item h="1" x="766"/>
        <item h="1" x="767"/>
        <item h="1" x="768"/>
        <item h="1" x="769"/>
        <item h="1" x="770"/>
        <item h="1" x="771"/>
        <item h="1" x="772"/>
        <item h="1" x="773"/>
        <item h="1" x="774"/>
        <item h="1" x="775"/>
        <item h="1" x="776"/>
        <item h="1" x="777"/>
        <item h="1" x="1419"/>
        <item h="1" x="778"/>
        <item h="1" x="779"/>
        <item h="1" x="780"/>
        <item h="1" x="781"/>
        <item h="1" x="782"/>
        <item h="1" x="783"/>
        <item h="1" x="784"/>
        <item h="1" x="785"/>
        <item h="1" x="786"/>
        <item h="1" x="787"/>
        <item h="1" x="788"/>
        <item h="1" x="789"/>
        <item h="1" x="790"/>
        <item h="1" x="791"/>
        <item h="1" x="792"/>
        <item h="1" x="793"/>
        <item h="1" x="794"/>
        <item h="1" x="795"/>
        <item h="1" x="796"/>
        <item h="1" x="797"/>
        <item h="1" x="798"/>
        <item h="1" x="799"/>
        <item h="1" x="800"/>
        <item h="1" x="801"/>
        <item h="1" x="802"/>
        <item h="1" x="803"/>
        <item h="1" x="804"/>
        <item h="1" x="805"/>
        <item h="1" x="806"/>
        <item h="1" x="807"/>
        <item h="1" x="808"/>
        <item h="1" x="809"/>
        <item h="1" x="810"/>
        <item h="1" x="811"/>
        <item h="1" x="812"/>
        <item h="1" x="813"/>
        <item h="1" x="814"/>
        <item h="1" x="815"/>
        <item h="1" x="816"/>
        <item h="1" x="817"/>
        <item h="1" x="818"/>
        <item h="1" x="819"/>
        <item h="1" x="820"/>
        <item h="1" x="821"/>
        <item h="1" x="822"/>
        <item h="1" x="823"/>
        <item h="1" x="824"/>
        <item h="1" x="825"/>
        <item h="1" x="826"/>
        <item h="1" x="827"/>
        <item h="1" x="828"/>
        <item h="1" x="829"/>
        <item h="1" x="830"/>
        <item h="1" x="831"/>
        <item h="1" x="832"/>
        <item h="1" x="833"/>
        <item h="1" x="834"/>
        <item h="1" x="835"/>
        <item h="1" x="836"/>
        <item h="1" x="837"/>
        <item h="1" x="838"/>
        <item h="1" x="839"/>
        <item h="1" x="840"/>
        <item h="1" x="841"/>
        <item h="1" x="842"/>
        <item h="1" x="843"/>
        <item h="1" x="844"/>
        <item h="1" x="845"/>
        <item h="1" x="846"/>
        <item h="1" x="847"/>
        <item h="1" x="848"/>
        <item h="1" x="849"/>
        <item h="1" x="850"/>
        <item h="1" x="851"/>
        <item h="1" x="852"/>
        <item h="1" x="853"/>
        <item h="1" x="854"/>
        <item h="1" x="855"/>
        <item h="1" x="856"/>
        <item h="1" x="857"/>
        <item h="1" x="858"/>
        <item h="1" x="859"/>
        <item h="1" x="860"/>
        <item h="1" x="861"/>
        <item h="1" x="862"/>
        <item h="1" x="863"/>
        <item h="1" x="864"/>
        <item h="1" x="865"/>
        <item h="1" x="866"/>
        <item h="1" x="867"/>
        <item h="1" x="868"/>
        <item h="1" x="869"/>
        <item h="1" x="870"/>
        <item h="1" x="871"/>
        <item h="1" x="872"/>
        <item h="1" x="873"/>
        <item h="1" x="874"/>
        <item h="1" x="875"/>
        <item h="1" x="876"/>
        <item h="1" x="877"/>
        <item h="1" x="878"/>
        <item h="1" x="879"/>
        <item h="1" x="880"/>
        <item h="1" x="881"/>
        <item h="1" x="882"/>
        <item h="1" x="883"/>
        <item h="1" x="884"/>
        <item h="1" x="885"/>
        <item h="1" x="886"/>
        <item h="1" x="887"/>
        <item h="1" x="888"/>
        <item h="1" x="889"/>
        <item h="1" x="890"/>
        <item h="1" x="891"/>
        <item h="1" x="892"/>
        <item h="1" x="893"/>
        <item h="1" x="894"/>
        <item h="1" x="895"/>
        <item h="1" x="896"/>
        <item h="1" x="897"/>
        <item h="1" x="898"/>
        <item h="1" x="899"/>
        <item h="1" x="900"/>
        <item h="1" x="901"/>
        <item h="1" x="902"/>
        <item h="1" x="903"/>
        <item h="1" x="904"/>
        <item h="1" x="905"/>
        <item h="1" x="906"/>
        <item h="1" x="907"/>
        <item h="1" x="908"/>
        <item h="1" x="909"/>
        <item h="1" x="910"/>
        <item h="1" x="911"/>
        <item h="1" x="912"/>
        <item h="1" x="913"/>
        <item h="1" x="914"/>
        <item h="1" x="915"/>
        <item h="1" x="916"/>
        <item h="1" x="917"/>
        <item h="1" x="918"/>
        <item h="1" x="919"/>
        <item h="1" x="920"/>
        <item h="1" x="921"/>
        <item h="1" x="922"/>
        <item h="1" x="923"/>
        <item h="1" x="924"/>
        <item h="1" x="925"/>
        <item h="1" x="926"/>
        <item h="1" x="927"/>
        <item h="1" x="928"/>
        <item h="1" x="929"/>
        <item h="1" x="930"/>
        <item h="1" x="931"/>
        <item h="1" x="932"/>
        <item h="1" x="933"/>
        <item h="1" x="934"/>
        <item h="1" x="935"/>
        <item h="1" x="936"/>
        <item h="1" x="937"/>
        <item h="1" x="938"/>
        <item h="1" x="939"/>
        <item h="1" x="940"/>
        <item h="1" x="941"/>
        <item h="1" x="942"/>
        <item h="1" x="943"/>
        <item h="1" x="944"/>
        <item h="1" x="945"/>
        <item h="1" x="946"/>
        <item h="1" x="947"/>
        <item h="1" x="948"/>
        <item h="1" x="949"/>
        <item h="1" x="950"/>
        <item h="1" x="951"/>
        <item h="1" x="952"/>
        <item h="1" x="953"/>
        <item h="1" x="954"/>
        <item h="1" x="955"/>
        <item h="1" x="956"/>
        <item h="1" x="957"/>
        <item h="1" x="958"/>
        <item h="1" x="959"/>
        <item h="1" x="960"/>
        <item h="1" x="961"/>
        <item h="1" x="962"/>
        <item h="1" x="963"/>
        <item h="1" x="964"/>
        <item h="1" x="965"/>
        <item h="1" x="966"/>
        <item h="1" x="967"/>
        <item h="1" x="968"/>
        <item h="1" x="969"/>
        <item h="1" x="970"/>
        <item h="1" x="971"/>
        <item h="1" x="972"/>
        <item h="1" x="973"/>
        <item h="1" x="974"/>
        <item h="1" x="975"/>
        <item h="1" x="976"/>
        <item h="1" x="977"/>
        <item h="1" x="978"/>
        <item h="1" x="979"/>
        <item h="1" x="980"/>
        <item h="1" x="981"/>
        <item h="1" x="982"/>
        <item h="1" x="983"/>
        <item h="1" x="984"/>
        <item h="1" x="985"/>
        <item h="1" x="986"/>
        <item h="1" x="987"/>
        <item h="1" x="988"/>
        <item h="1" x="989"/>
        <item h="1" x="990"/>
        <item h="1" x="991"/>
        <item h="1" x="992"/>
        <item h="1" x="993"/>
        <item h="1" x="994"/>
        <item h="1" x="995"/>
        <item h="1" x="996"/>
        <item h="1" x="997"/>
        <item h="1" x="998"/>
        <item h="1" x="999"/>
        <item h="1" x="1000"/>
        <item h="1" x="1001"/>
        <item h="1" x="1002"/>
        <item h="1" x="1003"/>
        <item h="1" x="1004"/>
        <item h="1" x="1005"/>
        <item h="1" x="1006"/>
        <item h="1" x="1007"/>
        <item h="1" x="1008"/>
        <item h="1" x="1009"/>
        <item h="1" x="1010"/>
        <item h="1" x="1011"/>
        <item h="1" x="1012"/>
        <item h="1" x="1013"/>
        <item h="1" x="1014"/>
        <item h="1" x="1015"/>
        <item h="1" x="1016"/>
        <item h="1" x="1017"/>
        <item h="1" x="1018"/>
        <item h="1" x="1019"/>
        <item h="1" x="1020"/>
        <item h="1" x="1021"/>
        <item h="1" x="1022"/>
        <item h="1" x="1023"/>
        <item h="1" x="1024"/>
        <item h="1" x="1025"/>
        <item h="1" x="1026"/>
        <item h="1" x="1027"/>
        <item h="1" x="1028"/>
        <item h="1" x="1029"/>
        <item h="1" x="1030"/>
        <item h="1" x="1031"/>
        <item h="1" x="1032"/>
        <item h="1" x="1033"/>
        <item h="1" x="1034"/>
        <item h="1" x="1035"/>
        <item h="1" x="1036"/>
        <item h="1" x="1037"/>
        <item h="1" x="1038"/>
        <item h="1" x="1039"/>
        <item h="1" x="1420"/>
        <item h="1" x="1040"/>
        <item h="1" x="1041"/>
        <item h="1" x="1042"/>
        <item h="1" x="1043"/>
        <item h="1" x="1044"/>
        <item h="1" x="1045"/>
        <item h="1" x="1046"/>
        <item h="1" x="1047"/>
        <item h="1" x="1048"/>
        <item h="1" x="1049"/>
        <item h="1" x="1050"/>
        <item h="1" x="1051"/>
        <item h="1" x="1052"/>
        <item h="1" x="1053"/>
        <item h="1" x="1054"/>
        <item h="1" x="1055"/>
        <item h="1" x="1056"/>
        <item h="1" x="1057"/>
        <item h="1" x="1058"/>
        <item h="1" x="1059"/>
        <item h="1" x="1060"/>
        <item h="1" x="1061"/>
        <item h="1" x="1062"/>
        <item h="1" x="1063"/>
        <item h="1" x="1064"/>
        <item h="1" x="1065"/>
        <item h="1" x="1066"/>
        <item h="1" x="1067"/>
        <item h="1" x="1068"/>
        <item h="1" x="1069"/>
        <item h="1" x="1070"/>
        <item h="1" x="1071"/>
        <item h="1" x="1072"/>
        <item h="1" x="1073"/>
        <item h="1" x="1074"/>
        <item h="1" x="1075"/>
        <item h="1" x="1076"/>
        <item h="1" x="1077"/>
        <item h="1" x="1078"/>
        <item h="1" x="1079"/>
        <item h="1" x="1080"/>
        <item h="1" x="1081"/>
        <item h="1" x="1082"/>
        <item h="1" x="1083"/>
        <item h="1" x="1084"/>
        <item h="1" x="1085"/>
        <item h="1" x="1086"/>
        <item h="1" x="1087"/>
        <item h="1" x="1088"/>
        <item h="1" x="1089"/>
        <item h="1" x="1090"/>
        <item h="1" x="1091"/>
        <item h="1" x="1092"/>
        <item h="1" x="1093"/>
        <item h="1" x="1094"/>
        <item h="1" x="1095"/>
        <item h="1" x="1096"/>
        <item h="1" x="1097"/>
        <item h="1" x="1098"/>
        <item h="1" x="1099"/>
        <item h="1" x="1100"/>
        <item h="1" x="1101"/>
        <item h="1" x="1102"/>
        <item h="1" x="1103"/>
        <item h="1" x="1104"/>
        <item h="1" x="1105"/>
        <item h="1" x="1106"/>
        <item h="1" x="1107"/>
        <item h="1" x="1108"/>
        <item h="1" x="1109"/>
        <item h="1" x="1110"/>
        <item h="1" x="1111"/>
        <item h="1" x="1112"/>
        <item h="1" x="1113"/>
        <item h="1" x="1114"/>
        <item h="1" x="1115"/>
        <item h="1" x="1116"/>
        <item h="1" x="1117"/>
        <item h="1" x="1118"/>
        <item h="1" x="1119"/>
        <item h="1" x="1120"/>
        <item h="1" x="1121"/>
        <item h="1" x="1122"/>
        <item h="1" x="1123"/>
        <item h="1" x="1124"/>
        <item h="1" x="1125"/>
        <item h="1" x="1126"/>
        <item h="1" x="1127"/>
        <item h="1" x="1128"/>
        <item h="1" x="1129"/>
        <item h="1" x="1130"/>
        <item h="1" x="1131"/>
        <item h="1" x="1132"/>
        <item h="1" x="1133"/>
        <item h="1" x="1134"/>
        <item h="1" x="1135"/>
        <item h="1" x="1136"/>
        <item h="1" x="1137"/>
        <item h="1" x="1138"/>
        <item h="1" x="1139"/>
        <item h="1" x="1140"/>
        <item h="1" x="1141"/>
        <item h="1" x="1142"/>
        <item h="1" x="1143"/>
        <item h="1" x="1144"/>
        <item h="1" x="1145"/>
        <item h="1" x="1146"/>
        <item h="1" x="1147"/>
        <item h="1" x="1148"/>
        <item h="1" x="1149"/>
        <item h="1" x="1150"/>
        <item h="1" x="1151"/>
        <item h="1" x="1152"/>
        <item h="1" x="1153"/>
        <item h="1" x="1154"/>
        <item h="1" x="1155"/>
        <item h="1" x="1156"/>
        <item h="1" x="1157"/>
        <item h="1" x="1158"/>
        <item h="1" x="1159"/>
        <item h="1" x="1160"/>
        <item h="1" x="1161"/>
        <item h="1" x="1421"/>
        <item h="1" x="1162"/>
        <item h="1" x="1163"/>
        <item h="1" x="1164"/>
        <item h="1" x="1165"/>
        <item h="1" x="1166"/>
        <item h="1" x="1167"/>
        <item h="1" x="1168"/>
        <item h="1" x="1169"/>
        <item h="1" x="1170"/>
        <item h="1" x="1171"/>
        <item h="1" x="1172"/>
        <item h="1" x="1173"/>
        <item h="1" x="1174"/>
        <item h="1" x="1175"/>
        <item h="1" x="1176"/>
        <item h="1" x="1177"/>
        <item h="1" x="1178"/>
        <item h="1" x="1179"/>
        <item h="1" x="1180"/>
        <item h="1" x="1181"/>
        <item h="1" x="1182"/>
        <item h="1" x="1183"/>
        <item h="1" x="1184"/>
        <item h="1" x="1185"/>
        <item h="1" x="1186"/>
        <item h="1" x="1187"/>
        <item x="1425"/>
        <item h="1" x="1188"/>
        <item h="1" x="1189"/>
        <item h="1" x="1190"/>
        <item h="1" x="1191"/>
        <item h="1" x="1192"/>
        <item h="1" x="1193"/>
        <item h="1" x="1194"/>
        <item h="1" x="1195"/>
        <item h="1" x="1196"/>
        <item h="1" x="1197"/>
        <item h="1" x="1422"/>
        <item h="1" x="1198"/>
        <item h="1" x="1199"/>
        <item h="1" x="1200"/>
        <item h="1" x="1201"/>
        <item h="1" x="1202"/>
        <item h="1" x="1203"/>
        <item h="1" x="1204"/>
        <item h="1" x="1205"/>
        <item h="1" x="1206"/>
        <item h="1" x="1207"/>
        <item h="1" x="1208"/>
        <item h="1" x="1209"/>
        <item h="1" x="1210"/>
        <item h="1" x="1211"/>
        <item h="1" x="1212"/>
        <item h="1" x="1213"/>
        <item h="1" x="1214"/>
        <item h="1" x="1215"/>
        <item h="1" x="1216"/>
        <item h="1" x="1217"/>
        <item h="1" x="1218"/>
        <item h="1" x="1219"/>
        <item h="1" x="1220"/>
        <item h="1" x="1221"/>
        <item h="1" x="1222"/>
        <item h="1" x="1223"/>
        <item h="1" x="1224"/>
        <item h="1" x="1225"/>
        <item h="1" x="1226"/>
        <item h="1" x="1227"/>
        <item h="1" x="1228"/>
        <item h="1" x="1229"/>
        <item h="1" x="1230"/>
        <item h="1" x="1231"/>
        <item h="1" x="1232"/>
        <item h="1" x="1233"/>
        <item h="1" x="1234"/>
        <item h="1" x="1235"/>
        <item h="1" x="1236"/>
        <item h="1" x="1237"/>
        <item h="1" x="1423"/>
        <item h="1" x="1238"/>
        <item h="1" x="1239"/>
        <item h="1" x="1240"/>
        <item h="1" x="1241"/>
        <item h="1" x="1242"/>
        <item h="1" x="1243"/>
        <item h="1" x="1244"/>
        <item h="1" x="1245"/>
        <item h="1" x="1246"/>
        <item h="1" x="1247"/>
        <item h="1" x="1248"/>
        <item h="1" x="1249"/>
        <item h="1" x="1250"/>
        <item h="1" x="1251"/>
        <item h="1" x="1252"/>
        <item h="1" x="1253"/>
        <item h="1" x="1254"/>
        <item h="1" x="1255"/>
        <item h="1" x="1256"/>
        <item h="1" x="1257"/>
        <item h="1" x="1258"/>
        <item h="1" x="1259"/>
        <item h="1" x="1260"/>
        <item h="1" x="1261"/>
        <item h="1" x="1262"/>
        <item h="1" x="1263"/>
        <item h="1" x="1264"/>
        <item h="1" x="1265"/>
        <item h="1" x="1266"/>
        <item h="1" x="1267"/>
        <item h="1" x="1268"/>
        <item h="1" x="1269"/>
        <item h="1" x="1270"/>
        <item h="1" x="1271"/>
        <item h="1" x="1272"/>
        <item h="1" x="1273"/>
        <item h="1" x="1274"/>
        <item h="1" x="1275"/>
        <item h="1" x="1276"/>
        <item h="1" x="1277"/>
        <item h="1" x="1278"/>
        <item h="1" x="1279"/>
        <item h="1" x="1280"/>
        <item h="1" x="1281"/>
        <item h="1" x="1282"/>
        <item h="1" x="1283"/>
        <item h="1" x="1284"/>
        <item h="1" x="1285"/>
        <item h="1" x="1286"/>
        <item h="1" x="1287"/>
        <item h="1" x="1288"/>
        <item h="1" x="1289"/>
        <item h="1" x="1290"/>
        <item h="1" x="1291"/>
        <item h="1" x="1292"/>
        <item h="1" x="1293"/>
        <item h="1" x="1294"/>
        <item h="1" x="1295"/>
        <item h="1" x="1296"/>
        <item h="1" x="1297"/>
        <item h="1" x="1298"/>
        <item h="1" x="1299"/>
        <item h="1" x="1300"/>
        <item h="1" x="1301"/>
        <item h="1" x="1302"/>
        <item h="1" x="1303"/>
        <item h="1" x="1304"/>
        <item h="1" x="1305"/>
        <item h="1" x="1306"/>
        <item h="1" x="1307"/>
        <item h="1" x="1308"/>
        <item h="1" x="1309"/>
        <item h="1" x="1424"/>
        <item h="1" x="1310"/>
        <item h="1" x="1311"/>
        <item h="1" x="1312"/>
        <item h="1" x="1313"/>
        <item h="1" x="1314"/>
        <item h="1" x="1315"/>
        <item h="1" x="1316"/>
        <item h="1" x="1317"/>
        <item h="1" x="1318"/>
        <item h="1" x="1319"/>
        <item h="1" x="1320"/>
        <item h="1" x="1321"/>
        <item h="1" x="1322"/>
        <item h="1" x="1323"/>
        <item h="1" x="1324"/>
        <item h="1" x="1325"/>
        <item h="1" x="1326"/>
        <item h="1" x="1327"/>
        <item h="1" x="1328"/>
        <item h="1" x="1329"/>
        <item h="1" x="1330"/>
        <item h="1" x="1331"/>
        <item h="1" x="1332"/>
        <item h="1" x="1333"/>
        <item h="1" x="1334"/>
        <item h="1" x="1335"/>
        <item h="1" x="1336"/>
        <item h="1" x="1337"/>
        <item h="1" x="1338"/>
        <item h="1" x="1339"/>
        <item h="1" x="1340"/>
        <item h="1" x="1341"/>
        <item h="1" x="1342"/>
        <item h="1" x="1343"/>
        <item h="1" x="1344"/>
        <item h="1" x="1345"/>
        <item h="1" x="1346"/>
        <item h="1" x="1347"/>
        <item h="1" x="1348"/>
        <item h="1" x="1349"/>
        <item h="1" x="1350"/>
        <item h="1" x="1351"/>
        <item h="1" x="1352"/>
        <item h="1" x="1353"/>
        <item h="1" x="1354"/>
        <item h="1" x="1355"/>
        <item h="1" x="1356"/>
        <item h="1" x="1357"/>
        <item h="1" x="1358"/>
        <item h="1" x="1359"/>
        <item h="1" x="1360"/>
        <item h="1" x="1361"/>
        <item h="1" x="1362"/>
        <item h="1" x="1363"/>
        <item h="1" x="1364"/>
        <item h="1" x="1365"/>
        <item h="1" x="1366"/>
        <item h="1" x="1367"/>
        <item h="1" x="1368"/>
        <item h="1" x="1369"/>
        <item h="1" x="1370"/>
        <item h="1" x="1371"/>
        <item h="1" x="1372"/>
        <item h="1" x="1373"/>
        <item h="1" x="1374"/>
        <item h="1" x="1375"/>
        <item h="1" x="1376"/>
        <item h="1" x="1377"/>
        <item h="1" x="1378"/>
        <item h="1" x="1379"/>
        <item h="1" x="1380"/>
        <item h="1" x="1381"/>
        <item h="1" x="1382"/>
        <item h="1" x="1383"/>
        <item h="1" x="1384"/>
        <item h="1" x="1385"/>
        <item h="1" x="1386"/>
        <item h="1" x="1387"/>
        <item h="1" x="1388"/>
        <item h="1" x="1389"/>
        <item h="1" x="1390"/>
        <item h="1" x="1391"/>
        <item h="1" x="1392"/>
        <item h="1" x="1393"/>
        <item h="1" x="1394"/>
        <item h="1" x="1395"/>
        <item h="1" x="1396"/>
        <item h="1" x="1397"/>
        <item h="1" x="1398"/>
        <item h="1" x="1399"/>
        <item h="1" x="1400"/>
        <item h="1" x="1401"/>
        <item h="1" x="1402"/>
        <item h="1" x="1403"/>
        <item h="1" x="1404"/>
        <item h="1" x="1405"/>
        <item h="1" x="1406"/>
        <item h="1" x="1407"/>
        <item h="1" x="1427"/>
        <item h="1" x="154"/>
        <item h="1" x="641"/>
        <item h="1" x="1426"/>
        <item t="default"/>
      </items>
    </pivotField>
    <pivotField axis="axisRow" showAll="0" sortType="descending">
      <items count="118">
        <item x="76"/>
        <item x="15"/>
        <item x="2"/>
        <item x="36"/>
        <item x="77"/>
        <item x="3"/>
        <item x="16"/>
        <item x="63"/>
        <item x="82"/>
        <item x="97"/>
        <item x="47"/>
        <item x="48"/>
        <item x="83"/>
        <item x="84"/>
        <item x="29"/>
        <item x="4"/>
        <item x="49"/>
        <item x="5"/>
        <item x="38"/>
        <item x="98"/>
        <item x="30"/>
        <item x="107"/>
        <item x="99"/>
        <item x="85"/>
        <item x="86"/>
        <item x="87"/>
        <item x="64"/>
        <item x="100"/>
        <item x="42"/>
        <item x="6"/>
        <item x="28"/>
        <item x="33"/>
        <item x="50"/>
        <item x="65"/>
        <item x="17"/>
        <item x="39"/>
        <item x="40"/>
        <item m="1" x="116"/>
        <item x="18"/>
        <item x="88"/>
        <item x="51"/>
        <item x="7"/>
        <item x="34"/>
        <item x="108"/>
        <item x="52"/>
        <item x="101"/>
        <item x="78"/>
        <item x="31"/>
        <item x="19"/>
        <item x="102"/>
        <item x="109"/>
        <item x="1"/>
        <item x="103"/>
        <item x="89"/>
        <item x="104"/>
        <item x="90"/>
        <item x="20"/>
        <item x="79"/>
        <item x="53"/>
        <item x="45"/>
        <item x="66"/>
        <item x="105"/>
        <item x="110"/>
        <item x="67"/>
        <item x="21"/>
        <item x="80"/>
        <item x="54"/>
        <item x="55"/>
        <item x="8"/>
        <item x="56"/>
        <item x="46"/>
        <item x="57"/>
        <item x="111"/>
        <item x="9"/>
        <item x="35"/>
        <item x="68"/>
        <item x="112"/>
        <item x="22"/>
        <item x="58"/>
        <item x="10"/>
        <item x="106"/>
        <item x="113"/>
        <item x="11"/>
        <item x="69"/>
        <item x="91"/>
        <item x="23"/>
        <item x="12"/>
        <item x="13"/>
        <item x="24"/>
        <item x="25"/>
        <item x="70"/>
        <item x="71"/>
        <item x="37"/>
        <item x="32"/>
        <item x="43"/>
        <item x="44"/>
        <item x="59"/>
        <item x="60"/>
        <item x="92"/>
        <item x="0"/>
        <item x="41"/>
        <item m="1" x="115"/>
        <item x="14"/>
        <item x="72"/>
        <item x="26"/>
        <item x="93"/>
        <item x="73"/>
        <item x="81"/>
        <item x="74"/>
        <item x="27"/>
        <item x="62"/>
        <item x="94"/>
        <item x="95"/>
        <item x="75"/>
        <item x="96"/>
        <item x="114"/>
        <item x="6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howAll="0"/>
    <pivotField axis="axisCol" showAll="0" sortType="descending">
      <items count="41">
        <item x="39"/>
        <item x="3"/>
        <item x="4"/>
        <item x="7"/>
        <item x="8"/>
        <item x="5"/>
        <item x="6"/>
        <item x="9"/>
        <item x="10"/>
        <item x="0"/>
        <item x="1"/>
        <item x="11"/>
        <item x="2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33"/>
        <item x="34"/>
        <item x="29"/>
        <item x="30"/>
        <item x="35"/>
        <item x="36"/>
        <item x="37"/>
        <item x="31"/>
        <item x="32"/>
        <item x="38"/>
        <item t="default"/>
      </items>
    </pivotField>
    <pivotField showAll="0"/>
    <pivotField showAll="0"/>
  </pivotFields>
  <rowFields count="1">
    <field x="4"/>
  </rowFields>
  <rowItems count="113">
    <i>
      <x v="51"/>
    </i>
    <i>
      <x v="14"/>
    </i>
    <i>
      <x v="41"/>
    </i>
    <i>
      <x v="30"/>
    </i>
    <i>
      <x v="1"/>
    </i>
    <i>
      <x v="109"/>
    </i>
    <i>
      <x v="73"/>
    </i>
    <i>
      <x v="104"/>
    </i>
    <i>
      <x v="79"/>
    </i>
    <i>
      <x v="85"/>
    </i>
    <i>
      <x v="82"/>
    </i>
    <i>
      <x v="34"/>
    </i>
    <i>
      <x v="29"/>
    </i>
    <i>
      <x v="68"/>
    </i>
    <i>
      <x v="56"/>
    </i>
    <i>
      <x v="48"/>
    </i>
    <i>
      <x v="77"/>
    </i>
    <i>
      <x v="89"/>
    </i>
    <i>
      <x v="88"/>
    </i>
    <i>
      <x v="6"/>
    </i>
    <i>
      <x v="86"/>
    </i>
    <i>
      <x v="5"/>
    </i>
    <i>
      <x v="17"/>
    </i>
    <i>
      <x v="31"/>
    </i>
    <i>
      <x v="11"/>
    </i>
    <i>
      <x v="18"/>
    </i>
    <i>
      <x v="66"/>
    </i>
    <i>
      <x v="87"/>
    </i>
    <i>
      <x v="3"/>
    </i>
    <i>
      <x v="95"/>
    </i>
    <i>
      <x v="42"/>
    </i>
    <i>
      <x v="96"/>
    </i>
    <i>
      <x v="47"/>
    </i>
    <i>
      <x v="64"/>
    </i>
    <i>
      <x v="110"/>
    </i>
    <i>
      <x v="12"/>
    </i>
    <i>
      <x v="94"/>
    </i>
    <i>
      <x v="92"/>
    </i>
    <i>
      <x v="36"/>
    </i>
    <i>
      <x v="28"/>
    </i>
    <i>
      <x v="59"/>
    </i>
    <i>
      <x v="100"/>
    </i>
    <i>
      <x v="35"/>
    </i>
    <i>
      <x v="70"/>
    </i>
    <i>
      <x v="93"/>
    </i>
    <i>
      <x v="111"/>
    </i>
    <i>
      <x v="76"/>
    </i>
    <i>
      <x v="108"/>
    </i>
    <i>
      <x v="2"/>
    </i>
    <i>
      <x v="90"/>
    </i>
    <i>
      <x v="20"/>
    </i>
    <i>
      <x v="15"/>
    </i>
    <i>
      <x v="74"/>
    </i>
    <i>
      <x v="60"/>
    </i>
    <i>
      <x v="69"/>
    </i>
    <i>
      <x v="72"/>
    </i>
    <i>
      <x v="102"/>
    </i>
    <i>
      <x v="50"/>
    </i>
    <i>
      <x v="21"/>
    </i>
    <i>
      <x v="38"/>
    </i>
    <i>
      <x v="39"/>
    </i>
    <i>
      <x v="97"/>
    </i>
    <i>
      <x v="16"/>
    </i>
    <i>
      <x v="49"/>
    </i>
    <i>
      <x v="40"/>
    </i>
    <i>
      <x v="19"/>
    </i>
    <i>
      <x v="55"/>
    </i>
    <i>
      <x/>
    </i>
    <i>
      <x v="107"/>
    </i>
    <i>
      <x v="113"/>
    </i>
    <i>
      <x v="78"/>
    </i>
    <i>
      <x v="9"/>
    </i>
    <i>
      <x v="57"/>
    </i>
    <i>
      <x v="4"/>
    </i>
    <i>
      <x v="32"/>
    </i>
    <i>
      <x v="103"/>
    </i>
    <i>
      <x v="83"/>
    </i>
    <i>
      <x v="106"/>
    </i>
    <i>
      <x v="33"/>
    </i>
    <i>
      <x v="54"/>
    </i>
    <i>
      <x v="13"/>
    </i>
    <i>
      <x v="8"/>
    </i>
    <i>
      <x v="10"/>
    </i>
    <i>
      <x v="114"/>
    </i>
    <i>
      <x v="58"/>
    </i>
    <i>
      <x v="67"/>
    </i>
    <i>
      <x v="91"/>
    </i>
    <i>
      <x v="44"/>
    </i>
    <i>
      <x v="80"/>
    </i>
    <i>
      <x v="45"/>
    </i>
    <i>
      <x v="52"/>
    </i>
    <i>
      <x v="71"/>
    </i>
    <i>
      <x v="26"/>
    </i>
    <i>
      <x v="53"/>
    </i>
    <i>
      <x v="84"/>
    </i>
    <i>
      <x v="98"/>
    </i>
    <i>
      <x v="116"/>
    </i>
    <i>
      <x v="7"/>
    </i>
    <i>
      <x v="43"/>
    </i>
    <i>
      <x v="25"/>
    </i>
    <i>
      <x v="46"/>
    </i>
    <i>
      <x v="75"/>
    </i>
    <i>
      <x v="62"/>
    </i>
    <i>
      <x v="112"/>
    </i>
    <i>
      <x v="105"/>
    </i>
    <i>
      <x v="61"/>
    </i>
    <i>
      <x v="22"/>
    </i>
    <i>
      <x v="23"/>
    </i>
    <i>
      <x v="27"/>
    </i>
    <i>
      <x v="65"/>
    </i>
    <i>
      <x v="24"/>
    </i>
    <i>
      <x v="63"/>
    </i>
    <i t="grand">
      <x/>
    </i>
  </rowItems>
  <colFields count="1">
    <field x="6"/>
  </colFields>
  <colItems count="24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pageFields count="1">
    <pageField fld="3" hier="-1"/>
  </pageFields>
  <dataFields count="1">
    <dataField name="Sum of contribution" fld="5" baseField="0" baseItem="0" numFmtId="164"/>
  </dataFields>
  <formats count="5">
    <format dxfId="16">
      <pivotArea collapsedLevelsAreSubtotals="1" fieldPosition="0">
        <references count="1">
          <reference field="3" count="1">
            <x v="529"/>
          </reference>
        </references>
      </pivotArea>
    </format>
    <format dxfId="15">
      <pivotArea collapsedLevelsAreSubtotals="1" fieldPosition="0">
        <references count="2">
          <reference field="3" count="1" selected="0">
            <x v="529"/>
          </reference>
          <reference field="4" count="2">
            <x v="81"/>
            <x v="99"/>
          </reference>
        </references>
      </pivotArea>
    </format>
    <format dxfId="14">
      <pivotArea collapsedLevelsAreSubtotals="1" fieldPosition="0">
        <references count="1">
          <reference field="3" count="1">
            <x v="1202"/>
          </reference>
        </references>
      </pivotArea>
    </format>
    <format dxfId="13">
      <pivotArea collapsedLevelsAreSubtotals="1" fieldPosition="0">
        <references count="2">
          <reference field="3" count="1" selected="0">
            <x v="1202"/>
          </reference>
          <reference field="4" count="7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A14EF6-B869-494B-BBCB-63508ADBBCC5}" name="PivotTable2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Donor" colHeaderCaption="Year">
  <location ref="A131:AO1542" firstHeaderRow="1" firstDataRow="2" firstDataCol="1" rowPageCount="1" colPageCount="1"/>
  <pivotFields count="9">
    <pivotField showAll="0"/>
    <pivotField showAll="0"/>
    <pivotField showAll="0"/>
    <pivotField axis="axisRow" showAll="0" sortType="descending">
      <items count="14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1408"/>
        <item x="140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1410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m="1" x="1428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1411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1412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141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1414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1415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1416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141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m="1" x="1429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1418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1419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420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42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425"/>
        <item x="1188"/>
        <item x="1189"/>
        <item x="1190"/>
        <item x="1191"/>
        <item x="1192"/>
        <item x="1193"/>
        <item x="1194"/>
        <item x="1195"/>
        <item x="1196"/>
        <item x="1197"/>
        <item x="1422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423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424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27"/>
        <item x="154"/>
        <item x="641"/>
        <item x="142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multipleItemSelectionAllowed="1" showAll="0">
      <items count="118">
        <item h="1" x="76"/>
        <item h="1" x="15"/>
        <item h="1" x="2"/>
        <item h="1" x="36"/>
        <item h="1" x="77"/>
        <item h="1" x="3"/>
        <item h="1" x="16"/>
        <item h="1" x="63"/>
        <item h="1" x="82"/>
        <item h="1" x="97"/>
        <item h="1" x="47"/>
        <item h="1" x="48"/>
        <item h="1" x="83"/>
        <item h="1" x="84"/>
        <item h="1" x="29"/>
        <item h="1" x="4"/>
        <item h="1" x="49"/>
        <item h="1" x="5"/>
        <item h="1" x="38"/>
        <item h="1" x="98"/>
        <item h="1" x="30"/>
        <item h="1" x="107"/>
        <item h="1" x="99"/>
        <item h="1" x="85"/>
        <item h="1" x="86"/>
        <item h="1" x="87"/>
        <item h="1" x="64"/>
        <item h="1" x="100"/>
        <item h="1" x="42"/>
        <item h="1" x="6"/>
        <item h="1" x="28"/>
        <item h="1" x="33"/>
        <item h="1" x="50"/>
        <item h="1" x="65"/>
        <item h="1" x="17"/>
        <item h="1" x="39"/>
        <item h="1" x="40"/>
        <item h="1" m="1" x="116"/>
        <item h="1" x="18"/>
        <item h="1" x="88"/>
        <item h="1" x="51"/>
        <item h="1" x="7"/>
        <item h="1" x="34"/>
        <item h="1" x="108"/>
        <item h="1" x="52"/>
        <item h="1" x="101"/>
        <item h="1" x="78"/>
        <item h="1" x="31"/>
        <item h="1" x="19"/>
        <item h="1" x="102"/>
        <item h="1" x="109"/>
        <item h="1" x="1"/>
        <item h="1" x="103"/>
        <item h="1" x="89"/>
        <item h="1" x="104"/>
        <item h="1" x="90"/>
        <item h="1" x="20"/>
        <item h="1" x="79"/>
        <item h="1" x="53"/>
        <item h="1" x="45"/>
        <item h="1" x="66"/>
        <item h="1" x="105"/>
        <item h="1" x="110"/>
        <item h="1" x="67"/>
        <item h="1" x="21"/>
        <item h="1" x="80"/>
        <item h="1" x="54"/>
        <item h="1" x="55"/>
        <item h="1" x="8"/>
        <item h="1" x="56"/>
        <item h="1" x="46"/>
        <item h="1" x="57"/>
        <item h="1" x="111"/>
        <item h="1" x="9"/>
        <item h="1" x="35"/>
        <item h="1" x="68"/>
        <item h="1" x="112"/>
        <item h="1" x="22"/>
        <item h="1" x="58"/>
        <item h="1" x="10"/>
        <item h="1" x="106"/>
        <item h="1" x="113"/>
        <item h="1" x="11"/>
        <item h="1" x="69"/>
        <item h="1" x="91"/>
        <item h="1" x="23"/>
        <item h="1" x="12"/>
        <item h="1" x="13"/>
        <item h="1" x="24"/>
        <item h="1" x="25"/>
        <item h="1" x="70"/>
        <item h="1" x="71"/>
        <item h="1" x="37"/>
        <item h="1" x="32"/>
        <item h="1" x="43"/>
        <item h="1" x="44"/>
        <item h="1" x="59"/>
        <item h="1" x="60"/>
        <item h="1" x="92"/>
        <item x="0"/>
        <item h="1" x="41"/>
        <item h="1" m="1" x="115"/>
        <item h="1" x="14"/>
        <item h="1" x="72"/>
        <item h="1" x="26"/>
        <item h="1" x="93"/>
        <item h="1" x="73"/>
        <item h="1" x="81"/>
        <item h="1" x="74"/>
        <item h="1" x="27"/>
        <item h="1" x="62"/>
        <item h="1" x="94"/>
        <item h="1" x="95"/>
        <item h="1" x="75"/>
        <item h="1" x="96"/>
        <item h="1" x="114"/>
        <item h="1" x="61"/>
        <item t="default"/>
      </items>
    </pivotField>
    <pivotField dataField="1" showAll="0"/>
    <pivotField axis="axisCol" showAll="0" sortType="descending">
      <items count="41">
        <item x="39"/>
        <item x="3"/>
        <item x="4"/>
        <item x="7"/>
        <item x="8"/>
        <item x="5"/>
        <item x="6"/>
        <item x="9"/>
        <item x="10"/>
        <item x="0"/>
        <item x="1"/>
        <item x="11"/>
        <item x="2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33"/>
        <item x="34"/>
        <item x="29"/>
        <item x="30"/>
        <item x="35"/>
        <item x="36"/>
        <item x="37"/>
        <item x="31"/>
        <item x="32"/>
        <item x="38"/>
        <item t="default"/>
      </items>
    </pivotField>
    <pivotField showAll="0"/>
    <pivotField showAll="0"/>
  </pivotFields>
  <rowFields count="1">
    <field x="3"/>
  </rowFields>
  <rowItems count="1410">
    <i>
      <x v="1039"/>
    </i>
    <i>
      <x v="843"/>
    </i>
    <i>
      <x v="550"/>
    </i>
    <i>
      <x v="275"/>
    </i>
    <i>
      <x v="1247"/>
    </i>
    <i>
      <x v="1216"/>
    </i>
    <i>
      <x v="271"/>
    </i>
    <i>
      <x v="533"/>
    </i>
    <i>
      <x v="729"/>
    </i>
    <i>
      <x v="626"/>
    </i>
    <i>
      <x v="368"/>
    </i>
    <i>
      <x v="289"/>
    </i>
    <i>
      <x v="1045"/>
    </i>
    <i>
      <x v="195"/>
    </i>
    <i>
      <x v="1049"/>
    </i>
    <i>
      <x v="291"/>
    </i>
    <i>
      <x v="1243"/>
    </i>
    <i>
      <x v="399"/>
    </i>
    <i>
      <x v="1427"/>
    </i>
    <i>
      <x v="952"/>
    </i>
    <i>
      <x v="844"/>
    </i>
    <i>
      <x v="1163"/>
    </i>
    <i>
      <x v="1237"/>
    </i>
    <i>
      <x v="524"/>
    </i>
    <i>
      <x v="1337"/>
    </i>
    <i>
      <x v="177"/>
    </i>
    <i>
      <x v="1008"/>
    </i>
    <i>
      <x v="1088"/>
    </i>
    <i>
      <x v="801"/>
    </i>
    <i>
      <x v="33"/>
    </i>
    <i>
      <x v="594"/>
    </i>
    <i>
      <x v="46"/>
    </i>
    <i>
      <x v="352"/>
    </i>
    <i>
      <x v="901"/>
    </i>
    <i>
      <x v="174"/>
    </i>
    <i>
      <x v="1397"/>
    </i>
    <i>
      <x v="18"/>
    </i>
    <i>
      <x v="5"/>
    </i>
    <i>
      <x v="69"/>
    </i>
    <i>
      <x v="8"/>
    </i>
    <i>
      <x v="736"/>
    </i>
    <i>
      <x v="1393"/>
    </i>
    <i>
      <x v="1353"/>
    </i>
    <i>
      <x v="269"/>
    </i>
    <i>
      <x v="754"/>
    </i>
    <i>
      <x v="905"/>
    </i>
    <i>
      <x v="1186"/>
    </i>
    <i>
      <x v="1187"/>
    </i>
    <i>
      <x v="544"/>
    </i>
    <i>
      <x v="1001"/>
    </i>
    <i>
      <x v="963"/>
    </i>
    <i>
      <x v="758"/>
    </i>
    <i>
      <x v="636"/>
    </i>
    <i>
      <x v="900"/>
    </i>
    <i>
      <x v="1083"/>
    </i>
    <i>
      <x v="32"/>
    </i>
    <i>
      <x v="1396"/>
    </i>
    <i>
      <x v="622"/>
    </i>
    <i>
      <x v="350"/>
    </i>
    <i>
      <x v="1042"/>
    </i>
    <i>
      <x v="1266"/>
    </i>
    <i>
      <x v="166"/>
    </i>
    <i>
      <x v="1115"/>
    </i>
    <i>
      <x v="176"/>
    </i>
    <i>
      <x v="1168"/>
    </i>
    <i>
      <x v="1166"/>
    </i>
    <i>
      <x v="24"/>
    </i>
    <i>
      <x v="13"/>
    </i>
    <i>
      <x v="7"/>
    </i>
    <i>
      <x v="503"/>
    </i>
    <i>
      <x v="1131"/>
    </i>
    <i>
      <x v="932"/>
    </i>
    <i>
      <x v="111"/>
    </i>
    <i>
      <x v="59"/>
    </i>
    <i>
      <x v="998"/>
    </i>
    <i>
      <x v="1240"/>
    </i>
    <i>
      <x v="90"/>
    </i>
    <i>
      <x v="977"/>
    </i>
    <i>
      <x v="356"/>
    </i>
    <i>
      <x v="1400"/>
    </i>
    <i>
      <x v="747"/>
    </i>
    <i>
      <x v="639"/>
    </i>
    <i>
      <x v="1067"/>
    </i>
    <i>
      <x v="290"/>
    </i>
    <i>
      <x v="606"/>
    </i>
    <i>
      <x v="1364"/>
    </i>
    <i>
      <x v="936"/>
    </i>
    <i>
      <x v="239"/>
    </i>
    <i>
      <x v="417"/>
    </i>
    <i>
      <x v="896"/>
    </i>
    <i>
      <x v="895"/>
    </i>
    <i>
      <x v="93"/>
    </i>
    <i>
      <x v="748"/>
    </i>
    <i>
      <x v="211"/>
    </i>
    <i>
      <x v="467"/>
    </i>
    <i>
      <x v="1326"/>
    </i>
    <i>
      <x v="274"/>
    </i>
    <i>
      <x v="248"/>
    </i>
    <i>
      <x v="301"/>
    </i>
    <i>
      <x v="529"/>
    </i>
    <i>
      <x v="1099"/>
    </i>
    <i>
      <x v="267"/>
    </i>
    <i>
      <x v="439"/>
    </i>
    <i>
      <x v="282"/>
    </i>
    <i>
      <x v="295"/>
    </i>
    <i>
      <x v="120"/>
    </i>
    <i>
      <x v="1104"/>
    </i>
    <i>
      <x v="830"/>
    </i>
    <i>
      <x v="1296"/>
    </i>
    <i>
      <x v="340"/>
    </i>
    <i>
      <x v="907"/>
    </i>
    <i>
      <x v="974"/>
    </i>
    <i>
      <x v="57"/>
    </i>
    <i>
      <x v="906"/>
    </i>
    <i>
      <x v="217"/>
    </i>
    <i>
      <x v="210"/>
    </i>
    <i>
      <x v="1173"/>
    </i>
    <i>
      <x v="1351"/>
    </i>
    <i>
      <x v="935"/>
    </i>
    <i>
      <x v="783"/>
    </i>
    <i>
      <x v="527"/>
    </i>
    <i>
      <x v="469"/>
    </i>
    <i>
      <x v="1272"/>
    </i>
    <i>
      <x v="1151"/>
    </i>
    <i>
      <x v="860"/>
    </i>
    <i>
      <x v="1268"/>
    </i>
    <i>
      <x v="1298"/>
    </i>
    <i>
      <x v="582"/>
    </i>
    <i>
      <x v="162"/>
    </i>
    <i>
      <x v="278"/>
    </i>
    <i>
      <x v="610"/>
    </i>
    <i>
      <x v="1059"/>
    </i>
    <i>
      <x v="1405"/>
    </i>
    <i>
      <x v="1178"/>
    </i>
    <i>
      <x v="219"/>
    </i>
    <i>
      <x v="1031"/>
    </i>
    <i>
      <x v="321"/>
    </i>
    <i>
      <x v="528"/>
    </i>
    <i>
      <x v="800"/>
    </i>
    <i>
      <x v="484"/>
    </i>
    <i>
      <x v="1220"/>
    </i>
    <i>
      <x v="39"/>
    </i>
    <i>
      <x v="68"/>
    </i>
    <i>
      <x v="454"/>
    </i>
    <i>
      <x v="85"/>
    </i>
    <i>
      <x v="1144"/>
    </i>
    <i>
      <x v="1383"/>
    </i>
    <i>
      <x v="1147"/>
    </i>
    <i>
      <x v="894"/>
    </i>
    <i>
      <x v="872"/>
    </i>
    <i>
      <x v="634"/>
    </i>
    <i>
      <x v="716"/>
    </i>
    <i>
      <x v="1130"/>
    </i>
    <i>
      <x v="459"/>
    </i>
    <i>
      <x v="1322"/>
    </i>
    <i>
      <x v="649"/>
    </i>
    <i>
      <x v="1177"/>
    </i>
    <i>
      <x v="707"/>
    </i>
    <i>
      <x v="715"/>
    </i>
    <i>
      <x v="259"/>
    </i>
    <i>
      <x v="1069"/>
    </i>
    <i>
      <x v="668"/>
    </i>
    <i>
      <x v="769"/>
    </i>
    <i>
      <x v="1212"/>
    </i>
    <i>
      <x v="277"/>
    </i>
    <i>
      <x v="1055"/>
    </i>
    <i>
      <x v="1164"/>
    </i>
    <i>
      <x v="1276"/>
    </i>
    <i>
      <x v="495"/>
    </i>
    <i>
      <x v="214"/>
    </i>
    <i>
      <x v="650"/>
    </i>
    <i>
      <x v="404"/>
    </i>
    <i>
      <x v="658"/>
    </i>
    <i>
      <x v="149"/>
    </i>
    <i>
      <x v="27"/>
    </i>
    <i>
      <x v="958"/>
    </i>
    <i>
      <x v="1271"/>
    </i>
    <i>
      <x v="731"/>
    </i>
    <i>
      <x v="566"/>
    </i>
    <i>
      <x v="238"/>
    </i>
    <i>
      <x v="175"/>
    </i>
    <i>
      <x v="482"/>
    </i>
    <i>
      <x v="203"/>
    </i>
    <i>
      <x v="1140"/>
    </i>
    <i>
      <x v="329"/>
    </i>
    <i>
      <x v="1192"/>
    </i>
    <i>
      <x v="208"/>
    </i>
    <i>
      <x v="1171"/>
    </i>
    <i>
      <x v="753"/>
    </i>
    <i>
      <x v="817"/>
    </i>
    <i>
      <x v="578"/>
    </i>
    <i>
      <x v="354"/>
    </i>
    <i>
      <x v="371"/>
    </i>
    <i>
      <x v="458"/>
    </i>
    <i>
      <x v="114"/>
    </i>
    <i>
      <x v="481"/>
    </i>
    <i>
      <x v="664"/>
    </i>
    <i>
      <x v="1386"/>
    </i>
    <i>
      <x v="1278"/>
    </i>
    <i>
      <x v="1258"/>
    </i>
    <i>
      <x v="449"/>
    </i>
    <i>
      <x v="1387"/>
    </i>
    <i>
      <x v="956"/>
    </i>
    <i>
      <x v="1136"/>
    </i>
    <i>
      <x v="1410"/>
    </i>
    <i>
      <x v="480"/>
    </i>
    <i>
      <x v="1257"/>
    </i>
    <i>
      <x v="752"/>
    </i>
    <i>
      <x v="679"/>
    </i>
    <i>
      <x v="497"/>
    </i>
    <i>
      <x v="1377"/>
    </i>
    <i>
      <x v="1152"/>
    </i>
    <i>
      <x v="692"/>
    </i>
    <i>
      <x v="846"/>
    </i>
    <i>
      <x v="317"/>
    </i>
    <i>
      <x v="690"/>
    </i>
    <i>
      <x v="903"/>
    </i>
    <i>
      <x v="83"/>
    </i>
    <i>
      <x v="311"/>
    </i>
    <i>
      <x v="509"/>
    </i>
    <i>
      <x v="362"/>
    </i>
    <i>
      <x v="911"/>
    </i>
    <i>
      <x v="1194"/>
    </i>
    <i>
      <x v="546"/>
    </i>
    <i>
      <x v="1398"/>
    </i>
    <i>
      <x v="633"/>
    </i>
    <i>
      <x v="343"/>
    </i>
    <i>
      <x v="819"/>
    </i>
    <i>
      <x v="1242"/>
    </i>
    <i>
      <x v="855"/>
    </i>
    <i>
      <x v="1338"/>
    </i>
    <i>
      <x v="1095"/>
    </i>
    <i>
      <x v="982"/>
    </i>
    <i>
      <x v="332"/>
    </i>
    <i>
      <x v="349"/>
    </i>
    <i>
      <x v="422"/>
    </i>
    <i>
      <x v="137"/>
    </i>
    <i>
      <x v="1037"/>
    </i>
    <i>
      <x v="118"/>
    </i>
    <i>
      <x v="1286"/>
    </i>
    <i>
      <x v="656"/>
    </i>
    <i>
      <x v="461"/>
    </i>
    <i>
      <x v="623"/>
    </i>
    <i>
      <x v="190"/>
    </i>
    <i>
      <x v="1081"/>
    </i>
    <i>
      <x v="312"/>
    </i>
    <i>
      <x v="256"/>
    </i>
    <i>
      <x v="457"/>
    </i>
    <i>
      <x v="552"/>
    </i>
    <i>
      <x v="1228"/>
    </i>
    <i>
      <x v="456"/>
    </i>
    <i>
      <x v="1323"/>
    </i>
    <i>
      <x v="795"/>
    </i>
    <i>
      <x v="1311"/>
    </i>
    <i>
      <x v="1071"/>
    </i>
    <i>
      <x v="671"/>
    </i>
    <i>
      <x v="745"/>
    </i>
    <i>
      <x v="379"/>
    </i>
    <i>
      <x v="724"/>
    </i>
    <i>
      <x v="1139"/>
    </i>
    <i>
      <x v="50"/>
    </i>
    <i>
      <x v="796"/>
    </i>
    <i>
      <x v="382"/>
    </i>
    <i>
      <x v="1267"/>
    </i>
    <i>
      <x v="55"/>
    </i>
    <i>
      <x v="1206"/>
    </i>
    <i>
      <x v="1245"/>
    </i>
    <i>
      <x v="1084"/>
    </i>
    <i>
      <x v="607"/>
    </i>
    <i>
      <x v="381"/>
    </i>
    <i>
      <x v="155"/>
    </i>
    <i>
      <x v="184"/>
    </i>
    <i>
      <x v="384"/>
    </i>
    <i>
      <x v="522"/>
    </i>
    <i>
      <x v="870"/>
    </i>
    <i>
      <x v="444"/>
    </i>
    <i>
      <x v="310"/>
    </i>
    <i>
      <x v="483"/>
    </i>
    <i>
      <x v="1277"/>
    </i>
    <i>
      <x v="1154"/>
    </i>
    <i>
      <x v="615"/>
    </i>
    <i>
      <x v="1241"/>
    </i>
    <i>
      <x v="1200"/>
    </i>
    <i>
      <x v="1420"/>
    </i>
    <i>
      <x v="886"/>
    </i>
    <i>
      <x v="994"/>
    </i>
    <i>
      <x v="921"/>
    </i>
    <i>
      <x v="1027"/>
    </i>
    <i>
      <x v="947"/>
    </i>
    <i>
      <x v="779"/>
    </i>
    <i>
      <x v="839"/>
    </i>
    <i>
      <x v="600"/>
    </i>
    <i>
      <x v="662"/>
    </i>
    <i>
      <x v="561"/>
    </i>
    <i>
      <x v="560"/>
    </i>
    <i>
      <x v="499"/>
    </i>
    <i>
      <x v="438"/>
    </i>
    <i>
      <x v="102"/>
    </i>
    <i>
      <x v="14"/>
    </i>
    <i>
      <x v="61"/>
    </i>
    <i>
      <x v="40"/>
    </i>
    <i>
      <x v="710"/>
    </i>
    <i>
      <x v="52"/>
    </i>
    <i>
      <x v="685"/>
    </i>
    <i>
      <x v="1409"/>
    </i>
    <i>
      <x v="385"/>
    </i>
    <i>
      <x v="711"/>
    </i>
    <i>
      <x v="220"/>
    </i>
    <i>
      <x v="1251"/>
    </i>
    <i>
      <x v="877"/>
    </i>
    <i>
      <x v="1125"/>
    </i>
    <i>
      <x v="1041"/>
    </i>
    <i>
      <x v="512"/>
    </i>
    <i>
      <x v="1145"/>
    </i>
    <i>
      <x v="19"/>
    </i>
    <i>
      <x v="148"/>
    </i>
    <i>
      <x v="223"/>
    </i>
    <i>
      <x v="1333"/>
    </i>
    <i>
      <x v="407"/>
    </i>
    <i>
      <x v="169"/>
    </i>
    <i>
      <x v="632"/>
    </i>
    <i>
      <x v="1089"/>
    </i>
    <i>
      <x v="1038"/>
    </i>
    <i>
      <x v="1246"/>
    </i>
    <i>
      <x v="1401"/>
    </i>
    <i>
      <x v="1303"/>
    </i>
    <i>
      <x v="868"/>
    </i>
    <i>
      <x v="1033"/>
    </i>
    <i>
      <x v="1127"/>
    </i>
    <i>
      <x v="565"/>
    </i>
    <i>
      <x v="418"/>
    </i>
    <i>
      <x v="25"/>
    </i>
    <i>
      <x v="185"/>
    </i>
    <i>
      <x v="77"/>
    </i>
    <i>
      <x v="1122"/>
    </i>
    <i>
      <x v="143"/>
    </i>
    <i>
      <x v="1026"/>
    </i>
    <i>
      <x v="221"/>
    </i>
    <i>
      <x v="1248"/>
    </i>
    <i>
      <x v="773"/>
    </i>
    <i>
      <x v="1350"/>
    </i>
    <i>
      <x v="1341"/>
    </i>
    <i>
      <x v="1299"/>
    </i>
    <i>
      <x v="917"/>
    </i>
    <i>
      <x v="984"/>
    </i>
    <i>
      <x v="989"/>
    </i>
    <i>
      <x v="618"/>
    </i>
    <i>
      <x v="735"/>
    </i>
    <i>
      <x v="681"/>
    </i>
    <i>
      <x v="859"/>
    </i>
    <i>
      <x v="45"/>
    </i>
    <i>
      <x v="125"/>
    </i>
    <i>
      <x v="173"/>
    </i>
    <i>
      <x v="42"/>
    </i>
    <i>
      <x v="314"/>
    </i>
    <i>
      <x v="218"/>
    </i>
    <i>
      <x v="889"/>
    </i>
    <i>
      <x v="1002"/>
    </i>
    <i>
      <x v="635"/>
    </i>
    <i>
      <x v="1156"/>
    </i>
    <i>
      <x v="1360"/>
    </i>
    <i>
      <x v="1399"/>
    </i>
    <i>
      <x v="874"/>
    </i>
    <i>
      <x v="721"/>
    </i>
    <i>
      <x v="732"/>
    </i>
    <i>
      <x v="845"/>
    </i>
    <i>
      <x v="714"/>
    </i>
    <i>
      <x v="648"/>
    </i>
    <i>
      <x v="476"/>
    </i>
    <i>
      <x v="99"/>
    </i>
    <i>
      <x v="215"/>
    </i>
    <i>
      <x v="228"/>
    </i>
    <i>
      <x v="251"/>
    </i>
    <i>
      <x v="551"/>
    </i>
    <i>
      <x v="756"/>
    </i>
    <i>
      <x v="38"/>
    </i>
    <i>
      <x v="394"/>
    </i>
    <i>
      <x v="506"/>
    </i>
    <i>
      <x v="1134"/>
    </i>
    <i>
      <x v="1413"/>
    </i>
    <i>
      <x v="587"/>
    </i>
    <i>
      <x v="410"/>
    </i>
    <i>
      <x v="734"/>
    </i>
    <i>
      <x v="1086"/>
    </i>
    <i>
      <x v="475"/>
    </i>
    <i>
      <x v="1061"/>
    </i>
    <i>
      <x v="1211"/>
    </i>
    <i>
      <x v="1313"/>
    </i>
    <i>
      <x v="1402"/>
    </i>
    <i>
      <x v="1172"/>
    </i>
    <i>
      <x v="1301"/>
    </i>
    <i>
      <x v="916"/>
    </i>
    <i>
      <x v="1119"/>
    </i>
    <i>
      <x v="1014"/>
    </i>
    <i>
      <x v="865"/>
    </i>
    <i>
      <x v="741"/>
    </i>
    <i>
      <x v="820"/>
    </i>
    <i>
      <x v="853"/>
    </i>
    <i>
      <x v="760"/>
    </i>
    <i>
      <x v="391"/>
    </i>
    <i>
      <x v="316"/>
    </i>
    <i>
      <x v="466"/>
    </i>
    <i>
      <x v="16"/>
    </i>
    <i>
      <x v="198"/>
    </i>
    <i>
      <x v="1058"/>
    </i>
    <i>
      <x v="899"/>
    </i>
    <i>
      <x v="324"/>
    </i>
    <i>
      <x v="86"/>
    </i>
    <i>
      <x v="966"/>
    </i>
    <i>
      <x v="147"/>
    </i>
    <i>
      <x v="26"/>
    </i>
    <i>
      <x v="1153"/>
    </i>
    <i>
      <x v="946"/>
    </i>
    <i>
      <x v="232"/>
    </i>
    <i>
      <x v="1328"/>
    </i>
    <i>
      <x v="949"/>
    </i>
    <i>
      <x v="205"/>
    </i>
    <i>
      <x v="1227"/>
    </i>
    <i>
      <x v="1150"/>
    </i>
    <i>
      <x v="351"/>
    </i>
    <i>
      <x v="517"/>
    </i>
    <i>
      <x v="881"/>
    </i>
    <i>
      <x v="1217"/>
    </i>
    <i>
      <x v="1191"/>
    </i>
    <i>
      <x v="1264"/>
    </i>
    <i>
      <x v="1324"/>
    </i>
    <i>
      <x v="1358"/>
    </i>
    <i>
      <x v="1259"/>
    </i>
    <i>
      <x v="863"/>
    </i>
    <i>
      <x v="869"/>
    </i>
    <i>
      <x v="793"/>
    </i>
    <i>
      <x v="842"/>
    </i>
    <i>
      <x v="767"/>
    </i>
    <i>
      <x v="348"/>
    </i>
    <i>
      <x v="309"/>
    </i>
    <i>
      <x v="124"/>
    </i>
    <i>
      <x v="56"/>
    </i>
    <i>
      <x v="640"/>
    </i>
    <i>
      <x v="988"/>
    </i>
    <i>
      <x v="1300"/>
    </i>
    <i>
      <x v="802"/>
    </i>
    <i>
      <x v="1305"/>
    </i>
    <i>
      <x v="1109"/>
    </i>
    <i>
      <x v="426"/>
    </i>
    <i>
      <x v="554"/>
    </i>
    <i>
      <x v="305"/>
    </i>
    <i>
      <x v="1226"/>
    </i>
    <i>
      <x v="1126"/>
    </i>
    <i>
      <x v="320"/>
    </i>
    <i>
      <x v="21"/>
    </i>
    <i>
      <x v="131"/>
    </i>
    <i>
      <x v="167"/>
    </i>
    <i>
      <x v="122"/>
    </i>
    <i>
      <x v="313"/>
    </i>
    <i>
      <x v="133"/>
    </i>
    <i>
      <x v="1180"/>
    </i>
    <i>
      <x v="1429"/>
    </i>
    <i>
      <x v="1391"/>
    </i>
    <i>
      <x v="446"/>
    </i>
    <i>
      <x v="1284"/>
    </i>
    <i>
      <x v="970"/>
    </i>
    <i>
      <x v="318"/>
    </i>
    <i>
      <x v="74"/>
    </i>
    <i>
      <x v="1310"/>
    </i>
    <i>
      <x v="1317"/>
    </i>
    <i>
      <x v="95"/>
    </i>
    <i>
      <x v="1209"/>
    </i>
    <i>
      <x v="1363"/>
    </i>
    <i>
      <x v="1210"/>
    </i>
    <i>
      <x v="997"/>
    </i>
    <i>
      <x v="1078"/>
    </i>
    <i>
      <x v="931"/>
    </i>
    <i>
      <x v="902"/>
    </i>
    <i>
      <x v="585"/>
    </i>
    <i>
      <x v="538"/>
    </i>
    <i>
      <x v="472"/>
    </i>
    <i>
      <x v="292"/>
    </i>
    <i>
      <x v="247"/>
    </i>
    <i>
      <x v="135"/>
    </i>
    <i>
      <x/>
    </i>
    <i>
      <x v="806"/>
    </i>
    <i>
      <x v="887"/>
    </i>
    <i>
      <x v="1285"/>
    </i>
    <i>
      <x v="1321"/>
    </i>
    <i>
      <x v="976"/>
    </i>
    <i>
      <x v="866"/>
    </i>
    <i>
      <x v="328"/>
    </i>
    <i>
      <x v="113"/>
    </i>
    <i>
      <x v="559"/>
    </i>
    <i>
      <x v="1021"/>
    </i>
    <i>
      <x v="62"/>
    </i>
    <i>
      <x v="811"/>
    </i>
    <i>
      <x v="496"/>
    </i>
    <i>
      <x v="455"/>
    </i>
    <i>
      <x v="878"/>
    </i>
    <i>
      <x v="505"/>
    </i>
    <i>
      <x v="216"/>
    </i>
    <i>
      <x v="213"/>
    </i>
    <i>
      <x v="1428"/>
    </i>
    <i>
      <x v="1214"/>
    </i>
    <i>
      <x v="1015"/>
    </i>
    <i>
      <x v="130"/>
    </i>
    <i>
      <x v="100"/>
    </i>
    <i>
      <x v="129"/>
    </i>
    <i>
      <x v="253"/>
    </i>
    <i>
      <x v="1346"/>
    </i>
    <i>
      <x v="1183"/>
    </i>
    <i>
      <x v="1232"/>
    </i>
    <i>
      <x v="1287"/>
    </i>
    <i>
      <x v="938"/>
    </i>
    <i>
      <x v="983"/>
    </i>
    <i>
      <x v="852"/>
    </i>
    <i>
      <x v="586"/>
    </i>
    <i>
      <x v="592"/>
    </i>
    <i>
      <x v="555"/>
    </i>
    <i>
      <x v="389"/>
    </i>
    <i>
      <x v="376"/>
    </i>
    <i>
      <x v="156"/>
    </i>
    <i>
      <x v="80"/>
    </i>
    <i>
      <x v="891"/>
    </i>
    <i>
      <x v="280"/>
    </i>
    <i>
      <x v="1170"/>
    </i>
    <i>
      <x v="1406"/>
    </i>
    <i>
      <x v="596"/>
    </i>
    <i>
      <x v="759"/>
    </i>
    <i>
      <x v="1379"/>
    </i>
    <i>
      <x v="531"/>
    </i>
    <i>
      <x v="929"/>
    </i>
    <i>
      <x v="1207"/>
    </i>
    <i>
      <x v="810"/>
    </i>
    <i>
      <x v="1330"/>
    </i>
    <i>
      <x v="1215"/>
    </i>
    <i>
      <x v="1236"/>
    </i>
    <i>
      <x v="1161"/>
    </i>
    <i>
      <x v="1165"/>
    </i>
    <i>
      <x v="1249"/>
    </i>
    <i>
      <x v="1320"/>
    </i>
    <i>
      <x v="1179"/>
    </i>
    <i>
      <x v="957"/>
    </i>
    <i>
      <x v="955"/>
    </i>
    <i>
      <x v="1063"/>
    </i>
    <i>
      <x v="1111"/>
    </i>
    <i>
      <x v="954"/>
    </i>
    <i>
      <x v="950"/>
    </i>
    <i>
      <x v="727"/>
    </i>
    <i>
      <x v="630"/>
    </i>
    <i>
      <x v="674"/>
    </i>
    <i>
      <x v="757"/>
    </i>
    <i>
      <x v="621"/>
    </i>
    <i>
      <x v="400"/>
    </i>
    <i>
      <x v="556"/>
    </i>
    <i>
      <x v="545"/>
    </i>
    <i>
      <x v="521"/>
    </i>
    <i>
      <x v="487"/>
    </i>
    <i>
      <x v="392"/>
    </i>
    <i>
      <x v="547"/>
    </i>
    <i>
      <x v="435"/>
    </i>
    <i>
      <x v="58"/>
    </i>
    <i>
      <x v="140"/>
    </i>
    <i>
      <x v="183"/>
    </i>
    <i>
      <x v="4"/>
    </i>
    <i>
      <x v="139"/>
    </i>
    <i>
      <x v="201"/>
    </i>
    <i>
      <x v="858"/>
    </i>
    <i>
      <x v="60"/>
    </i>
    <i>
      <x v="1347"/>
    </i>
    <i>
      <x v="1094"/>
    </i>
    <i>
      <x v="712"/>
    </i>
    <i>
      <x v="339"/>
    </i>
    <i>
      <x v="1275"/>
    </i>
    <i>
      <x v="1133"/>
    </i>
    <i>
      <x v="296"/>
    </i>
    <i>
      <x v="242"/>
    </i>
    <i>
      <x v="164"/>
    </i>
    <i>
      <x v="200"/>
    </i>
    <i>
      <x v="98"/>
    </i>
    <i>
      <x v="770"/>
    </i>
    <i>
      <x v="975"/>
    </i>
    <i>
      <x v="750"/>
    </i>
    <i>
      <x v="101"/>
    </i>
    <i>
      <x v="91"/>
    </i>
    <i>
      <x v="672"/>
    </i>
    <i>
      <x v="1381"/>
    </i>
    <i>
      <x v="1050"/>
    </i>
    <i>
      <x v="737"/>
    </i>
    <i>
      <x v="298"/>
    </i>
    <i>
      <x v="423"/>
    </i>
    <i>
      <x v="144"/>
    </i>
    <i>
      <x v="212"/>
    </i>
    <i>
      <x v="1174"/>
    </i>
    <i>
      <x v="577"/>
    </i>
    <i>
      <x v="1269"/>
    </i>
    <i>
      <x v="1195"/>
    </i>
    <i>
      <x v="1369"/>
    </i>
    <i>
      <x v="1189"/>
    </i>
    <i>
      <x v="701"/>
    </i>
    <i>
      <x v="445"/>
    </i>
    <i>
      <x v="261"/>
    </i>
    <i>
      <x v="425"/>
    </i>
    <i>
      <x v="1370"/>
    </i>
    <i>
      <x v="584"/>
    </i>
    <i>
      <x v="1233"/>
    </i>
    <i>
      <x v="1231"/>
    </i>
    <i>
      <x v="1239"/>
    </i>
    <i>
      <x v="1082"/>
    </i>
    <i>
      <x v="1013"/>
    </i>
    <i>
      <x v="778"/>
    </i>
    <i>
      <x v="719"/>
    </i>
    <i>
      <x v="893"/>
    </i>
    <i>
      <x v="827"/>
    </i>
    <i>
      <x v="788"/>
    </i>
    <i>
      <x v="558"/>
    </i>
    <i>
      <x v="196"/>
    </i>
    <i>
      <x v="243"/>
    </i>
    <i>
      <x v="1425"/>
    </i>
    <i>
      <x v="898"/>
    </i>
    <i>
      <x v="808"/>
    </i>
    <i>
      <x v="1373"/>
    </i>
    <i>
      <x v="1411"/>
    </i>
    <i>
      <x v="942"/>
    </i>
    <i>
      <x v="959"/>
    </i>
    <i>
      <x v="628"/>
    </i>
    <i>
      <x v="782"/>
    </i>
    <i>
      <x v="720"/>
    </i>
    <i>
      <x v="437"/>
    </i>
    <i>
      <x v="429"/>
    </i>
    <i>
      <x v="191"/>
    </i>
    <i>
      <x v="107"/>
    </i>
    <i>
      <x v="222"/>
    </i>
    <i>
      <x v="266"/>
    </i>
    <i>
      <x v="262"/>
    </i>
    <i>
      <x v="141"/>
    </i>
    <i>
      <x v="47"/>
    </i>
    <i>
      <x v="11"/>
    </i>
    <i>
      <x v="536"/>
    </i>
    <i>
      <x v="919"/>
    </i>
    <i>
      <x v="1388"/>
    </i>
    <i>
      <x v="115"/>
    </i>
    <i>
      <x v="574"/>
    </i>
    <i>
      <x v="51"/>
    </i>
    <i>
      <x v="363"/>
    </i>
    <i>
      <x v="1389"/>
    </i>
    <i>
      <x v="680"/>
    </i>
    <i>
      <x v="772"/>
    </i>
    <i>
      <x v="525"/>
    </i>
    <i>
      <x v="1070"/>
    </i>
    <i>
      <x v="1318"/>
    </i>
    <i>
      <x v="1060"/>
    </i>
    <i>
      <x v="699"/>
    </i>
    <i>
      <x v="344"/>
    </i>
    <i>
      <x v="30"/>
    </i>
    <i>
      <x v="1169"/>
    </i>
    <i>
      <x v="3"/>
    </i>
    <i>
      <x v="794"/>
    </i>
    <i>
      <x v="629"/>
    </i>
    <i>
      <x v="631"/>
    </i>
    <i>
      <x v="684"/>
    </i>
    <i>
      <x v="709"/>
    </i>
    <i>
      <x v="153"/>
    </i>
    <i>
      <x v="1306"/>
    </i>
    <i>
      <x v="1344"/>
    </i>
    <i>
      <x v="1235"/>
    </i>
    <i>
      <x v="1203"/>
    </i>
    <i>
      <x v="1252"/>
    </i>
    <i>
      <x v="1307"/>
    </i>
    <i>
      <x v="1274"/>
    </i>
    <i>
      <x v="1365"/>
    </i>
    <i>
      <x v="1218"/>
    </i>
    <i>
      <x v="1368"/>
    </i>
    <i>
      <x v="1076"/>
    </i>
    <i>
      <x v="1030"/>
    </i>
    <i>
      <x v="937"/>
    </i>
    <i>
      <x v="913"/>
    </i>
    <i>
      <x v="1005"/>
    </i>
    <i>
      <x v="912"/>
    </i>
    <i>
      <x v="864"/>
    </i>
    <i>
      <x v="1074"/>
    </i>
    <i>
      <x v="973"/>
    </i>
    <i>
      <x v="1075"/>
    </i>
    <i>
      <x v="1100"/>
    </i>
    <i>
      <x v="1023"/>
    </i>
    <i>
      <x v="854"/>
    </i>
    <i>
      <x v="785"/>
    </i>
    <i>
      <x v="792"/>
    </i>
    <i>
      <x v="831"/>
    </i>
    <i>
      <x v="641"/>
    </i>
    <i>
      <x v="787"/>
    </i>
    <i>
      <x v="675"/>
    </i>
    <i>
      <x v="797"/>
    </i>
    <i>
      <x v="847"/>
    </i>
    <i>
      <x v="583"/>
    </i>
    <i>
      <x v="777"/>
    </i>
    <i>
      <x v="652"/>
    </i>
    <i>
      <x v="369"/>
    </i>
    <i>
      <x v="409"/>
    </i>
    <i>
      <x v="358"/>
    </i>
    <i>
      <x v="448"/>
    </i>
    <i>
      <x v="406"/>
    </i>
    <i>
      <x v="65"/>
    </i>
    <i>
      <x v="20"/>
    </i>
    <i>
      <x v="84"/>
    </i>
    <i>
      <x v="43"/>
    </i>
    <i>
      <x v="181"/>
    </i>
    <i>
      <x v="204"/>
    </i>
    <i>
      <x v="41"/>
    </i>
    <i>
      <x v="281"/>
    </i>
    <i>
      <x v="94"/>
    </i>
    <i>
      <x v="172"/>
    </i>
    <i>
      <x v="700"/>
    </i>
    <i>
      <x v="237"/>
    </i>
    <i>
      <x v="918"/>
    </i>
    <i>
      <x v="613"/>
    </i>
    <i>
      <x v="856"/>
    </i>
    <i>
      <x v="1354"/>
    </i>
    <i>
      <x v="189"/>
    </i>
    <i>
      <x v="1107"/>
    </i>
    <i>
      <x v="395"/>
    </i>
    <i>
      <x v="1424"/>
    </i>
    <i>
      <x v="1423"/>
    </i>
    <i>
      <x v="1006"/>
    </i>
    <i>
      <x v="683"/>
    </i>
    <i>
      <x v="397"/>
    </i>
    <i>
      <x v="229"/>
    </i>
    <i>
      <x v="246"/>
    </i>
    <i>
      <x v="851"/>
    </i>
    <i>
      <x v="357"/>
    </i>
    <i>
      <x v="492"/>
    </i>
    <i>
      <x v="1090"/>
    </i>
    <i>
      <x v="815"/>
    </i>
    <i>
      <x v="1281"/>
    </i>
    <i>
      <x v="1291"/>
    </i>
    <i>
      <x v="1293"/>
    </i>
    <i>
      <x v="1000"/>
    </i>
    <i>
      <x v="601"/>
    </i>
    <i>
      <x v="825"/>
    </i>
    <i>
      <x v="330"/>
    </i>
    <i>
      <x v="573"/>
    </i>
    <i>
      <x v="464"/>
    </i>
    <i>
      <x v="504"/>
    </i>
    <i>
      <x v="67"/>
    </i>
    <i>
      <x v="105"/>
    </i>
    <i>
      <x v="1"/>
    </i>
    <i>
      <x v="151"/>
    </i>
    <i>
      <x v="591"/>
    </i>
    <i>
      <x v="862"/>
    </i>
    <i>
      <x v="717"/>
    </i>
    <i>
      <x v="526"/>
    </i>
    <i>
      <x v="972"/>
    </i>
    <i>
      <x v="299"/>
    </i>
    <i>
      <x v="270"/>
    </i>
    <i>
      <x v="588"/>
    </i>
    <i>
      <x v="258"/>
    </i>
    <i>
      <x v="231"/>
    </i>
    <i>
      <x v="1256"/>
    </i>
    <i>
      <x v="1205"/>
    </i>
    <i>
      <x v="1043"/>
    </i>
    <i>
      <x v="943"/>
    </i>
    <i>
      <x v="611"/>
    </i>
    <i>
      <x v="713"/>
    </i>
    <i>
      <x v="695"/>
    </i>
    <i>
      <x v="307"/>
    </i>
    <i>
      <x v="468"/>
    </i>
    <i>
      <x v="408"/>
    </i>
    <i>
      <x v="412"/>
    </i>
    <i>
      <x v="473"/>
    </i>
    <i>
      <x v="398"/>
    </i>
    <i>
      <x v="570"/>
    </i>
    <i>
      <x v="64"/>
    </i>
    <i>
      <x v="117"/>
    </i>
    <i>
      <x v="81"/>
    </i>
    <i>
      <x v="1421"/>
    </i>
    <i>
      <x v="540"/>
    </i>
    <i>
      <x v="1064"/>
    </i>
    <i>
      <x v="702"/>
    </i>
    <i>
      <x v="1132"/>
    </i>
    <i>
      <x v="158"/>
    </i>
    <i>
      <x v="1315"/>
    </i>
    <i>
      <x v="1238"/>
    </i>
    <i>
      <x v="1185"/>
    </i>
    <i>
      <x v="1148"/>
    </i>
    <i>
      <x v="1138"/>
    </i>
    <i>
      <x v="995"/>
    </i>
    <i>
      <x v="904"/>
    </i>
    <i>
      <x v="986"/>
    </i>
    <i>
      <x v="1036"/>
    </i>
    <i>
      <x v="951"/>
    </i>
    <i>
      <x v="1044"/>
    </i>
    <i>
      <x v="659"/>
    </i>
    <i>
      <x v="608"/>
    </i>
    <i>
      <x v="624"/>
    </i>
    <i>
      <x v="833"/>
    </i>
    <i>
      <x v="761"/>
    </i>
    <i>
      <x v="725"/>
    </i>
    <i>
      <x v="791"/>
    </i>
    <i>
      <x v="431"/>
    </i>
    <i>
      <x v="436"/>
    </i>
    <i>
      <x v="486"/>
    </i>
    <i>
      <x v="413"/>
    </i>
    <i>
      <x v="396"/>
    </i>
    <i>
      <x v="403"/>
    </i>
    <i>
      <x v="106"/>
    </i>
    <i>
      <x v="35"/>
    </i>
    <i>
      <x v="276"/>
    </i>
    <i>
      <x v="1352"/>
    </i>
    <i>
      <x v="516"/>
    </i>
    <i>
      <x v="1142"/>
    </i>
    <i>
      <x v="1190"/>
    </i>
    <i>
      <x v="563"/>
    </i>
    <i>
      <x v="308"/>
    </i>
    <i>
      <x v="1312"/>
    </i>
    <i>
      <x v="1289"/>
    </i>
    <i>
      <x v="928"/>
    </i>
    <i>
      <x v="849"/>
    </i>
    <i>
      <x v="319"/>
    </i>
    <i>
      <x v="1012"/>
    </i>
    <i>
      <x v="302"/>
    </i>
    <i>
      <x v="1188"/>
    </i>
    <i>
      <x v="883"/>
    </i>
    <i>
      <x v="728"/>
    </i>
    <i>
      <x v="523"/>
    </i>
    <i>
      <x v="1193"/>
    </i>
    <i>
      <x v="250"/>
    </i>
    <i>
      <x v="1414"/>
    </i>
    <i>
      <x v="1149"/>
    </i>
    <i>
      <x v="1415"/>
    </i>
    <i>
      <x v="1349"/>
    </i>
    <i>
      <x v="961"/>
    </i>
    <i>
      <x v="908"/>
    </i>
    <i>
      <x v="1101"/>
    </i>
    <i>
      <x v="1020"/>
    </i>
    <i>
      <x v="1116"/>
    </i>
    <i>
      <x v="971"/>
    </i>
    <i>
      <x v="888"/>
    </i>
    <i>
      <x v="1017"/>
    </i>
    <i>
      <x v="1102"/>
    </i>
    <i>
      <x v="654"/>
    </i>
    <i>
      <x v="661"/>
    </i>
    <i>
      <x v="655"/>
    </i>
    <i>
      <x v="743"/>
    </i>
    <i>
      <x v="667"/>
    </i>
    <i>
      <x v="670"/>
    </i>
    <i>
      <x v="704"/>
    </i>
    <i>
      <x v="432"/>
    </i>
    <i>
      <x v="341"/>
    </i>
    <i>
      <x v="378"/>
    </i>
    <i>
      <x v="322"/>
    </i>
    <i>
      <x v="535"/>
    </i>
    <i>
      <x v="377"/>
    </i>
    <i>
      <x v="361"/>
    </i>
    <i>
      <x v="325"/>
    </i>
    <i>
      <x v="159"/>
    </i>
    <i>
      <x v="36"/>
    </i>
    <i>
      <x v="142"/>
    </i>
    <i>
      <x v="15"/>
    </i>
    <i>
      <x v="146"/>
    </i>
    <i>
      <x v="244"/>
    </i>
    <i>
      <x v="150"/>
    </i>
    <i>
      <x v="1196"/>
    </i>
    <i>
      <x v="1367"/>
    </i>
    <i>
      <x v="590"/>
    </i>
    <i>
      <x v="427"/>
    </i>
    <i>
      <x v="488"/>
    </i>
    <i>
      <x v="1262"/>
    </i>
    <i>
      <x v="1176"/>
    </i>
    <i>
      <x v="29"/>
    </i>
    <i>
      <x v="300"/>
    </i>
    <i>
      <x v="764"/>
    </i>
    <i>
      <x v="706"/>
    </i>
    <i>
      <x v="127"/>
    </i>
    <i>
      <x v="88"/>
    </i>
    <i>
      <x v="597"/>
    </i>
    <i>
      <x v="241"/>
    </i>
    <i>
      <x v="1025"/>
    </i>
    <i>
      <x v="1385"/>
    </i>
    <i>
      <x v="1412"/>
    </i>
    <i>
      <x v="1331"/>
    </i>
    <i>
      <x v="1316"/>
    </i>
    <i>
      <x v="1378"/>
    </i>
    <i>
      <x v="1372"/>
    </i>
    <i>
      <x v="1288"/>
    </i>
    <i>
      <x v="1297"/>
    </i>
    <i>
      <x v="1339"/>
    </i>
    <i>
      <x v="1244"/>
    </i>
    <i>
      <x v="1290"/>
    </i>
    <i>
      <x v="1108"/>
    </i>
    <i>
      <x v="923"/>
    </i>
    <i>
      <x v="1048"/>
    </i>
    <i>
      <x v="1065"/>
    </i>
    <i>
      <x v="968"/>
    </i>
    <i>
      <x v="829"/>
    </i>
    <i>
      <x v="822"/>
    </i>
    <i>
      <x v="841"/>
    </i>
    <i>
      <x v="575"/>
    </i>
    <i>
      <x v="580"/>
    </i>
    <i>
      <x v="589"/>
    </i>
    <i>
      <x v="834"/>
    </i>
    <i>
      <x v="696"/>
    </i>
    <i>
      <x v="708"/>
    </i>
    <i>
      <x v="742"/>
    </i>
    <i>
      <x v="375"/>
    </i>
    <i>
      <x v="390"/>
    </i>
    <i>
      <x v="416"/>
    </i>
    <i>
      <x v="543"/>
    </i>
    <i>
      <x v="383"/>
    </i>
    <i>
      <x v="388"/>
    </i>
    <i>
      <x v="567"/>
    </i>
    <i>
      <x v="365"/>
    </i>
    <i>
      <x v="366"/>
    </i>
    <i>
      <x v="534"/>
    </i>
    <i>
      <x v="465"/>
    </i>
    <i>
      <x v="161"/>
    </i>
    <i>
      <x v="123"/>
    </i>
    <i>
      <x v="71"/>
    </i>
    <i>
      <x v="260"/>
    </i>
    <i>
      <x v="168"/>
    </i>
    <i>
      <x v="178"/>
    </i>
    <i>
      <x v="192"/>
    </i>
    <i>
      <x v="225"/>
    </i>
    <i>
      <x v="78"/>
    </i>
    <i>
      <x v="138"/>
    </i>
    <i>
      <x v="34"/>
    </i>
    <i>
      <x v="180"/>
    </i>
    <i>
      <x v="927"/>
    </i>
    <i>
      <x v="323"/>
    </i>
    <i>
      <x v="1404"/>
    </i>
    <i>
      <x v="1182"/>
    </i>
    <i>
      <x v="1011"/>
    </i>
    <i>
      <x v="401"/>
    </i>
    <i>
      <x v="285"/>
    </i>
    <i>
      <x v="882"/>
    </i>
    <i>
      <x v="500"/>
    </i>
    <i>
      <x v="953"/>
    </i>
    <i>
      <x v="985"/>
    </i>
    <i>
      <x v="1419"/>
    </i>
    <i>
      <x v="879"/>
    </i>
    <i>
      <x v="491"/>
    </i>
    <i>
      <x v="286"/>
    </i>
    <i>
      <x v="12"/>
    </i>
    <i>
      <x v="1273"/>
    </i>
    <i>
      <x v="1199"/>
    </i>
    <i>
      <x v="1265"/>
    </i>
    <i>
      <x v="1407"/>
    </i>
    <i>
      <x v="1019"/>
    </i>
    <i>
      <x v="1024"/>
    </i>
    <i>
      <x v="1092"/>
    </i>
    <i>
      <x v="910"/>
    </i>
    <i>
      <x v="1004"/>
    </i>
    <i>
      <x v="1137"/>
    </i>
    <i>
      <x v="616"/>
    </i>
    <i>
      <x v="848"/>
    </i>
    <i>
      <x v="812"/>
    </i>
    <i>
      <x v="374"/>
    </i>
    <i>
      <x v="557"/>
    </i>
    <i>
      <x v="367"/>
    </i>
    <i>
      <x v="373"/>
    </i>
    <i>
      <x v="360"/>
    </i>
    <i>
      <x v="293"/>
    </i>
    <i>
      <x v="179"/>
    </i>
    <i>
      <x v="170"/>
    </i>
    <i>
      <x v="751"/>
    </i>
    <i>
      <x v="97"/>
    </i>
    <i>
      <x v="1009"/>
    </i>
    <i>
      <x v="207"/>
    </i>
    <i>
      <x v="776"/>
    </i>
    <i>
      <x v="1395"/>
    </i>
    <i>
      <x v="980"/>
    </i>
    <i>
      <x v="502"/>
    </i>
    <i>
      <x v="442"/>
    </i>
    <i>
      <x v="279"/>
    </i>
    <i>
      <x v="485"/>
    </i>
    <i>
      <x v="1184"/>
    </i>
    <i>
      <x v="620"/>
    </i>
    <i>
      <x v="126"/>
    </i>
    <i>
      <x v="1280"/>
    </i>
    <i>
      <x v="867"/>
    </i>
    <i>
      <x v="940"/>
    </i>
    <i>
      <x v="823"/>
    </i>
    <i>
      <x v="657"/>
    </i>
    <i>
      <x v="722"/>
    </i>
    <i>
      <x v="818"/>
    </i>
    <i>
      <x v="337"/>
    </i>
    <i>
      <x v="182"/>
    </i>
    <i>
      <x v="1270"/>
    </i>
    <i>
      <x v="1384"/>
    </i>
    <i>
      <x v="108"/>
    </i>
    <i>
      <x v="564"/>
    </i>
    <i>
      <x v="1201"/>
    </i>
    <i>
      <x v="1366"/>
    </i>
    <i>
      <x v="1371"/>
    </i>
    <i>
      <x v="1334"/>
    </i>
    <i>
      <x v="1160"/>
    </i>
    <i>
      <x v="1255"/>
    </i>
    <i>
      <x v="1374"/>
    </i>
    <i>
      <x v="1380"/>
    </i>
    <i>
      <x v="1146"/>
    </i>
    <i>
      <x v="1292"/>
    </i>
    <i>
      <x v="1308"/>
    </i>
    <i>
      <x v="1394"/>
    </i>
    <i>
      <x v="1359"/>
    </i>
    <i>
      <x v="1408"/>
    </i>
    <i>
      <x v="1345"/>
    </i>
    <i>
      <x v="960"/>
    </i>
    <i>
      <x v="1029"/>
    </i>
    <i>
      <x v="1057"/>
    </i>
    <i>
      <x v="1016"/>
    </i>
    <i>
      <x v="1097"/>
    </i>
    <i>
      <x v="1046"/>
    </i>
    <i>
      <x v="1054"/>
    </i>
    <i>
      <x v="991"/>
    </i>
    <i>
      <x v="987"/>
    </i>
    <i>
      <x v="1072"/>
    </i>
    <i>
      <x v="1123"/>
    </i>
    <i>
      <x v="1080"/>
    </i>
    <i>
      <x v="1085"/>
    </i>
    <i>
      <x v="933"/>
    </i>
    <i>
      <x v="1091"/>
    </i>
    <i>
      <x v="784"/>
    </i>
    <i>
      <x v="599"/>
    </i>
    <i>
      <x v="678"/>
    </i>
    <i>
      <x v="691"/>
    </i>
    <i>
      <x v="762"/>
    </i>
    <i>
      <x v="775"/>
    </i>
    <i>
      <x v="682"/>
    </i>
    <i>
      <x v="665"/>
    </i>
    <i>
      <x v="627"/>
    </i>
    <i>
      <x v="739"/>
    </i>
    <i>
      <x v="838"/>
    </i>
    <i>
      <x v="637"/>
    </i>
    <i>
      <x v="809"/>
    </i>
    <i>
      <x v="733"/>
    </i>
    <i>
      <x v="686"/>
    </i>
    <i>
      <x v="653"/>
    </i>
    <i>
      <x v="805"/>
    </i>
    <i>
      <x v="297"/>
    </i>
    <i>
      <x v="447"/>
    </i>
    <i>
      <x v="380"/>
    </i>
    <i>
      <x v="490"/>
    </i>
    <i>
      <x v="489"/>
    </i>
    <i>
      <x v="508"/>
    </i>
    <i>
      <x v="306"/>
    </i>
    <i>
      <x v="515"/>
    </i>
    <i>
      <x v="326"/>
    </i>
    <i>
      <x v="511"/>
    </i>
    <i>
      <x v="415"/>
    </i>
    <i>
      <x v="520"/>
    </i>
    <i>
      <x v="428"/>
    </i>
    <i>
      <x v="430"/>
    </i>
    <i>
      <x v="128"/>
    </i>
    <i>
      <x v="154"/>
    </i>
    <i>
      <x v="10"/>
    </i>
    <i>
      <x v="70"/>
    </i>
    <i>
      <x v="96"/>
    </i>
    <i>
      <x v="255"/>
    </i>
    <i>
      <x v="160"/>
    </i>
    <i>
      <x v="145"/>
    </i>
    <i>
      <x v="257"/>
    </i>
    <i>
      <x v="109"/>
    </i>
    <i>
      <x v="273"/>
    </i>
    <i>
      <x v="233"/>
    </i>
    <i>
      <x v="72"/>
    </i>
    <i>
      <x v="236"/>
    </i>
    <i>
      <x v="202"/>
    </i>
    <i>
      <x v="197"/>
    </i>
    <i>
      <x v="136"/>
    </i>
    <i>
      <x v="112"/>
    </i>
    <i>
      <x v="402"/>
    </i>
    <i>
      <x v="1034"/>
    </i>
    <i>
      <x v="562"/>
    </i>
    <i>
      <x v="315"/>
    </i>
    <i>
      <x v="48"/>
    </i>
    <i>
      <x v="803"/>
    </i>
    <i>
      <x v="1332"/>
    </i>
    <i>
      <x v="1224"/>
    </i>
    <i>
      <x v="1355"/>
    </i>
    <i>
      <x v="1062"/>
    </i>
    <i>
      <x v="1113"/>
    </i>
    <i>
      <x v="786"/>
    </i>
    <i>
      <x v="602"/>
    </i>
    <i>
      <x v="569"/>
    </i>
    <i>
      <x v="541"/>
    </i>
    <i>
      <x v="186"/>
    </i>
    <i>
      <x v="1181"/>
    </i>
    <i>
      <x v="1157"/>
    </i>
    <i>
      <x v="625"/>
    </i>
    <i>
      <x v="514"/>
    </i>
    <i>
      <x v="1302"/>
    </i>
    <i>
      <x v="718"/>
    </i>
    <i>
      <x v="749"/>
    </i>
    <i>
      <x v="331"/>
    </i>
    <i>
      <x v="230"/>
    </i>
    <i>
      <x v="53"/>
    </i>
    <i>
      <x v="235"/>
    </i>
    <i>
      <x v="44"/>
    </i>
    <i>
      <x v="948"/>
    </i>
    <i>
      <x v="979"/>
    </i>
    <i>
      <x v="798"/>
    </i>
    <i>
      <x v="443"/>
    </i>
    <i>
      <x v="193"/>
    </i>
    <i>
      <x v="694"/>
    </i>
    <i>
      <x v="1225"/>
    </i>
    <i>
      <x v="1234"/>
    </i>
    <i>
      <x v="999"/>
    </i>
    <i>
      <x v="835"/>
    </i>
    <i>
      <x v="433"/>
    </i>
    <i>
      <x v="909"/>
    </i>
    <i>
      <x v="1112"/>
    </i>
    <i>
      <x v="1120"/>
    </i>
    <i>
      <x v="876"/>
    </i>
    <i>
      <x v="744"/>
    </i>
    <i>
      <x v="697"/>
    </i>
    <i>
      <x v="836"/>
    </i>
    <i>
      <x v="799"/>
    </i>
    <i>
      <x v="421"/>
    </i>
    <i>
      <x v="152"/>
    </i>
    <i>
      <x v="252"/>
    </i>
    <i>
      <x v="1018"/>
    </i>
    <i>
      <x v="227"/>
    </i>
    <i>
      <x v="612"/>
    </i>
    <i>
      <x v="1103"/>
    </i>
    <i>
      <x v="1261"/>
    </i>
    <i>
      <x v="1279"/>
    </i>
    <i>
      <x v="1418"/>
    </i>
    <i>
      <x v="1143"/>
    </i>
    <i>
      <x v="1336"/>
    </i>
    <i>
      <x v="1422"/>
    </i>
    <i>
      <x v="981"/>
    </i>
    <i>
      <x v="1096"/>
    </i>
    <i>
      <x v="944"/>
    </i>
    <i>
      <x v="1093"/>
    </i>
    <i>
      <x v="1121"/>
    </i>
    <i>
      <x v="873"/>
    </i>
    <i>
      <x v="941"/>
    </i>
    <i>
      <x v="967"/>
    </i>
    <i>
      <x v="1118"/>
    </i>
    <i>
      <x v="875"/>
    </i>
    <i>
      <x v="1073"/>
    </i>
    <i>
      <x v="598"/>
    </i>
    <i>
      <x v="603"/>
    </i>
    <i>
      <x v="780"/>
    </i>
    <i>
      <x v="763"/>
    </i>
    <i>
      <x v="687"/>
    </i>
    <i>
      <x v="345"/>
    </i>
    <i>
      <x v="294"/>
    </i>
    <i>
      <x v="477"/>
    </i>
    <i>
      <x v="342"/>
    </i>
    <i>
      <x v="542"/>
    </i>
    <i>
      <x v="327"/>
    </i>
    <i>
      <x v="501"/>
    </i>
    <i>
      <x v="474"/>
    </i>
    <i>
      <x v="347"/>
    </i>
    <i>
      <x v="553"/>
    </i>
    <i>
      <x v="6"/>
    </i>
    <i>
      <x v="206"/>
    </i>
    <i>
      <x v="249"/>
    </i>
    <i>
      <x v="272"/>
    </i>
    <i>
      <x v="263"/>
    </i>
    <i>
      <x v="134"/>
    </i>
    <i>
      <x v="265"/>
    </i>
    <i>
      <x v="268"/>
    </i>
    <i>
      <x v="79"/>
    </i>
    <i>
      <x v="880"/>
    </i>
    <i>
      <x v="1375"/>
    </i>
    <i>
      <x v="996"/>
    </i>
    <i>
      <x v="978"/>
    </i>
    <i>
      <x v="116"/>
    </i>
    <i>
      <x v="304"/>
    </i>
    <i>
      <x v="1356"/>
    </i>
    <i>
      <x v="1263"/>
    </i>
    <i>
      <x v="1390"/>
    </i>
    <i>
      <x v="1035"/>
    </i>
    <i>
      <x v="964"/>
    </i>
    <i>
      <x v="581"/>
    </i>
    <i>
      <x v="614"/>
    </i>
    <i>
      <x v="832"/>
    </i>
    <i>
      <x v="645"/>
    </i>
    <i>
      <x v="644"/>
    </i>
    <i>
      <x v="372"/>
    </i>
    <i>
      <x v="364"/>
    </i>
    <i>
      <x v="419"/>
    </i>
    <i>
      <x v="336"/>
    </i>
    <i>
      <x v="171"/>
    </i>
    <i>
      <x v="1047"/>
    </i>
    <i>
      <x v="1197"/>
    </i>
    <i>
      <x v="738"/>
    </i>
    <i>
      <x v="638"/>
    </i>
    <i>
      <x v="781"/>
    </i>
    <i>
      <x v="771"/>
    </i>
    <i>
      <x v="87"/>
    </i>
    <i>
      <x v="9"/>
    </i>
    <i>
      <x v="478"/>
    </i>
    <i>
      <x v="1253"/>
    </i>
    <i>
      <x v="1221"/>
    </i>
    <i>
      <x v="1319"/>
    </i>
    <i>
      <x v="1304"/>
    </i>
    <i>
      <x v="1342"/>
    </i>
    <i>
      <x v="1260"/>
    </i>
    <i>
      <x v="1028"/>
    </i>
    <i>
      <x v="969"/>
    </i>
    <i>
      <x v="1066"/>
    </i>
    <i>
      <x v="934"/>
    </i>
    <i>
      <x v="576"/>
    </i>
    <i>
      <x v="828"/>
    </i>
    <i>
      <x v="807"/>
    </i>
    <i>
      <x v="768"/>
    </i>
    <i>
      <x v="605"/>
    </i>
    <i>
      <x v="420"/>
    </i>
    <i>
      <x v="498"/>
    </i>
    <i>
      <x v="335"/>
    </i>
    <i>
      <x v="513"/>
    </i>
    <i>
      <x v="386"/>
    </i>
    <i>
      <x v="355"/>
    </i>
    <i>
      <x v="549"/>
    </i>
    <i>
      <x v="226"/>
    </i>
    <i>
      <x v="104"/>
    </i>
    <i>
      <x v="568"/>
    </i>
    <i>
      <x v="470"/>
    </i>
    <i>
      <x v="1362"/>
    </i>
    <i>
      <x v="1361"/>
    </i>
    <i>
      <x v="1155"/>
    </i>
    <i>
      <x v="1348"/>
    </i>
    <i>
      <x v="924"/>
    </i>
    <i>
      <x v="1087"/>
    </i>
    <i>
      <x v="925"/>
    </i>
    <i>
      <x v="1106"/>
    </i>
    <i>
      <x v="915"/>
    </i>
    <i>
      <x v="677"/>
    </i>
    <i>
      <x v="669"/>
    </i>
    <i>
      <x v="840"/>
    </i>
    <i>
      <x v="676"/>
    </i>
    <i>
      <x v="593"/>
    </i>
    <i>
      <x v="414"/>
    </i>
    <i>
      <x v="387"/>
    </i>
    <i>
      <x v="209"/>
    </i>
    <i>
      <x v="17"/>
    </i>
    <i>
      <x v="1417"/>
    </i>
    <i>
      <x v="1416"/>
    </i>
    <i>
      <x v="82"/>
    </i>
    <i>
      <x v="1222"/>
    </i>
    <i>
      <x v="1051"/>
    </i>
    <i>
      <x v="28"/>
    </i>
    <i>
      <x v="1223"/>
    </i>
    <i>
      <x v="1335"/>
    </i>
    <i>
      <x v="1294"/>
    </i>
    <i>
      <x v="1219"/>
    </i>
    <i>
      <x v="1357"/>
    </i>
    <i>
      <x v="1204"/>
    </i>
    <i>
      <x v="897"/>
    </i>
    <i>
      <x v="884"/>
    </i>
    <i>
      <x v="945"/>
    </i>
    <i>
      <x v="1068"/>
    </i>
    <i>
      <x v="990"/>
    </i>
    <i>
      <x v="939"/>
    </i>
    <i>
      <x v="1135"/>
    </i>
    <i>
      <x v="965"/>
    </i>
    <i>
      <x v="1010"/>
    </i>
    <i>
      <x v="1141"/>
    </i>
    <i>
      <x v="892"/>
    </i>
    <i>
      <x v="920"/>
    </i>
    <i>
      <x v="774"/>
    </i>
    <i>
      <x v="857"/>
    </i>
    <i>
      <x v="666"/>
    </i>
    <i>
      <x v="643"/>
    </i>
    <i>
      <x v="647"/>
    </i>
    <i>
      <x v="287"/>
    </i>
    <i>
      <x v="539"/>
    </i>
    <i>
      <x v="334"/>
    </i>
    <i>
      <x v="510"/>
    </i>
    <i>
      <x v="571"/>
    </i>
    <i>
      <x v="462"/>
    </i>
    <i>
      <x v="479"/>
    </i>
    <i>
      <x v="518"/>
    </i>
    <i>
      <x v="187"/>
    </i>
    <i>
      <x v="132"/>
    </i>
    <i>
      <x v="103"/>
    </i>
    <i>
      <x v="89"/>
    </i>
    <i>
      <x v="121"/>
    </i>
    <i>
      <x v="49"/>
    </i>
    <i>
      <x v="76"/>
    </i>
    <i>
      <x v="871"/>
    </i>
    <i>
      <x v="1159"/>
    </i>
    <i>
      <x v="1282"/>
    </i>
    <i>
      <x v="1309"/>
    </i>
    <i>
      <x v="1129"/>
    </i>
    <i>
      <x v="1053"/>
    </i>
    <i>
      <x v="1003"/>
    </i>
    <i>
      <x v="1056"/>
    </i>
    <i>
      <x v="703"/>
    </i>
    <i>
      <x v="790"/>
    </i>
    <i>
      <x v="619"/>
    </i>
    <i>
      <x v="2"/>
    </i>
    <i>
      <x v="37"/>
    </i>
    <i>
      <x v="194"/>
    </i>
    <i>
      <x v="1105"/>
    </i>
    <i>
      <x v="1124"/>
    </i>
    <i>
      <x v="579"/>
    </i>
    <i>
      <x v="673"/>
    </i>
    <i>
      <x v="303"/>
    </i>
    <i>
      <x v="494"/>
    </i>
    <i>
      <x v="245"/>
    </i>
    <i>
      <x v="92"/>
    </i>
    <i>
      <x v="861"/>
    </i>
    <i>
      <x v="165"/>
    </i>
    <i>
      <x v="663"/>
    </i>
    <i>
      <x v="1208"/>
    </i>
    <i>
      <x v="1250"/>
    </i>
    <i>
      <x v="1343"/>
    </i>
    <i>
      <x v="1230"/>
    </i>
    <i>
      <x v="1283"/>
    </i>
    <i>
      <x v="1403"/>
    </i>
    <i>
      <x v="1325"/>
    </i>
    <i>
      <x v="1382"/>
    </i>
    <i>
      <x v="1007"/>
    </i>
    <i>
      <x v="926"/>
    </i>
    <i>
      <x v="962"/>
    </i>
    <i>
      <x v="885"/>
    </i>
    <i>
      <x v="922"/>
    </i>
    <i>
      <x v="914"/>
    </i>
    <i>
      <x v="1098"/>
    </i>
    <i>
      <x v="1077"/>
    </i>
    <i>
      <x v="993"/>
    </i>
    <i>
      <x v="1032"/>
    </i>
    <i>
      <x v="765"/>
    </i>
    <i>
      <x v="604"/>
    </i>
    <i>
      <x v="821"/>
    </i>
    <i>
      <x v="837"/>
    </i>
    <i>
      <x v="723"/>
    </i>
    <i>
      <x v="705"/>
    </i>
    <i>
      <x v="698"/>
    </i>
    <i>
      <x v="816"/>
    </i>
    <i>
      <x v="646"/>
    </i>
    <i>
      <x v="814"/>
    </i>
    <i>
      <x v="740"/>
    </i>
    <i>
      <x v="642"/>
    </i>
    <i>
      <x v="660"/>
    </i>
    <i>
      <x v="824"/>
    </i>
    <i>
      <x v="452"/>
    </i>
    <i>
      <x v="346"/>
    </i>
    <i>
      <x v="393"/>
    </i>
    <i>
      <x v="532"/>
    </i>
    <i>
      <x v="530"/>
    </i>
    <i>
      <x v="519"/>
    </i>
    <i>
      <x v="537"/>
    </i>
    <i>
      <x v="333"/>
    </i>
    <i>
      <x v="424"/>
    </i>
    <i>
      <x v="440"/>
    </i>
    <i>
      <x v="453"/>
    </i>
    <i>
      <x v="441"/>
    </i>
    <i>
      <x v="353"/>
    </i>
    <i>
      <x v="463"/>
    </i>
    <i>
      <x v="572"/>
    </i>
    <i>
      <x v="493"/>
    </i>
    <i>
      <x v="450"/>
    </i>
    <i>
      <x v="283"/>
    </i>
    <i>
      <x v="254"/>
    </i>
    <i>
      <x v="63"/>
    </i>
    <i>
      <x v="73"/>
    </i>
    <i>
      <x v="234"/>
    </i>
    <i>
      <x v="264"/>
    </i>
    <i>
      <x v="240"/>
    </i>
    <i>
      <x v="119"/>
    </i>
    <i>
      <x v="595"/>
    </i>
    <i>
      <x v="75"/>
    </i>
    <i>
      <x v="890"/>
    </i>
    <i>
      <x v="1110"/>
    </i>
    <i>
      <x v="755"/>
    </i>
    <i>
      <x v="411"/>
    </i>
    <i>
      <x v="1128"/>
    </i>
    <i>
      <x v="1329"/>
    </i>
    <i>
      <x v="1158"/>
    </i>
    <i>
      <x v="1198"/>
    </i>
    <i>
      <x v="1167"/>
    </i>
    <i>
      <x v="1117"/>
    </i>
    <i>
      <x v="1040"/>
    </i>
    <i>
      <x v="1022"/>
    </i>
    <i>
      <x v="1079"/>
    </i>
    <i>
      <x v="930"/>
    </i>
    <i>
      <x v="992"/>
    </i>
    <i>
      <x v="813"/>
    </i>
    <i>
      <x v="730"/>
    </i>
    <i>
      <x v="688"/>
    </i>
    <i>
      <x v="826"/>
    </i>
    <i>
      <x v="689"/>
    </i>
    <i>
      <x v="609"/>
    </i>
    <i>
      <x v="804"/>
    </i>
    <i>
      <x v="746"/>
    </i>
    <i>
      <x v="507"/>
    </i>
    <i>
      <x v="338"/>
    </i>
    <i>
      <x v="110"/>
    </i>
    <i>
      <x v="284"/>
    </i>
    <i>
      <x v="66"/>
    </i>
    <i>
      <x v="163"/>
    </i>
    <i>
      <x v="1229"/>
    </i>
    <i>
      <x v="1295"/>
    </i>
    <i>
      <x v="1376"/>
    </i>
    <i>
      <x v="1114"/>
    </i>
    <i>
      <x v="1314"/>
    </i>
    <i>
      <x v="1340"/>
    </i>
    <i>
      <x v="1162"/>
    </i>
    <i>
      <x v="850"/>
    </i>
    <i>
      <x v="766"/>
    </i>
    <i>
      <x v="359"/>
    </i>
    <i>
      <x v="548"/>
    </i>
    <i>
      <x v="460"/>
    </i>
    <i>
      <x v="31"/>
    </i>
    <i>
      <x v="199"/>
    </i>
    <i>
      <x v="693"/>
    </i>
    <i>
      <x v="434"/>
    </i>
    <i>
      <x v="1392"/>
    </i>
    <i>
      <x v="188"/>
    </i>
    <i t="grand">
      <x/>
    </i>
  </rowItems>
  <colFields count="1">
    <field x="6"/>
  </colFields>
  <colItems count="40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 t="grand">
      <x/>
    </i>
  </colItems>
  <pageFields count="1">
    <pageField fld="4" hier="-1"/>
  </pageFields>
  <dataFields count="1">
    <dataField name="Sum of contribution" fld="5" baseField="0" baseItem="0" numFmtId="164"/>
  </dataFields>
  <formats count="5">
    <format dxfId="21">
      <pivotArea collapsedLevelsAreSubtotals="1" fieldPosition="0">
        <references count="1">
          <reference field="4" count="1">
            <x v="51"/>
          </reference>
        </references>
      </pivotArea>
    </format>
    <format dxfId="20">
      <pivotArea collapsedLevelsAreSubtotals="1" fieldPosition="0">
        <references count="2">
          <reference field="3" count="49">
            <x v="22"/>
            <x v="23"/>
            <x v="25"/>
            <x v="54"/>
            <x v="91"/>
            <x v="118"/>
            <x v="180"/>
            <x v="224"/>
            <x v="261"/>
            <x v="262"/>
            <x v="284"/>
            <x v="288"/>
            <x v="293"/>
            <x v="362"/>
            <x v="370"/>
            <x v="405"/>
            <x v="410"/>
            <x v="451"/>
            <x v="465"/>
            <x v="471"/>
            <x v="488"/>
            <x v="563"/>
            <x v="573"/>
            <x v="617"/>
            <x v="625"/>
            <x v="682"/>
            <x v="726"/>
            <x v="768"/>
            <x v="789"/>
            <x v="842"/>
            <x v="883"/>
            <x v="900"/>
            <x v="942"/>
            <x v="980"/>
            <x v="1052"/>
            <x v="1141"/>
            <x v="1144"/>
            <x v="1159"/>
            <x v="1175"/>
            <x v="1190"/>
            <x v="1202"/>
            <x v="1213"/>
            <x v="1254"/>
            <x v="1285"/>
            <x v="1287"/>
            <x v="1327"/>
            <x v="1338"/>
            <x v="1355"/>
            <x v="1405"/>
          </reference>
          <reference field="4" count="1" selected="0">
            <x v="51"/>
          </reference>
        </references>
      </pivotArea>
    </format>
    <format dxfId="19">
      <pivotArea collapsedLevelsAreSubtotals="1" fieldPosition="0">
        <references count="1">
          <reference field="4" count="1">
            <x v="99"/>
          </reference>
        </references>
      </pivotArea>
    </format>
    <format dxfId="18">
      <pivotArea collapsedLevelsAreSubtotals="1" fieldPosition="0">
        <references count="2">
          <reference field="3" count="6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8"/>
            <x v="619"/>
            <x v="620"/>
            <x v="621"/>
            <x v="622"/>
            <x v="623"/>
            <x v="624"/>
            <x v="625"/>
            <x v="626"/>
          </reference>
          <reference field="4" count="1" selected="0">
            <x v="99"/>
          </reference>
        </references>
      </pivotArea>
    </format>
    <format dxfId="1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hyperlink" Target="https://www.desmog.com/heritage-foundation" TargetMode="External"/><Relationship Id="rId4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EE2C1-B1CA-3E46-A939-69A8976396D9}">
  <dimension ref="A1:BI1542"/>
  <sheetViews>
    <sheetView tabSelected="1" workbookViewId="0">
      <selection activeCell="C3" sqref="C3"/>
    </sheetView>
  </sheetViews>
  <sheetFormatPr baseColWidth="10" defaultColWidth="11.1640625" defaultRowHeight="16" x14ac:dyDescent="0.2"/>
  <cols>
    <col min="1" max="1" width="58.83203125" bestFit="1" customWidth="1"/>
    <col min="2" max="2" width="24.1640625" bestFit="1" customWidth="1"/>
    <col min="3" max="7" width="11.1640625" bestFit="1" customWidth="1"/>
    <col min="8" max="8" width="10.1640625" bestFit="1" customWidth="1"/>
    <col min="9" max="15" width="11.1640625" bestFit="1" customWidth="1"/>
    <col min="16" max="16" width="10.1640625" bestFit="1" customWidth="1"/>
    <col min="17" max="19" width="11.1640625" bestFit="1" customWidth="1"/>
    <col min="20" max="25" width="10.1640625" bestFit="1" customWidth="1"/>
    <col min="26" max="26" width="83.6640625" customWidth="1"/>
    <col min="27" max="27" width="48" customWidth="1"/>
    <col min="28" max="31" width="10.1640625" bestFit="1" customWidth="1"/>
    <col min="32" max="32" width="67.5" customWidth="1"/>
    <col min="33" max="40" width="10.1640625" bestFit="1" customWidth="1"/>
    <col min="41" max="41" width="12.1640625" bestFit="1" customWidth="1"/>
    <col min="42" max="42" width="15.1640625" customWidth="1"/>
    <col min="43" max="44" width="7.6640625" bestFit="1" customWidth="1"/>
    <col min="45" max="45" width="49" bestFit="1" customWidth="1"/>
    <col min="46" max="46" width="26.83203125" bestFit="1" customWidth="1"/>
    <col min="47" max="49" width="10.1640625" bestFit="1" customWidth="1"/>
    <col min="50" max="50" width="7.6640625" bestFit="1" customWidth="1"/>
    <col min="51" max="51" width="8.6640625" bestFit="1" customWidth="1"/>
    <col min="52" max="52" width="7.6640625" bestFit="1" customWidth="1"/>
    <col min="53" max="54" width="6.6640625" bestFit="1" customWidth="1"/>
    <col min="55" max="55" width="8.6640625" bestFit="1" customWidth="1"/>
    <col min="56" max="56" width="5.1640625" bestFit="1" customWidth="1"/>
    <col min="57" max="57" width="7.6640625" bestFit="1" customWidth="1"/>
    <col min="58" max="59" width="8.6640625" bestFit="1" customWidth="1"/>
  </cols>
  <sheetData>
    <row r="1" spans="1:32" ht="37" x14ac:dyDescent="0.45">
      <c r="A1" s="12" t="s">
        <v>0</v>
      </c>
    </row>
    <row r="2" spans="1:32" ht="19" x14ac:dyDescent="0.25">
      <c r="A2" s="13" t="s">
        <v>1</v>
      </c>
      <c r="B2" s="14">
        <v>45688</v>
      </c>
    </row>
    <row r="3" spans="1:32" ht="29" x14ac:dyDescent="0.35">
      <c r="A3" s="15" t="s">
        <v>2</v>
      </c>
    </row>
    <row r="5" spans="1:32" ht="26" x14ac:dyDescent="0.3">
      <c r="A5" s="20" t="s">
        <v>6455</v>
      </c>
      <c r="AA5" s="20" t="s">
        <v>6581</v>
      </c>
    </row>
    <row r="6" spans="1:32" x14ac:dyDescent="0.2">
      <c r="A6" t="s">
        <v>3</v>
      </c>
      <c r="B6" t="s">
        <v>1437</v>
      </c>
      <c r="AA6" s="16" t="s">
        <v>3</v>
      </c>
      <c r="AB6" t="s">
        <v>536</v>
      </c>
    </row>
    <row r="8" spans="1:32" x14ac:dyDescent="0.2">
      <c r="A8" s="16" t="s">
        <v>5</v>
      </c>
      <c r="B8" s="16" t="s">
        <v>6454</v>
      </c>
      <c r="AA8" s="16" t="s">
        <v>5</v>
      </c>
      <c r="AB8" s="16" t="s">
        <v>6454</v>
      </c>
    </row>
    <row r="9" spans="1:32" x14ac:dyDescent="0.2">
      <c r="A9" s="16" t="s">
        <v>6459</v>
      </c>
      <c r="B9">
        <v>2023</v>
      </c>
      <c r="C9">
        <v>2022</v>
      </c>
      <c r="D9">
        <v>2021</v>
      </c>
      <c r="E9">
        <v>2020</v>
      </c>
      <c r="F9">
        <v>2019</v>
      </c>
      <c r="G9">
        <v>2018</v>
      </c>
      <c r="H9">
        <v>2017</v>
      </c>
      <c r="I9">
        <v>2016</v>
      </c>
      <c r="J9">
        <v>2015</v>
      </c>
      <c r="K9">
        <v>2014</v>
      </c>
      <c r="L9">
        <v>2013</v>
      </c>
      <c r="M9">
        <v>2012</v>
      </c>
      <c r="N9">
        <v>2011</v>
      </c>
      <c r="O9">
        <v>2010</v>
      </c>
      <c r="P9">
        <v>2009</v>
      </c>
      <c r="Q9">
        <v>2008</v>
      </c>
      <c r="R9">
        <v>2007</v>
      </c>
      <c r="S9">
        <v>2006</v>
      </c>
      <c r="T9">
        <v>2005</v>
      </c>
      <c r="U9">
        <v>2004</v>
      </c>
      <c r="V9">
        <v>2003</v>
      </c>
      <c r="W9">
        <v>2002</v>
      </c>
      <c r="X9">
        <v>2001</v>
      </c>
      <c r="Y9" t="s">
        <v>10</v>
      </c>
      <c r="Z9" s="18" t="s">
        <v>6</v>
      </c>
      <c r="AA9" s="16" t="s">
        <v>6459</v>
      </c>
      <c r="AB9">
        <v>2023</v>
      </c>
      <c r="AC9">
        <v>2022</v>
      </c>
      <c r="AD9">
        <v>2010</v>
      </c>
      <c r="AE9" t="s">
        <v>10</v>
      </c>
      <c r="AF9" s="18" t="s">
        <v>6</v>
      </c>
    </row>
    <row r="10" spans="1:32" x14ac:dyDescent="0.2">
      <c r="A10" s="17" t="s">
        <v>6171</v>
      </c>
      <c r="B10" s="19">
        <v>500000</v>
      </c>
      <c r="C10" s="19">
        <v>400000</v>
      </c>
      <c r="D10" s="19"/>
      <c r="E10" s="19">
        <v>500000</v>
      </c>
      <c r="F10" s="19"/>
      <c r="G10" s="19"/>
      <c r="H10" s="19"/>
      <c r="I10" s="19"/>
      <c r="J10" s="19"/>
      <c r="K10" s="19"/>
      <c r="L10" s="19"/>
      <c r="M10" s="19"/>
      <c r="N10" s="19">
        <v>400000</v>
      </c>
      <c r="O10" s="19">
        <v>400000</v>
      </c>
      <c r="P10" s="19"/>
      <c r="Q10" s="19"/>
      <c r="R10" s="19"/>
      <c r="S10" s="19"/>
      <c r="T10" s="19"/>
      <c r="U10" s="19"/>
      <c r="V10" s="19"/>
      <c r="W10" s="19"/>
      <c r="X10" s="19"/>
      <c r="Y10" s="19">
        <v>2200000</v>
      </c>
      <c r="Z10" t="str">
        <f>IF(_xlfn.XLOOKUP(A10,Resources!B:B,Resources!D:D,"",0,1)=0,"",_xlfn.XLOOKUP(A10,Resources!B:B,Resources!D:D,"",0,1))</f>
        <v>https://www.sourcewatch.org/index.php/Heritage_Action_for_America</v>
      </c>
      <c r="AA10" s="17" t="s">
        <v>6388</v>
      </c>
      <c r="AB10" s="19">
        <v>76095</v>
      </c>
      <c r="AC10" s="19">
        <v>4250000</v>
      </c>
      <c r="AD10" s="19"/>
      <c r="AE10" s="19">
        <v>4326095</v>
      </c>
      <c r="AF10" t="str">
        <f>IF(_xlfn.XLOOKUP(AA10,Resources!B:B,Resources!D:D,"",0,1)=0,"",_xlfn.XLOOKUP(A10,Resources!B:B,Resources!D:D,"",0,1))</f>
        <v>https://www.sourcewatch.org/index.php/Heritage_Action_for_America</v>
      </c>
    </row>
    <row r="11" spans="1:32" x14ac:dyDescent="0.2">
      <c r="A11" s="17" t="s">
        <v>6255</v>
      </c>
      <c r="B11" s="19"/>
      <c r="C11" s="19"/>
      <c r="D11" s="19"/>
      <c r="E11" s="19">
        <v>39386</v>
      </c>
      <c r="F11" s="19">
        <v>29544</v>
      </c>
      <c r="G11" s="19">
        <v>39605</v>
      </c>
      <c r="H11" s="19">
        <v>49767</v>
      </c>
      <c r="I11" s="19">
        <v>22140</v>
      </c>
      <c r="J11" s="19">
        <v>44280</v>
      </c>
      <c r="K11" s="19">
        <v>40886</v>
      </c>
      <c r="L11" s="19">
        <v>37492</v>
      </c>
      <c r="M11" s="19">
        <v>41581</v>
      </c>
      <c r="N11" s="19">
        <v>40529</v>
      </c>
      <c r="O11" s="19">
        <v>36388</v>
      </c>
      <c r="P11" s="19">
        <v>37575</v>
      </c>
      <c r="Q11" s="19">
        <v>37833</v>
      </c>
      <c r="R11" s="19"/>
      <c r="S11" s="19">
        <v>23999</v>
      </c>
      <c r="T11" s="19">
        <v>21850</v>
      </c>
      <c r="U11" s="19"/>
      <c r="V11" s="19"/>
      <c r="W11" s="19"/>
      <c r="X11" s="19"/>
      <c r="Y11" s="19">
        <v>542855</v>
      </c>
      <c r="Z11" t="str">
        <f>IF(_xlfn.XLOOKUP(A11,Resources!B:B,Resources!D:D,"",0,1)=0,"",_xlfn.XLOOKUP(A11,Resources!B:B,Resources!D:D,"",0,1))</f>
        <v/>
      </c>
      <c r="AA11" s="17" t="s">
        <v>1437</v>
      </c>
      <c r="AB11" s="19"/>
      <c r="AC11" s="19"/>
      <c r="AD11" s="19">
        <v>297707</v>
      </c>
      <c r="AE11" s="19">
        <v>297707</v>
      </c>
      <c r="AF11" t="str">
        <f>IF(_xlfn.XLOOKUP(AA11,Resources!B:B,Resources!D:D,"",0,1)=0,"",_xlfn.XLOOKUP(A11,Resources!B:B,Resources!D:D,"",0,1))</f>
        <v/>
      </c>
    </row>
    <row r="12" spans="1:32" x14ac:dyDescent="0.2">
      <c r="A12" s="17" t="s">
        <v>6227</v>
      </c>
      <c r="B12" s="19">
        <v>300000</v>
      </c>
      <c r="C12" s="19">
        <v>100000</v>
      </c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>
        <v>400000</v>
      </c>
      <c r="Z12" t="str">
        <f>IF(_xlfn.XLOOKUP(A12,Resources!B:B,Resources!D:D,"",0,1)=0,"",_xlfn.XLOOKUP(A12,Resources!B:B,Resources!D:D,"",0,1))</f>
        <v>https://www.sourcewatch.org/index.php?title=Forge_Leadership_Network</v>
      </c>
      <c r="AA12" s="17" t="s">
        <v>10</v>
      </c>
      <c r="AB12" s="19">
        <v>76095</v>
      </c>
      <c r="AC12" s="19">
        <v>4250000</v>
      </c>
      <c r="AD12" s="19">
        <v>297707</v>
      </c>
      <c r="AE12" s="19">
        <v>4623802</v>
      </c>
    </row>
    <row r="13" spans="1:32" x14ac:dyDescent="0.2">
      <c r="A13" s="17" t="s">
        <v>6253</v>
      </c>
      <c r="B13" s="19"/>
      <c r="C13" s="19"/>
      <c r="D13" s="19">
        <v>75000</v>
      </c>
      <c r="E13" s="19">
        <v>20000</v>
      </c>
      <c r="F13" s="19">
        <v>150000</v>
      </c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>
        <v>245000</v>
      </c>
      <c r="Z13" t="str">
        <f>IF(_xlfn.XLOOKUP(A13,Resources!B:B,Resources!D:D,"",0,1)=0,"",_xlfn.XLOOKUP(A13,Resources!B:B,Resources!D:D,"",0,1))</f>
        <v>https://www.sourcewatch.org/index.php?title=Concerned_Women_for_America</v>
      </c>
    </row>
    <row r="14" spans="1:32" x14ac:dyDescent="0.2">
      <c r="A14" s="17" t="s">
        <v>6239</v>
      </c>
      <c r="B14" s="19"/>
      <c r="C14" s="19">
        <v>100000</v>
      </c>
      <c r="D14" s="19"/>
      <c r="E14" s="19">
        <v>100000</v>
      </c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>
        <v>200000</v>
      </c>
      <c r="Z14" t="str">
        <f>IF(_xlfn.XLOOKUP(A14,Resources!B:B,Resources!D:D,"",0,1)=0,"",_xlfn.XLOOKUP(A14,Resources!B:B,Resources!D:D,"",0,1))</f>
        <v>https://www.sourcewatch.org/index.php?title=Alliance_Defending_Freedom</v>
      </c>
    </row>
    <row r="15" spans="1:32" x14ac:dyDescent="0.2">
      <c r="A15" s="17" t="s">
        <v>6251</v>
      </c>
      <c r="B15" s="19"/>
      <c r="C15" s="19">
        <v>150000</v>
      </c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>
        <v>150000</v>
      </c>
      <c r="Z15" t="str">
        <f>IF(_xlfn.XLOOKUP(A15,Resources!B:B,Resources!D:D,"",0,1)=0,"",_xlfn.XLOOKUP(A15,Resources!B:B,Resources!D:D,"",0,1))</f>
        <v>https://www.sourcewatch.org/index.php/Victims_of_Communism_Memorial_Foundation</v>
      </c>
    </row>
    <row r="16" spans="1:32" x14ac:dyDescent="0.2">
      <c r="A16" s="17" t="s">
        <v>6230</v>
      </c>
      <c r="B16" s="19">
        <v>150000</v>
      </c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>
        <v>150000</v>
      </c>
      <c r="Z16" t="str">
        <f>IF(_xlfn.XLOOKUP(A16,Resources!B:B,Resources!D:D,"",0,1)=0,"",_xlfn.XLOOKUP(A16,Resources!B:B,Resources!D:D,"",0,1))</f>
        <v>https://www.sourcewatch.org/index.php?title=Oklahoma_Council_of_Public_Affairs</v>
      </c>
    </row>
    <row r="17" spans="1:26" x14ac:dyDescent="0.2">
      <c r="A17" s="17" t="s">
        <v>6250</v>
      </c>
      <c r="B17" s="19"/>
      <c r="C17" s="19">
        <v>150000</v>
      </c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>
        <v>150000</v>
      </c>
      <c r="Z17" t="str">
        <f>IF(_xlfn.XLOOKUP(A17,Resources!B:B,Resources!D:D,"",0,1)=0,"",_xlfn.XLOOKUP(A17,Resources!B:B,Resources!D:D,"",0,1))</f>
        <v>https://www.desmog.com/thomas-jefferson-institute-public-policy/</v>
      </c>
    </row>
    <row r="18" spans="1:26" x14ac:dyDescent="0.2">
      <c r="A18" s="17" t="s">
        <v>6231</v>
      </c>
      <c r="B18" s="19">
        <v>40000</v>
      </c>
      <c r="C18" s="19">
        <v>41000</v>
      </c>
      <c r="D18" s="19">
        <v>40000</v>
      </c>
      <c r="E18" s="19">
        <v>20000</v>
      </c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>
        <v>141000</v>
      </c>
      <c r="Z18" t="str">
        <f>IF(_xlfn.XLOOKUP(A18,Resources!B:B,Resources!D:D,"",0,1)=0,"",_xlfn.XLOOKUP(A18,Resources!B:B,Resources!D:D,"",0,1))</f>
        <v/>
      </c>
    </row>
    <row r="19" spans="1:26" x14ac:dyDescent="0.2">
      <c r="A19" s="17" t="s">
        <v>6247</v>
      </c>
      <c r="B19" s="19"/>
      <c r="C19" s="19">
        <v>100000</v>
      </c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>
        <v>100000</v>
      </c>
      <c r="Z19" t="str">
        <f>IF(_xlfn.XLOOKUP(A19,Resources!B:B,Resources!D:D,"",0,1)=0,"",_xlfn.XLOOKUP(A19,Resources!B:B,Resources!D:D,"",0,1))</f>
        <v>https://www.sourcewatch.org/index.php?title=State_Financial_Officers_Foundation</v>
      </c>
    </row>
    <row r="20" spans="1:26" x14ac:dyDescent="0.2">
      <c r="A20" s="17" t="s">
        <v>6232</v>
      </c>
      <c r="B20" s="19">
        <v>100000</v>
      </c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>
        <v>100000</v>
      </c>
      <c r="Z20" t="str">
        <f>IF(_xlfn.XLOOKUP(A20,Resources!B:B,Resources!D:D,"",0,1)=0,"",_xlfn.XLOOKUP(A20,Resources!B:B,Resources!D:D,"",0,1))</f>
        <v>https://www.sourcewatch.org/index.php?title=Speech_First</v>
      </c>
    </row>
    <row r="21" spans="1:26" x14ac:dyDescent="0.2">
      <c r="A21" s="17" t="s">
        <v>6241</v>
      </c>
      <c r="B21" s="19"/>
      <c r="C21" s="19">
        <v>100000</v>
      </c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>
        <v>100000</v>
      </c>
      <c r="Z21" t="str">
        <f>IF(_xlfn.XLOOKUP(A21,Resources!B:B,Resources!D:D,"",0,1)=0,"",_xlfn.XLOOKUP(A21,Resources!B:B,Resources!D:D,"",0,1))</f>
        <v>https://sourcewatch.org/index.php?title=Defense_of_Freedom_Institute</v>
      </c>
    </row>
    <row r="22" spans="1:26" x14ac:dyDescent="0.2">
      <c r="A22" s="17" t="s">
        <v>6225</v>
      </c>
      <c r="B22" s="19">
        <v>100000</v>
      </c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>
        <v>100000</v>
      </c>
      <c r="Z22" t="str">
        <f>IF(_xlfn.XLOOKUP(A22,Resources!B:B,Resources!D:D,"",0,1)=0,"",_xlfn.XLOOKUP(A22,Resources!B:B,Resources!D:D,"",0,1))</f>
        <v/>
      </c>
    </row>
    <row r="23" spans="1:26" x14ac:dyDescent="0.2">
      <c r="A23" s="17" t="s">
        <v>6229</v>
      </c>
      <c r="B23" s="19">
        <v>100000</v>
      </c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>
        <v>100000</v>
      </c>
      <c r="Z23" t="str">
        <f>IF(_xlfn.XLOOKUP(A23,Resources!B:B,Resources!D:D,"",0,1)=0,"",_xlfn.XLOOKUP(A23,Resources!B:B,Resources!D:D,"",0,1))</f>
        <v>https://www.desmog.com/national-association-scholars/</v>
      </c>
    </row>
    <row r="24" spans="1:26" x14ac:dyDescent="0.2">
      <c r="A24" s="17" t="s">
        <v>6464</v>
      </c>
      <c r="B24" s="19"/>
      <c r="C24" s="19">
        <v>100000</v>
      </c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>
        <v>100000</v>
      </c>
      <c r="Z24" t="str">
        <f>IF(_xlfn.XLOOKUP(A24,Resources!B:B,Resources!D:D,"",0,1)=0,"",_xlfn.XLOOKUP(A24,Resources!B:B,Resources!D:D,"",0,1))</f>
        <v>https://www.desmog.com/independent-women-s-forum/</v>
      </c>
    </row>
    <row r="25" spans="1:26" x14ac:dyDescent="0.2">
      <c r="A25" s="17" t="s">
        <v>6244</v>
      </c>
      <c r="B25" s="19"/>
      <c r="C25" s="19">
        <v>75000</v>
      </c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>
        <v>75000</v>
      </c>
      <c r="Z25" t="str">
        <f>IF(_xlfn.XLOOKUP(A25,Resources!B:B,Resources!D:D,"",0,1)=0,"",_xlfn.XLOOKUP(A25,Resources!B:B,Resources!D:D,"",0,1))</f>
        <v>https://www.sourcewatch.org/index.php?title=Georgia_Center_for_Opportunity</v>
      </c>
    </row>
    <row r="26" spans="1:26" x14ac:dyDescent="0.2">
      <c r="A26" s="17" t="s">
        <v>6246</v>
      </c>
      <c r="B26" s="19"/>
      <c r="C26" s="19">
        <v>75000</v>
      </c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>
        <v>75000</v>
      </c>
      <c r="Z26" t="str">
        <f>IF(_xlfn.XLOOKUP(A26,Resources!B:B,Resources!D:D,"",0,1)=0,"",_xlfn.XLOOKUP(A26,Resources!B:B,Resources!D:D,"",0,1))</f>
        <v>https://www.sourcewatch.org/index.php?title=Pelican_Institute</v>
      </c>
    </row>
    <row r="27" spans="1:26" x14ac:dyDescent="0.2">
      <c r="A27" s="17" t="s">
        <v>6249</v>
      </c>
      <c r="B27" s="19"/>
      <c r="C27" s="19">
        <v>75000</v>
      </c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>
        <v>75000</v>
      </c>
      <c r="Z27" t="str">
        <f>IF(_xlfn.XLOOKUP(A27,Resources!B:B,Resources!D:D,"",0,1)=0,"",_xlfn.XLOOKUP(A27,Resources!B:B,Resources!D:D,"",0,1))</f>
        <v>https://www.desmog.com/texas-public-policy-foundation/</v>
      </c>
    </row>
    <row r="28" spans="1:26" x14ac:dyDescent="0.2">
      <c r="A28" s="17" t="s">
        <v>6248</v>
      </c>
      <c r="B28" s="19"/>
      <c r="C28" s="19">
        <v>65000</v>
      </c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>
        <v>65000</v>
      </c>
      <c r="Z28" t="str">
        <f>IF(_xlfn.XLOOKUP(A28,Resources!B:B,Resources!D:D,"",0,1)=0,"",_xlfn.XLOOKUP(A28,Resources!B:B,Resources!D:D,"",0,1))</f>
        <v>https://www.sourcewatch.org/index.php?title=Susan_B._Anthony_Pro-Life_America</v>
      </c>
    </row>
    <row r="29" spans="1:26" x14ac:dyDescent="0.2">
      <c r="A29" s="17" t="s">
        <v>6240</v>
      </c>
      <c r="B29" s="19"/>
      <c r="C29" s="19">
        <v>60000</v>
      </c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>
        <v>60000</v>
      </c>
      <c r="Z29" t="str">
        <f>IF(_xlfn.XLOOKUP(A29,Resources!B:B,Resources!D:D,"",0,1)=0,"",_xlfn.XLOOKUP(A29,Resources!B:B,Resources!D:D,"",0,1))</f>
        <v/>
      </c>
    </row>
    <row r="30" spans="1:26" x14ac:dyDescent="0.2">
      <c r="A30" s="17" t="s">
        <v>6233</v>
      </c>
      <c r="B30" s="19">
        <v>30000</v>
      </c>
      <c r="C30" s="19">
        <v>25000</v>
      </c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>
        <v>55000</v>
      </c>
      <c r="Z30" t="str">
        <f>IF(_xlfn.XLOOKUP(A30,Resources!B:B,Resources!D:D,"",0,1)=0,"",_xlfn.XLOOKUP(A30,Resources!B:B,Resources!D:D,"",0,1))</f>
        <v>https://www.sourcewatch.org/index.php/Republican_State_Leadership_Committee</v>
      </c>
    </row>
    <row r="31" spans="1:26" x14ac:dyDescent="0.2">
      <c r="A31" s="17" t="s">
        <v>6222</v>
      </c>
      <c r="B31" s="19">
        <v>50000</v>
      </c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>
        <v>50000</v>
      </c>
      <c r="Z31" t="str">
        <f>IF(_xlfn.XLOOKUP(A31,Resources!B:B,Resources!D:D,"",0,1)=0,"",_xlfn.XLOOKUP(A31,Resources!B:B,Resources!D:D,"",0,1))</f>
        <v/>
      </c>
    </row>
    <row r="32" spans="1:26" x14ac:dyDescent="0.2">
      <c r="A32" s="17" t="s">
        <v>6224</v>
      </c>
      <c r="B32" s="19">
        <v>50000</v>
      </c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>
        <v>50000</v>
      </c>
      <c r="Z32" t="str">
        <f>IF(_xlfn.XLOOKUP(A32,Resources!B:B,Resources!D:D,"",0,1)=0,"",_xlfn.XLOOKUP(A32,Resources!B:B,Resources!D:D,"",0,1))</f>
        <v>https://www.sourcewatch.org/index.php?title=Cardinal_Institute</v>
      </c>
    </row>
    <row r="33" spans="1:26" x14ac:dyDescent="0.2">
      <c r="A33" s="17" t="s">
        <v>6265</v>
      </c>
      <c r="B33" s="19"/>
      <c r="C33" s="19"/>
      <c r="D33" s="19"/>
      <c r="E33" s="19"/>
      <c r="F33" s="19"/>
      <c r="G33" s="19"/>
      <c r="H33" s="19"/>
      <c r="I33" s="19">
        <v>22500</v>
      </c>
      <c r="J33" s="19"/>
      <c r="K33" s="19"/>
      <c r="L33" s="19"/>
      <c r="M33" s="19"/>
      <c r="N33" s="19"/>
      <c r="O33" s="19"/>
      <c r="P33" s="19"/>
      <c r="Q33" s="19">
        <v>7500</v>
      </c>
      <c r="R33" s="19">
        <v>7500</v>
      </c>
      <c r="S33" s="19"/>
      <c r="T33" s="19"/>
      <c r="U33" s="19"/>
      <c r="V33" s="19"/>
      <c r="W33" s="19"/>
      <c r="X33" s="19"/>
      <c r="Y33" s="19">
        <v>37500</v>
      </c>
      <c r="Z33" t="str">
        <f>IF(_xlfn.XLOOKUP(A33,Resources!B:B,Resources!D:D,"",0,1)=0,"",_xlfn.XLOOKUP(A33,Resources!B:B,Resources!D:D,"",0,1))</f>
        <v>https://www.desmog.com/council-national-policy/</v>
      </c>
    </row>
    <row r="34" spans="1:26" x14ac:dyDescent="0.2">
      <c r="A34" s="17" t="s">
        <v>6296</v>
      </c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>
        <v>32361</v>
      </c>
      <c r="S34" s="19"/>
      <c r="T34" s="19"/>
      <c r="U34" s="19"/>
      <c r="V34" s="19"/>
      <c r="W34" s="19"/>
      <c r="X34" s="19"/>
      <c r="Y34" s="19">
        <v>32361</v>
      </c>
      <c r="Z34" t="str">
        <f>IF(_xlfn.XLOOKUP(A34,Resources!B:B,Resources!D:D,"",0,1)=0,"",_xlfn.XLOOKUP(A34,Resources!B:B,Resources!D:D,"",0,1))</f>
        <v/>
      </c>
    </row>
    <row r="35" spans="1:26" x14ac:dyDescent="0.2">
      <c r="A35" s="17" t="s">
        <v>6272</v>
      </c>
      <c r="B35" s="19"/>
      <c r="C35" s="19"/>
      <c r="D35" s="19"/>
      <c r="E35" s="19"/>
      <c r="F35" s="19"/>
      <c r="G35" s="19"/>
      <c r="H35" s="19"/>
      <c r="I35" s="19"/>
      <c r="J35" s="19"/>
      <c r="K35" s="19">
        <v>32000</v>
      </c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>
        <v>32000</v>
      </c>
      <c r="Z35" t="str">
        <f>IF(_xlfn.XLOOKUP(A35,Resources!B:B,Resources!D:D,"",0,1)=0,"",_xlfn.XLOOKUP(A35,Resources!B:B,Resources!D:D,"",0,1))</f>
        <v/>
      </c>
    </row>
    <row r="36" spans="1:26" x14ac:dyDescent="0.2">
      <c r="A36" s="17" t="s">
        <v>6305</v>
      </c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>
        <v>113</v>
      </c>
      <c r="S36" s="19"/>
      <c r="T36" s="19">
        <v>25000</v>
      </c>
      <c r="U36" s="19"/>
      <c r="V36" s="19"/>
      <c r="W36" s="19"/>
      <c r="X36" s="19"/>
      <c r="Y36" s="19">
        <v>25113</v>
      </c>
      <c r="Z36" t="str">
        <f>IF(_xlfn.XLOOKUP(A36,Resources!B:B,Resources!D:D,"",0,1)=0,"",_xlfn.XLOOKUP(A36,Resources!B:B,Resources!D:D,"",0,1))</f>
        <v/>
      </c>
    </row>
    <row r="37" spans="1:26" x14ac:dyDescent="0.2">
      <c r="A37" s="17" t="s">
        <v>6234</v>
      </c>
      <c r="B37" s="19">
        <v>25000</v>
      </c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>
        <v>25000</v>
      </c>
      <c r="Z37" t="str">
        <f>IF(_xlfn.XLOOKUP(A37,Resources!B:B,Resources!D:D,"",0,1)=0,"",_xlfn.XLOOKUP(A37,Resources!B:B,Resources!D:D,"",0,1))</f>
        <v/>
      </c>
    </row>
    <row r="38" spans="1:26" x14ac:dyDescent="0.2">
      <c r="A38" s="17" t="s">
        <v>6269</v>
      </c>
      <c r="B38" s="19"/>
      <c r="C38" s="19"/>
      <c r="D38" s="19"/>
      <c r="E38" s="19"/>
      <c r="F38" s="19"/>
      <c r="G38" s="19"/>
      <c r="H38" s="19"/>
      <c r="I38" s="19"/>
      <c r="J38" s="19">
        <v>25000</v>
      </c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>
        <v>25000</v>
      </c>
      <c r="Z38" t="str">
        <f>IF(_xlfn.XLOOKUP(A38,Resources!B:B,Resources!D:D,"",0,1)=0,"",_xlfn.XLOOKUP(A38,Resources!B:B,Resources!D:D,"",0,1))</f>
        <v>https://www.sourcewatch.org/index.php/American_Council_of_Trustees_and_Alumni</v>
      </c>
    </row>
    <row r="39" spans="1:26" x14ac:dyDescent="0.2">
      <c r="A39" s="17" t="s">
        <v>6283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>
        <v>25000</v>
      </c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>
        <v>25000</v>
      </c>
      <c r="Z39" t="str">
        <f>IF(_xlfn.XLOOKUP(A39,Resources!B:B,Resources!D:D,"",0,1)=0,"",_xlfn.XLOOKUP(A39,Resources!B:B,Resources!D:D,"",0,1))</f>
        <v>https://www.sourcewatch.org/index.php/Claremont_Institute_for_the_Study_of_Statesmanship_and_Political_Philosophy</v>
      </c>
    </row>
    <row r="40" spans="1:26" x14ac:dyDescent="0.2">
      <c r="A40" s="17" t="s">
        <v>6266</v>
      </c>
      <c r="B40" s="19"/>
      <c r="C40" s="19"/>
      <c r="D40" s="19"/>
      <c r="E40" s="19"/>
      <c r="F40" s="19"/>
      <c r="G40" s="19"/>
      <c r="H40" s="19"/>
      <c r="I40" s="19">
        <v>25000</v>
      </c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>
        <v>25000</v>
      </c>
      <c r="Z40" t="str">
        <f>IF(_xlfn.XLOOKUP(A40,Resources!B:B,Resources!D:D,"",0,1)=0,"",_xlfn.XLOOKUP(A40,Resources!B:B,Resources!D:D,"",0,1))</f>
        <v>https://www.sourcewatch.org/index.php?title=Foundation_for_Individual_Rights_and_Expression</v>
      </c>
    </row>
    <row r="41" spans="1:26" x14ac:dyDescent="0.2">
      <c r="A41" s="17" t="s">
        <v>6311</v>
      </c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>
        <v>25000</v>
      </c>
      <c r="S41" s="19"/>
      <c r="T41" s="19"/>
      <c r="U41" s="19"/>
      <c r="V41" s="19"/>
      <c r="W41" s="19"/>
      <c r="X41" s="19"/>
      <c r="Y41" s="19">
        <v>25000</v>
      </c>
      <c r="Z41" t="str">
        <f>IF(_xlfn.XLOOKUP(A41,Resources!B:B,Resources!D:D,"",0,1)=0,"",_xlfn.XLOOKUP(A41,Resources!B:B,Resources!D:D,"",0,1))</f>
        <v>https://www.desmog.com/federalist-society-law-and-public-policy-studies/</v>
      </c>
    </row>
    <row r="42" spans="1:26" x14ac:dyDescent="0.2">
      <c r="A42" s="17" t="s">
        <v>6262</v>
      </c>
      <c r="B42" s="19"/>
      <c r="C42" s="19"/>
      <c r="D42" s="19"/>
      <c r="E42" s="19"/>
      <c r="F42" s="19"/>
      <c r="G42" s="19"/>
      <c r="H42" s="19">
        <v>25000</v>
      </c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>
        <v>25000</v>
      </c>
      <c r="Z42" t="str">
        <f>IF(_xlfn.XLOOKUP(A42,Resources!B:B,Resources!D:D,"",0,1)=0,"",_xlfn.XLOOKUP(A42,Resources!B:B,Resources!D:D,"",0,1))</f>
        <v/>
      </c>
    </row>
    <row r="43" spans="1:26" x14ac:dyDescent="0.2">
      <c r="A43" s="17" t="s">
        <v>6245</v>
      </c>
      <c r="B43" s="19"/>
      <c r="C43" s="19">
        <v>25000</v>
      </c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>
        <v>25000</v>
      </c>
      <c r="Z43" t="str">
        <f>IF(_xlfn.XLOOKUP(A43,Resources!B:B,Resources!D:D,"",0,1)=0,"",_xlfn.XLOOKUP(A43,Resources!B:B,Resources!D:D,"",0,1))</f>
        <v>https://www.sourcewatch.org/index.php?title=Moms_for_Liberty</v>
      </c>
    </row>
    <row r="44" spans="1:26" x14ac:dyDescent="0.2">
      <c r="A44" s="17" t="s">
        <v>6313</v>
      </c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>
        <v>13280</v>
      </c>
      <c r="S44" s="19"/>
      <c r="T44" s="19">
        <v>5000</v>
      </c>
      <c r="U44" s="19"/>
      <c r="V44" s="19">
        <v>3000</v>
      </c>
      <c r="W44" s="19"/>
      <c r="X44" s="19"/>
      <c r="Y44" s="19">
        <v>21280</v>
      </c>
      <c r="Z44" t="str">
        <f>IF(_xlfn.XLOOKUP(A44,Resources!B:B,Resources!D:D,"",0,1)=0,"",_xlfn.XLOOKUP(A44,Resources!B:B,Resources!D:D,"",0,1))</f>
        <v>https://www.sourcewatch.org/index.php/Victims_of_Communism_Memorial_Foundation</v>
      </c>
    </row>
    <row r="45" spans="1:26" x14ac:dyDescent="0.2">
      <c r="A45" s="17" t="s">
        <v>6343</v>
      </c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>
        <v>20283</v>
      </c>
      <c r="V45" s="19"/>
      <c r="W45" s="19"/>
      <c r="X45" s="19"/>
      <c r="Y45" s="19">
        <v>20283</v>
      </c>
      <c r="Z45" t="str">
        <f>IF(_xlfn.XLOOKUP(A45,Resources!B:B,Resources!D:D,"",0,1)=0,"",_xlfn.XLOOKUP(A45,Resources!B:B,Resources!D:D,"",0,1))</f>
        <v/>
      </c>
    </row>
    <row r="46" spans="1:26" x14ac:dyDescent="0.2">
      <c r="A46" s="17" t="s">
        <v>6281</v>
      </c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>
        <v>20000</v>
      </c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>
        <v>20000</v>
      </c>
      <c r="Z46" t="str">
        <f>IF(_xlfn.XLOOKUP(A46,Resources!B:B,Resources!D:D,"",0,1)=0,"",_xlfn.XLOOKUP(A46,Resources!B:B,Resources!D:D,"",0,1))</f>
        <v/>
      </c>
    </row>
    <row r="47" spans="1:26" x14ac:dyDescent="0.2">
      <c r="A47" s="17" t="s">
        <v>6270</v>
      </c>
      <c r="B47" s="19"/>
      <c r="C47" s="19"/>
      <c r="D47" s="19"/>
      <c r="E47" s="19"/>
      <c r="F47" s="19"/>
      <c r="G47" s="19"/>
      <c r="H47" s="19"/>
      <c r="I47" s="19"/>
      <c r="J47" s="19">
        <v>10000</v>
      </c>
      <c r="K47" s="19">
        <v>10000</v>
      </c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>
        <v>20000</v>
      </c>
      <c r="Z47" t="str">
        <f>IF(_xlfn.XLOOKUP(A47,Resources!B:B,Resources!D:D,"",0,1)=0,"",_xlfn.XLOOKUP(A47,Resources!B:B,Resources!D:D,"",0,1))</f>
        <v>https://www.sourcewatch.org/index.php/Becket</v>
      </c>
    </row>
    <row r="48" spans="1:26" x14ac:dyDescent="0.2">
      <c r="A48" s="17" t="s">
        <v>6275</v>
      </c>
      <c r="B48" s="19"/>
      <c r="C48" s="19"/>
      <c r="D48" s="19"/>
      <c r="E48" s="19"/>
      <c r="F48" s="19"/>
      <c r="G48" s="19"/>
      <c r="H48" s="19"/>
      <c r="I48" s="19"/>
      <c r="J48" s="19"/>
      <c r="K48" s="19">
        <v>10000</v>
      </c>
      <c r="L48" s="19">
        <v>10000</v>
      </c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>
        <v>20000</v>
      </c>
      <c r="Z48" t="str">
        <f>IF(_xlfn.XLOOKUP(A48,Resources!B:B,Resources!D:D,"",0,1)=0,"",_xlfn.XLOOKUP(A48,Resources!B:B,Resources!D:D,"",0,1))</f>
        <v/>
      </c>
    </row>
    <row r="49" spans="1:26" x14ac:dyDescent="0.2">
      <c r="A49" s="17" t="s">
        <v>6279</v>
      </c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>
        <v>20000</v>
      </c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>
        <v>20000</v>
      </c>
      <c r="Z49" t="str">
        <f>IF(_xlfn.XLOOKUP(A49,Resources!B:B,Resources!D:D,"",0,1)=0,"",_xlfn.XLOOKUP(A49,Resources!B:B,Resources!D:D,"",0,1))</f>
        <v>https://www.sourcewatch.org/index.php/Common_Sense_Issues_Inc.</v>
      </c>
    </row>
    <row r="50" spans="1:26" x14ac:dyDescent="0.2">
      <c r="A50" s="17" t="s">
        <v>6289</v>
      </c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>
        <v>7500</v>
      </c>
      <c r="Q50" s="19"/>
      <c r="R50" s="19"/>
      <c r="S50" s="19">
        <v>6645</v>
      </c>
      <c r="T50" s="19"/>
      <c r="U50" s="19"/>
      <c r="V50" s="19">
        <v>5000</v>
      </c>
      <c r="W50" s="19"/>
      <c r="X50" s="19"/>
      <c r="Y50" s="19">
        <v>19145</v>
      </c>
      <c r="Z50" t="str">
        <f>IF(_xlfn.XLOOKUP(A50,Resources!B:B,Resources!D:D,"",0,1)=0,"",_xlfn.XLOOKUP(A50,Resources!B:B,Resources!D:D,"",0,1))</f>
        <v>https://www.sourcewatch.org/index.php?title=Intercollegiate_Studies_Institute</v>
      </c>
    </row>
    <row r="51" spans="1:26" x14ac:dyDescent="0.2">
      <c r="A51" s="17" t="s">
        <v>6277</v>
      </c>
      <c r="B51" s="19"/>
      <c r="C51" s="19"/>
      <c r="D51" s="19"/>
      <c r="E51" s="19"/>
      <c r="F51" s="19"/>
      <c r="G51" s="19"/>
      <c r="H51" s="19"/>
      <c r="I51" s="19"/>
      <c r="J51" s="19"/>
      <c r="K51" s="19">
        <v>10000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>
        <v>3000</v>
      </c>
      <c r="W51" s="19"/>
      <c r="X51" s="19"/>
      <c r="Y51" s="19">
        <v>13000</v>
      </c>
      <c r="Z51" t="str">
        <f>IF(_xlfn.XLOOKUP(A51,Resources!B:B,Resources!D:D,"",0,1)=0,"",_xlfn.XLOOKUP(A51,Resources!B:B,Resources!D:D,"",0,1))</f>
        <v>https://www.sourcewatch.org/index.php/Philadelphia_Society</v>
      </c>
    </row>
    <row r="52" spans="1:26" x14ac:dyDescent="0.2">
      <c r="A52" s="17" t="s">
        <v>6273</v>
      </c>
      <c r="B52" s="19"/>
      <c r="C52" s="19"/>
      <c r="D52" s="19"/>
      <c r="E52" s="19"/>
      <c r="F52" s="19"/>
      <c r="G52" s="19"/>
      <c r="H52" s="19"/>
      <c r="I52" s="19"/>
      <c r="J52" s="19"/>
      <c r="K52" s="19">
        <v>12500</v>
      </c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>
        <v>12500</v>
      </c>
      <c r="Z52" t="str">
        <f>IF(_xlfn.XLOOKUP(A52,Resources!B:B,Resources!D:D,"",0,1)=0,"",_xlfn.XLOOKUP(A52,Resources!B:B,Resources!D:D,"",0,1))</f>
        <v>https://www.desmog.com/who-donors-trust/</v>
      </c>
    </row>
    <row r="53" spans="1:26" x14ac:dyDescent="0.2">
      <c r="A53" s="17" t="s">
        <v>6293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>
        <v>5150</v>
      </c>
      <c r="R53" s="19"/>
      <c r="S53" s="19">
        <v>5000</v>
      </c>
      <c r="T53" s="19"/>
      <c r="U53" s="19"/>
      <c r="V53" s="19"/>
      <c r="W53" s="19"/>
      <c r="X53" s="19"/>
      <c r="Y53" s="19">
        <v>10150</v>
      </c>
      <c r="Z53" t="str">
        <f>IF(_xlfn.XLOOKUP(A53,Resources!B:B,Resources!D:D,"",0,1)=0,"",_xlfn.XLOOKUP(A53,Resources!B:B,Resources!D:D,"",0,1))</f>
        <v>https://www.sourcewatch.org/index.php/National_Religious_Broadcasters</v>
      </c>
    </row>
    <row r="54" spans="1:26" x14ac:dyDescent="0.2">
      <c r="A54" s="17" t="s">
        <v>6263</v>
      </c>
      <c r="B54" s="19"/>
      <c r="C54" s="19"/>
      <c r="D54" s="19"/>
      <c r="E54" s="19"/>
      <c r="F54" s="19"/>
      <c r="G54" s="19"/>
      <c r="H54" s="19">
        <v>10000</v>
      </c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>
        <v>10000</v>
      </c>
      <c r="Z54" t="str">
        <f>IF(_xlfn.XLOOKUP(A54,Resources!B:B,Resources!D:D,"",0,1)=0,"",_xlfn.XLOOKUP(A54,Resources!B:B,Resources!D:D,"",0,1))</f>
        <v>https://www.sourcewatch.org/index.php?title=Bradley_Impact_Fund</v>
      </c>
    </row>
    <row r="55" spans="1:26" x14ac:dyDescent="0.2">
      <c r="A55" s="17" t="s">
        <v>6362</v>
      </c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>
        <v>10000</v>
      </c>
      <c r="V55" s="19"/>
      <c r="W55" s="19"/>
      <c r="X55" s="19"/>
      <c r="Y55" s="19">
        <v>10000</v>
      </c>
      <c r="Z55" t="str">
        <f>IF(_xlfn.XLOOKUP(A55,Resources!B:B,Resources!D:D,"",0,1)=0,"",_xlfn.XLOOKUP(A55,Resources!B:B,Resources!D:D,"",0,1))</f>
        <v>https://www.sourcewatch.org/index.php/Victims_of_Communism_Memorial_Foundation</v>
      </c>
    </row>
    <row r="56" spans="1:26" x14ac:dyDescent="0.2">
      <c r="A56" s="17" t="s">
        <v>6386</v>
      </c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>
        <v>10000</v>
      </c>
      <c r="Y56" s="19">
        <v>10000</v>
      </c>
      <c r="Z56" t="str">
        <f>IF(_xlfn.XLOOKUP(A56,Resources!B:B,Resources!D:D,"",0,1)=0,"",_xlfn.XLOOKUP(A56,Resources!B:B,Resources!D:D,"",0,1))</f>
        <v>https://www.desmog.com/pacific-research-institute/</v>
      </c>
    </row>
    <row r="57" spans="1:26" x14ac:dyDescent="0.2">
      <c r="A57" s="17" t="s">
        <v>6331</v>
      </c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>
        <v>10000</v>
      </c>
      <c r="T57" s="19"/>
      <c r="U57" s="19"/>
      <c r="V57" s="19"/>
      <c r="W57" s="19"/>
      <c r="X57" s="19"/>
      <c r="Y57" s="19">
        <v>10000</v>
      </c>
      <c r="Z57" t="str">
        <f>IF(_xlfn.XLOOKUP(A57,Resources!B:B,Resources!D:D,"",0,1)=0,"",_xlfn.XLOOKUP(A57,Resources!B:B,Resources!D:D,"",0,1))</f>
        <v>https://www.sourcewatch.org/index.php/Victims_of_Communism_Memorial_Foundation</v>
      </c>
    </row>
    <row r="58" spans="1:26" x14ac:dyDescent="0.2">
      <c r="A58" s="17" t="s">
        <v>6220</v>
      </c>
      <c r="B58" s="19">
        <v>10000</v>
      </c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>
        <v>10000</v>
      </c>
      <c r="Z58" t="str">
        <f>IF(_xlfn.XLOOKUP(A58,Resources!B:B,Resources!D:D,"",0,1)=0,"",_xlfn.XLOOKUP(A58,Resources!B:B,Resources!D:D,"",0,1))</f>
        <v>https://www.sourcewatch.org/index.php/American_College_of_Pediatricians</v>
      </c>
    </row>
    <row r="59" spans="1:26" x14ac:dyDescent="0.2">
      <c r="A59" s="17" t="s">
        <v>6326</v>
      </c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>
        <v>10000</v>
      </c>
      <c r="T59" s="19"/>
      <c r="U59" s="19"/>
      <c r="V59" s="19"/>
      <c r="W59" s="19"/>
      <c r="X59" s="19"/>
      <c r="Y59" s="19">
        <v>10000</v>
      </c>
      <c r="Z59" t="str">
        <f>IF(_xlfn.XLOOKUP(A59,Resources!B:B,Resources!D:D,"",0,1)=0,"",_xlfn.XLOOKUP(A59,Resources!B:B,Resources!D:D,"",0,1))</f>
        <v>https://www.sourcewatch.org/index.php/American_Ditchley_Foundation</v>
      </c>
    </row>
    <row r="60" spans="1:26" x14ac:dyDescent="0.2">
      <c r="A60" s="17" t="s">
        <v>6257</v>
      </c>
      <c r="B60" s="19"/>
      <c r="C60" s="19"/>
      <c r="D60" s="19"/>
      <c r="E60" s="19">
        <v>10000</v>
      </c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>
        <v>10000</v>
      </c>
      <c r="Z60" t="str">
        <f>IF(_xlfn.XLOOKUP(A60,Resources!B:B,Resources!D:D,"",0,1)=0,"",_xlfn.XLOOKUP(A60,Resources!B:B,Resources!D:D,"",0,1))</f>
        <v/>
      </c>
    </row>
    <row r="61" spans="1:26" x14ac:dyDescent="0.2">
      <c r="A61" s="17" t="s">
        <v>6223</v>
      </c>
      <c r="B61" s="19">
        <v>10000</v>
      </c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>
        <v>10000</v>
      </c>
      <c r="Z61" t="str">
        <f>IF(_xlfn.XLOOKUP(A61,Resources!B:B,Resources!D:D,"",0,1)=0,"",_xlfn.XLOOKUP(A61,Resources!B:B,Resources!D:D,"",0,1))</f>
        <v/>
      </c>
    </row>
    <row r="62" spans="1:26" x14ac:dyDescent="0.2">
      <c r="A62" s="17" t="s">
        <v>6267</v>
      </c>
      <c r="B62" s="19"/>
      <c r="C62" s="19"/>
      <c r="D62" s="19"/>
      <c r="E62" s="19"/>
      <c r="F62" s="19"/>
      <c r="G62" s="19"/>
      <c r="H62" s="19"/>
      <c r="I62" s="19">
        <v>10000</v>
      </c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>
        <v>10000</v>
      </c>
      <c r="Z62" t="str">
        <f>IF(_xlfn.XLOOKUP(A62,Resources!B:B,Resources!D:D,"",0,1)=0,"",_xlfn.XLOOKUP(A62,Resources!B:B,Resources!D:D,"",0,1))</f>
        <v/>
      </c>
    </row>
    <row r="63" spans="1:26" x14ac:dyDescent="0.2">
      <c r="A63" s="17" t="s">
        <v>6320</v>
      </c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>
        <v>4080</v>
      </c>
      <c r="T63" s="19"/>
      <c r="U63" s="19"/>
      <c r="V63" s="19"/>
      <c r="W63" s="19">
        <v>5000</v>
      </c>
      <c r="X63" s="19"/>
      <c r="Y63" s="19">
        <v>9080</v>
      </c>
      <c r="Z63" t="str">
        <f>IF(_xlfn.XLOOKUP(A63,Resources!B:B,Resources!D:D,"",0,1)=0,"",_xlfn.XLOOKUP(A63,Resources!B:B,Resources!D:D,"",0,1))</f>
        <v>https://www.desmog.com/international-policy-network/</v>
      </c>
    </row>
    <row r="64" spans="1:26" x14ac:dyDescent="0.2">
      <c r="A64" s="17" t="s">
        <v>6307</v>
      </c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>
        <v>2550</v>
      </c>
      <c r="S64" s="19">
        <v>2550</v>
      </c>
      <c r="T64" s="19"/>
      <c r="U64" s="19"/>
      <c r="V64" s="19"/>
      <c r="W64" s="19"/>
      <c r="X64" s="19"/>
      <c r="Y64" s="19">
        <v>5100</v>
      </c>
      <c r="Z64" t="str">
        <f>IF(_xlfn.XLOOKUP(A64,Resources!B:B,Resources!D:D,"",0,1)=0,"",_xlfn.XLOOKUP(A64,Resources!B:B,Resources!D:D,"",0,1))</f>
        <v/>
      </c>
    </row>
    <row r="65" spans="1:26" x14ac:dyDescent="0.2">
      <c r="A65" s="17" t="s">
        <v>6384</v>
      </c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>
        <v>5000</v>
      </c>
      <c r="Y65" s="19">
        <v>5000</v>
      </c>
      <c r="Z65" t="str">
        <f>IF(_xlfn.XLOOKUP(A65,Resources!B:B,Resources!D:D,"",0,1)=0,"",_xlfn.XLOOKUP(A65,Resources!B:B,Resources!D:D,"",0,1))</f>
        <v>https://www.sourcewatch.org/index.php/New_Atlantic_Initiative</v>
      </c>
    </row>
    <row r="66" spans="1:26" x14ac:dyDescent="0.2">
      <c r="A66" s="17" t="s">
        <v>6237</v>
      </c>
      <c r="B66" s="19">
        <v>5000</v>
      </c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>
        <v>5000</v>
      </c>
      <c r="Z66" t="str">
        <f>IF(_xlfn.XLOOKUP(A66,Resources!B:B,Resources!D:D,"",0,1)=0,"",_xlfn.XLOOKUP(A66,Resources!B:B,Resources!D:D,"",0,1))</f>
        <v/>
      </c>
    </row>
    <row r="67" spans="1:26" x14ac:dyDescent="0.2">
      <c r="A67" s="17" t="s">
        <v>6383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>
        <v>5000</v>
      </c>
      <c r="X67" s="19"/>
      <c r="Y67" s="19">
        <v>5000</v>
      </c>
      <c r="Z67" t="str">
        <f>IF(_xlfn.XLOOKUP(A67,Resources!B:B,Resources!D:D,"",0,1)=0,"",_xlfn.XLOOKUP(A67,Resources!B:B,Resources!D:D,"",0,1))</f>
        <v/>
      </c>
    </row>
    <row r="68" spans="1:26" x14ac:dyDescent="0.2">
      <c r="A68" s="17" t="s">
        <v>6380</v>
      </c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>
        <v>5000</v>
      </c>
      <c r="X68" s="19"/>
      <c r="Y68" s="19">
        <v>5000</v>
      </c>
      <c r="Z68" t="str">
        <f>IF(_xlfn.XLOOKUP(A68,Resources!B:B,Resources!D:D,"",0,1)=0,"",_xlfn.XLOOKUP(A68,Resources!B:B,Resources!D:D,"",0,1))</f>
        <v/>
      </c>
    </row>
    <row r="69" spans="1:26" x14ac:dyDescent="0.2">
      <c r="A69" s="17" t="s">
        <v>6243</v>
      </c>
      <c r="B69" s="19"/>
      <c r="C69" s="19">
        <v>5000</v>
      </c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>
        <v>5000</v>
      </c>
      <c r="Z69" t="str">
        <f>IF(_xlfn.XLOOKUP(A69,Resources!B:B,Resources!D:D,"",0,1)=0,"",_xlfn.XLOOKUP(A69,Resources!B:B,Resources!D:D,"",0,1))</f>
        <v>https://www.sourcewatch.org/index.php/Encounter_for_Culture_and_Education</v>
      </c>
    </row>
    <row r="70" spans="1:26" x14ac:dyDescent="0.2">
      <c r="A70" s="17" t="s">
        <v>6352</v>
      </c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>
        <v>5000</v>
      </c>
      <c r="V70" s="19"/>
      <c r="W70" s="19"/>
      <c r="X70" s="19"/>
      <c r="Y70" s="19">
        <v>5000</v>
      </c>
      <c r="Z70" t="str">
        <f>IF(_xlfn.XLOOKUP(A70,Resources!B:B,Resources!D:D,"",0,1)=0,"",_xlfn.XLOOKUP(A70,Resources!B:B,Resources!D:D,"",0,1))</f>
        <v/>
      </c>
    </row>
    <row r="71" spans="1:26" x14ac:dyDescent="0.2">
      <c r="A71" s="17" t="s">
        <v>6312</v>
      </c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>
        <v>3590</v>
      </c>
      <c r="S71" s="19"/>
      <c r="T71" s="19"/>
      <c r="U71" s="19"/>
      <c r="V71" s="19"/>
      <c r="W71" s="19"/>
      <c r="X71" s="19"/>
      <c r="Y71" s="19">
        <v>3590</v>
      </c>
      <c r="Z71" t="str">
        <f>IF(_xlfn.XLOOKUP(A71,Resources!B:B,Resources!D:D,"",0,1)=0,"",_xlfn.XLOOKUP(A71,Resources!B:B,Resources!D:D,"",0,1))</f>
        <v>https://www.sourcewatch.org/index.php/Fund_for_American_Studies</v>
      </c>
    </row>
    <row r="72" spans="1:26" x14ac:dyDescent="0.2">
      <c r="A72" s="17" t="s">
        <v>6298</v>
      </c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>
        <v>2600</v>
      </c>
      <c r="S72" s="19"/>
      <c r="T72" s="19"/>
      <c r="U72" s="19"/>
      <c r="V72" s="19"/>
      <c r="W72" s="19"/>
      <c r="X72" s="19"/>
      <c r="Y72" s="19">
        <v>2600</v>
      </c>
      <c r="Z72" t="str">
        <f>IF(_xlfn.XLOOKUP(A72,Resources!B:B,Resources!D:D,"",0,1)=0,"",_xlfn.XLOOKUP(A72,Resources!B:B,Resources!D:D,"",0,1))</f>
        <v/>
      </c>
    </row>
    <row r="73" spans="1:26" x14ac:dyDescent="0.2">
      <c r="A73" s="17" t="s">
        <v>6373</v>
      </c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>
        <v>2500</v>
      </c>
      <c r="W73" s="19"/>
      <c r="X73" s="19"/>
      <c r="Y73" s="19">
        <v>2500</v>
      </c>
      <c r="Z73" t="str">
        <f>IF(_xlfn.XLOOKUP(A73,Resources!B:B,Resources!D:D,"",0,1)=0,"",_xlfn.XLOOKUP(A73,Resources!B:B,Resources!D:D,"",0,1))</f>
        <v/>
      </c>
    </row>
    <row r="74" spans="1:26" x14ac:dyDescent="0.2">
      <c r="A74" s="17" t="s">
        <v>6302</v>
      </c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>
        <v>2500</v>
      </c>
      <c r="S74" s="19"/>
      <c r="T74" s="19"/>
      <c r="U74" s="19"/>
      <c r="V74" s="19"/>
      <c r="W74" s="19"/>
      <c r="X74" s="19"/>
      <c r="Y74" s="19">
        <v>2500</v>
      </c>
      <c r="Z74" t="str">
        <f>IF(_xlfn.XLOOKUP(A74,Resources!B:B,Resources!D:D,"",0,1)=0,"",_xlfn.XLOOKUP(A74,Resources!B:B,Resources!D:D,"",0,1))</f>
        <v/>
      </c>
    </row>
    <row r="75" spans="1:26" x14ac:dyDescent="0.2">
      <c r="A75" s="17" t="s">
        <v>6368</v>
      </c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>
        <v>2500</v>
      </c>
      <c r="W75" s="19"/>
      <c r="X75" s="19"/>
      <c r="Y75" s="19">
        <v>2500</v>
      </c>
      <c r="Z75" t="str">
        <f>IF(_xlfn.XLOOKUP(A75,Resources!B:B,Resources!D:D,"",0,1)=0,"",_xlfn.XLOOKUP(A75,Resources!B:B,Resources!D:D,"",0,1))</f>
        <v>https://www.sourcewatch.org/index.php/Center_for_Education_Reform</v>
      </c>
    </row>
    <row r="76" spans="1:26" x14ac:dyDescent="0.2">
      <c r="A76" s="17" t="s">
        <v>6356</v>
      </c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>
        <v>2495</v>
      </c>
      <c r="V76" s="19"/>
      <c r="W76" s="19"/>
      <c r="X76" s="19"/>
      <c r="Y76" s="19">
        <v>2495</v>
      </c>
      <c r="Z76" t="str">
        <f>IF(_xlfn.XLOOKUP(A76,Resources!B:B,Resources!D:D,"",0,1)=0,"",_xlfn.XLOOKUP(A76,Resources!B:B,Resources!D:D,"",0,1))</f>
        <v>https://www.sourcewatch.org/index.php/Human_Events</v>
      </c>
    </row>
    <row r="77" spans="1:26" x14ac:dyDescent="0.2">
      <c r="A77" s="17" t="s">
        <v>6333</v>
      </c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>
        <v>2475</v>
      </c>
      <c r="U77" s="19"/>
      <c r="V77" s="19"/>
      <c r="W77" s="19"/>
      <c r="X77" s="19"/>
      <c r="Y77" s="19">
        <v>2475</v>
      </c>
      <c r="Z77" t="str">
        <f>IF(_xlfn.XLOOKUP(A77,Resources!B:B,Resources!D:D,"",0,1)=0,"",_xlfn.XLOOKUP(A77,Resources!B:B,Resources!D:D,"",0,1))</f>
        <v>https://www.desmog.com/adam-smith-institute/</v>
      </c>
    </row>
    <row r="78" spans="1:26" x14ac:dyDescent="0.2">
      <c r="A78" s="17" t="s">
        <v>6340</v>
      </c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>
        <v>2210</v>
      </c>
      <c r="U78" s="19"/>
      <c r="V78" s="19"/>
      <c r="W78" s="19"/>
      <c r="X78" s="19"/>
      <c r="Y78" s="19">
        <v>2210</v>
      </c>
      <c r="Z78" t="str">
        <f>IF(_xlfn.XLOOKUP(A78,Resources!B:B,Resources!D:D,"",0,1)=0,"",_xlfn.XLOOKUP(A78,Resources!B:B,Resources!D:D,"",0,1))</f>
        <v/>
      </c>
    </row>
    <row r="79" spans="1:26" x14ac:dyDescent="0.2">
      <c r="A79" s="17" t="s">
        <v>6332</v>
      </c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>
        <v>2000</v>
      </c>
      <c r="T79" s="19"/>
      <c r="U79" s="19"/>
      <c r="V79" s="19"/>
      <c r="W79" s="19"/>
      <c r="X79" s="19"/>
      <c r="Y79" s="19">
        <v>2000</v>
      </c>
      <c r="Z79" t="str">
        <f>IF(_xlfn.XLOOKUP(A79,Resources!B:B,Resources!D:D,"",0,1)=0,"",_xlfn.XLOOKUP(A79,Resources!B:B,Resources!D:D,"",0,1))</f>
        <v>https://www.sourcewatch.org/index.php/Woodrow_Wilson_International_Center_for_Scholars</v>
      </c>
    </row>
    <row r="80" spans="1:26" x14ac:dyDescent="0.2">
      <c r="A80" s="17" t="s">
        <v>6310</v>
      </c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>
        <v>2000</v>
      </c>
      <c r="S80" s="19"/>
      <c r="T80" s="19"/>
      <c r="U80" s="19"/>
      <c r="V80" s="19"/>
      <c r="W80" s="19"/>
      <c r="X80" s="19"/>
      <c r="Y80" s="19">
        <v>2000</v>
      </c>
      <c r="Z80" t="str">
        <f>IF(_xlfn.XLOOKUP(A80,Resources!B:B,Resources!D:D,"",0,1)=0,"",_xlfn.XLOOKUP(A80,Resources!B:B,Resources!D:D,"",0,1))</f>
        <v>https://www.sourcewatch.org/index.php?title=Radio-Television_News_Directors_Association_and_Foundation</v>
      </c>
    </row>
    <row r="81" spans="1:26" x14ac:dyDescent="0.2">
      <c r="A81" s="17" t="s">
        <v>6366</v>
      </c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>
        <v>2000</v>
      </c>
      <c r="W81" s="19"/>
      <c r="X81" s="19"/>
      <c r="Y81" s="19">
        <v>2000</v>
      </c>
      <c r="Z81" t="str">
        <f>IF(_xlfn.XLOOKUP(A81,Resources!B:B,Resources!D:D,"",0,1)=0,"",_xlfn.XLOOKUP(A81,Resources!B:B,Resources!D:D,"",0,1))</f>
        <v/>
      </c>
    </row>
    <row r="82" spans="1:26" x14ac:dyDescent="0.2">
      <c r="A82" s="17" t="s">
        <v>6338</v>
      </c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>
        <v>1600</v>
      </c>
      <c r="U82" s="19"/>
      <c r="V82" s="19"/>
      <c r="W82" s="19"/>
      <c r="X82" s="19"/>
      <c r="Y82" s="19">
        <v>1600</v>
      </c>
      <c r="Z82" t="str">
        <f>IF(_xlfn.XLOOKUP(A82,Resources!B:B,Resources!D:D,"",0,1)=0,"",_xlfn.XLOOKUP(A82,Resources!B:B,Resources!D:D,"",0,1))</f>
        <v/>
      </c>
    </row>
    <row r="83" spans="1:26" x14ac:dyDescent="0.2">
      <c r="A83" s="17" t="s">
        <v>6335</v>
      </c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>
        <v>1585</v>
      </c>
      <c r="U83" s="19"/>
      <c r="V83" s="19"/>
      <c r="W83" s="19"/>
      <c r="X83" s="19"/>
      <c r="Y83" s="19">
        <v>1585</v>
      </c>
      <c r="Z83" t="str">
        <f>IF(_xlfn.XLOOKUP(A83,Resources!B:B,Resources!D:D,"",0,1)=0,"",_xlfn.XLOOKUP(A83,Resources!B:B,Resources!D:D,"",0,1))</f>
        <v>https://www.sourcewatch.org/index.php/American_Red_Cross</v>
      </c>
    </row>
    <row r="84" spans="1:26" x14ac:dyDescent="0.2">
      <c r="A84" s="17" t="s">
        <v>6301</v>
      </c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>
        <v>250</v>
      </c>
      <c r="S84" s="19">
        <v>250</v>
      </c>
      <c r="T84" s="19">
        <v>250</v>
      </c>
      <c r="U84" s="19"/>
      <c r="V84" s="19">
        <v>500</v>
      </c>
      <c r="W84" s="19">
        <v>250</v>
      </c>
      <c r="X84" s="19"/>
      <c r="Y84" s="19">
        <v>1500</v>
      </c>
      <c r="Z84" t="str">
        <f>IF(_xlfn.XLOOKUP(A84,Resources!B:B,Resources!D:D,"",0,1)=0,"",_xlfn.XLOOKUP(A84,Resources!B:B,Resources!D:D,"",0,1))</f>
        <v/>
      </c>
    </row>
    <row r="85" spans="1:26" x14ac:dyDescent="0.2">
      <c r="A85" s="17" t="s">
        <v>6329</v>
      </c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>
        <v>1500</v>
      </c>
      <c r="T85" s="19"/>
      <c r="U85" s="19"/>
      <c r="V85" s="19"/>
      <c r="W85" s="19"/>
      <c r="X85" s="19"/>
      <c r="Y85" s="19">
        <v>1500</v>
      </c>
      <c r="Z85" t="str">
        <f>IF(_xlfn.XLOOKUP(A85,Resources!B:B,Resources!D:D,"",0,1)=0,"",_xlfn.XLOOKUP(A85,Resources!B:B,Resources!D:D,"",0,1))</f>
        <v/>
      </c>
    </row>
    <row r="86" spans="1:26" x14ac:dyDescent="0.2">
      <c r="A86" s="17" t="s">
        <v>6325</v>
      </c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>
        <v>250</v>
      </c>
      <c r="T86" s="19"/>
      <c r="U86" s="19"/>
      <c r="V86" s="19">
        <v>500</v>
      </c>
      <c r="W86" s="19">
        <v>500</v>
      </c>
      <c r="X86" s="19"/>
      <c r="Y86" s="19">
        <v>1250</v>
      </c>
      <c r="Z86" t="str">
        <f>IF(_xlfn.XLOOKUP(A86,Resources!B:B,Resources!D:D,"",0,1)=0,"",_xlfn.XLOOKUP(A86,Resources!B:B,Resources!D:D,"",0,1))</f>
        <v/>
      </c>
    </row>
    <row r="87" spans="1:26" x14ac:dyDescent="0.2">
      <c r="A87" s="17" t="s">
        <v>6330</v>
      </c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>
        <v>1000</v>
      </c>
      <c r="T87" s="19"/>
      <c r="U87" s="19"/>
      <c r="V87" s="19"/>
      <c r="W87" s="19"/>
      <c r="X87" s="19"/>
      <c r="Y87" s="19">
        <v>1000</v>
      </c>
      <c r="Z87" t="str">
        <f>IF(_xlfn.XLOOKUP(A87,Resources!B:B,Resources!D:D,"",0,1)=0,"",_xlfn.XLOOKUP(A87,Resources!B:B,Resources!D:D,"",0,1))</f>
        <v/>
      </c>
    </row>
    <row r="88" spans="1:26" x14ac:dyDescent="0.2">
      <c r="A88" s="17" t="s">
        <v>6318</v>
      </c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>
        <v>1000</v>
      </c>
      <c r="T88" s="19"/>
      <c r="U88" s="19"/>
      <c r="V88" s="19"/>
      <c r="W88" s="19"/>
      <c r="X88" s="19"/>
      <c r="Y88" s="19">
        <v>1000</v>
      </c>
      <c r="Z88" t="str">
        <f>IF(_xlfn.XLOOKUP(A88,Resources!B:B,Resources!D:D,"",0,1)=0,"",_xlfn.XLOOKUP(A88,Resources!B:B,Resources!D:D,"",0,1))</f>
        <v/>
      </c>
    </row>
    <row r="89" spans="1:26" x14ac:dyDescent="0.2">
      <c r="A89" s="17" t="s">
        <v>6375</v>
      </c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>
        <v>1000</v>
      </c>
      <c r="W89" s="19"/>
      <c r="X89" s="19"/>
      <c r="Y89" s="19">
        <v>1000</v>
      </c>
      <c r="Z89" t="str">
        <f>IF(_xlfn.XLOOKUP(A89,Resources!B:B,Resources!D:D,"",0,1)=0,"",_xlfn.XLOOKUP(A89,Resources!B:B,Resources!D:D,"",0,1))</f>
        <v/>
      </c>
    </row>
    <row r="90" spans="1:26" x14ac:dyDescent="0.2">
      <c r="A90" s="17" t="s">
        <v>6344</v>
      </c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>
        <v>1000</v>
      </c>
      <c r="V90" s="19"/>
      <c r="W90" s="19"/>
      <c r="X90" s="19"/>
      <c r="Y90" s="19">
        <v>1000</v>
      </c>
      <c r="Z90" t="str">
        <f>IF(_xlfn.XLOOKUP(A90,Resources!B:B,Resources!D:D,"",0,1)=0,"",_xlfn.XLOOKUP(A90,Resources!B:B,Resources!D:D,"",0,1))</f>
        <v/>
      </c>
    </row>
    <row r="91" spans="1:26" x14ac:dyDescent="0.2">
      <c r="A91" s="17" t="s">
        <v>6341</v>
      </c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>
        <v>1000</v>
      </c>
      <c r="V91" s="19"/>
      <c r="W91" s="19"/>
      <c r="X91" s="19"/>
      <c r="Y91" s="19">
        <v>1000</v>
      </c>
      <c r="Z91" t="str">
        <f>IF(_xlfn.XLOOKUP(A91,Resources!B:B,Resources!D:D,"",0,1)=0,"",_xlfn.XLOOKUP(A91,Resources!B:B,Resources!D:D,"",0,1))</f>
        <v/>
      </c>
    </row>
    <row r="92" spans="1:26" x14ac:dyDescent="0.2">
      <c r="A92" s="17" t="s">
        <v>6295</v>
      </c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>
        <v>1000</v>
      </c>
      <c r="S92" s="19"/>
      <c r="T92" s="19"/>
      <c r="U92" s="19"/>
      <c r="V92" s="19"/>
      <c r="W92" s="19"/>
      <c r="X92" s="19"/>
      <c r="Y92" s="19">
        <v>1000</v>
      </c>
      <c r="Z92" t="str">
        <f>IF(_xlfn.XLOOKUP(A92,Resources!B:B,Resources!D:D,"",0,1)=0,"",_xlfn.XLOOKUP(A92,Resources!B:B,Resources!D:D,"",0,1))</f>
        <v>https://www.sourcewatch.org/index.php/Black_Alliance_for_Educational_Options</v>
      </c>
    </row>
    <row r="93" spans="1:26" x14ac:dyDescent="0.2">
      <c r="A93" s="17" t="s">
        <v>6365</v>
      </c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>
        <v>1000</v>
      </c>
      <c r="V93" s="19"/>
      <c r="W93" s="19"/>
      <c r="X93" s="19"/>
      <c r="Y93" s="19">
        <v>1000</v>
      </c>
      <c r="Z93" t="str">
        <f>IF(_xlfn.XLOOKUP(A93,Resources!B:B,Resources!D:D,"",0,1)=0,"",_xlfn.XLOOKUP(A93,Resources!B:B,Resources!D:D,"",0,1))</f>
        <v>https://www.sourcewatch.org/index.php/Young_Britons_Foundation</v>
      </c>
    </row>
    <row r="94" spans="1:26" x14ac:dyDescent="0.2">
      <c r="A94" s="17" t="s">
        <v>6304</v>
      </c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>
        <v>500</v>
      </c>
      <c r="S94" s="19">
        <v>500</v>
      </c>
      <c r="T94" s="19"/>
      <c r="U94" s="19"/>
      <c r="V94" s="19"/>
      <c r="W94" s="19"/>
      <c r="X94" s="19"/>
      <c r="Y94" s="19">
        <v>1000</v>
      </c>
      <c r="Z94" t="str">
        <f>IF(_xlfn.XLOOKUP(A94,Resources!B:B,Resources!D:D,"",0,1)=0,"",_xlfn.XLOOKUP(A94,Resources!B:B,Resources!D:D,"",0,1))</f>
        <v>https://www.sourcewatch.org/index.php/Institute_for_Marriage_and_Public_Policy</v>
      </c>
    </row>
    <row r="95" spans="1:26" x14ac:dyDescent="0.2">
      <c r="A95" s="17" t="s">
        <v>6306</v>
      </c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>
        <v>750</v>
      </c>
      <c r="S95" s="19"/>
      <c r="T95" s="19"/>
      <c r="U95" s="19"/>
      <c r="V95" s="19"/>
      <c r="W95" s="19"/>
      <c r="X95" s="19"/>
      <c r="Y95" s="19">
        <v>750</v>
      </c>
      <c r="Z95" t="str">
        <f>IF(_xlfn.XLOOKUP(A95,Resources!B:B,Resources!D:D,"",0,1)=0,"",_xlfn.XLOOKUP(A95,Resources!B:B,Resources!D:D,"",0,1))</f>
        <v/>
      </c>
    </row>
    <row r="96" spans="1:26" x14ac:dyDescent="0.2">
      <c r="A96" s="17" t="s">
        <v>6327</v>
      </c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>
        <v>640</v>
      </c>
      <c r="T96" s="19"/>
      <c r="U96" s="19"/>
      <c r="V96" s="19"/>
      <c r="W96" s="19"/>
      <c r="X96" s="19"/>
      <c r="Y96" s="19">
        <v>640</v>
      </c>
      <c r="Z96" t="str">
        <f>IF(_xlfn.XLOOKUP(A96,Resources!B:B,Resources!D:D,"",0,1)=0,"",_xlfn.XLOOKUP(A96,Resources!B:B,Resources!D:D,"",0,1))</f>
        <v>https://www.sourcewatch.org/index.php/American_Spectator</v>
      </c>
    </row>
    <row r="97" spans="1:26" x14ac:dyDescent="0.2">
      <c r="A97" s="17" t="s">
        <v>6303</v>
      </c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>
        <v>250</v>
      </c>
      <c r="S97" s="19">
        <v>250</v>
      </c>
      <c r="T97" s="19"/>
      <c r="U97" s="19"/>
      <c r="V97" s="19"/>
      <c r="W97" s="19"/>
      <c r="X97" s="19"/>
      <c r="Y97" s="19">
        <v>500</v>
      </c>
      <c r="Z97" t="str">
        <f>IF(_xlfn.XLOOKUP(A97,Resources!B:B,Resources!D:D,"",0,1)=0,"",_xlfn.XLOOKUP(A97,Resources!B:B,Resources!D:D,"",0,1))</f>
        <v/>
      </c>
    </row>
    <row r="98" spans="1:26" x14ac:dyDescent="0.2">
      <c r="A98" s="17" t="s">
        <v>6378</v>
      </c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>
        <v>500</v>
      </c>
      <c r="W98" s="19"/>
      <c r="X98" s="19"/>
      <c r="Y98" s="19">
        <v>500</v>
      </c>
      <c r="Z98" t="str">
        <f>IF(_xlfn.XLOOKUP(A98,Resources!B:B,Resources!D:D,"",0,1)=0,"",_xlfn.XLOOKUP(A98,Resources!B:B,Resources!D:D,"",0,1))</f>
        <v/>
      </c>
    </row>
    <row r="99" spans="1:26" x14ac:dyDescent="0.2">
      <c r="A99" s="17" t="s">
        <v>6372</v>
      </c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>
        <v>500</v>
      </c>
      <c r="W99" s="19"/>
      <c r="X99" s="19"/>
      <c r="Y99" s="19">
        <v>500</v>
      </c>
      <c r="Z99" t="str">
        <f>IF(_xlfn.XLOOKUP(A99,Resources!B:B,Resources!D:D,"",0,1)=0,"",_xlfn.XLOOKUP(A99,Resources!B:B,Resources!D:D,"",0,1))</f>
        <v/>
      </c>
    </row>
    <row r="100" spans="1:26" x14ac:dyDescent="0.2">
      <c r="A100" s="17" t="s">
        <v>6374</v>
      </c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>
        <v>500</v>
      </c>
      <c r="W100" s="19"/>
      <c r="X100" s="19"/>
      <c r="Y100" s="19">
        <v>500</v>
      </c>
      <c r="Z100" t="str">
        <f>IF(_xlfn.XLOOKUP(A100,Resources!B:B,Resources!D:D,"",0,1)=0,"",_xlfn.XLOOKUP(A100,Resources!B:B,Resources!D:D,"",0,1))</f>
        <v/>
      </c>
    </row>
    <row r="101" spans="1:26" x14ac:dyDescent="0.2">
      <c r="A101" s="17" t="s">
        <v>6309</v>
      </c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>
        <v>500</v>
      </c>
      <c r="S101" s="19"/>
      <c r="T101" s="19"/>
      <c r="U101" s="19"/>
      <c r="V101" s="19"/>
      <c r="W101" s="19"/>
      <c r="X101" s="19"/>
      <c r="Y101" s="19">
        <v>500</v>
      </c>
      <c r="Z101" t="str">
        <f>IF(_xlfn.XLOOKUP(A101,Resources!B:B,Resources!D:D,"",0,1)=0,"",_xlfn.XLOOKUP(A101,Resources!B:B,Resources!D:D,"",0,1))</f>
        <v>https://www.sourcewatch.org/index.php?title=National_Taxpayers_Union</v>
      </c>
    </row>
    <row r="102" spans="1:26" x14ac:dyDescent="0.2">
      <c r="A102" s="17" t="s">
        <v>6316</v>
      </c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>
        <v>500</v>
      </c>
      <c r="T102" s="19"/>
      <c r="U102" s="19"/>
      <c r="V102" s="19"/>
      <c r="W102" s="19"/>
      <c r="X102" s="19"/>
      <c r="Y102" s="19">
        <v>500</v>
      </c>
      <c r="Z102" t="str">
        <f>IF(_xlfn.XLOOKUP(A102,Resources!B:B,Resources!D:D,"",0,1)=0,"",_xlfn.XLOOKUP(A102,Resources!B:B,Resources!D:D,"",0,1))</f>
        <v/>
      </c>
    </row>
    <row r="103" spans="1:26" x14ac:dyDescent="0.2">
      <c r="A103" s="17" t="s">
        <v>6354</v>
      </c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>
        <v>500</v>
      </c>
      <c r="V103" s="19"/>
      <c r="W103" s="19"/>
      <c r="X103" s="19"/>
      <c r="Y103" s="19">
        <v>500</v>
      </c>
      <c r="Z103" t="str">
        <f>IF(_xlfn.XLOOKUP(A103,Resources!B:B,Resources!D:D,"",0,1)=0,"",_xlfn.XLOOKUP(A103,Resources!B:B,Resources!D:D,"",0,1))</f>
        <v/>
      </c>
    </row>
    <row r="104" spans="1:26" x14ac:dyDescent="0.2">
      <c r="A104" s="17" t="s">
        <v>6358</v>
      </c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>
        <v>500</v>
      </c>
      <c r="V104" s="19"/>
      <c r="W104" s="19"/>
      <c r="X104" s="19"/>
      <c r="Y104" s="19">
        <v>500</v>
      </c>
      <c r="Z104" t="str">
        <f>IF(_xlfn.XLOOKUP(A104,Resources!B:B,Resources!D:D,"",0,1)=0,"",_xlfn.XLOOKUP(A104,Resources!B:B,Resources!D:D,"",0,1))</f>
        <v/>
      </c>
    </row>
    <row r="105" spans="1:26" x14ac:dyDescent="0.2">
      <c r="A105" s="17" t="s">
        <v>6359</v>
      </c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>
        <v>500</v>
      </c>
      <c r="V105" s="19"/>
      <c r="W105" s="19"/>
      <c r="X105" s="19"/>
      <c r="Y105" s="19">
        <v>500</v>
      </c>
      <c r="Z105" t="str">
        <f>IF(_xlfn.XLOOKUP(A105,Resources!B:B,Resources!D:D,"",0,1)=0,"",_xlfn.XLOOKUP(A105,Resources!B:B,Resources!D:D,"",0,1))</f>
        <v/>
      </c>
    </row>
    <row r="106" spans="1:26" x14ac:dyDescent="0.2">
      <c r="A106" s="17" t="s">
        <v>6561</v>
      </c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>
        <v>500</v>
      </c>
      <c r="S106" s="19"/>
      <c r="T106" s="19"/>
      <c r="U106" s="19"/>
      <c r="V106" s="19"/>
      <c r="W106" s="19"/>
      <c r="X106" s="19"/>
      <c r="Y106" s="19">
        <v>500</v>
      </c>
      <c r="Z106" t="str">
        <f>IF(_xlfn.XLOOKUP(A106,Resources!B:B,Resources!D:D,"",0,1)=0,"",_xlfn.XLOOKUP(A106,Resources!B:B,Resources!D:D,"",0,1))</f>
        <v/>
      </c>
    </row>
    <row r="107" spans="1:26" x14ac:dyDescent="0.2">
      <c r="A107" s="17" t="s">
        <v>6315</v>
      </c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>
        <v>450</v>
      </c>
      <c r="T107" s="19"/>
      <c r="U107" s="19"/>
      <c r="V107" s="19"/>
      <c r="W107" s="19"/>
      <c r="X107" s="19"/>
      <c r="Y107" s="19">
        <v>450</v>
      </c>
      <c r="Z107" t="str">
        <f>IF(_xlfn.XLOOKUP(A107,Resources!B:B,Resources!D:D,"",0,1)=0,"",_xlfn.XLOOKUP(A107,Resources!B:B,Resources!D:D,"",0,1))</f>
        <v>https://www.desmog.com/atlas-economic-research-foundation/</v>
      </c>
    </row>
    <row r="108" spans="1:26" x14ac:dyDescent="0.2">
      <c r="A108" s="17" t="s">
        <v>6382</v>
      </c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>
        <v>250</v>
      </c>
      <c r="X108" s="19"/>
      <c r="Y108" s="19">
        <v>250</v>
      </c>
      <c r="Z108" t="str">
        <f>IF(_xlfn.XLOOKUP(A108,Resources!B:B,Resources!D:D,"",0,1)=0,"",_xlfn.XLOOKUP(A108,Resources!B:B,Resources!D:D,"",0,1))</f>
        <v/>
      </c>
    </row>
    <row r="109" spans="1:26" x14ac:dyDescent="0.2">
      <c r="A109" s="17" t="s">
        <v>6350</v>
      </c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>
        <v>250</v>
      </c>
      <c r="V109" s="19"/>
      <c r="W109" s="19"/>
      <c r="X109" s="19"/>
      <c r="Y109" s="19">
        <v>250</v>
      </c>
      <c r="Z109" t="str">
        <f>IF(_xlfn.XLOOKUP(A109,Resources!B:B,Resources!D:D,"",0,1)=0,"",_xlfn.XLOOKUP(A109,Resources!B:B,Resources!D:D,"",0,1))</f>
        <v/>
      </c>
    </row>
    <row r="110" spans="1:26" x14ac:dyDescent="0.2">
      <c r="A110" s="17" t="s">
        <v>6337</v>
      </c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>
        <v>250</v>
      </c>
      <c r="U110" s="19"/>
      <c r="V110" s="19"/>
      <c r="W110" s="19"/>
      <c r="X110" s="19"/>
      <c r="Y110" s="19">
        <v>250</v>
      </c>
      <c r="Z110" t="str">
        <f>IF(_xlfn.XLOOKUP(A110,Resources!B:B,Resources!D:D,"",0,1)=0,"",_xlfn.XLOOKUP(A110,Resources!B:B,Resources!D:D,"",0,1))</f>
        <v/>
      </c>
    </row>
    <row r="111" spans="1:26" x14ac:dyDescent="0.2">
      <c r="A111" s="17" t="s">
        <v>6323</v>
      </c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>
        <v>223</v>
      </c>
      <c r="T111" s="19"/>
      <c r="U111" s="19"/>
      <c r="V111" s="19"/>
      <c r="W111" s="19"/>
      <c r="X111" s="19"/>
      <c r="Y111" s="19">
        <v>223</v>
      </c>
      <c r="Z111" t="str">
        <f>IF(_xlfn.XLOOKUP(A111,Resources!B:B,Resources!D:D,"",0,1)=0,"",_xlfn.XLOOKUP(A111,Resources!B:B,Resources!D:D,"",0,1))</f>
        <v/>
      </c>
    </row>
    <row r="112" spans="1:26" x14ac:dyDescent="0.2">
      <c r="A112" s="17" t="s">
        <v>717</v>
      </c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>
        <v>200</v>
      </c>
      <c r="X112" s="19"/>
      <c r="Y112" s="19">
        <v>200</v>
      </c>
      <c r="Z112" t="str">
        <f>IF(_xlfn.XLOOKUP(A112,Resources!B:B,Resources!D:D,"",0,1)=0,"",_xlfn.XLOOKUP(A112,Resources!B:B,Resources!D:D,"",0,1))</f>
        <v>https://www.desmog.com/leadership-institute/</v>
      </c>
    </row>
    <row r="113" spans="1:45" x14ac:dyDescent="0.2">
      <c r="A113" s="17" t="s">
        <v>6363</v>
      </c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>
        <v>120</v>
      </c>
      <c r="V113" s="19"/>
      <c r="W113" s="19"/>
      <c r="X113" s="19"/>
      <c r="Y113" s="19">
        <v>120</v>
      </c>
      <c r="Z113" t="str">
        <f>IF(_xlfn.XLOOKUP(A113,Resources!B:B,Resources!D:D,"",0,1)=0,"",_xlfn.XLOOKUP(A113,Resources!B:B,Resources!D:D,"",0,1))</f>
        <v/>
      </c>
    </row>
    <row r="114" spans="1:45" x14ac:dyDescent="0.2">
      <c r="A114" s="17" t="s">
        <v>6360</v>
      </c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>
        <v>100</v>
      </c>
      <c r="V114" s="19"/>
      <c r="W114" s="19"/>
      <c r="X114" s="19"/>
      <c r="Y114" s="19">
        <v>100</v>
      </c>
      <c r="Z114" t="str">
        <f>IF(_xlfn.XLOOKUP(A114,Resources!B:B,Resources!D:D,"",0,1)=0,"",_xlfn.XLOOKUP(A114,Resources!B:B,Resources!D:D,"",0,1))</f>
        <v/>
      </c>
    </row>
    <row r="115" spans="1:45" x14ac:dyDescent="0.2">
      <c r="A115" s="17" t="s">
        <v>6377</v>
      </c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>
        <v>100</v>
      </c>
      <c r="W115" s="19"/>
      <c r="X115" s="19"/>
      <c r="Y115" s="19">
        <v>100</v>
      </c>
      <c r="Z115" t="str">
        <f>IF(_xlfn.XLOOKUP(A115,Resources!B:B,Resources!D:D,"",0,1)=0,"",_xlfn.XLOOKUP(A115,Resources!B:B,Resources!D:D,"",0,1))</f>
        <v/>
      </c>
    </row>
    <row r="116" spans="1:45" x14ac:dyDescent="0.2">
      <c r="A116" s="17" t="s">
        <v>6370</v>
      </c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>
        <v>100</v>
      </c>
      <c r="W116" s="19"/>
      <c r="X116" s="19"/>
      <c r="Y116" s="19">
        <v>100</v>
      </c>
      <c r="Z116" t="str">
        <f>IF(_xlfn.XLOOKUP(A116,Resources!B:B,Resources!D:D,"",0,1)=0,"",_xlfn.XLOOKUP(A116,Resources!B:B,Resources!D:D,"",0,1))</f>
        <v/>
      </c>
    </row>
    <row r="117" spans="1:45" x14ac:dyDescent="0.2">
      <c r="A117" s="17" t="s">
        <v>6346</v>
      </c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>
        <v>100</v>
      </c>
      <c r="V117" s="19"/>
      <c r="W117" s="19"/>
      <c r="X117" s="19"/>
      <c r="Y117" s="19">
        <v>100</v>
      </c>
      <c r="Z117" t="str">
        <f>IF(_xlfn.XLOOKUP(A117,Resources!B:B,Resources!D:D,"",0,1)=0,"",_xlfn.XLOOKUP(A117,Resources!B:B,Resources!D:D,"",0,1))</f>
        <v/>
      </c>
    </row>
    <row r="118" spans="1:45" x14ac:dyDescent="0.2">
      <c r="A118" s="17" t="s">
        <v>6371</v>
      </c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>
        <v>100</v>
      </c>
      <c r="W118" s="19"/>
      <c r="X118" s="19"/>
      <c r="Y118" s="19">
        <v>100</v>
      </c>
      <c r="Z118" t="str">
        <f>IF(_xlfn.XLOOKUP(A118,Resources!B:B,Resources!D:D,"",0,1)=0,"",_xlfn.XLOOKUP(A118,Resources!B:B,Resources!D:D,"",0,1))</f>
        <v/>
      </c>
    </row>
    <row r="119" spans="1:45" x14ac:dyDescent="0.2">
      <c r="A119" s="17" t="s">
        <v>6339</v>
      </c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>
        <v>75</v>
      </c>
      <c r="U119" s="19"/>
      <c r="V119" s="19"/>
      <c r="W119" s="19"/>
      <c r="X119" s="19"/>
      <c r="Y119" s="19">
        <v>75</v>
      </c>
      <c r="Z119" t="str">
        <f>IF(_xlfn.XLOOKUP(A119,Resources!B:B,Resources!D:D,"",0,1)=0,"",_xlfn.XLOOKUP(A119,Resources!B:B,Resources!D:D,"",0,1))</f>
        <v/>
      </c>
    </row>
    <row r="120" spans="1:45" x14ac:dyDescent="0.2">
      <c r="A120" s="17" t="s">
        <v>6348</v>
      </c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>
        <v>50</v>
      </c>
      <c r="V120" s="19"/>
      <c r="W120" s="19"/>
      <c r="X120" s="19"/>
      <c r="Y120" s="19">
        <v>50</v>
      </c>
      <c r="Z120" t="str">
        <f>IF(_xlfn.XLOOKUP(A120,Resources!B:B,Resources!D:D,"",0,1)=0,"",_xlfn.XLOOKUP(A120,Resources!B:B,Resources!D:D,"",0,1))</f>
        <v>https://www.sourcewatch.org/index.php/Chesapeake_Bay_Foundation</v>
      </c>
    </row>
    <row r="121" spans="1:45" x14ac:dyDescent="0.2">
      <c r="A121" s="17" t="s">
        <v>6321</v>
      </c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>
        <v>16</v>
      </c>
      <c r="T121" s="19"/>
      <c r="U121" s="19"/>
      <c r="V121" s="19"/>
      <c r="W121" s="19"/>
      <c r="X121" s="19"/>
      <c r="Y121" s="19">
        <v>16</v>
      </c>
      <c r="Z121" t="str">
        <f>IF(_xlfn.XLOOKUP(A121,Resources!B:B,Resources!D:D,"",0,1)=0,"",_xlfn.XLOOKUP(A121,Resources!B:B,Resources!D:D,"",0,1))</f>
        <v>https://www.sourcewatch.org/index.php/Louisiana_Family_Forum</v>
      </c>
    </row>
    <row r="122" spans="1:45" x14ac:dyDescent="0.2">
      <c r="A122" s="17" t="s">
        <v>10</v>
      </c>
      <c r="B122" s="19">
        <v>1470000</v>
      </c>
      <c r="C122" s="19">
        <v>1646000</v>
      </c>
      <c r="D122" s="19">
        <v>115000</v>
      </c>
      <c r="E122" s="19">
        <v>689386</v>
      </c>
      <c r="F122" s="19">
        <v>179544</v>
      </c>
      <c r="G122" s="19">
        <v>39605</v>
      </c>
      <c r="H122" s="19">
        <v>84767</v>
      </c>
      <c r="I122" s="19">
        <v>79640</v>
      </c>
      <c r="J122" s="19">
        <v>79280</v>
      </c>
      <c r="K122" s="19">
        <v>115386</v>
      </c>
      <c r="L122" s="19">
        <v>112492</v>
      </c>
      <c r="M122" s="19">
        <v>41581</v>
      </c>
      <c r="N122" s="19">
        <v>440529</v>
      </c>
      <c r="O122" s="19">
        <v>436388</v>
      </c>
      <c r="P122" s="19">
        <v>45075</v>
      </c>
      <c r="Q122" s="19">
        <v>50483</v>
      </c>
      <c r="R122" s="19">
        <v>95244</v>
      </c>
      <c r="S122" s="19">
        <v>70853</v>
      </c>
      <c r="T122" s="19">
        <v>60295</v>
      </c>
      <c r="U122" s="19">
        <v>42898</v>
      </c>
      <c r="V122" s="19">
        <v>21800</v>
      </c>
      <c r="W122" s="19">
        <v>16200</v>
      </c>
      <c r="X122" s="19">
        <v>15000</v>
      </c>
      <c r="Y122" s="19">
        <v>5947446</v>
      </c>
      <c r="Z122" t="str">
        <f>IF(_xlfn.XLOOKUP(A122,Resources!B:B,Resources!D:D,"",0,1)=0,"",_xlfn.XLOOKUP(A122,Resources!B:B,Resources!D:D,"",0,1))</f>
        <v/>
      </c>
    </row>
    <row r="127" spans="1:45" ht="26" x14ac:dyDescent="0.3">
      <c r="A127" s="20" t="s">
        <v>6456</v>
      </c>
      <c r="AS127" s="20" t="s">
        <v>6582</v>
      </c>
    </row>
    <row r="129" spans="1:61" x14ac:dyDescent="0.2">
      <c r="A129" s="16" t="s">
        <v>1431</v>
      </c>
      <c r="B129" t="s">
        <v>1437</v>
      </c>
      <c r="AS129" s="16" t="s">
        <v>1431</v>
      </c>
      <c r="AT129" t="s">
        <v>6171</v>
      </c>
    </row>
    <row r="131" spans="1:61" x14ac:dyDescent="0.2">
      <c r="A131" s="16" t="s">
        <v>5</v>
      </c>
      <c r="B131" s="16" t="s">
        <v>6454</v>
      </c>
      <c r="AS131" s="16" t="s">
        <v>5</v>
      </c>
      <c r="AT131" s="16" t="s">
        <v>6454</v>
      </c>
    </row>
    <row r="132" spans="1:61" x14ac:dyDescent="0.2">
      <c r="A132" s="16" t="s">
        <v>6458</v>
      </c>
      <c r="B132">
        <v>2023</v>
      </c>
      <c r="C132">
        <v>2022</v>
      </c>
      <c r="D132">
        <v>2021</v>
      </c>
      <c r="E132">
        <v>2020</v>
      </c>
      <c r="F132">
        <v>2019</v>
      </c>
      <c r="G132">
        <v>2018</v>
      </c>
      <c r="H132">
        <v>2017</v>
      </c>
      <c r="I132">
        <v>2016</v>
      </c>
      <c r="J132">
        <v>2015</v>
      </c>
      <c r="K132">
        <v>2014</v>
      </c>
      <c r="L132">
        <v>2013</v>
      </c>
      <c r="M132">
        <v>2012</v>
      </c>
      <c r="N132">
        <v>2011</v>
      </c>
      <c r="O132">
        <v>2010</v>
      </c>
      <c r="P132">
        <v>2009</v>
      </c>
      <c r="Q132">
        <v>2008</v>
      </c>
      <c r="R132">
        <v>2007</v>
      </c>
      <c r="S132">
        <v>2006</v>
      </c>
      <c r="T132">
        <v>2005</v>
      </c>
      <c r="U132">
        <v>2004</v>
      </c>
      <c r="V132">
        <v>2003</v>
      </c>
      <c r="W132">
        <v>2002</v>
      </c>
      <c r="X132">
        <v>2001</v>
      </c>
      <c r="Y132">
        <v>2000</v>
      </c>
      <c r="Z132">
        <v>1999</v>
      </c>
      <c r="AA132">
        <v>1998</v>
      </c>
      <c r="AB132">
        <v>1997</v>
      </c>
      <c r="AC132">
        <v>1996</v>
      </c>
      <c r="AD132">
        <v>1995</v>
      </c>
      <c r="AE132">
        <v>1994</v>
      </c>
      <c r="AF132">
        <v>1993</v>
      </c>
      <c r="AG132">
        <v>1992</v>
      </c>
      <c r="AH132">
        <v>1991</v>
      </c>
      <c r="AI132">
        <v>1990</v>
      </c>
      <c r="AJ132">
        <v>1989</v>
      </c>
      <c r="AK132">
        <v>1988</v>
      </c>
      <c r="AL132">
        <v>1987</v>
      </c>
      <c r="AM132">
        <v>1986</v>
      </c>
      <c r="AN132">
        <v>1985</v>
      </c>
      <c r="AO132" t="s">
        <v>10</v>
      </c>
      <c r="AP132" s="18" t="s">
        <v>6</v>
      </c>
      <c r="AS132" s="16" t="s">
        <v>6458</v>
      </c>
      <c r="AT132">
        <v>2023</v>
      </c>
      <c r="AU132">
        <v>2022</v>
      </c>
      <c r="AV132">
        <v>2021</v>
      </c>
      <c r="AW132">
        <v>2020</v>
      </c>
      <c r="AX132">
        <v>2019</v>
      </c>
      <c r="AY132">
        <v>2018</v>
      </c>
      <c r="AZ132">
        <v>2017</v>
      </c>
      <c r="BA132">
        <v>2016</v>
      </c>
      <c r="BB132">
        <v>2015</v>
      </c>
      <c r="BC132">
        <v>2014</v>
      </c>
      <c r="BD132">
        <v>2013</v>
      </c>
      <c r="BE132">
        <v>2012</v>
      </c>
      <c r="BF132">
        <v>2011</v>
      </c>
      <c r="BG132">
        <v>2010</v>
      </c>
      <c r="BH132" t="s">
        <v>10</v>
      </c>
      <c r="BI132" s="18" t="s">
        <v>6</v>
      </c>
    </row>
    <row r="133" spans="1:61" x14ac:dyDescent="0.2">
      <c r="A133" s="17" t="s">
        <v>1045</v>
      </c>
      <c r="B133" s="19"/>
      <c r="C133" s="19">
        <v>1500000</v>
      </c>
      <c r="D133" s="19">
        <v>1300000</v>
      </c>
      <c r="E133" s="19">
        <v>1300000</v>
      </c>
      <c r="F133" s="19">
        <v>1300000</v>
      </c>
      <c r="G133" s="19">
        <v>1300000</v>
      </c>
      <c r="H133" s="19">
        <v>1530000</v>
      </c>
      <c r="I133" s="19">
        <v>1300000</v>
      </c>
      <c r="J133" s="19">
        <v>600000</v>
      </c>
      <c r="K133" s="19">
        <v>600000</v>
      </c>
      <c r="L133" s="19">
        <v>800000</v>
      </c>
      <c r="M133" s="19">
        <v>400000</v>
      </c>
      <c r="N133" s="19">
        <v>1200000</v>
      </c>
      <c r="O133" s="19">
        <v>600000</v>
      </c>
      <c r="P133" s="19">
        <v>600000</v>
      </c>
      <c r="Q133" s="19">
        <v>600000</v>
      </c>
      <c r="R133" s="19">
        <v>400000</v>
      </c>
      <c r="S133" s="19">
        <v>800000</v>
      </c>
      <c r="T133" s="19">
        <v>800000</v>
      </c>
      <c r="U133" s="19">
        <v>800000</v>
      </c>
      <c r="V133" s="19">
        <v>800000</v>
      </c>
      <c r="W133" s="19">
        <v>1375000</v>
      </c>
      <c r="X133" s="19">
        <v>925000</v>
      </c>
      <c r="Y133" s="19">
        <v>1500000</v>
      </c>
      <c r="Z133" s="19">
        <v>780000</v>
      </c>
      <c r="AA133" s="19">
        <v>1300000</v>
      </c>
      <c r="AB133" s="19">
        <v>400000</v>
      </c>
      <c r="AC133" s="19">
        <v>1050000</v>
      </c>
      <c r="AD133" s="19">
        <v>945000</v>
      </c>
      <c r="AE133" s="19">
        <v>600000</v>
      </c>
      <c r="AF133" s="19">
        <v>950000</v>
      </c>
      <c r="AG133" s="19">
        <v>750000</v>
      </c>
      <c r="AH133" s="19">
        <v>650000</v>
      </c>
      <c r="AI133" s="19">
        <v>1250000</v>
      </c>
      <c r="AJ133" s="19">
        <v>900000</v>
      </c>
      <c r="AK133" s="19">
        <v>600000</v>
      </c>
      <c r="AL133" s="19">
        <v>1000000</v>
      </c>
      <c r="AM133" s="19">
        <v>1375000</v>
      </c>
      <c r="AN133" s="19">
        <v>885000</v>
      </c>
      <c r="AO133" s="19">
        <v>35765000</v>
      </c>
      <c r="AP133" t="str">
        <f>IF(_xlfn.XLOOKUP(A133,Resources!B:B,Resources!D:D,"",0,1)=0,"",_xlfn.XLOOKUP(A133,Resources!B:B,Resources!D:D,"",0,1))</f>
        <v>https://www.sourcewatch.org/index.php?title=Sarah_Scaife_Foundation</v>
      </c>
      <c r="AS133" s="17" t="s">
        <v>1181</v>
      </c>
      <c r="AT133" s="19"/>
      <c r="AU133" s="19">
        <v>1577883</v>
      </c>
      <c r="AV133" s="19">
        <v>1000000</v>
      </c>
      <c r="AW133" s="19">
        <v>1860000</v>
      </c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>
        <v>4437883</v>
      </c>
      <c r="BI133" t="str">
        <f>IF(_xlfn.XLOOKUP(AS133,Resources!B:B,Resources!D:D,"",0,1)=0,"",_xlfn.XLOOKUP(AS133,Resources!B:B,Resources!D:D,"",0,1))</f>
        <v>https://www.desmog.com/judicial-crisis-network/</v>
      </c>
    </row>
    <row r="134" spans="1:61" x14ac:dyDescent="0.2">
      <c r="A134" s="17" t="s">
        <v>849</v>
      </c>
      <c r="B134" s="19"/>
      <c r="C134" s="19">
        <v>1353244</v>
      </c>
      <c r="D134" s="19">
        <v>392197</v>
      </c>
      <c r="E134" s="19">
        <v>253894</v>
      </c>
      <c r="F134" s="19">
        <v>325872</v>
      </c>
      <c r="G134" s="19">
        <v>4945349</v>
      </c>
      <c r="H134" s="19">
        <v>2118989</v>
      </c>
      <c r="I134" s="19">
        <v>4232450</v>
      </c>
      <c r="J134" s="19">
        <v>4597249</v>
      </c>
      <c r="K134" s="19">
        <v>4106275</v>
      </c>
      <c r="L134" s="19">
        <v>69775</v>
      </c>
      <c r="M134" s="19">
        <v>1017175</v>
      </c>
      <c r="N134" s="19"/>
      <c r="O134" s="19">
        <v>26875</v>
      </c>
      <c r="P134" s="19">
        <v>44200</v>
      </c>
      <c r="Q134" s="19">
        <v>1028150</v>
      </c>
      <c r="R134" s="19"/>
      <c r="S134" s="19">
        <v>15700</v>
      </c>
      <c r="T134" s="19">
        <v>215200</v>
      </c>
      <c r="U134" s="19">
        <v>16400</v>
      </c>
      <c r="V134" s="19">
        <v>11000</v>
      </c>
      <c r="W134" s="19">
        <v>1000</v>
      </c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>
        <v>24770994</v>
      </c>
      <c r="AP134" t="str">
        <f>IF(_xlfn.XLOOKUP(A134,Resources!B:B,Resources!D:D,"",0,1)=0,"",_xlfn.XLOOKUP(A134,Resources!B:B,Resources!D:D,"",0,1))</f>
        <v>https://www.sourcewatch.org/index.php/National_Christian_Foundation</v>
      </c>
      <c r="AS134" s="17" t="s">
        <v>34</v>
      </c>
      <c r="AT134" s="19"/>
      <c r="AU134" s="19">
        <v>750000</v>
      </c>
      <c r="AV134" s="19">
        <v>1285875</v>
      </c>
      <c r="AW134" s="19">
        <v>200000</v>
      </c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>
        <v>2235875</v>
      </c>
      <c r="BI134" t="str">
        <f>IF(_xlfn.XLOOKUP(AS134,Resources!B:B,Resources!D:D,"",0,1)=0,"",_xlfn.XLOOKUP(AS134,Resources!B:B,Resources!D:D,"",0,1))</f>
        <v>https://www.sourcewatch.org/index.php/American_Action_Network</v>
      </c>
    </row>
    <row r="135" spans="1:61" x14ac:dyDescent="0.2">
      <c r="A135" s="17" t="s">
        <v>557</v>
      </c>
      <c r="B135" s="19"/>
      <c r="C135" s="19"/>
      <c r="D135" s="19"/>
      <c r="E135" s="19"/>
      <c r="F135" s="19"/>
      <c r="G135" s="19">
        <v>100000</v>
      </c>
      <c r="H135" s="19">
        <v>100000</v>
      </c>
      <c r="I135" s="19">
        <v>100000</v>
      </c>
      <c r="J135" s="19">
        <v>100000</v>
      </c>
      <c r="K135" s="19"/>
      <c r="L135" s="19"/>
      <c r="M135" s="19">
        <v>1000000</v>
      </c>
      <c r="N135" s="19">
        <v>1000000</v>
      </c>
      <c r="O135" s="19">
        <v>1000000</v>
      </c>
      <c r="P135" s="19">
        <v>1000000</v>
      </c>
      <c r="Q135" s="19">
        <v>5000000</v>
      </c>
      <c r="R135" s="19">
        <v>5000000</v>
      </c>
      <c r="S135" s="19">
        <v>5000000</v>
      </c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>
        <v>19400000</v>
      </c>
      <c r="AP135" t="str">
        <f>IF(_xlfn.XLOOKUP(A135,Resources!B:B,Resources!D:D,"",0,1)=0,"",_xlfn.XLOOKUP(A135,Resources!B:B,Resources!D:D,"",0,1))</f>
        <v/>
      </c>
      <c r="AS135" s="17" t="s">
        <v>1437</v>
      </c>
      <c r="AT135" s="19">
        <v>500000</v>
      </c>
      <c r="AU135" s="19">
        <v>400000</v>
      </c>
      <c r="AV135" s="19"/>
      <c r="AW135" s="19">
        <v>500000</v>
      </c>
      <c r="AX135" s="19"/>
      <c r="AY135" s="19"/>
      <c r="AZ135" s="19"/>
      <c r="BA135" s="19"/>
      <c r="BB135" s="19"/>
      <c r="BC135" s="19"/>
      <c r="BD135" s="19"/>
      <c r="BE135" s="19"/>
      <c r="BF135" s="19">
        <v>400000</v>
      </c>
      <c r="BG135" s="19">
        <v>400000</v>
      </c>
      <c r="BH135" s="19">
        <v>2200000</v>
      </c>
      <c r="BI135" t="str">
        <f>IF(_xlfn.XLOOKUP(AS135,Resources!B:B,Resources!D:D,"",0,1)=0,"",_xlfn.XLOOKUP(AS135,Resources!B:B,Resources!D:D,"",0,1))</f>
        <v>https://www.desmog.com/heritage-foundation/</v>
      </c>
    </row>
    <row r="136" spans="1:61" x14ac:dyDescent="0.2">
      <c r="A136" s="17" t="s">
        <v>282</v>
      </c>
      <c r="B136" s="19"/>
      <c r="C136" s="19">
        <v>5000000</v>
      </c>
      <c r="D136" s="19">
        <v>1500000</v>
      </c>
      <c r="E136" s="19">
        <v>2000000</v>
      </c>
      <c r="F136" s="19"/>
      <c r="G136" s="19"/>
      <c r="H136" s="19"/>
      <c r="I136" s="19"/>
      <c r="J136" s="19"/>
      <c r="K136" s="19"/>
      <c r="L136" s="19">
        <v>9049250</v>
      </c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>
        <v>17549250</v>
      </c>
      <c r="AP136" t="str">
        <f>IF(_xlfn.XLOOKUP(A136,Resources!B:B,Resources!D:D,"",0,1)=0,"",_xlfn.XLOOKUP(A136,Resources!B:B,Resources!D:D,"",0,1))</f>
        <v>https://www.sourcewatch.org/index.php/Diana_Davis_Spencer_Foundation</v>
      </c>
      <c r="AS136" s="17" t="s">
        <v>33</v>
      </c>
      <c r="AT136" s="19"/>
      <c r="AU136" s="19"/>
      <c r="AV136" s="19"/>
      <c r="AW136" s="19">
        <v>994000</v>
      </c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>
        <v>994000</v>
      </c>
      <c r="BI136" t="str">
        <f>IF(_xlfn.XLOOKUP(AS136,Resources!B:B,Resources!D:D,"",0,1)=0,"",_xlfn.XLOOKUP(AS136,Resources!B:B,Resources!D:D,"",0,1))</f>
        <v>https://www.sourcewatch.org/index.php?title=America_First_Works</v>
      </c>
    </row>
    <row r="137" spans="1:61" x14ac:dyDescent="0.2">
      <c r="A137" s="17" t="s">
        <v>1252</v>
      </c>
      <c r="B137" s="19"/>
      <c r="C137" s="19">
        <v>300000</v>
      </c>
      <c r="D137" s="19">
        <v>800000</v>
      </c>
      <c r="E137" s="19">
        <v>800000</v>
      </c>
      <c r="F137" s="19">
        <v>400000</v>
      </c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>
        <v>1000000</v>
      </c>
      <c r="R137" s="19">
        <v>2000000</v>
      </c>
      <c r="S137" s="19">
        <v>3000000</v>
      </c>
      <c r="T137" s="19">
        <v>1000000</v>
      </c>
      <c r="U137" s="19">
        <v>1000000</v>
      </c>
      <c r="V137" s="19">
        <v>360000</v>
      </c>
      <c r="W137" s="19">
        <v>360000</v>
      </c>
      <c r="X137" s="19"/>
      <c r="Y137" s="19">
        <v>720000</v>
      </c>
      <c r="Z137" s="19">
        <v>1860000</v>
      </c>
      <c r="AA137" s="19">
        <v>3700000</v>
      </c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>
        <v>17300000</v>
      </c>
      <c r="AP137" t="str">
        <f>IF(_xlfn.XLOOKUP(A137,Resources!B:B,Resources!D:D,"",0,1)=0,"",_xlfn.XLOOKUP(A137,Resources!B:B,Resources!D:D,"",0,1))</f>
        <v>https://www.sourcewatch.org/index.php/Samuel_Roberts_Noble_Foundation</v>
      </c>
      <c r="AS137" s="17" t="s">
        <v>377</v>
      </c>
      <c r="AT137" s="19"/>
      <c r="AU137" s="19"/>
      <c r="AV137" s="19"/>
      <c r="AW137" s="19"/>
      <c r="AX137" s="19"/>
      <c r="AY137" s="19"/>
      <c r="AZ137" s="19"/>
      <c r="BA137" s="19"/>
      <c r="BB137" s="19"/>
      <c r="BC137" s="19">
        <v>500000</v>
      </c>
      <c r="BD137" s="19"/>
      <c r="BE137" s="19"/>
      <c r="BF137" s="19"/>
      <c r="BG137" s="19"/>
      <c r="BH137" s="19">
        <v>500000</v>
      </c>
      <c r="BI137" t="str">
        <f>IF(_xlfn.XLOOKUP(AS137,Resources!B:B,Resources!D:D,"",0,1)=0,"",_xlfn.XLOOKUP(AS137,Resources!B:B,Resources!D:D,"",0,1))</f>
        <v>https://www.sourcewatch.org/index.php/Financial_Services_Forum</v>
      </c>
    </row>
    <row r="138" spans="1:61" x14ac:dyDescent="0.2">
      <c r="A138" s="17" t="s">
        <v>1221</v>
      </c>
      <c r="B138" s="19"/>
      <c r="C138" s="19"/>
      <c r="D138" s="19"/>
      <c r="E138" s="19"/>
      <c r="F138" s="19"/>
      <c r="G138" s="19"/>
      <c r="H138" s="19"/>
      <c r="I138" s="19">
        <v>75000</v>
      </c>
      <c r="J138" s="19">
        <v>130000</v>
      </c>
      <c r="K138" s="19">
        <v>130000</v>
      </c>
      <c r="L138" s="19">
        <v>100000</v>
      </c>
      <c r="M138" s="19">
        <v>230000</v>
      </c>
      <c r="N138" s="19">
        <v>220000</v>
      </c>
      <c r="O138" s="19">
        <v>225000</v>
      </c>
      <c r="P138" s="19">
        <v>303500</v>
      </c>
      <c r="Q138" s="19">
        <v>245000</v>
      </c>
      <c r="R138" s="19">
        <v>380000</v>
      </c>
      <c r="S138" s="19">
        <v>175000</v>
      </c>
      <c r="T138" s="19">
        <v>535000</v>
      </c>
      <c r="U138" s="19">
        <v>475000</v>
      </c>
      <c r="V138" s="19">
        <v>322500</v>
      </c>
      <c r="W138" s="19">
        <v>450000</v>
      </c>
      <c r="X138" s="19">
        <v>468750</v>
      </c>
      <c r="Y138" s="19">
        <v>981250</v>
      </c>
      <c r="Z138" s="19">
        <v>1237500</v>
      </c>
      <c r="AA138" s="19">
        <v>771875</v>
      </c>
      <c r="AB138" s="19">
        <v>853125</v>
      </c>
      <c r="AC138" s="19">
        <v>722500</v>
      </c>
      <c r="AD138" s="19">
        <v>875000</v>
      </c>
      <c r="AE138" s="19">
        <v>701000</v>
      </c>
      <c r="AF138" s="19">
        <v>904926</v>
      </c>
      <c r="AG138" s="19">
        <v>956951</v>
      </c>
      <c r="AH138" s="19">
        <v>886025</v>
      </c>
      <c r="AI138" s="19">
        <v>383500</v>
      </c>
      <c r="AJ138" s="19">
        <v>902800</v>
      </c>
      <c r="AK138" s="19">
        <v>856000</v>
      </c>
      <c r="AL138" s="19">
        <v>760000</v>
      </c>
      <c r="AM138" s="19">
        <v>250000</v>
      </c>
      <c r="AN138" s="19"/>
      <c r="AO138" s="19">
        <v>16507202</v>
      </c>
      <c r="AP138" t="str">
        <f>IF(_xlfn.XLOOKUP(A138,Resources!B:B,Resources!D:D,"",0,1)=0,"",_xlfn.XLOOKUP(A138,Resources!B:B,Resources!D:D,"",0,1))</f>
        <v>https://www.sourcewatch.org/index.php/Lynde_and_Harry_Bradley_Foundation</v>
      </c>
      <c r="AS138" s="17" t="s">
        <v>129</v>
      </c>
      <c r="AT138" s="19"/>
      <c r="AU138" s="19">
        <v>50000</v>
      </c>
      <c r="AV138" s="19"/>
      <c r="AW138" s="19">
        <v>150000</v>
      </c>
      <c r="AX138" s="19">
        <v>50009</v>
      </c>
      <c r="AY138" s="19">
        <v>77021</v>
      </c>
      <c r="AZ138" s="19">
        <v>51028</v>
      </c>
      <c r="BA138" s="19"/>
      <c r="BB138" s="19"/>
      <c r="BC138" s="19"/>
      <c r="BD138" s="19"/>
      <c r="BE138" s="19"/>
      <c r="BF138" s="19"/>
      <c r="BG138" s="19"/>
      <c r="BH138" s="19">
        <v>378058</v>
      </c>
      <c r="BI138" t="str">
        <f>IF(_xlfn.XLOOKUP(AS138,Resources!B:B,Resources!D:D,"",0,1)=0,"",_xlfn.XLOOKUP(AS138,Resources!B:B,Resources!D:D,"",0,1))</f>
        <v/>
      </c>
    </row>
    <row r="139" spans="1:61" x14ac:dyDescent="0.2">
      <c r="A139" s="17" t="s">
        <v>278</v>
      </c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>
        <v>1000000</v>
      </c>
      <c r="N139" s="19">
        <v>2000000</v>
      </c>
      <c r="O139" s="19">
        <v>3000000</v>
      </c>
      <c r="P139" s="19">
        <v>1000000</v>
      </c>
      <c r="Q139" s="19">
        <v>3000000</v>
      </c>
      <c r="R139" s="19">
        <v>1000000</v>
      </c>
      <c r="S139" s="19">
        <v>600000</v>
      </c>
      <c r="T139" s="19">
        <v>600000</v>
      </c>
      <c r="U139" s="19">
        <v>600000</v>
      </c>
      <c r="V139" s="19">
        <v>100000</v>
      </c>
      <c r="W139" s="19">
        <v>100000</v>
      </c>
      <c r="X139" s="19">
        <v>100000</v>
      </c>
      <c r="Y139" s="19">
        <v>100000</v>
      </c>
      <c r="Z139" s="19"/>
      <c r="AA139" s="19">
        <v>100000</v>
      </c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>
        <v>13300000</v>
      </c>
      <c r="AP139" t="str">
        <f>IF(_xlfn.XLOOKUP(A139,Resources!B:B,Resources!D:D,"",0,1)=0,"",_xlfn.XLOOKUP(A139,Resources!B:B,Resources!D:D,"",0,1))</f>
        <v>https://www.sourcewatch.org/index.php/Richard_and_Helen_DeVos_Foundation</v>
      </c>
      <c r="AS139" s="17" t="s">
        <v>732</v>
      </c>
      <c r="AT139" s="19"/>
      <c r="AU139" s="19"/>
      <c r="AV139" s="19"/>
      <c r="AW139" s="19"/>
      <c r="AX139" s="19"/>
      <c r="AY139" s="19">
        <v>300000</v>
      </c>
      <c r="AZ139" s="19"/>
      <c r="BA139" s="19"/>
      <c r="BB139" s="19"/>
      <c r="BC139" s="19"/>
      <c r="BD139" s="19"/>
      <c r="BE139" s="19"/>
      <c r="BF139" s="19"/>
      <c r="BG139" s="19"/>
      <c r="BH139" s="19">
        <v>300000</v>
      </c>
      <c r="BI139" t="str">
        <f>IF(_xlfn.XLOOKUP(AS139,Resources!B:B,Resources!D:D,"",0,1)=0,"",_xlfn.XLOOKUP(AS139,Resources!B:B,Resources!D:D,"",0,1))</f>
        <v>https://www.sourcewatch.org/index.php/Liberty_University</v>
      </c>
    </row>
    <row r="140" spans="1:61" x14ac:dyDescent="0.2">
      <c r="A140" s="17" t="s">
        <v>540</v>
      </c>
      <c r="B140" s="19"/>
      <c r="C140" s="19"/>
      <c r="D140" s="19"/>
      <c r="E140" s="19"/>
      <c r="F140" s="19"/>
      <c r="G140" s="19">
        <v>500000</v>
      </c>
      <c r="H140" s="19"/>
      <c r="I140" s="19">
        <v>1000000</v>
      </c>
      <c r="J140" s="19">
        <v>1000000</v>
      </c>
      <c r="K140" s="19">
        <v>1000000</v>
      </c>
      <c r="L140" s="19">
        <v>1000000</v>
      </c>
      <c r="M140" s="19">
        <v>1000000</v>
      </c>
      <c r="N140" s="19">
        <v>1150000</v>
      </c>
      <c r="O140" s="19">
        <v>250000</v>
      </c>
      <c r="P140" s="19">
        <v>1000000</v>
      </c>
      <c r="Q140" s="19">
        <v>350000</v>
      </c>
      <c r="R140" s="19">
        <v>430000</v>
      </c>
      <c r="S140" s="19">
        <v>500000</v>
      </c>
      <c r="T140" s="19">
        <v>2000000</v>
      </c>
      <c r="U140" s="19">
        <v>250000</v>
      </c>
      <c r="V140" s="19">
        <v>500000</v>
      </c>
      <c r="W140" s="19">
        <v>100000</v>
      </c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>
        <v>12030000</v>
      </c>
      <c r="AP140" t="str">
        <f>IF(_xlfn.XLOOKUP(A140,Resources!B:B,Resources!D:D,"",0,1)=0,"",_xlfn.XLOOKUP(A140,Resources!B:B,Resources!D:D,"",0,1))</f>
        <v/>
      </c>
      <c r="AS140" s="17" t="s">
        <v>231</v>
      </c>
      <c r="AT140" s="19">
        <v>100000</v>
      </c>
      <c r="AU140" s="19">
        <v>100000</v>
      </c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>
        <v>200000</v>
      </c>
      <c r="BI140" t="str">
        <f>IF(_xlfn.XLOOKUP(AS140,Resources!B:B,Resources!D:D,"",0,1)=0,"",_xlfn.XLOOKUP(AS140,Resources!B:B,Resources!D:D,"",0,1))</f>
        <v>https://www.sourcewatch.org/index.php?title=Consumers_Defense</v>
      </c>
    </row>
    <row r="141" spans="1:61" x14ac:dyDescent="0.2">
      <c r="A141" s="17" t="s">
        <v>735</v>
      </c>
      <c r="B141" s="19"/>
      <c r="C141" s="19">
        <v>500000</v>
      </c>
      <c r="D141" s="19">
        <v>500000</v>
      </c>
      <c r="E141" s="19">
        <v>500000</v>
      </c>
      <c r="F141" s="19">
        <v>500000</v>
      </c>
      <c r="G141" s="19">
        <v>500000</v>
      </c>
      <c r="H141" s="19">
        <v>500000</v>
      </c>
      <c r="I141" s="19">
        <v>200000</v>
      </c>
      <c r="J141" s="19">
        <v>400000</v>
      </c>
      <c r="K141" s="19">
        <v>200000</v>
      </c>
      <c r="L141" s="19">
        <v>200000</v>
      </c>
      <c r="M141" s="19">
        <v>498264</v>
      </c>
      <c r="N141" s="19">
        <v>500000</v>
      </c>
      <c r="O141" s="19">
        <v>500000</v>
      </c>
      <c r="P141" s="19">
        <v>500000</v>
      </c>
      <c r="Q141" s="19">
        <v>505164</v>
      </c>
      <c r="R141" s="19">
        <v>500000</v>
      </c>
      <c r="S141" s="19">
        <v>500000</v>
      </c>
      <c r="T141" s="19">
        <v>700000</v>
      </c>
      <c r="U141" s="19">
        <v>900000</v>
      </c>
      <c r="V141" s="19">
        <v>300000</v>
      </c>
      <c r="W141" s="19">
        <v>200000</v>
      </c>
      <c r="X141" s="19">
        <v>139000</v>
      </c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>
        <v>9742428</v>
      </c>
      <c r="AP141" t="str">
        <f>IF(_xlfn.XLOOKUP(A141,Resources!B:B,Resources!D:D,"",0,1)=0,"",_xlfn.XLOOKUP(A141,Resources!B:B,Resources!D:D,"",0,1))</f>
        <v/>
      </c>
      <c r="AS141" s="17" t="s">
        <v>1218</v>
      </c>
      <c r="AT141" s="19"/>
      <c r="AU141" s="19"/>
      <c r="AV141" s="19"/>
      <c r="AW141" s="19">
        <v>150000</v>
      </c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>
        <v>150000</v>
      </c>
      <c r="BI141" t="str">
        <f>IF(_xlfn.XLOOKUP(AS141,Resources!B:B,Resources!D:D,"",0,1)=0,"",_xlfn.XLOOKUP(AS141,Resources!B:B,Resources!D:D,"",0,1))</f>
        <v/>
      </c>
    </row>
    <row r="142" spans="1:61" x14ac:dyDescent="0.2">
      <c r="A142" s="17" t="s">
        <v>633</v>
      </c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>
        <v>300000</v>
      </c>
      <c r="V142" s="19">
        <v>300000</v>
      </c>
      <c r="W142" s="19">
        <v>400000</v>
      </c>
      <c r="X142" s="19">
        <v>750000</v>
      </c>
      <c r="Y142" s="19">
        <v>500000</v>
      </c>
      <c r="Z142" s="19">
        <v>500000</v>
      </c>
      <c r="AA142" s="19">
        <v>425000</v>
      </c>
      <c r="AB142" s="19">
        <v>425000</v>
      </c>
      <c r="AC142" s="19">
        <v>525000</v>
      </c>
      <c r="AD142" s="19">
        <v>651400</v>
      </c>
      <c r="AE142" s="19">
        <v>537500</v>
      </c>
      <c r="AF142" s="19">
        <v>262500</v>
      </c>
      <c r="AG142" s="19">
        <v>280000</v>
      </c>
      <c r="AH142" s="19">
        <v>275000</v>
      </c>
      <c r="AI142" s="19">
        <v>357000</v>
      </c>
      <c r="AJ142" s="19">
        <v>275000</v>
      </c>
      <c r="AK142" s="19">
        <v>500000</v>
      </c>
      <c r="AL142" s="19">
        <v>561500</v>
      </c>
      <c r="AM142" s="19">
        <v>400000</v>
      </c>
      <c r="AN142" s="19">
        <v>395935</v>
      </c>
      <c r="AO142" s="19">
        <v>8620835</v>
      </c>
      <c r="AP142" t="str">
        <f>IF(_xlfn.XLOOKUP(A142,Resources!B:B,Resources!D:D,"",0,1)=0,"",_xlfn.XLOOKUP(A142,Resources!B:B,Resources!D:D,"",0,1))</f>
        <v>https://www.sourcewatch.org/index.php/John_M._Olin_Foundation</v>
      </c>
      <c r="AS142" s="17" t="s">
        <v>906</v>
      </c>
      <c r="AT142" s="19"/>
      <c r="AU142" s="19"/>
      <c r="AV142" s="19"/>
      <c r="AW142" s="19"/>
      <c r="AX142" s="19"/>
      <c r="AY142" s="19">
        <v>37500</v>
      </c>
      <c r="AZ142" s="19"/>
      <c r="BA142" s="19"/>
      <c r="BB142" s="19"/>
      <c r="BC142" s="19"/>
      <c r="BD142" s="19"/>
      <c r="BE142" s="19">
        <v>75000</v>
      </c>
      <c r="BF142" s="19"/>
      <c r="BG142" s="19"/>
      <c r="BH142" s="19">
        <v>112500</v>
      </c>
      <c r="BI142" t="str">
        <f>IF(_xlfn.XLOOKUP(AS142,Resources!B:B,Resources!D:D,"",0,1)=0,"",_xlfn.XLOOKUP(AS142,Resources!B:B,Resources!D:D,"",0,1))</f>
        <v>https://www.sourcewatch.org/index.php/Pharmaceutical_Research_and_Manufacturers_of_America</v>
      </c>
    </row>
    <row r="143" spans="1:61" x14ac:dyDescent="0.2">
      <c r="A143" s="17" t="s">
        <v>375</v>
      </c>
      <c r="B143" s="19">
        <v>1649475</v>
      </c>
      <c r="C143" s="19">
        <v>989987</v>
      </c>
      <c r="D143" s="19">
        <v>1123134</v>
      </c>
      <c r="E143" s="19">
        <v>885992</v>
      </c>
      <c r="F143" s="19">
        <v>844501</v>
      </c>
      <c r="G143" s="19">
        <v>802725</v>
      </c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>
        <v>6295814</v>
      </c>
      <c r="AP143" t="str">
        <f>IF(_xlfn.XLOOKUP(A143,Resources!B:B,Resources!D:D,"",0,1)=0,"",_xlfn.XLOOKUP(A143,Resources!B:B,Resources!D:D,"",0,1))</f>
        <v>https://www.sourcewatch.org/index.php/Fidelity_Investments</v>
      </c>
      <c r="AS143" s="17" t="s">
        <v>1150</v>
      </c>
      <c r="AT143" s="19">
        <v>50000</v>
      </c>
      <c r="AU143" s="19"/>
      <c r="AV143" s="19"/>
      <c r="AW143" s="19">
        <v>50000</v>
      </c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>
        <v>100000</v>
      </c>
      <c r="BI143" t="str">
        <f>IF(_xlfn.XLOOKUP(AS143,Resources!B:B,Resources!D:D,"",0,1)=0,"",_xlfn.XLOOKUP(AS143,Resources!B:B,Resources!D:D,"",0,1))</f>
        <v>https://www.desmog.com/judicial-education-project/</v>
      </c>
    </row>
    <row r="144" spans="1:61" x14ac:dyDescent="0.2">
      <c r="A144" s="17" t="s">
        <v>296</v>
      </c>
      <c r="B144" s="19">
        <v>988310</v>
      </c>
      <c r="C144" s="19">
        <v>827088</v>
      </c>
      <c r="D144" s="19">
        <v>765919</v>
      </c>
      <c r="E144" s="19">
        <v>865491</v>
      </c>
      <c r="F144" s="19">
        <v>281991</v>
      </c>
      <c r="G144" s="19">
        <v>455719</v>
      </c>
      <c r="H144" s="19">
        <v>478940</v>
      </c>
      <c r="I144" s="19">
        <v>250733</v>
      </c>
      <c r="J144" s="19">
        <v>708098</v>
      </c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>
        <v>5622289</v>
      </c>
      <c r="AP144" t="str">
        <f>IF(_xlfn.XLOOKUP(A144,Resources!B:B,Resources!D:D,"",0,1)=0,"",_xlfn.XLOOKUP(A144,Resources!B:B,Resources!D:D,"",0,1))</f>
        <v/>
      </c>
      <c r="AS144" s="17" t="s">
        <v>36</v>
      </c>
      <c r="AT144" s="19"/>
      <c r="AU144" s="19"/>
      <c r="AV144" s="19">
        <v>25000</v>
      </c>
      <c r="AW144" s="19">
        <v>10000</v>
      </c>
      <c r="AX144" s="19">
        <v>10000</v>
      </c>
      <c r="AY144" s="19"/>
      <c r="AZ144" s="19">
        <v>20000</v>
      </c>
      <c r="BA144" s="19"/>
      <c r="BB144" s="19"/>
      <c r="BC144" s="19"/>
      <c r="BD144" s="19"/>
      <c r="BE144" s="19"/>
      <c r="BF144" s="19"/>
      <c r="BG144" s="19"/>
      <c r="BH144" s="19">
        <v>65000</v>
      </c>
      <c r="BI144" t="str">
        <f>IF(_xlfn.XLOOKUP(AS144,Resources!B:B,Resources!D:D,"",0,1)=0,"",_xlfn.XLOOKUP(AS144,Resources!B:B,Resources!D:D,"",0,1))</f>
        <v>https://www.desmog.com/american-fuel-petrochemical-manufacturers-afpm/</v>
      </c>
    </row>
    <row r="145" spans="1:61" x14ac:dyDescent="0.2">
      <c r="A145" s="17" t="s">
        <v>1051</v>
      </c>
      <c r="B145" s="19"/>
      <c r="C145" s="19"/>
      <c r="D145" s="19"/>
      <c r="E145" s="19"/>
      <c r="F145" s="19"/>
      <c r="G145" s="19"/>
      <c r="H145" s="19"/>
      <c r="I145" s="19"/>
      <c r="J145" s="19">
        <v>708098</v>
      </c>
      <c r="K145" s="19">
        <v>1455576</v>
      </c>
      <c r="L145" s="19">
        <v>1124243</v>
      </c>
      <c r="M145" s="19">
        <v>715664</v>
      </c>
      <c r="N145" s="19">
        <v>588689</v>
      </c>
      <c r="O145" s="19">
        <v>633558</v>
      </c>
      <c r="P145" s="19">
        <v>81658</v>
      </c>
      <c r="Q145" s="19">
        <v>60908</v>
      </c>
      <c r="R145" s="19">
        <v>18500</v>
      </c>
      <c r="S145" s="19">
        <v>6000</v>
      </c>
      <c r="T145" s="19">
        <v>9500</v>
      </c>
      <c r="U145" s="19">
        <v>6250</v>
      </c>
      <c r="V145" s="19">
        <v>9250</v>
      </c>
      <c r="W145" s="19">
        <v>7000</v>
      </c>
      <c r="X145" s="19">
        <v>500</v>
      </c>
      <c r="Y145" s="19">
        <v>1500</v>
      </c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>
        <v>5426894</v>
      </c>
      <c r="AP145" t="str">
        <f>IF(_xlfn.XLOOKUP(A145,Resources!B:B,Resources!D:D,"",0,1)=0,"",_xlfn.XLOOKUP(A145,Resources!B:B,Resources!D:D,"",0,1))</f>
        <v/>
      </c>
      <c r="AS145" s="17" t="s">
        <v>1058</v>
      </c>
      <c r="AT145" s="19"/>
      <c r="AU145" s="19"/>
      <c r="AV145" s="19">
        <v>25000</v>
      </c>
      <c r="AW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>
        <v>25000</v>
      </c>
      <c r="BI145" t="str">
        <f>IF(_xlfn.XLOOKUP(AS145,Resources!B:B,Resources!D:D,"",0,1)=0,"",_xlfn.XLOOKUP(AS145,Resources!B:B,Resources!D:D,"",0,1))</f>
        <v>https://www.sourcewatch.org/index.php/Securities_Industry_and_Financial_Markets_Association</v>
      </c>
    </row>
    <row r="146" spans="1:61" x14ac:dyDescent="0.2">
      <c r="A146" s="17" t="s">
        <v>7</v>
      </c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>
        <v>650000</v>
      </c>
      <c r="N146" s="19"/>
      <c r="O146" s="19">
        <v>500000</v>
      </c>
      <c r="P146" s="19">
        <v>618571</v>
      </c>
      <c r="Q146" s="19">
        <v>225000</v>
      </c>
      <c r="R146" s="19">
        <v>465000</v>
      </c>
      <c r="S146" s="19">
        <v>465000</v>
      </c>
      <c r="T146" s="19">
        <v>465000</v>
      </c>
      <c r="U146" s="19">
        <v>465000</v>
      </c>
      <c r="V146" s="19">
        <v>405000</v>
      </c>
      <c r="W146" s="19">
        <v>385000</v>
      </c>
      <c r="X146" s="19">
        <v>150000</v>
      </c>
      <c r="Y146" s="19"/>
      <c r="Z146" s="19">
        <v>75000</v>
      </c>
      <c r="AA146" s="19">
        <v>65000</v>
      </c>
      <c r="AB146" s="19">
        <v>265000</v>
      </c>
      <c r="AC146" s="19">
        <v>64000</v>
      </c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>
        <v>5262571</v>
      </c>
      <c r="AP146" t="str">
        <f>IF(_xlfn.XLOOKUP(A146,Resources!B:B,Resources!D:D,"",0,1)=0,"",_xlfn.XLOOKUP(A146,Resources!B:B,Resources!D:D,"",0,1))</f>
        <v>https://www.desmog.com/koch-family-foundations</v>
      </c>
      <c r="AS146" s="17" t="s">
        <v>1332</v>
      </c>
      <c r="AT146" s="19"/>
      <c r="AU146" s="19"/>
      <c r="AV146" s="19"/>
      <c r="AW146" s="19">
        <v>25000</v>
      </c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BH146" s="19">
        <v>25000</v>
      </c>
      <c r="BI146" t="str">
        <f>IF(_xlfn.XLOOKUP(AS146,Resources!B:B,Resources!D:D,"",0,1)=0,"",_xlfn.XLOOKUP(AS146,Resources!B:B,Resources!D:D,"",0,1))</f>
        <v/>
      </c>
    </row>
    <row r="147" spans="1:61" x14ac:dyDescent="0.2">
      <c r="A147" s="17" t="s">
        <v>1055</v>
      </c>
      <c r="B147" s="19"/>
      <c r="C147" s="19">
        <v>750000</v>
      </c>
      <c r="D147" s="19"/>
      <c r="E147" s="19">
        <v>100000</v>
      </c>
      <c r="F147" s="19">
        <v>300000</v>
      </c>
      <c r="G147" s="19">
        <v>300000</v>
      </c>
      <c r="H147" s="19">
        <v>300000</v>
      </c>
      <c r="I147" s="19">
        <v>300000</v>
      </c>
      <c r="J147" s="19">
        <v>300000</v>
      </c>
      <c r="K147" s="19"/>
      <c r="L147" s="19">
        <v>50000</v>
      </c>
      <c r="M147" s="19">
        <v>100000</v>
      </c>
      <c r="N147" s="19">
        <v>125000</v>
      </c>
      <c r="O147" s="19">
        <v>295000</v>
      </c>
      <c r="P147" s="19">
        <v>125000</v>
      </c>
      <c r="Q147" s="19">
        <v>80000</v>
      </c>
      <c r="R147" s="19"/>
      <c r="S147" s="19">
        <v>100000</v>
      </c>
      <c r="T147" s="19">
        <v>100000</v>
      </c>
      <c r="U147" s="19">
        <v>100000</v>
      </c>
      <c r="V147" s="19">
        <v>100000</v>
      </c>
      <c r="W147" s="19">
        <v>75000</v>
      </c>
      <c r="X147" s="19">
        <v>75000</v>
      </c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>
        <v>3675000</v>
      </c>
      <c r="AP147" t="str">
        <f>IF(_xlfn.XLOOKUP(A147,Resources!B:B,Resources!D:D,"",0,1)=0,"",_xlfn.XLOOKUP(A147,Resources!B:B,Resources!D:D,"",0,1))</f>
        <v>https://www.sourcewatch.org/index.php/Searle_Freedom_Trust</v>
      </c>
      <c r="AS147" s="17" t="s">
        <v>848</v>
      </c>
      <c r="AT147" s="19">
        <v>15000</v>
      </c>
      <c r="AU147" s="19">
        <v>10000</v>
      </c>
      <c r="AV147" s="19"/>
      <c r="AW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BH147" s="19">
        <v>25000</v>
      </c>
      <c r="BI147" t="str">
        <f>IF(_xlfn.XLOOKUP(AS147,Resources!B:B,Resources!D:D,"",0,1)=0,"",_xlfn.XLOOKUP(AS147,Resources!B:B,Resources!D:D,"",0,1))</f>
        <v/>
      </c>
    </row>
    <row r="148" spans="1:61" x14ac:dyDescent="0.2">
      <c r="A148" s="17" t="s">
        <v>298</v>
      </c>
      <c r="B148" s="19">
        <v>591680</v>
      </c>
      <c r="C148" s="19">
        <v>482780</v>
      </c>
      <c r="D148" s="19">
        <v>360778</v>
      </c>
      <c r="E148" s="19">
        <v>2700</v>
      </c>
      <c r="F148" s="19">
        <v>366717.88</v>
      </c>
      <c r="G148" s="19">
        <v>362450</v>
      </c>
      <c r="H148" s="19">
        <v>37100</v>
      </c>
      <c r="I148" s="19">
        <v>669540</v>
      </c>
      <c r="J148" s="19">
        <v>92500</v>
      </c>
      <c r="K148" s="19">
        <v>186450</v>
      </c>
      <c r="L148" s="19">
        <v>135600</v>
      </c>
      <c r="M148" s="19">
        <v>34850</v>
      </c>
      <c r="N148" s="19">
        <v>54600</v>
      </c>
      <c r="O148" s="19">
        <v>49300</v>
      </c>
      <c r="P148" s="19">
        <v>51515</v>
      </c>
      <c r="Q148" s="19">
        <v>28550</v>
      </c>
      <c r="R148" s="19">
        <v>28250</v>
      </c>
      <c r="S148" s="19">
        <v>29000</v>
      </c>
      <c r="T148" s="19">
        <v>19350</v>
      </c>
      <c r="U148" s="19">
        <v>17200</v>
      </c>
      <c r="V148" s="19"/>
      <c r="W148" s="19">
        <v>30500</v>
      </c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>
        <v>3631410.88</v>
      </c>
      <c r="AP148" t="str">
        <f>IF(_xlfn.XLOOKUP(A148,Resources!B:B,Resources!D:D,"",0,1)=0,"",_xlfn.XLOOKUP(A148,Resources!B:B,Resources!D:D,"",0,1))</f>
        <v>https://www.desmog.com/who-donors-trust/</v>
      </c>
      <c r="AS148" s="17" t="s">
        <v>412</v>
      </c>
      <c r="AT148" s="19">
        <v>4000</v>
      </c>
      <c r="AU148" s="19">
        <v>2000</v>
      </c>
      <c r="AV148" s="19">
        <v>5000</v>
      </c>
      <c r="AW148" s="19">
        <v>2000</v>
      </c>
      <c r="AX148" s="19">
        <v>1500</v>
      </c>
      <c r="AY148" s="19"/>
      <c r="AZ148" s="19"/>
      <c r="BA148" s="19"/>
      <c r="BB148" s="19"/>
      <c r="BC148" s="19"/>
      <c r="BD148" s="19"/>
      <c r="BE148" s="19"/>
      <c r="BF148" s="19"/>
      <c r="BG148" s="19"/>
      <c r="BH148" s="19">
        <v>14500</v>
      </c>
      <c r="BI148" t="str">
        <f>IF(_xlfn.XLOOKUP(AS148,Resources!B:B,Resources!D:D,"",0,1)=0,"",_xlfn.XLOOKUP(AS148,Resources!B:B,Resources!D:D,"",0,1))</f>
        <v/>
      </c>
    </row>
    <row r="149" spans="1:61" x14ac:dyDescent="0.2">
      <c r="A149" s="17" t="s">
        <v>1248</v>
      </c>
      <c r="B149" s="19"/>
      <c r="C149" s="19">
        <v>500000</v>
      </c>
      <c r="D149" s="19">
        <v>700000</v>
      </c>
      <c r="E149" s="19">
        <v>125000</v>
      </c>
      <c r="F149" s="19">
        <v>125000</v>
      </c>
      <c r="G149" s="19">
        <v>125000</v>
      </c>
      <c r="H149" s="19"/>
      <c r="I149" s="19">
        <v>125000</v>
      </c>
      <c r="J149" s="19">
        <v>100000</v>
      </c>
      <c r="K149" s="19">
        <v>125000</v>
      </c>
      <c r="L149" s="19">
        <v>125000</v>
      </c>
      <c r="M149" s="19">
        <v>125000</v>
      </c>
      <c r="N149" s="19">
        <v>125000</v>
      </c>
      <c r="O149" s="19">
        <v>100000</v>
      </c>
      <c r="P149" s="19">
        <v>100000</v>
      </c>
      <c r="Q149" s="19">
        <v>100000</v>
      </c>
      <c r="R149" s="19">
        <v>100000</v>
      </c>
      <c r="S149" s="19">
        <v>80000</v>
      </c>
      <c r="T149" s="19">
        <v>80000</v>
      </c>
      <c r="U149" s="19">
        <v>75000</v>
      </c>
      <c r="V149" s="19">
        <v>75000</v>
      </c>
      <c r="W149" s="19">
        <v>75000</v>
      </c>
      <c r="X149" s="19">
        <v>116000</v>
      </c>
      <c r="Y149" s="19">
        <v>210000</v>
      </c>
      <c r="Z149" s="19">
        <v>60000</v>
      </c>
      <c r="AA149" s="19">
        <v>60000</v>
      </c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>
        <v>3531000</v>
      </c>
      <c r="AP149" t="str">
        <f>IF(_xlfn.XLOOKUP(A149,Resources!B:B,Resources!D:D,"",0,1)=0,"",_xlfn.XLOOKUP(A149,Resources!B:B,Resources!D:D,"",0,1))</f>
        <v>https://www.sourcewatch.org/index.php/Roe_Foundation</v>
      </c>
      <c r="AS149" s="17" t="s">
        <v>1410</v>
      </c>
      <c r="AT149" s="19"/>
      <c r="AU149" s="19"/>
      <c r="AV149" s="19"/>
      <c r="AW149" s="19"/>
      <c r="AX149" s="19"/>
      <c r="AY149" s="19"/>
      <c r="AZ149" s="19">
        <v>11000</v>
      </c>
      <c r="BA149" s="19"/>
      <c r="BB149" s="19"/>
      <c r="BC149" s="19"/>
      <c r="BD149" s="19"/>
      <c r="BE149" s="19"/>
      <c r="BF149" s="19"/>
      <c r="BG149" s="19"/>
      <c r="BH149" s="19">
        <v>11000</v>
      </c>
      <c r="BI149" t="str">
        <f>IF(_xlfn.XLOOKUP(AS149,Resources!B:B,Resources!D:D,"",0,1)=0,"",_xlfn.XLOOKUP(AS149,Resources!B:B,Resources!D:D,"",0,1))</f>
        <v/>
      </c>
    </row>
    <row r="150" spans="1:61" x14ac:dyDescent="0.2">
      <c r="A150" s="17" t="s">
        <v>406</v>
      </c>
      <c r="B150" s="19"/>
      <c r="C150" s="19"/>
      <c r="D150" s="19"/>
      <c r="E150" s="19">
        <v>3290971</v>
      </c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>
        <v>3290971</v>
      </c>
      <c r="AP150" t="str">
        <f>IF(_xlfn.XLOOKUP(A150,Resources!B:B,Resources!D:D,"",0,1)=0,"",_xlfn.XLOOKUP(A150,Resources!B:B,Resources!D:D,"",0,1))</f>
        <v/>
      </c>
      <c r="AS150" s="17" t="s">
        <v>65</v>
      </c>
      <c r="AT150" s="19"/>
      <c r="AU150" s="19"/>
      <c r="AV150" s="19"/>
      <c r="AW150" s="19">
        <v>10500</v>
      </c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BH150" s="19">
        <v>10500</v>
      </c>
      <c r="BI150" t="str">
        <f>IF(_xlfn.XLOOKUP(AS150,Resources!B:B,Resources!D:D,"",0,1)=0,"",_xlfn.XLOOKUP(AS150,Resources!B:B,Resources!D:D,"",0,1))</f>
        <v/>
      </c>
    </row>
    <row r="151" spans="1:61" x14ac:dyDescent="0.2">
      <c r="A151" s="17" t="s">
        <v>6500</v>
      </c>
      <c r="B151" s="19"/>
      <c r="C151" s="19">
        <v>50</v>
      </c>
      <c r="D151" s="19">
        <v>50</v>
      </c>
      <c r="E151" s="19">
        <v>50</v>
      </c>
      <c r="F151" s="19"/>
      <c r="G151" s="19">
        <v>50</v>
      </c>
      <c r="H151" s="19">
        <v>50</v>
      </c>
      <c r="I151" s="19"/>
      <c r="J151" s="19"/>
      <c r="K151" s="19"/>
      <c r="L151" s="19"/>
      <c r="M151" s="19"/>
      <c r="N151" s="19"/>
      <c r="O151" s="19"/>
      <c r="P151" s="19"/>
      <c r="Q151" s="19">
        <v>150000</v>
      </c>
      <c r="R151" s="19">
        <v>200000</v>
      </c>
      <c r="S151" s="19">
        <v>200000</v>
      </c>
      <c r="T151" s="19">
        <v>200000</v>
      </c>
      <c r="U151" s="19">
        <v>200000</v>
      </c>
      <c r="V151" s="19">
        <v>200000</v>
      </c>
      <c r="W151" s="19">
        <v>200000</v>
      </c>
      <c r="X151" s="19">
        <v>200000</v>
      </c>
      <c r="Y151" s="19">
        <v>200000</v>
      </c>
      <c r="Z151" s="19">
        <v>200000</v>
      </c>
      <c r="AA151" s="19">
        <v>848760</v>
      </c>
      <c r="AB151" s="19">
        <v>100000</v>
      </c>
      <c r="AC151" s="19">
        <v>100000</v>
      </c>
      <c r="AD151" s="19">
        <v>100000</v>
      </c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>
        <v>3099010</v>
      </c>
      <c r="AP151" t="str">
        <f>IF(_xlfn.XLOOKUP(A151,Resources!B:B,Resources!D:D,"",0,1)=0,"",_xlfn.XLOOKUP(A151,Resources!B:B,Resources!D:D,"",0,1))</f>
        <v>https://www.sourcewatch.org/index.php/Castle_Rock_Foundation</v>
      </c>
      <c r="AS151" s="17" t="s">
        <v>417</v>
      </c>
      <c r="AT151" s="19"/>
      <c r="AU151" s="19">
        <v>2000</v>
      </c>
      <c r="AV151" s="19">
        <v>5000</v>
      </c>
      <c r="AW151" s="19">
        <v>2000</v>
      </c>
      <c r="AX151" s="19">
        <v>1500</v>
      </c>
      <c r="AY151" s="19"/>
      <c r="AZ151" s="19"/>
      <c r="BA151" s="19"/>
      <c r="BB151" s="19"/>
      <c r="BC151" s="19"/>
      <c r="BD151" s="19"/>
      <c r="BE151" s="19"/>
      <c r="BF151" s="19"/>
      <c r="BG151" s="19"/>
      <c r="BH151" s="19">
        <v>10500</v>
      </c>
      <c r="BI151" t="str">
        <f>IF(_xlfn.XLOOKUP(AS151,Resources!B:B,Resources!D:D,"",0,1)=0,"",_xlfn.XLOOKUP(AS151,Resources!B:B,Resources!D:D,"",0,1))</f>
        <v/>
      </c>
    </row>
    <row r="152" spans="1:61" x14ac:dyDescent="0.2">
      <c r="A152" s="17" t="s">
        <v>958</v>
      </c>
      <c r="B152" s="19"/>
      <c r="C152" s="19"/>
      <c r="D152" s="19"/>
      <c r="E152" s="19">
        <v>2000000</v>
      </c>
      <c r="F152" s="19">
        <v>1053569</v>
      </c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>
        <v>3053569</v>
      </c>
      <c r="AP152" t="str">
        <f>IF(_xlfn.XLOOKUP(A152,Resources!B:B,Resources!D:D,"",0,1)=0,"",_xlfn.XLOOKUP(A152,Resources!B:B,Resources!D:D,"",0,1))</f>
        <v/>
      </c>
      <c r="AS152" s="17" t="s">
        <v>948</v>
      </c>
      <c r="AT152" s="19">
        <v>2000</v>
      </c>
      <c r="AU152" s="19">
        <v>2000</v>
      </c>
      <c r="AV152" s="19">
        <v>1000</v>
      </c>
      <c r="AW152" s="19">
        <v>1000</v>
      </c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>
        <v>6000</v>
      </c>
      <c r="BI152" t="str">
        <f>IF(_xlfn.XLOOKUP(AS152,Resources!B:B,Resources!D:D,"",0,1)=0,"",_xlfn.XLOOKUP(AS152,Resources!B:B,Resources!D:D,"",0,1))</f>
        <v/>
      </c>
    </row>
    <row r="153" spans="1:61" x14ac:dyDescent="0.2">
      <c r="A153" s="17" t="s">
        <v>850</v>
      </c>
      <c r="B153" s="19">
        <v>663450</v>
      </c>
      <c r="C153" s="19"/>
      <c r="D153" s="19">
        <v>624750</v>
      </c>
      <c r="E153" s="19">
        <v>417850</v>
      </c>
      <c r="F153" s="19">
        <v>179900</v>
      </c>
      <c r="G153" s="19">
        <v>169300</v>
      </c>
      <c r="H153" s="19">
        <v>181550</v>
      </c>
      <c r="I153" s="19">
        <v>117200</v>
      </c>
      <c r="J153" s="19">
        <v>108650</v>
      </c>
      <c r="K153" s="19">
        <v>11346</v>
      </c>
      <c r="L153" s="19">
        <v>2000</v>
      </c>
      <c r="M153" s="19">
        <v>54050</v>
      </c>
      <c r="N153" s="19">
        <v>19250</v>
      </c>
      <c r="O153" s="19">
        <v>61300</v>
      </c>
      <c r="P153" s="19">
        <v>11597</v>
      </c>
      <c r="Q153" s="19">
        <v>33800</v>
      </c>
      <c r="R153" s="19">
        <v>7500</v>
      </c>
      <c r="S153" s="19">
        <v>2500</v>
      </c>
      <c r="T153" s="19">
        <v>10300</v>
      </c>
      <c r="U153" s="19">
        <v>5000</v>
      </c>
      <c r="V153" s="19">
        <v>2800</v>
      </c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>
        <v>2684093</v>
      </c>
      <c r="AP153" t="str">
        <f>IF(_xlfn.XLOOKUP(A153,Resources!B:B,Resources!D:D,"",0,1)=0,"",_xlfn.XLOOKUP(A153,Resources!B:B,Resources!D:D,"",0,1))</f>
        <v/>
      </c>
      <c r="AS153" s="17" t="s">
        <v>1343</v>
      </c>
      <c r="AT153" s="19"/>
      <c r="AU153" s="19"/>
      <c r="AV153" s="19">
        <v>5000</v>
      </c>
      <c r="AW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BH153" s="19">
        <v>5000</v>
      </c>
      <c r="BI153" t="str">
        <f>IF(_xlfn.XLOOKUP(AS153,Resources!B:B,Resources!D:D,"",0,1)=0,"",_xlfn.XLOOKUP(AS153,Resources!B:B,Resources!D:D,"",0,1))</f>
        <v/>
      </c>
    </row>
    <row r="154" spans="1:61" x14ac:dyDescent="0.2">
      <c r="A154" s="17" t="s">
        <v>1169</v>
      </c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>
        <v>15000</v>
      </c>
      <c r="X154" s="19"/>
      <c r="Y154" s="19"/>
      <c r="Z154" s="19"/>
      <c r="AA154" s="19"/>
      <c r="AB154" s="19"/>
      <c r="AC154" s="19">
        <v>210000</v>
      </c>
      <c r="AD154" s="19">
        <v>635000</v>
      </c>
      <c r="AE154" s="19">
        <v>428000</v>
      </c>
      <c r="AF154" s="19">
        <v>675000</v>
      </c>
      <c r="AG154" s="19">
        <v>75000</v>
      </c>
      <c r="AH154" s="19">
        <v>156000</v>
      </c>
      <c r="AI154" s="19"/>
      <c r="AJ154" s="19">
        <v>150000</v>
      </c>
      <c r="AK154" s="19">
        <v>100000</v>
      </c>
      <c r="AL154" s="19">
        <v>50000</v>
      </c>
      <c r="AM154" s="19">
        <v>50000</v>
      </c>
      <c r="AN154" s="19"/>
      <c r="AO154" s="19">
        <v>2544000</v>
      </c>
      <c r="AP154" t="str">
        <f>IF(_xlfn.XLOOKUP(A154,Resources!B:B,Resources!D:D,"",0,1)=0,"",_xlfn.XLOOKUP(A154,Resources!B:B,Resources!D:D,"",0,1))</f>
        <v>https://www.desmog.com/scaife-family-foundations</v>
      </c>
      <c r="AS154" s="17" t="s">
        <v>102</v>
      </c>
      <c r="AT154" s="19"/>
      <c r="AU154" s="19"/>
      <c r="AV154" s="19"/>
      <c r="AW154" s="19"/>
      <c r="AX154" s="19">
        <v>4000</v>
      </c>
      <c r="AY154" s="19"/>
      <c r="AZ154" s="19"/>
      <c r="BA154" s="19"/>
      <c r="BB154" s="19"/>
      <c r="BC154" s="19"/>
      <c r="BD154" s="19"/>
      <c r="BE154" s="19"/>
      <c r="BF154" s="19"/>
      <c r="BG154" s="19"/>
      <c r="BH154" s="19">
        <v>4000</v>
      </c>
      <c r="BI154" t="str">
        <f>IF(_xlfn.XLOOKUP(AS154,Resources!B:B,Resources!D:D,"",0,1)=0,"",_xlfn.XLOOKUP(AS154,Resources!B:B,Resources!D:D,"",0,1))</f>
        <v>https://www.sourcewatch.org/index.php/BGR_Holdings_LLC</v>
      </c>
    </row>
    <row r="155" spans="1:61" x14ac:dyDescent="0.2">
      <c r="A155" s="17" t="s">
        <v>1242</v>
      </c>
      <c r="B155" s="19"/>
      <c r="C155" s="19"/>
      <c r="D155" s="19"/>
      <c r="E155" s="19"/>
      <c r="F155" s="19"/>
      <c r="G155" s="19"/>
      <c r="H155" s="19">
        <v>250000</v>
      </c>
      <c r="I155" s="19">
        <v>500000</v>
      </c>
      <c r="J155" s="19">
        <v>700000</v>
      </c>
      <c r="K155" s="19"/>
      <c r="L155" s="19">
        <v>1000000</v>
      </c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>
        <v>2450000</v>
      </c>
      <c r="AP155" t="str">
        <f>IF(_xlfn.XLOOKUP(A155,Resources!B:B,Resources!D:D,"",0,1)=0,"",_xlfn.XLOOKUP(A155,Resources!B:B,Resources!D:D,"",0,1))</f>
        <v>https://www.sourcewatch.org/index.php/Richard_and_Helen_DeVos_Foundation</v>
      </c>
      <c r="AS155" s="17" t="s">
        <v>369</v>
      </c>
      <c r="AT155" s="19"/>
      <c r="AU155" s="19"/>
      <c r="AV155" s="19">
        <v>2500</v>
      </c>
      <c r="AW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BH155" s="19">
        <v>2500</v>
      </c>
      <c r="BI155" t="str">
        <f>IF(_xlfn.XLOOKUP(AS155,Resources!B:B,Resources!D:D,"",0,1)=0,"",_xlfn.XLOOKUP(AS155,Resources!B:B,Resources!D:D,"",0,1))</f>
        <v/>
      </c>
    </row>
    <row r="156" spans="1:61" x14ac:dyDescent="0.2">
      <c r="A156" s="17" t="s">
        <v>531</v>
      </c>
      <c r="B156" s="19">
        <v>50000</v>
      </c>
      <c r="C156" s="19">
        <v>300000</v>
      </c>
      <c r="D156" s="19">
        <v>700000</v>
      </c>
      <c r="E156" s="19">
        <v>200000</v>
      </c>
      <c r="F156" s="19"/>
      <c r="G156" s="19"/>
      <c r="H156" s="19"/>
      <c r="I156" s="19"/>
      <c r="J156" s="19"/>
      <c r="K156" s="19">
        <v>250</v>
      </c>
      <c r="L156" s="19">
        <v>1000000</v>
      </c>
      <c r="M156" s="19">
        <v>20000</v>
      </c>
      <c r="N156" s="19">
        <v>20000</v>
      </c>
      <c r="O156" s="19">
        <v>20000</v>
      </c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>
        <v>2310250</v>
      </c>
      <c r="AP156" t="str">
        <f>IF(_xlfn.XLOOKUP(A156,Resources!B:B,Resources!D:D,"",0,1)=0,"",_xlfn.XLOOKUP(A156,Resources!B:B,Resources!D:D,"",0,1))</f>
        <v/>
      </c>
      <c r="AS156" s="17" t="s">
        <v>570</v>
      </c>
      <c r="AT156" s="19"/>
      <c r="AU156" s="19"/>
      <c r="AV156" s="19"/>
      <c r="AW156" s="19">
        <v>200</v>
      </c>
      <c r="AX156" s="19">
        <v>1600</v>
      </c>
      <c r="AY156" s="19">
        <v>100</v>
      </c>
      <c r="AZ156" s="19">
        <v>100</v>
      </c>
      <c r="BA156" s="19"/>
      <c r="BB156" s="19"/>
      <c r="BC156" s="19"/>
      <c r="BD156" s="19"/>
      <c r="BE156" s="19"/>
      <c r="BF156" s="19"/>
      <c r="BG156" s="19"/>
      <c r="BH156" s="19">
        <v>2000</v>
      </c>
      <c r="BI156" t="str">
        <f>IF(_xlfn.XLOOKUP(AS156,Resources!B:B,Resources!D:D,"",0,1)=0,"",_xlfn.XLOOKUP(AS156,Resources!B:B,Resources!D:D,"",0,1))</f>
        <v/>
      </c>
    </row>
    <row r="157" spans="1:61" x14ac:dyDescent="0.2">
      <c r="A157" s="17" t="s">
        <v>1342</v>
      </c>
      <c r="B157" s="19">
        <v>1030350</v>
      </c>
      <c r="C157" s="19">
        <v>302007</v>
      </c>
      <c r="D157" s="19">
        <v>841900</v>
      </c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>
        <v>2174257</v>
      </c>
      <c r="AP157" t="str">
        <f>IF(_xlfn.XLOOKUP(A157,Resources!B:B,Resources!D:D,"",0,1)=0,"",_xlfn.XLOOKUP(A157,Resources!B:B,Resources!D:D,"",0,1))</f>
        <v/>
      </c>
      <c r="AS157" s="17" t="s">
        <v>1292</v>
      </c>
      <c r="AT157" s="19"/>
      <c r="AU157" s="19"/>
      <c r="AV157" s="19"/>
      <c r="AW157" s="19"/>
      <c r="AX157" s="19"/>
      <c r="AY157" s="19"/>
      <c r="AZ157" s="19">
        <v>1000</v>
      </c>
      <c r="BA157" s="19">
        <v>1000</v>
      </c>
      <c r="BB157" s="19"/>
      <c r="BC157" s="19"/>
      <c r="BD157" s="19"/>
      <c r="BE157" s="19"/>
      <c r="BF157" s="19"/>
      <c r="BG157" s="19"/>
      <c r="BH157" s="19">
        <v>2000</v>
      </c>
      <c r="BI157" t="str">
        <f>IF(_xlfn.XLOOKUP(AS157,Resources!B:B,Resources!D:D,"",0,1)=0,"",_xlfn.XLOOKUP(AS157,Resources!B:B,Resources!D:D,"",0,1))</f>
        <v/>
      </c>
    </row>
    <row r="158" spans="1:61" x14ac:dyDescent="0.2">
      <c r="A158" s="17" t="s">
        <v>185</v>
      </c>
      <c r="B158" s="19">
        <v>140000</v>
      </c>
      <c r="C158" s="19">
        <v>161000</v>
      </c>
      <c r="D158" s="19">
        <v>140000</v>
      </c>
      <c r="E158" s="19">
        <v>140000</v>
      </c>
      <c r="F158" s="19">
        <v>140000</v>
      </c>
      <c r="G158" s="19">
        <v>125000</v>
      </c>
      <c r="H158" s="19">
        <v>125000</v>
      </c>
      <c r="I158" s="19">
        <v>150000</v>
      </c>
      <c r="J158" s="19">
        <v>150000</v>
      </c>
      <c r="K158" s="19">
        <v>150000</v>
      </c>
      <c r="L158" s="19">
        <v>150000</v>
      </c>
      <c r="M158" s="19">
        <v>150000</v>
      </c>
      <c r="N158" s="19">
        <v>75000</v>
      </c>
      <c r="O158" s="19">
        <v>50000</v>
      </c>
      <c r="P158" s="19">
        <v>45000</v>
      </c>
      <c r="Q158" s="19"/>
      <c r="R158" s="19">
        <v>50000</v>
      </c>
      <c r="S158" s="19">
        <v>20000</v>
      </c>
      <c r="T158" s="19">
        <v>15000</v>
      </c>
      <c r="U158" s="19">
        <v>20000</v>
      </c>
      <c r="V158" s="19">
        <v>20000</v>
      </c>
      <c r="W158" s="19">
        <v>25000</v>
      </c>
      <c r="X158" s="19">
        <v>7500</v>
      </c>
      <c r="Y158" s="19">
        <v>17500</v>
      </c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>
        <v>2066000</v>
      </c>
      <c r="AP158" t="str">
        <f>IF(_xlfn.XLOOKUP(A158,Resources!B:B,Resources!D:D,"",0,1)=0,"",_xlfn.XLOOKUP(A158,Resources!B:B,Resources!D:D,"",0,1))</f>
        <v/>
      </c>
      <c r="AS158" s="17" t="s">
        <v>472</v>
      </c>
      <c r="AT158" s="19"/>
      <c r="AU158" s="19"/>
      <c r="AV158" s="19"/>
      <c r="AW158" s="19"/>
      <c r="AX158" s="19"/>
      <c r="AY158" s="19"/>
      <c r="AZ158" s="19"/>
      <c r="BA158" s="19"/>
      <c r="BB158" s="19"/>
      <c r="BC158" s="19">
        <v>1000</v>
      </c>
      <c r="BD158" s="19">
        <v>500</v>
      </c>
      <c r="BE158" s="19"/>
      <c r="BF158" s="19"/>
      <c r="BG158" s="19"/>
      <c r="BH158" s="19">
        <v>1500</v>
      </c>
      <c r="BI158" t="str">
        <f>IF(_xlfn.XLOOKUP(AS158,Resources!B:B,Resources!D:D,"",0,1)=0,"",_xlfn.XLOOKUP(AS158,Resources!B:B,Resources!D:D,"",0,1))</f>
        <v/>
      </c>
    </row>
    <row r="159" spans="1:61" x14ac:dyDescent="0.2">
      <c r="A159" s="17" t="s">
        <v>1014</v>
      </c>
      <c r="B159" s="19">
        <v>700000</v>
      </c>
      <c r="C159" s="19">
        <v>500000</v>
      </c>
      <c r="D159" s="19">
        <v>700000</v>
      </c>
      <c r="E159" s="19">
        <v>125000</v>
      </c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>
        <v>2025000</v>
      </c>
      <c r="AP159" t="str">
        <f>IF(_xlfn.XLOOKUP(A159,Resources!B:B,Resources!D:D,"",0,1)=0,"",_xlfn.XLOOKUP(A159,Resources!B:B,Resources!D:D,"",0,1))</f>
        <v>https://www.sourcewatch.org/index.php/Roe_Foundation</v>
      </c>
      <c r="AS159" s="17" t="s">
        <v>580</v>
      </c>
      <c r="AT159" s="19"/>
      <c r="AU159" s="19"/>
      <c r="AV159" s="19"/>
      <c r="AW159" s="19"/>
      <c r="AX159" s="19"/>
      <c r="AY159" s="19"/>
      <c r="AZ159" s="19"/>
      <c r="BA159" s="19">
        <v>1000</v>
      </c>
      <c r="BB159" s="19">
        <v>500</v>
      </c>
      <c r="BC159" s="19"/>
      <c r="BD159" s="19"/>
      <c r="BE159" s="19"/>
      <c r="BF159" s="19"/>
      <c r="BG159" s="19"/>
      <c r="BH159" s="19">
        <v>1500</v>
      </c>
      <c r="BI159" t="str">
        <f>IF(_xlfn.XLOOKUP(AS159,Resources!B:B,Resources!D:D,"",0,1)=0,"",_xlfn.XLOOKUP(AS159,Resources!B:B,Resources!D:D,"",0,1))</f>
        <v/>
      </c>
    </row>
    <row r="160" spans="1:61" x14ac:dyDescent="0.2">
      <c r="A160" s="17" t="s">
        <v>1094</v>
      </c>
      <c r="B160" s="19"/>
      <c r="C160" s="19"/>
      <c r="D160" s="19"/>
      <c r="E160" s="19">
        <v>1000000</v>
      </c>
      <c r="F160" s="19">
        <v>1000000</v>
      </c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>
        <v>2000000</v>
      </c>
      <c r="AP160" t="str">
        <f>IF(_xlfn.XLOOKUP(A160,Resources!B:B,Resources!D:D,"",0,1)=0,"",_xlfn.XLOOKUP(A160,Resources!B:B,Resources!D:D,"",0,1))</f>
        <v/>
      </c>
      <c r="AS160" s="17" t="s">
        <v>269</v>
      </c>
      <c r="AT160" s="19"/>
      <c r="AU160" s="19"/>
      <c r="AV160" s="19"/>
      <c r="AW160" s="19"/>
      <c r="AX160" s="19"/>
      <c r="AY160" s="19">
        <v>1000</v>
      </c>
      <c r="AZ160" s="19"/>
      <c r="BA160" s="19"/>
      <c r="BB160" s="19"/>
      <c r="BC160" s="19"/>
      <c r="BD160" s="19"/>
      <c r="BE160" s="19"/>
      <c r="BF160" s="19"/>
      <c r="BG160" s="19"/>
      <c r="BH160" s="19">
        <v>1000</v>
      </c>
      <c r="BI160" t="str">
        <f>IF(_xlfn.XLOOKUP(AS160,Resources!B:B,Resources!D:D,"",0,1)=0,"",_xlfn.XLOOKUP(AS160,Resources!B:B,Resources!D:D,"",0,1))</f>
        <v/>
      </c>
    </row>
    <row r="161" spans="1:61" x14ac:dyDescent="0.2">
      <c r="A161" s="17" t="s">
        <v>807</v>
      </c>
      <c r="B161" s="19"/>
      <c r="C161" s="19"/>
      <c r="D161" s="19"/>
      <c r="E161" s="19"/>
      <c r="F161" s="19"/>
      <c r="G161" s="19"/>
      <c r="H161" s="19"/>
      <c r="I161" s="19">
        <v>500000</v>
      </c>
      <c r="J161" s="19">
        <v>500000</v>
      </c>
      <c r="K161" s="19">
        <v>500000</v>
      </c>
      <c r="L161" s="19">
        <v>500000</v>
      </c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>
        <v>2000000</v>
      </c>
      <c r="AP161" t="str">
        <f>IF(_xlfn.XLOOKUP(A161,Resources!B:B,Resources!D:D,"",0,1)=0,"",_xlfn.XLOOKUP(A161,Resources!B:B,Resources!D:D,"",0,1))</f>
        <v>https://www.desmog.com/mercer-family-foundation</v>
      </c>
      <c r="AS161" s="17" t="s">
        <v>1290</v>
      </c>
      <c r="AT161" s="19"/>
      <c r="AU161" s="19"/>
      <c r="AV161" s="19"/>
      <c r="AW161" s="19"/>
      <c r="AX161" s="19"/>
      <c r="AY161" s="19"/>
      <c r="AZ161" s="19"/>
      <c r="BA161" s="19"/>
      <c r="BB161" s="19"/>
      <c r="BC161" s="19"/>
      <c r="BD161" s="19"/>
      <c r="BE161" s="19">
        <v>1000</v>
      </c>
      <c r="BF161" s="19"/>
      <c r="BG161" s="19"/>
      <c r="BH161" s="19">
        <v>1000</v>
      </c>
      <c r="BI161" t="str">
        <f>IF(_xlfn.XLOOKUP(AS161,Resources!B:B,Resources!D:D,"",0,1)=0,"",_xlfn.XLOOKUP(AS161,Resources!B:B,Resources!D:D,"",0,1))</f>
        <v/>
      </c>
    </row>
    <row r="162" spans="1:61" x14ac:dyDescent="0.2">
      <c r="A162" s="17" t="s">
        <v>44</v>
      </c>
      <c r="B162" s="19">
        <v>50000</v>
      </c>
      <c r="C162" s="19">
        <v>50000</v>
      </c>
      <c r="D162" s="19"/>
      <c r="E162" s="19"/>
      <c r="F162" s="19">
        <v>1550000</v>
      </c>
      <c r="G162" s="19">
        <v>50000</v>
      </c>
      <c r="H162" s="19">
        <v>50000</v>
      </c>
      <c r="I162" s="19">
        <v>50000</v>
      </c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>
        <v>1800000</v>
      </c>
      <c r="AP162" t="str">
        <f>IF(_xlfn.XLOOKUP(A162,Resources!B:B,Resources!D:D,"",0,1)=0,"",_xlfn.XLOOKUP(A162,Resources!B:B,Resources!D:D,"",0,1))</f>
        <v/>
      </c>
      <c r="AS162" s="17" t="s">
        <v>1259</v>
      </c>
      <c r="AT162" s="19"/>
      <c r="AU162" s="19"/>
      <c r="AV162" s="19"/>
      <c r="AW162" s="19"/>
      <c r="AX162" s="19"/>
      <c r="AY162" s="19"/>
      <c r="AZ162" s="19"/>
      <c r="BA162" s="19"/>
      <c r="BB162" s="19"/>
      <c r="BC162" s="19">
        <v>1000</v>
      </c>
      <c r="BD162" s="19"/>
      <c r="BE162" s="19"/>
      <c r="BF162" s="19"/>
      <c r="BG162" s="19"/>
      <c r="BH162" s="19">
        <v>1000</v>
      </c>
      <c r="BI162" t="str">
        <f>IF(_xlfn.XLOOKUP(AS162,Resources!B:B,Resources!D:D,"",0,1)=0,"",_xlfn.XLOOKUP(AS162,Resources!B:B,Resources!D:D,"",0,1))</f>
        <v/>
      </c>
    </row>
    <row r="163" spans="1:61" x14ac:dyDescent="0.2">
      <c r="A163" s="17" t="s">
        <v>601</v>
      </c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>
        <v>100000</v>
      </c>
      <c r="O163" s="19">
        <v>250000</v>
      </c>
      <c r="P163" s="19">
        <v>500000</v>
      </c>
      <c r="Q163" s="19">
        <v>500000</v>
      </c>
      <c r="R163" s="19">
        <v>50000</v>
      </c>
      <c r="S163" s="19">
        <v>75000</v>
      </c>
      <c r="T163" s="19">
        <v>75000</v>
      </c>
      <c r="U163" s="19">
        <v>75000</v>
      </c>
      <c r="V163" s="19">
        <v>50000</v>
      </c>
      <c r="W163" s="19">
        <v>50000</v>
      </c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>
        <v>1725000</v>
      </c>
      <c r="AP163" t="str">
        <f>IF(_xlfn.XLOOKUP(A163,Resources!B:B,Resources!D:D,"",0,1)=0,"",_xlfn.XLOOKUP(A163,Resources!B:B,Resources!D:D,"",0,1))</f>
        <v>https://www.sourcewatch.org/index.php/Jaquelin_Hume_Foundation</v>
      </c>
      <c r="AS163" s="17" t="s">
        <v>300</v>
      </c>
      <c r="AT163" s="19"/>
      <c r="AU163" s="19"/>
      <c r="AV163" s="19"/>
      <c r="AW163" s="19"/>
      <c r="AX163" s="19"/>
      <c r="AY163" s="19"/>
      <c r="AZ163" s="19"/>
      <c r="BA163" s="19"/>
      <c r="BB163" s="19">
        <v>1000</v>
      </c>
      <c r="BC163" s="19"/>
      <c r="BD163" s="19"/>
      <c r="BE163" s="19"/>
      <c r="BF163" s="19"/>
      <c r="BG163" s="19"/>
      <c r="BH163" s="19">
        <v>1000</v>
      </c>
      <c r="BI163" t="str">
        <f>IF(_xlfn.XLOOKUP(AS163,Resources!B:B,Resources!D:D,"",0,1)=0,"",_xlfn.XLOOKUP(AS163,Resources!B:B,Resources!D:D,"",0,1))</f>
        <v/>
      </c>
    </row>
    <row r="164" spans="1:61" x14ac:dyDescent="0.2">
      <c r="A164" s="17" t="s">
        <v>57</v>
      </c>
      <c r="B164" s="19"/>
      <c r="C164" s="19">
        <v>40000</v>
      </c>
      <c r="D164" s="19">
        <v>40000</v>
      </c>
      <c r="E164" s="19">
        <v>40000</v>
      </c>
      <c r="F164" s="19">
        <v>40000</v>
      </c>
      <c r="G164" s="19">
        <v>40000</v>
      </c>
      <c r="H164" s="19">
        <v>150000</v>
      </c>
      <c r="I164" s="19">
        <v>150000</v>
      </c>
      <c r="J164" s="19">
        <v>150000</v>
      </c>
      <c r="K164" s="19">
        <v>150000</v>
      </c>
      <c r="L164" s="19">
        <v>150000</v>
      </c>
      <c r="M164" s="19">
        <v>100000</v>
      </c>
      <c r="N164" s="19">
        <v>100000</v>
      </c>
      <c r="O164" s="19">
        <v>100000</v>
      </c>
      <c r="P164" s="19">
        <v>100000</v>
      </c>
      <c r="Q164" s="19">
        <v>100000</v>
      </c>
      <c r="R164" s="19">
        <v>50000</v>
      </c>
      <c r="S164" s="19">
        <v>25000</v>
      </c>
      <c r="T164" s="19">
        <v>25000</v>
      </c>
      <c r="U164" s="19">
        <v>25000</v>
      </c>
      <c r="V164" s="19">
        <v>25000</v>
      </c>
      <c r="W164" s="19">
        <v>25000</v>
      </c>
      <c r="X164" s="19">
        <v>25000</v>
      </c>
      <c r="Y164" s="19">
        <v>25000</v>
      </c>
      <c r="Z164" s="19">
        <v>25000</v>
      </c>
      <c r="AA164" s="19">
        <v>20000</v>
      </c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>
        <v>1720000</v>
      </c>
      <c r="AP164" t="str">
        <f>IF(_xlfn.XLOOKUP(A164,Resources!B:B,Resources!D:D,"",0,1)=0,"",_xlfn.XLOOKUP(A164,Resources!B:B,Resources!D:D,"",0,1))</f>
        <v/>
      </c>
      <c r="AS164" s="17" t="s">
        <v>291</v>
      </c>
      <c r="AT164" s="19"/>
      <c r="AU164" s="19"/>
      <c r="AV164" s="19"/>
      <c r="AW164" s="19"/>
      <c r="AX164" s="19"/>
      <c r="AY164" s="19"/>
      <c r="AZ164" s="19"/>
      <c r="BA164" s="19">
        <v>250</v>
      </c>
      <c r="BB164" s="19">
        <v>250</v>
      </c>
      <c r="BC164" s="19"/>
      <c r="BD164" s="19"/>
      <c r="BE164" s="19"/>
      <c r="BF164" s="19"/>
      <c r="BG164" s="19"/>
      <c r="BH164" s="19">
        <v>500</v>
      </c>
      <c r="BI164" t="str">
        <f>IF(_xlfn.XLOOKUP(AS164,Resources!B:B,Resources!D:D,"",0,1)=0,"",_xlfn.XLOOKUP(AS164,Resources!B:B,Resources!D:D,"",0,1))</f>
        <v/>
      </c>
    </row>
    <row r="165" spans="1:61" x14ac:dyDescent="0.2">
      <c r="A165" s="17" t="s">
        <v>359</v>
      </c>
      <c r="B165" s="19"/>
      <c r="C165" s="19"/>
      <c r="D165" s="19"/>
      <c r="E165" s="19"/>
      <c r="F165" s="19"/>
      <c r="G165" s="19"/>
      <c r="H165" s="19"/>
      <c r="I165" s="19"/>
      <c r="J165" s="19">
        <v>50000</v>
      </c>
      <c r="K165" s="19"/>
      <c r="L165" s="19"/>
      <c r="M165" s="19">
        <v>100000</v>
      </c>
      <c r="N165" s="19">
        <v>100000</v>
      </c>
      <c r="O165" s="19">
        <v>120000</v>
      </c>
      <c r="P165" s="19">
        <v>120000</v>
      </c>
      <c r="Q165" s="19">
        <v>120000</v>
      </c>
      <c r="R165" s="19">
        <v>120000</v>
      </c>
      <c r="S165" s="19">
        <v>110000</v>
      </c>
      <c r="T165" s="19">
        <v>110000</v>
      </c>
      <c r="U165" s="19">
        <v>110000</v>
      </c>
      <c r="V165" s="19">
        <v>110000</v>
      </c>
      <c r="W165" s="19">
        <v>100000</v>
      </c>
      <c r="X165" s="19">
        <v>100000</v>
      </c>
      <c r="Y165" s="19">
        <v>100000</v>
      </c>
      <c r="Z165" s="19">
        <v>65000</v>
      </c>
      <c r="AA165" s="19">
        <v>60000</v>
      </c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>
        <v>1595000</v>
      </c>
      <c r="AP165" t="str">
        <f>IF(_xlfn.XLOOKUP(A165,Resources!B:B,Resources!D:D,"",0,1)=0,"",_xlfn.XLOOKUP(A165,Resources!B:B,Resources!D:D,"",0,1))</f>
        <v>https://www.sourcewatch.org/index.php/F.M._Kirby_Foundation</v>
      </c>
      <c r="AS165" s="17" t="s">
        <v>986</v>
      </c>
      <c r="AT165" s="19"/>
      <c r="AU165" s="19"/>
      <c r="AV165" s="19">
        <v>500</v>
      </c>
      <c r="AW165" s="19"/>
      <c r="AX165" s="19"/>
      <c r="AY165" s="19"/>
      <c r="AZ165" s="19"/>
      <c r="BA165" s="19"/>
      <c r="BB165" s="19"/>
      <c r="BC165" s="19"/>
      <c r="BD165" s="19"/>
      <c r="BE165" s="19"/>
      <c r="BF165" s="19"/>
      <c r="BG165" s="19"/>
      <c r="BH165" s="19">
        <v>500</v>
      </c>
      <c r="BI165" t="str">
        <f>IF(_xlfn.XLOOKUP(AS165,Resources!B:B,Resources!D:D,"",0,1)=0,"",_xlfn.XLOOKUP(AS165,Resources!B:B,Resources!D:D,"",0,1))</f>
        <v/>
      </c>
    </row>
    <row r="166" spans="1:61" x14ac:dyDescent="0.2">
      <c r="A166" s="17" t="s">
        <v>907</v>
      </c>
      <c r="B166" s="19"/>
      <c r="C166" s="19">
        <v>1500680</v>
      </c>
      <c r="D166" s="19">
        <v>25000</v>
      </c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>
        <v>1525680</v>
      </c>
      <c r="AP166" t="str">
        <f>IF(_xlfn.XLOOKUP(A166,Resources!B:B,Resources!D:D,"",0,1)=0,"",_xlfn.XLOOKUP(A166,Resources!B:B,Resources!D:D,"",0,1))</f>
        <v/>
      </c>
      <c r="AS166" s="17" t="s">
        <v>188</v>
      </c>
      <c r="AT166" s="19"/>
      <c r="AU166" s="19">
        <v>500</v>
      </c>
      <c r="AV166" s="19"/>
      <c r="AW166" s="19"/>
      <c r="AX166" s="19"/>
      <c r="AY166" s="19"/>
      <c r="AZ166" s="19"/>
      <c r="BA166" s="19"/>
      <c r="BB166" s="19"/>
      <c r="BC166" s="19"/>
      <c r="BD166" s="19"/>
      <c r="BE166" s="19"/>
      <c r="BF166" s="19"/>
      <c r="BG166" s="19"/>
      <c r="BH166" s="19">
        <v>500</v>
      </c>
      <c r="BI166" t="str">
        <f>IF(_xlfn.XLOOKUP(AS166,Resources!B:B,Resources!D:D,"",0,1)=0,"",_xlfn.XLOOKUP(AS166,Resources!B:B,Resources!D:D,"",0,1))</f>
        <v/>
      </c>
    </row>
    <row r="167" spans="1:61" x14ac:dyDescent="0.2">
      <c r="A167" s="17" t="s">
        <v>8</v>
      </c>
      <c r="B167" s="19"/>
      <c r="C167" s="19"/>
      <c r="D167" s="19">
        <v>15244</v>
      </c>
      <c r="E167" s="19">
        <v>18190</v>
      </c>
      <c r="F167" s="19">
        <v>178009</v>
      </c>
      <c r="G167" s="19">
        <v>200000</v>
      </c>
      <c r="H167" s="19">
        <v>206938</v>
      </c>
      <c r="I167" s="19">
        <v>206938</v>
      </c>
      <c r="J167" s="19">
        <v>3480</v>
      </c>
      <c r="K167" s="19">
        <v>200000</v>
      </c>
      <c r="L167" s="19">
        <v>300000</v>
      </c>
      <c r="M167" s="19">
        <v>11274</v>
      </c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>
        <v>3000</v>
      </c>
      <c r="AC167" s="19"/>
      <c r="AD167" s="19">
        <v>50000</v>
      </c>
      <c r="AE167" s="19"/>
      <c r="AF167" s="19"/>
      <c r="AG167" s="19">
        <v>10000</v>
      </c>
      <c r="AH167" s="19">
        <v>5000</v>
      </c>
      <c r="AI167" s="19"/>
      <c r="AJ167" s="19"/>
      <c r="AK167" s="19"/>
      <c r="AL167" s="19">
        <v>5000</v>
      </c>
      <c r="AM167" s="19">
        <v>5000</v>
      </c>
      <c r="AN167" s="19"/>
      <c r="AO167" s="19">
        <v>1418073</v>
      </c>
      <c r="AP167" t="str">
        <f>IF(_xlfn.XLOOKUP(A167,Resources!B:B,Resources!D:D,"",0,1)=0,"",_xlfn.XLOOKUP(A167,Resources!B:B,Resources!D:D,"",0,1))</f>
        <v>https://www.desmog.com/koch-family-foundations</v>
      </c>
      <c r="AS167" s="17" t="s">
        <v>795</v>
      </c>
      <c r="AT167" s="19"/>
      <c r="AU167" s="19"/>
      <c r="AV167" s="19">
        <v>500</v>
      </c>
      <c r="AW167" s="19"/>
      <c r="AX167" s="19"/>
      <c r="AY167" s="19"/>
      <c r="AZ167" s="19"/>
      <c r="BA167" s="19"/>
      <c r="BB167" s="19"/>
      <c r="BC167" s="19"/>
      <c r="BD167" s="19"/>
      <c r="BE167" s="19"/>
      <c r="BF167" s="19"/>
      <c r="BG167" s="19"/>
      <c r="BH167" s="19">
        <v>500</v>
      </c>
      <c r="BI167" t="str">
        <f>IF(_xlfn.XLOOKUP(AS167,Resources!B:B,Resources!D:D,"",0,1)=0,"",_xlfn.XLOOKUP(AS167,Resources!B:B,Resources!D:D,"",0,1))</f>
        <v/>
      </c>
    </row>
    <row r="168" spans="1:61" x14ac:dyDescent="0.2">
      <c r="A168" s="17" t="s">
        <v>1402</v>
      </c>
      <c r="B168" s="19">
        <v>125000</v>
      </c>
      <c r="C168" s="19">
        <v>125000</v>
      </c>
      <c r="D168" s="19">
        <v>125000</v>
      </c>
      <c r="E168" s="19">
        <v>125000</v>
      </c>
      <c r="F168" s="19">
        <v>125000</v>
      </c>
      <c r="G168" s="19">
        <v>125000</v>
      </c>
      <c r="H168" s="19">
        <v>125000</v>
      </c>
      <c r="I168" s="19">
        <v>125000</v>
      </c>
      <c r="J168" s="19">
        <v>125000</v>
      </c>
      <c r="K168" s="19">
        <v>100000</v>
      </c>
      <c r="L168" s="19">
        <v>100000</v>
      </c>
      <c r="M168" s="19">
        <v>30000</v>
      </c>
      <c r="N168" s="19">
        <v>25000</v>
      </c>
      <c r="O168" s="19">
        <v>20000</v>
      </c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>
        <v>1400000</v>
      </c>
      <c r="AP168" t="str">
        <f>IF(_xlfn.XLOOKUP(A168,Resources!B:B,Resources!D:D,"",0,1)=0,"",_xlfn.XLOOKUP(A168,Resources!B:B,Resources!D:D,"",0,1))</f>
        <v/>
      </c>
      <c r="AS168" s="17" t="s">
        <v>1360</v>
      </c>
      <c r="AT168" s="19">
        <v>250</v>
      </c>
      <c r="AU168" s="19">
        <v>100</v>
      </c>
      <c r="AV168" s="19">
        <v>100</v>
      </c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>
        <v>450</v>
      </c>
      <c r="BI168" t="str">
        <f>IF(_xlfn.XLOOKUP(AS168,Resources!B:B,Resources!D:D,"",0,1)=0,"",_xlfn.XLOOKUP(AS168,Resources!B:B,Resources!D:D,"",0,1))</f>
        <v/>
      </c>
    </row>
    <row r="169" spans="1:61" x14ac:dyDescent="0.2">
      <c r="A169" s="17" t="s">
        <v>29</v>
      </c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>
        <v>1250000</v>
      </c>
      <c r="P169" s="19"/>
      <c r="Q169" s="19"/>
      <c r="R169" s="19">
        <v>100000</v>
      </c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>
        <v>1350000</v>
      </c>
      <c r="AP169" t="str">
        <f>IF(_xlfn.XLOOKUP(A169,Resources!B:B,Resources!D:D,"",0,1)=0,"",_xlfn.XLOOKUP(A169,Resources!B:B,Resources!D:D,"",0,1))</f>
        <v>https://www.sourcewatch.org/index.php/Allegheny_Foundation</v>
      </c>
      <c r="AS169" s="17" t="s">
        <v>268</v>
      </c>
      <c r="AT169" s="19"/>
      <c r="AU169" s="19"/>
      <c r="AV169" s="19">
        <v>300</v>
      </c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>
        <v>300</v>
      </c>
      <c r="BI169" t="str">
        <f>IF(_xlfn.XLOOKUP(AS169,Resources!B:B,Resources!D:D,"",0,1)=0,"",_xlfn.XLOOKUP(AS169,Resources!B:B,Resources!D:D,"",0,1))</f>
        <v/>
      </c>
    </row>
    <row r="170" spans="1:61" x14ac:dyDescent="0.2">
      <c r="A170" s="17" t="s">
        <v>16</v>
      </c>
      <c r="B170" s="19"/>
      <c r="C170" s="19">
        <v>75000</v>
      </c>
      <c r="D170" s="19">
        <v>75000</v>
      </c>
      <c r="E170" s="19">
        <v>75000</v>
      </c>
      <c r="F170" s="19">
        <v>75000</v>
      </c>
      <c r="G170" s="19">
        <v>75000</v>
      </c>
      <c r="H170" s="19"/>
      <c r="I170" s="19">
        <v>75000</v>
      </c>
      <c r="J170" s="19">
        <v>75000</v>
      </c>
      <c r="K170" s="19">
        <v>100000</v>
      </c>
      <c r="L170" s="19">
        <v>100000</v>
      </c>
      <c r="M170" s="19">
        <v>150000</v>
      </c>
      <c r="N170" s="19">
        <v>150000</v>
      </c>
      <c r="O170" s="19">
        <v>150000</v>
      </c>
      <c r="P170" s="19">
        <v>150000</v>
      </c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>
        <v>1325000</v>
      </c>
      <c r="AP170" t="str">
        <f>IF(_xlfn.XLOOKUP(A170,Resources!B:B,Resources!D:D,"",0,1)=0,"",_xlfn.XLOOKUP(A170,Resources!B:B,Resources!D:D,"",0,1))</f>
        <v>https://www.sourcewatch.org/index.php/Adolph_Coors_Foundation</v>
      </c>
      <c r="AS170" s="17" t="s">
        <v>295</v>
      </c>
      <c r="AT170" s="19">
        <v>200</v>
      </c>
      <c r="AU170" s="19"/>
      <c r="AV170" s="19"/>
      <c r="AW170" s="19">
        <v>100</v>
      </c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>
        <v>300</v>
      </c>
      <c r="BI170" t="str">
        <f>IF(_xlfn.XLOOKUP(AS170,Resources!B:B,Resources!D:D,"",0,1)=0,"",_xlfn.XLOOKUP(AS170,Resources!B:B,Resources!D:D,"",0,1))</f>
        <v/>
      </c>
    </row>
    <row r="171" spans="1:61" x14ac:dyDescent="0.2">
      <c r="A171" s="17" t="s">
        <v>80</v>
      </c>
      <c r="B171" s="19"/>
      <c r="C171" s="19"/>
      <c r="D171" s="19"/>
      <c r="E171" s="19"/>
      <c r="F171" s="19"/>
      <c r="G171" s="19"/>
      <c r="H171" s="19">
        <v>40000</v>
      </c>
      <c r="I171" s="19">
        <v>70000</v>
      </c>
      <c r="J171" s="19"/>
      <c r="K171" s="19">
        <v>100000</v>
      </c>
      <c r="L171" s="19">
        <v>200000</v>
      </c>
      <c r="M171" s="19">
        <v>100000</v>
      </c>
      <c r="N171" s="19">
        <v>100000</v>
      </c>
      <c r="O171" s="19">
        <v>100000</v>
      </c>
      <c r="P171" s="19">
        <v>100000</v>
      </c>
      <c r="Q171" s="19">
        <v>100000</v>
      </c>
      <c r="R171" s="19">
        <v>100000</v>
      </c>
      <c r="S171" s="19">
        <v>100000</v>
      </c>
      <c r="T171" s="19">
        <v>110000</v>
      </c>
      <c r="U171" s="19">
        <v>50000</v>
      </c>
      <c r="V171" s="19">
        <v>10000</v>
      </c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>
        <v>1280000</v>
      </c>
      <c r="AP171" t="str">
        <f>IF(_xlfn.XLOOKUP(A171,Resources!B:B,Resources!D:D,"",0,1)=0,"",_xlfn.XLOOKUP(A171,Resources!B:B,Resources!D:D,"",0,1))</f>
        <v/>
      </c>
      <c r="AS171" s="17" t="s">
        <v>624</v>
      </c>
      <c r="AT171" s="19"/>
      <c r="AU171" s="19">
        <v>200</v>
      </c>
      <c r="AV171" s="19">
        <v>100</v>
      </c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>
        <v>300</v>
      </c>
      <c r="BI171" t="str">
        <f>IF(_xlfn.XLOOKUP(AS171,Resources!B:B,Resources!D:D,"",0,1)=0,"",_xlfn.XLOOKUP(AS171,Resources!B:B,Resources!D:D,"",0,1))</f>
        <v/>
      </c>
    </row>
    <row r="172" spans="1:61" x14ac:dyDescent="0.2">
      <c r="A172" s="17" t="s">
        <v>19</v>
      </c>
      <c r="B172" s="19"/>
      <c r="C172" s="19"/>
      <c r="D172" s="19"/>
      <c r="E172" s="19"/>
      <c r="F172" s="19"/>
      <c r="G172" s="19"/>
      <c r="H172" s="19"/>
      <c r="I172" s="19"/>
      <c r="J172" s="19">
        <v>34327</v>
      </c>
      <c r="K172" s="19">
        <v>75000</v>
      </c>
      <c r="L172" s="19">
        <v>2500</v>
      </c>
      <c r="M172" s="19">
        <v>77500</v>
      </c>
      <c r="N172" s="19">
        <v>102500</v>
      </c>
      <c r="O172" s="19">
        <v>100000</v>
      </c>
      <c r="P172" s="19">
        <v>75000</v>
      </c>
      <c r="Q172" s="19">
        <v>100000</v>
      </c>
      <c r="R172" s="19">
        <v>100000</v>
      </c>
      <c r="S172" s="19">
        <v>100000</v>
      </c>
      <c r="T172" s="19">
        <v>100000</v>
      </c>
      <c r="U172" s="19">
        <v>100000</v>
      </c>
      <c r="V172" s="19">
        <v>100000</v>
      </c>
      <c r="W172" s="19">
        <v>100000</v>
      </c>
      <c r="X172" s="19">
        <v>100000</v>
      </c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>
        <v>1266827</v>
      </c>
      <c r="AP172" t="str">
        <f>IF(_xlfn.XLOOKUP(A172,Resources!B:B,Resources!D:D,"",0,1)=0,"",_xlfn.XLOOKUP(A172,Resources!B:B,Resources!D:D,"",0,1))</f>
        <v>https://www.sourcewatch.org/index.php/Aequus_Foundation</v>
      </c>
      <c r="AS172" s="17" t="s">
        <v>1147</v>
      </c>
      <c r="AT172" s="19"/>
      <c r="AU172" s="19"/>
      <c r="AV172" s="19"/>
      <c r="AW172" s="19">
        <v>200</v>
      </c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>
        <v>200</v>
      </c>
      <c r="BI172" t="str">
        <f>IF(_xlfn.XLOOKUP(AS172,Resources!B:B,Resources!D:D,"",0,1)=0,"",_xlfn.XLOOKUP(AS172,Resources!B:B,Resources!D:D,"",0,1))</f>
        <v/>
      </c>
    </row>
    <row r="173" spans="1:61" x14ac:dyDescent="0.2">
      <c r="A173" s="17" t="s">
        <v>742</v>
      </c>
      <c r="B173" s="19">
        <v>50000</v>
      </c>
      <c r="C173" s="19">
        <v>1050000</v>
      </c>
      <c r="D173" s="19">
        <v>50000</v>
      </c>
      <c r="E173" s="19">
        <v>50000</v>
      </c>
      <c r="F173" s="19"/>
      <c r="G173" s="19"/>
      <c r="H173" s="19"/>
      <c r="I173" s="19"/>
      <c r="J173" s="19"/>
      <c r="K173" s="19"/>
      <c r="L173" s="19"/>
      <c r="M173" s="19">
        <v>40000</v>
      </c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>
        <v>1240000</v>
      </c>
      <c r="AP173" t="str">
        <f>IF(_xlfn.XLOOKUP(A173,Resources!B:B,Resources!D:D,"",0,1)=0,"",_xlfn.XLOOKUP(A173,Resources!B:B,Resources!D:D,"",0,1))</f>
        <v/>
      </c>
      <c r="AS173" s="17" t="s">
        <v>478</v>
      </c>
      <c r="AT173" s="19"/>
      <c r="AU173" s="19"/>
      <c r="AV173" s="19"/>
      <c r="AW173" s="19"/>
      <c r="AX173" s="19"/>
      <c r="AY173" s="19">
        <v>200</v>
      </c>
      <c r="AZ173" s="19"/>
      <c r="BA173" s="19"/>
      <c r="BB173" s="19"/>
      <c r="BC173" s="19"/>
      <c r="BD173" s="19"/>
      <c r="BE173" s="19"/>
      <c r="BF173" s="19"/>
      <c r="BG173" s="19"/>
      <c r="BH173" s="19">
        <v>200</v>
      </c>
      <c r="BI173" t="str">
        <f>IF(_xlfn.XLOOKUP(AS173,Resources!B:B,Resources!D:D,"",0,1)=0,"",_xlfn.XLOOKUP(AS173,Resources!B:B,Resources!D:D,"",0,1))</f>
        <v/>
      </c>
    </row>
    <row r="174" spans="1:61" x14ac:dyDescent="0.2">
      <c r="A174" s="17" t="s">
        <v>1398</v>
      </c>
      <c r="B174" s="19"/>
      <c r="C174" s="19"/>
      <c r="D174" s="19"/>
      <c r="E174" s="19"/>
      <c r="F174" s="19"/>
      <c r="G174" s="19"/>
      <c r="H174" s="19"/>
      <c r="I174" s="19"/>
      <c r="J174" s="19">
        <v>75000</v>
      </c>
      <c r="K174" s="19">
        <v>85000</v>
      </c>
      <c r="L174" s="19">
        <v>75000</v>
      </c>
      <c r="M174" s="19">
        <v>75000</v>
      </c>
      <c r="N174" s="19"/>
      <c r="O174" s="19">
        <v>100000</v>
      </c>
      <c r="P174" s="19">
        <v>175000</v>
      </c>
      <c r="Q174" s="19">
        <v>75000</v>
      </c>
      <c r="R174" s="19">
        <v>75000</v>
      </c>
      <c r="S174" s="19">
        <v>50000</v>
      </c>
      <c r="T174" s="19">
        <v>50000</v>
      </c>
      <c r="U174" s="19">
        <v>50000</v>
      </c>
      <c r="V174" s="19"/>
      <c r="W174" s="19">
        <v>2500</v>
      </c>
      <c r="X174" s="19"/>
      <c r="Y174" s="19">
        <v>300000</v>
      </c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>
        <v>1187500</v>
      </c>
      <c r="AP174" t="str">
        <f>IF(_xlfn.XLOOKUP(A174,Resources!B:B,Resources!D:D,"",0,1)=0,"",_xlfn.XLOOKUP(A174,Resources!B:B,Resources!D:D,"",0,1))</f>
        <v>https://www.sourcewatch.org/index.php/William_E._Simon_Foundation</v>
      </c>
      <c r="AS174" s="17" t="s">
        <v>1165</v>
      </c>
      <c r="AT174" s="19">
        <v>75</v>
      </c>
      <c r="AU174" s="19"/>
      <c r="AV174" s="19"/>
      <c r="AW174" s="19"/>
      <c r="AX174" s="19"/>
      <c r="AY174" s="19"/>
      <c r="AZ174" s="19">
        <v>113</v>
      </c>
      <c r="BA174" s="19"/>
      <c r="BB174" s="19"/>
      <c r="BC174" s="19"/>
      <c r="BD174" s="19"/>
      <c r="BE174" s="19"/>
      <c r="BF174" s="19"/>
      <c r="BG174" s="19"/>
      <c r="BH174" s="19">
        <v>188</v>
      </c>
      <c r="BI174" t="str">
        <f>IF(_xlfn.XLOOKUP(AS174,Resources!B:B,Resources!D:D,"",0,1)=0,"",_xlfn.XLOOKUP(AS174,Resources!B:B,Resources!D:D,"",0,1))</f>
        <v/>
      </c>
    </row>
    <row r="175" spans="1:61" x14ac:dyDescent="0.2">
      <c r="A175" s="17" t="s">
        <v>1358</v>
      </c>
      <c r="B175" s="19"/>
      <c r="C175" s="19">
        <v>100000</v>
      </c>
      <c r="D175" s="19">
        <v>110000</v>
      </c>
      <c r="E175" s="19">
        <v>100000</v>
      </c>
      <c r="F175" s="19">
        <v>100000</v>
      </c>
      <c r="G175" s="19">
        <v>50000</v>
      </c>
      <c r="H175" s="19">
        <v>100000</v>
      </c>
      <c r="I175" s="19">
        <v>200000</v>
      </c>
      <c r="J175" s="19">
        <v>125000</v>
      </c>
      <c r="K175" s="19"/>
      <c r="L175" s="19"/>
      <c r="M175" s="19"/>
      <c r="N175" s="19">
        <v>150000</v>
      </c>
      <c r="O175" s="19">
        <v>100000</v>
      </c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>
        <v>1135000</v>
      </c>
      <c r="AP175" t="str">
        <f>IF(_xlfn.XLOOKUP(A175,Resources!B:B,Resources!D:D,"",0,1)=0,"",_xlfn.XLOOKUP(A175,Resources!B:B,Resources!D:D,"",0,1))</f>
        <v/>
      </c>
      <c r="AS175" s="17" t="s">
        <v>889</v>
      </c>
      <c r="AT175" s="19"/>
      <c r="AU175" s="19"/>
      <c r="AV175" s="19"/>
      <c r="AW175" s="19"/>
      <c r="AX175" s="19"/>
      <c r="AY175" s="19">
        <v>100</v>
      </c>
      <c r="AZ175" s="19"/>
      <c r="BA175" s="19"/>
      <c r="BB175" s="19"/>
      <c r="BC175" s="19"/>
      <c r="BD175" s="19"/>
      <c r="BE175" s="19"/>
      <c r="BF175" s="19"/>
      <c r="BG175" s="19"/>
      <c r="BH175" s="19">
        <v>100</v>
      </c>
      <c r="BI175" t="str">
        <f>IF(_xlfn.XLOOKUP(AS175,Resources!B:B,Resources!D:D,"",0,1)=0,"",_xlfn.XLOOKUP(AS175,Resources!B:B,Resources!D:D,"",0,1))</f>
        <v/>
      </c>
    </row>
    <row r="176" spans="1:61" x14ac:dyDescent="0.2">
      <c r="A176" s="17" t="s">
        <v>276</v>
      </c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>
        <v>100000</v>
      </c>
      <c r="P176" s="19">
        <v>100000</v>
      </c>
      <c r="Q176" s="19">
        <v>100000</v>
      </c>
      <c r="R176" s="19">
        <v>100000</v>
      </c>
      <c r="S176" s="19">
        <v>100000</v>
      </c>
      <c r="T176" s="19">
        <v>100000</v>
      </c>
      <c r="U176" s="19">
        <v>50000</v>
      </c>
      <c r="V176" s="19">
        <v>250000</v>
      </c>
      <c r="W176" s="19">
        <v>100000</v>
      </c>
      <c r="X176" s="19">
        <v>100000</v>
      </c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>
        <v>1100000</v>
      </c>
      <c r="AP176" t="str">
        <f>IF(_xlfn.XLOOKUP(A176,Resources!B:B,Resources!D:D,"",0,1)=0,"",_xlfn.XLOOKUP(A176,Resources!B:B,Resources!D:D,"",0,1))</f>
        <v/>
      </c>
      <c r="AS176" s="17" t="s">
        <v>688</v>
      </c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>
        <v>100</v>
      </c>
      <c r="BG176" s="19"/>
      <c r="BH176" s="19">
        <v>100</v>
      </c>
      <c r="BI176" t="str">
        <f>IF(_xlfn.XLOOKUP(AS176,Resources!B:B,Resources!D:D,"",0,1)=0,"",_xlfn.XLOOKUP(AS176,Resources!B:B,Resources!D:D,"",0,1))</f>
        <v/>
      </c>
    </row>
    <row r="177" spans="1:61" x14ac:dyDescent="0.2">
      <c r="A177" s="17" t="s">
        <v>760</v>
      </c>
      <c r="B177" s="19"/>
      <c r="C177" s="19">
        <v>425000</v>
      </c>
      <c r="D177" s="19">
        <v>325000</v>
      </c>
      <c r="E177" s="19">
        <v>325000</v>
      </c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>
        <v>1075000</v>
      </c>
      <c r="AP177" t="str">
        <f>IF(_xlfn.XLOOKUP(A177,Resources!B:B,Resources!D:D,"",0,1)=0,"",_xlfn.XLOOKUP(A177,Resources!B:B,Resources!D:D,"",0,1))</f>
        <v>https://www.sourcewatch.org/index.php?title=Lynde_and_Harry_Bradley_Foundation</v>
      </c>
      <c r="AS177" s="17" t="s">
        <v>1196</v>
      </c>
      <c r="AT177" s="19"/>
      <c r="AU177" s="19"/>
      <c r="AV177" s="19"/>
      <c r="AW177" s="19"/>
      <c r="AX177" s="19">
        <v>100</v>
      </c>
      <c r="AY177" s="19"/>
      <c r="AZ177" s="19"/>
      <c r="BA177" s="19"/>
      <c r="BB177" s="19"/>
      <c r="BC177" s="19"/>
      <c r="BD177" s="19"/>
      <c r="BE177" s="19"/>
      <c r="BF177" s="19"/>
      <c r="BG177" s="19"/>
      <c r="BH177" s="19">
        <v>100</v>
      </c>
      <c r="BI177" t="str">
        <f>IF(_xlfn.XLOOKUP(AS177,Resources!B:B,Resources!D:D,"",0,1)=0,"",_xlfn.XLOOKUP(AS177,Resources!B:B,Resources!D:D,"",0,1))</f>
        <v/>
      </c>
    </row>
    <row r="178" spans="1:61" x14ac:dyDescent="0.2">
      <c r="A178" s="17" t="s">
        <v>911</v>
      </c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>
        <v>20000</v>
      </c>
      <c r="N178" s="19">
        <v>20000</v>
      </c>
      <c r="O178" s="19">
        <v>20000</v>
      </c>
      <c r="P178" s="19">
        <v>20000</v>
      </c>
      <c r="Q178" s="19">
        <v>20000</v>
      </c>
      <c r="R178" s="19"/>
      <c r="S178" s="19">
        <v>65000</v>
      </c>
      <c r="T178" s="19">
        <v>60000</v>
      </c>
      <c r="U178" s="19">
        <v>60000</v>
      </c>
      <c r="V178" s="19">
        <v>70000</v>
      </c>
      <c r="W178" s="19">
        <v>65000</v>
      </c>
      <c r="X178" s="19">
        <v>100000</v>
      </c>
      <c r="Y178" s="19">
        <v>100000</v>
      </c>
      <c r="Z178" s="19">
        <v>185000</v>
      </c>
      <c r="AA178" s="19">
        <v>80000</v>
      </c>
      <c r="AB178" s="19">
        <v>70000</v>
      </c>
      <c r="AC178" s="19">
        <v>70000</v>
      </c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>
        <v>1025000</v>
      </c>
      <c r="AP178" t="str">
        <f>IF(_xlfn.XLOOKUP(A178,Resources!B:B,Resources!D:D,"",0,1)=0,"",_xlfn.XLOOKUP(A178,Resources!B:B,Resources!D:D,"",0,1))</f>
        <v>https://www.sourcewatch.org/index.php/Philip_M._McKenna_Foundation</v>
      </c>
      <c r="AS178" s="17" t="s">
        <v>495</v>
      </c>
      <c r="AT178" s="19"/>
      <c r="AU178" s="19"/>
      <c r="AV178" s="19"/>
      <c r="AW178" s="19"/>
      <c r="AX178" s="19"/>
      <c r="AY178" s="19"/>
      <c r="AZ178" s="19"/>
      <c r="BA178" s="19"/>
      <c r="BB178" s="19">
        <v>100</v>
      </c>
      <c r="BC178" s="19"/>
      <c r="BD178" s="19"/>
      <c r="BE178" s="19"/>
      <c r="BF178" s="19"/>
      <c r="BG178" s="19"/>
      <c r="BH178" s="19">
        <v>100</v>
      </c>
      <c r="BI178" t="str">
        <f>IF(_xlfn.XLOOKUP(AS178,Resources!B:B,Resources!D:D,"",0,1)=0,"",_xlfn.XLOOKUP(AS178,Resources!B:B,Resources!D:D,"",0,1))</f>
        <v/>
      </c>
    </row>
    <row r="179" spans="1:61" x14ac:dyDescent="0.2">
      <c r="A179" s="17" t="s">
        <v>1192</v>
      </c>
      <c r="B179" s="19"/>
      <c r="C179" s="19"/>
      <c r="D179" s="19">
        <v>1000000</v>
      </c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>
        <v>1000000</v>
      </c>
      <c r="AP179" t="str">
        <f>IF(_xlfn.XLOOKUP(A179,Resources!B:B,Resources!D:D,"",0,1)=0,"",_xlfn.XLOOKUP(A179,Resources!B:B,Resources!D:D,"",0,1))</f>
        <v/>
      </c>
      <c r="AS179" s="17" t="s">
        <v>774</v>
      </c>
      <c r="AT179" s="19"/>
      <c r="AU179" s="19"/>
      <c r="AV179" s="19"/>
      <c r="AW179" s="19">
        <v>100</v>
      </c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>
        <v>100</v>
      </c>
      <c r="BI179" t="str">
        <f>IF(_xlfn.XLOOKUP(AS179,Resources!B:B,Resources!D:D,"",0,1)=0,"",_xlfn.XLOOKUP(AS179,Resources!B:B,Resources!D:D,"",0,1))</f>
        <v/>
      </c>
    </row>
    <row r="180" spans="1:61" x14ac:dyDescent="0.2">
      <c r="A180" s="17" t="s">
        <v>1193</v>
      </c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>
        <v>250000</v>
      </c>
      <c r="N180" s="19">
        <v>250000</v>
      </c>
      <c r="O180" s="19">
        <v>100000</v>
      </c>
      <c r="P180" s="19">
        <v>100000</v>
      </c>
      <c r="Q180" s="19">
        <v>100000</v>
      </c>
      <c r="R180" s="19">
        <v>100000</v>
      </c>
      <c r="S180" s="19">
        <v>50000</v>
      </c>
      <c r="T180" s="19">
        <v>50000</v>
      </c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>
        <v>1000000</v>
      </c>
      <c r="AP180" t="str">
        <f>IF(_xlfn.XLOOKUP(A180,Resources!B:B,Resources!D:D,"",0,1)=0,"",_xlfn.XLOOKUP(A180,Resources!B:B,Resources!D:D,"",0,1))</f>
        <v/>
      </c>
      <c r="AS180" s="17" t="s">
        <v>632</v>
      </c>
      <c r="AT180" s="19"/>
      <c r="AU180" s="19"/>
      <c r="AV180" s="19"/>
      <c r="AW180" s="19"/>
      <c r="AX180" s="19">
        <v>100</v>
      </c>
      <c r="AY180" s="19"/>
      <c r="AZ180" s="19"/>
      <c r="BA180" s="19"/>
      <c r="BB180" s="19"/>
      <c r="BC180" s="19"/>
      <c r="BD180" s="19"/>
      <c r="BE180" s="19"/>
      <c r="BF180" s="19"/>
      <c r="BG180" s="19"/>
      <c r="BH180" s="19">
        <v>100</v>
      </c>
      <c r="BI180" t="str">
        <f>IF(_xlfn.XLOOKUP(AS180,Resources!B:B,Resources!D:D,"",0,1)=0,"",_xlfn.XLOOKUP(AS180,Resources!B:B,Resources!D:D,"",0,1))</f>
        <v/>
      </c>
    </row>
    <row r="181" spans="1:61" x14ac:dyDescent="0.2">
      <c r="A181" s="17" t="s">
        <v>551</v>
      </c>
      <c r="B181" s="19"/>
      <c r="C181" s="19">
        <v>50000</v>
      </c>
      <c r="D181" s="19">
        <v>50000</v>
      </c>
      <c r="E181" s="19">
        <v>50000</v>
      </c>
      <c r="F181" s="19">
        <v>50000</v>
      </c>
      <c r="G181" s="19">
        <v>50000</v>
      </c>
      <c r="H181" s="19">
        <v>50000</v>
      </c>
      <c r="I181" s="19">
        <v>30000</v>
      </c>
      <c r="J181" s="19">
        <v>125000</v>
      </c>
      <c r="K181" s="19">
        <v>50000</v>
      </c>
      <c r="L181" s="19">
        <v>50000</v>
      </c>
      <c r="M181" s="19">
        <v>50000</v>
      </c>
      <c r="N181" s="19">
        <v>50000</v>
      </c>
      <c r="O181" s="19"/>
      <c r="P181" s="19">
        <v>50000</v>
      </c>
      <c r="Q181" s="19">
        <v>50000</v>
      </c>
      <c r="R181" s="19">
        <v>51671</v>
      </c>
      <c r="S181" s="19">
        <v>50300</v>
      </c>
      <c r="T181" s="19">
        <v>35000</v>
      </c>
      <c r="U181" s="19">
        <v>30000</v>
      </c>
      <c r="V181" s="19">
        <v>25000</v>
      </c>
      <c r="W181" s="19">
        <v>25000</v>
      </c>
      <c r="X181" s="19">
        <v>15000</v>
      </c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>
        <v>986971</v>
      </c>
      <c r="AP181" t="str">
        <f>IF(_xlfn.XLOOKUP(A181,Resources!B:B,Resources!D:D,"",0,1)=0,"",_xlfn.XLOOKUP(A181,Resources!B:B,Resources!D:D,"",0,1))</f>
        <v/>
      </c>
      <c r="AS181" s="17" t="s">
        <v>458</v>
      </c>
      <c r="AT181" s="19">
        <v>50</v>
      </c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>
        <v>50</v>
      </c>
      <c r="BI181" t="str">
        <f>IF(_xlfn.XLOOKUP(AS181,Resources!B:B,Resources!D:D,"",0,1)=0,"",_xlfn.XLOOKUP(AS181,Resources!B:B,Resources!D:D,"",0,1))</f>
        <v/>
      </c>
    </row>
    <row r="182" spans="1:61" x14ac:dyDescent="0.2">
      <c r="A182" s="17" t="s">
        <v>1007</v>
      </c>
      <c r="B182" s="19"/>
      <c r="C182" s="19"/>
      <c r="D182" s="19"/>
      <c r="E182" s="19"/>
      <c r="F182" s="19"/>
      <c r="G182" s="19"/>
      <c r="H182" s="19">
        <v>75000</v>
      </c>
      <c r="I182" s="19">
        <v>100000</v>
      </c>
      <c r="J182" s="19">
        <v>100000</v>
      </c>
      <c r="K182" s="19">
        <v>100000</v>
      </c>
      <c r="L182" s="19">
        <v>100000</v>
      </c>
      <c r="M182" s="19">
        <v>100000</v>
      </c>
      <c r="N182" s="19">
        <v>100000</v>
      </c>
      <c r="O182" s="19">
        <v>100000</v>
      </c>
      <c r="P182" s="19">
        <v>100000</v>
      </c>
      <c r="Q182" s="19">
        <v>50000</v>
      </c>
      <c r="R182" s="19">
        <v>25000</v>
      </c>
      <c r="S182" s="19"/>
      <c r="T182" s="19">
        <v>20000</v>
      </c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>
        <v>970000</v>
      </c>
      <c r="AP182" t="str">
        <f>IF(_xlfn.XLOOKUP(A182,Resources!B:B,Resources!D:D,"",0,1)=0,"",_xlfn.XLOOKUP(A182,Resources!B:B,Resources!D:D,"",0,1))</f>
        <v/>
      </c>
      <c r="AS182" s="17" t="s">
        <v>10</v>
      </c>
      <c r="AT182" s="19">
        <v>671575</v>
      </c>
      <c r="AU182" s="19">
        <v>2894683</v>
      </c>
      <c r="AV182" s="19">
        <v>2355875</v>
      </c>
      <c r="AW182" s="19">
        <v>3955100</v>
      </c>
      <c r="AX182" s="19">
        <v>68809</v>
      </c>
      <c r="AY182" s="19">
        <v>415921</v>
      </c>
      <c r="AZ182" s="19">
        <v>83241</v>
      </c>
      <c r="BA182" s="19">
        <v>2250</v>
      </c>
      <c r="BB182" s="19">
        <v>1850</v>
      </c>
      <c r="BC182" s="19">
        <v>502000</v>
      </c>
      <c r="BD182" s="19">
        <v>500</v>
      </c>
      <c r="BE182" s="19">
        <v>76000</v>
      </c>
      <c r="BF182" s="19">
        <v>400100</v>
      </c>
      <c r="BG182" s="19">
        <v>400000</v>
      </c>
      <c r="BH182" s="19">
        <v>11827904</v>
      </c>
      <c r="BI182" t="str">
        <f>IF(_xlfn.XLOOKUP(AS182,Resources!B:B,Resources!D:D,"",0,1)=0,"",_xlfn.XLOOKUP(AS182,Resources!B:B,Resources!D:D,"",0,1))</f>
        <v/>
      </c>
    </row>
    <row r="183" spans="1:61" x14ac:dyDescent="0.2">
      <c r="A183" s="17" t="s">
        <v>969</v>
      </c>
      <c r="B183" s="19"/>
      <c r="C183" s="19">
        <v>20000</v>
      </c>
      <c r="D183" s="19">
        <v>20000</v>
      </c>
      <c r="E183" s="19">
        <v>20000</v>
      </c>
      <c r="F183" s="19">
        <v>10000</v>
      </c>
      <c r="G183" s="19">
        <v>5000</v>
      </c>
      <c r="H183" s="19">
        <v>1250</v>
      </c>
      <c r="I183" s="19">
        <v>50000</v>
      </c>
      <c r="J183" s="19"/>
      <c r="K183" s="19"/>
      <c r="L183" s="19">
        <v>26000</v>
      </c>
      <c r="M183" s="19"/>
      <c r="N183" s="19">
        <v>76620</v>
      </c>
      <c r="O183" s="19">
        <v>27050</v>
      </c>
      <c r="P183" s="19">
        <v>91350</v>
      </c>
      <c r="Q183" s="19">
        <v>100775</v>
      </c>
      <c r="R183" s="19">
        <v>150000</v>
      </c>
      <c r="S183" s="19">
        <v>160000</v>
      </c>
      <c r="T183" s="19">
        <v>149000</v>
      </c>
      <c r="U183" s="19"/>
      <c r="V183" s="19"/>
      <c r="W183" s="19">
        <v>50000</v>
      </c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>
        <v>957045</v>
      </c>
      <c r="AP183" t="str">
        <f>IF(_xlfn.XLOOKUP(A183,Resources!B:B,Resources!D:D,"",0,1)=0,"",_xlfn.XLOOKUP(A183,Resources!B:B,Resources!D:D,"",0,1))</f>
        <v/>
      </c>
    </row>
    <row r="184" spans="1:61" x14ac:dyDescent="0.2">
      <c r="A184" s="17" t="s">
        <v>764</v>
      </c>
      <c r="B184" s="19"/>
      <c r="C184" s="19"/>
      <c r="D184" s="19">
        <v>150000</v>
      </c>
      <c r="E184" s="19">
        <v>800000</v>
      </c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>
        <v>950000</v>
      </c>
      <c r="AP184" t="str">
        <f>IF(_xlfn.XLOOKUP(A184,Resources!B:B,Resources!D:D,"",0,1)=0,"",_xlfn.XLOOKUP(A184,Resources!B:B,Resources!D:D,"",0,1))</f>
        <v/>
      </c>
    </row>
    <row r="185" spans="1:61" x14ac:dyDescent="0.2">
      <c r="A185" s="17" t="s">
        <v>643</v>
      </c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>
        <v>50000</v>
      </c>
      <c r="P185" s="19">
        <v>93271</v>
      </c>
      <c r="Q185" s="19"/>
      <c r="R185" s="19">
        <v>382550</v>
      </c>
      <c r="S185" s="19">
        <v>405000</v>
      </c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>
        <v>930821</v>
      </c>
      <c r="AP185" t="str">
        <f>IF(_xlfn.XLOOKUP(A185,Resources!B:B,Resources!D:D,"",0,1)=0,"",_xlfn.XLOOKUP(A185,Resources!B:B,Resources!D:D,"",0,1))</f>
        <v>https://www.sourcewatch.org/index.php/John_Templeton_Foundation</v>
      </c>
    </row>
    <row r="186" spans="1:61" x14ac:dyDescent="0.2">
      <c r="A186" s="17" t="s">
        <v>906</v>
      </c>
      <c r="B186" s="19"/>
      <c r="C186" s="19">
        <v>125000</v>
      </c>
      <c r="D186" s="19">
        <v>125000</v>
      </c>
      <c r="E186" s="19">
        <v>175000</v>
      </c>
      <c r="F186" s="19">
        <v>175000</v>
      </c>
      <c r="G186" s="19">
        <v>37500</v>
      </c>
      <c r="H186" s="19"/>
      <c r="I186" s="19"/>
      <c r="J186" s="19"/>
      <c r="K186" s="19"/>
      <c r="L186" s="19"/>
      <c r="M186" s="19">
        <v>125000</v>
      </c>
      <c r="N186" s="19">
        <v>40000</v>
      </c>
      <c r="O186" s="19">
        <v>30000</v>
      </c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>
        <v>832500</v>
      </c>
      <c r="AP186" t="str">
        <f>IF(_xlfn.XLOOKUP(A186,Resources!B:B,Resources!D:D,"",0,1)=0,"",_xlfn.XLOOKUP(A186,Resources!B:B,Resources!D:D,"",0,1))</f>
        <v>https://www.sourcewatch.org/index.php/Pharmaceutical_Research_and_Manufacturers_of_America</v>
      </c>
    </row>
    <row r="187" spans="1:61" x14ac:dyDescent="0.2">
      <c r="A187" s="17" t="s">
        <v>1089</v>
      </c>
      <c r="B187" s="19"/>
      <c r="C187" s="19">
        <v>100000</v>
      </c>
      <c r="D187" s="19">
        <v>25000</v>
      </c>
      <c r="E187" s="19">
        <v>25000</v>
      </c>
      <c r="F187" s="19">
        <v>70000</v>
      </c>
      <c r="G187" s="19">
        <v>100000</v>
      </c>
      <c r="H187" s="19">
        <v>450000</v>
      </c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>
        <v>770000</v>
      </c>
      <c r="AP187" t="str">
        <f>IF(_xlfn.XLOOKUP(A187,Resources!B:B,Resources!D:D,"",0,1)=0,"",_xlfn.XLOOKUP(A187,Resources!B:B,Resources!D:D,"",0,1))</f>
        <v/>
      </c>
    </row>
    <row r="188" spans="1:61" x14ac:dyDescent="0.2">
      <c r="A188" s="17" t="s">
        <v>43</v>
      </c>
      <c r="B188" s="19"/>
      <c r="C188" s="19"/>
      <c r="D188" s="19"/>
      <c r="E188" s="19">
        <v>250000</v>
      </c>
      <c r="F188" s="19">
        <v>500000</v>
      </c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>
        <v>750000</v>
      </c>
      <c r="AP188" t="str">
        <f>IF(_xlfn.XLOOKUP(A188,Resources!B:B,Resources!D:D,"",0,1)=0,"",_xlfn.XLOOKUP(A188,Resources!B:B,Resources!D:D,"",0,1))</f>
        <v/>
      </c>
    </row>
    <row r="189" spans="1:61" x14ac:dyDescent="0.2">
      <c r="A189" s="17" t="s">
        <v>1401</v>
      </c>
      <c r="B189" s="19"/>
      <c r="C189" s="19">
        <v>57166</v>
      </c>
      <c r="D189" s="19">
        <v>22000</v>
      </c>
      <c r="E189" s="19">
        <v>31948</v>
      </c>
      <c r="F189" s="19"/>
      <c r="G189" s="19"/>
      <c r="H189" s="19"/>
      <c r="I189" s="19">
        <v>37500</v>
      </c>
      <c r="J189" s="19"/>
      <c r="K189" s="19">
        <v>25000</v>
      </c>
      <c r="L189" s="19">
        <v>25000</v>
      </c>
      <c r="M189" s="19">
        <v>25000</v>
      </c>
      <c r="N189" s="19">
        <v>80000</v>
      </c>
      <c r="O189" s="19">
        <v>57000</v>
      </c>
      <c r="P189" s="19">
        <v>25000</v>
      </c>
      <c r="Q189" s="19">
        <v>25000</v>
      </c>
      <c r="R189" s="19">
        <v>45000</v>
      </c>
      <c r="S189" s="19">
        <v>25000</v>
      </c>
      <c r="T189" s="19">
        <v>25000</v>
      </c>
      <c r="U189" s="19">
        <v>25000</v>
      </c>
      <c r="V189" s="19">
        <v>25000</v>
      </c>
      <c r="W189" s="19">
        <v>55000</v>
      </c>
      <c r="X189" s="19">
        <v>60000</v>
      </c>
      <c r="Y189" s="19">
        <v>55000</v>
      </c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>
        <v>725614</v>
      </c>
      <c r="AP189" t="str">
        <f>IF(_xlfn.XLOOKUP(A189,Resources!B:B,Resources!D:D,"",0,1)=0,"",_xlfn.XLOOKUP(A189,Resources!B:B,Resources!D:D,"",0,1))</f>
        <v>https://www.sourcewatch.org/index.php/William_H._Donner_Foundation</v>
      </c>
    </row>
    <row r="190" spans="1:61" x14ac:dyDescent="0.2">
      <c r="A190" s="17" t="s">
        <v>629</v>
      </c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>
        <v>25000</v>
      </c>
      <c r="O190" s="19"/>
      <c r="P190" s="19">
        <v>100000</v>
      </c>
      <c r="Q190" s="19">
        <v>100000</v>
      </c>
      <c r="R190" s="19">
        <v>100000</v>
      </c>
      <c r="S190" s="19"/>
      <c r="T190" s="19">
        <v>100000</v>
      </c>
      <c r="U190" s="19">
        <v>100400</v>
      </c>
      <c r="V190" s="19">
        <v>100000</v>
      </c>
      <c r="W190" s="19">
        <v>100000</v>
      </c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>
        <v>725400</v>
      </c>
      <c r="AP190" t="str">
        <f>IF(_xlfn.XLOOKUP(A190,Resources!B:B,Resources!D:D,"",0,1)=0,"",_xlfn.XLOOKUP(A190,Resources!B:B,Resources!D:D,"",0,1))</f>
        <v/>
      </c>
    </row>
    <row r="191" spans="1:61" x14ac:dyDescent="0.2">
      <c r="A191" s="17" t="s">
        <v>357</v>
      </c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>
        <v>50000</v>
      </c>
      <c r="M191" s="19">
        <v>50000</v>
      </c>
      <c r="N191" s="19">
        <v>50000</v>
      </c>
      <c r="O191" s="19">
        <v>50000</v>
      </c>
      <c r="P191" s="19">
        <v>50000</v>
      </c>
      <c r="Q191" s="19">
        <v>50000</v>
      </c>
      <c r="R191" s="19">
        <v>40000</v>
      </c>
      <c r="S191" s="19">
        <v>30000</v>
      </c>
      <c r="T191" s="19">
        <v>30000</v>
      </c>
      <c r="U191" s="19"/>
      <c r="V191" s="19">
        <v>95000</v>
      </c>
      <c r="W191" s="19">
        <v>75000</v>
      </c>
      <c r="X191" s="19">
        <v>65000</v>
      </c>
      <c r="Y191" s="19"/>
      <c r="Z191" s="19"/>
      <c r="AA191" s="19">
        <v>90000</v>
      </c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>
        <v>725000</v>
      </c>
      <c r="AP191" t="str">
        <f>IF(_xlfn.XLOOKUP(A191,Resources!B:B,Resources!D:D,"",0,1)=0,"",_xlfn.XLOOKUP(A191,Resources!B:B,Resources!D:D,"",0,1))</f>
        <v>https://www.sourcewatch.org/index.php?title=Exxon_Mobil</v>
      </c>
    </row>
    <row r="192" spans="1:61" x14ac:dyDescent="0.2">
      <c r="A192" s="17" t="s">
        <v>1048</v>
      </c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>
        <v>75000</v>
      </c>
      <c r="AB192" s="19">
        <v>75000</v>
      </c>
      <c r="AC192" s="19"/>
      <c r="AD192" s="19">
        <v>150000</v>
      </c>
      <c r="AE192" s="19">
        <v>50000</v>
      </c>
      <c r="AF192" s="19">
        <v>150000</v>
      </c>
      <c r="AG192" s="19">
        <v>202640</v>
      </c>
      <c r="AH192" s="19"/>
      <c r="AI192" s="19"/>
      <c r="AJ192" s="19"/>
      <c r="AK192" s="19"/>
      <c r="AL192" s="19"/>
      <c r="AM192" s="19"/>
      <c r="AN192" s="19"/>
      <c r="AO192" s="19">
        <v>702640</v>
      </c>
      <c r="AP192" t="str">
        <f>IF(_xlfn.XLOOKUP(A192,Resources!B:B,Resources!D:D,"",0,1)=0,"",_xlfn.XLOOKUP(A192,Resources!B:B,Resources!D:D,"",0,1))</f>
        <v>https://www.desmog.com/scaife-family-foundations</v>
      </c>
    </row>
    <row r="193" spans="1:42" x14ac:dyDescent="0.2">
      <c r="A193" s="17" t="s">
        <v>1271</v>
      </c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>
        <v>500000</v>
      </c>
      <c r="N193" s="19">
        <v>200000</v>
      </c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>
        <v>700000</v>
      </c>
      <c r="AP193" t="str">
        <f>IF(_xlfn.XLOOKUP(A193,Resources!B:B,Resources!D:D,"",0,1)=0,"",_xlfn.XLOOKUP(A193,Resources!B:B,Resources!D:D,"",0,1))</f>
        <v>https://www.desmog.com/thirteen-foundation</v>
      </c>
    </row>
    <row r="194" spans="1:42" x14ac:dyDescent="0.2">
      <c r="A194" s="17" t="s">
        <v>176</v>
      </c>
      <c r="B194" s="19">
        <v>125000</v>
      </c>
      <c r="C194" s="19">
        <v>125000</v>
      </c>
      <c r="D194" s="19">
        <v>125000</v>
      </c>
      <c r="E194" s="19">
        <v>100000</v>
      </c>
      <c r="F194" s="19">
        <v>100000</v>
      </c>
      <c r="G194" s="19">
        <v>100000</v>
      </c>
      <c r="H194" s="19">
        <v>25000</v>
      </c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>
        <v>700000</v>
      </c>
      <c r="AP194" t="str">
        <f>IF(_xlfn.XLOOKUP(A194,Resources!B:B,Resources!D:D,"",0,1)=0,"",_xlfn.XLOOKUP(A194,Resources!B:B,Resources!D:D,"",0,1))</f>
        <v/>
      </c>
    </row>
    <row r="195" spans="1:42" x14ac:dyDescent="0.2">
      <c r="A195" s="17" t="s">
        <v>1121</v>
      </c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>
        <v>50000</v>
      </c>
      <c r="N195" s="19"/>
      <c r="O195" s="19">
        <v>75000</v>
      </c>
      <c r="P195" s="19">
        <v>50000</v>
      </c>
      <c r="Q195" s="19">
        <v>75000</v>
      </c>
      <c r="R195" s="19">
        <v>100000</v>
      </c>
      <c r="S195" s="19">
        <v>150000</v>
      </c>
      <c r="T195" s="19"/>
      <c r="U195" s="19">
        <v>100000</v>
      </c>
      <c r="V195" s="19">
        <v>40000</v>
      </c>
      <c r="W195" s="19">
        <v>5000</v>
      </c>
      <c r="X195" s="19">
        <v>12500</v>
      </c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>
        <v>657500</v>
      </c>
      <c r="AP195" t="str">
        <f>IF(_xlfn.XLOOKUP(A195,Resources!B:B,Resources!D:D,"",0,1)=0,"",_xlfn.XLOOKUP(A195,Resources!B:B,Resources!D:D,"",0,1))</f>
        <v/>
      </c>
    </row>
    <row r="196" spans="1:42" x14ac:dyDescent="0.2">
      <c r="A196" s="17" t="s">
        <v>9</v>
      </c>
      <c r="B196" s="19"/>
      <c r="C196" s="19"/>
      <c r="D196" s="19">
        <v>8000</v>
      </c>
      <c r="E196" s="19">
        <v>604000</v>
      </c>
      <c r="F196" s="19">
        <v>8000</v>
      </c>
      <c r="G196" s="19">
        <v>12000</v>
      </c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>
        <v>632000</v>
      </c>
      <c r="AP196" t="str">
        <f>IF(_xlfn.XLOOKUP(A196,Resources!B:B,Resources!D:D,"",0,1)=0,"",_xlfn.XLOOKUP(A196,Resources!B:B,Resources!D:D,"",0,1))</f>
        <v>https://sourcewatch.org/index.php?title=Stand_Together_Fellowships</v>
      </c>
    </row>
    <row r="197" spans="1:42" x14ac:dyDescent="0.2">
      <c r="A197" s="17" t="s">
        <v>1174</v>
      </c>
      <c r="B197" s="19"/>
      <c r="C197" s="19"/>
      <c r="D197" s="19">
        <v>5150</v>
      </c>
      <c r="E197" s="19">
        <v>15000</v>
      </c>
      <c r="F197" s="19">
        <v>15000</v>
      </c>
      <c r="G197" s="19">
        <v>25000</v>
      </c>
      <c r="H197" s="19">
        <v>503600</v>
      </c>
      <c r="I197" s="19">
        <v>12000</v>
      </c>
      <c r="J197" s="19">
        <v>13000</v>
      </c>
      <c r="K197" s="19">
        <v>12500</v>
      </c>
      <c r="L197" s="19">
        <v>16500</v>
      </c>
      <c r="M197" s="19">
        <v>5200</v>
      </c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>
        <v>622950</v>
      </c>
      <c r="AP197" t="str">
        <f>IF(_xlfn.XLOOKUP(A197,Resources!B:B,Resources!D:D,"",0,1)=0,"",_xlfn.XLOOKUP(A197,Resources!B:B,Resources!D:D,"",0,1))</f>
        <v/>
      </c>
    </row>
    <row r="198" spans="1:42" x14ac:dyDescent="0.2">
      <c r="A198" s="17" t="s">
        <v>1172</v>
      </c>
      <c r="B198" s="19"/>
      <c r="C198" s="19"/>
      <c r="D198" s="19">
        <v>65000</v>
      </c>
      <c r="E198" s="19">
        <v>10000</v>
      </c>
      <c r="F198" s="19">
        <v>17668</v>
      </c>
      <c r="G198" s="19">
        <v>425930</v>
      </c>
      <c r="H198" s="19"/>
      <c r="I198" s="19">
        <v>103000</v>
      </c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>
        <v>621598</v>
      </c>
      <c r="AP198" t="str">
        <f>IF(_xlfn.XLOOKUP(A198,Resources!B:B,Resources!D:D,"",0,1)=0,"",_xlfn.XLOOKUP(A198,Resources!B:B,Resources!D:D,"",0,1))</f>
        <v>https://www.sourcewatch.org/index.php/Chicago_Community_Trust</v>
      </c>
    </row>
    <row r="199" spans="1:42" x14ac:dyDescent="0.2">
      <c r="A199" s="17" t="s">
        <v>35</v>
      </c>
      <c r="B199" s="19">
        <v>113600</v>
      </c>
      <c r="C199" s="19">
        <v>215000</v>
      </c>
      <c r="D199" s="19">
        <v>96850</v>
      </c>
      <c r="E199" s="19">
        <v>62900</v>
      </c>
      <c r="F199" s="19">
        <v>33300</v>
      </c>
      <c r="G199" s="19">
        <v>20300</v>
      </c>
      <c r="H199" s="19">
        <v>16600</v>
      </c>
      <c r="I199" s="19">
        <v>46032</v>
      </c>
      <c r="J199" s="19"/>
      <c r="K199" s="19"/>
      <c r="L199" s="19"/>
      <c r="M199" s="19"/>
      <c r="N199" s="19"/>
      <c r="O199" s="19">
        <v>10000</v>
      </c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>
        <v>614582</v>
      </c>
      <c r="AP199" t="str">
        <f>IF(_xlfn.XLOOKUP(A199,Resources!B:B,Resources!D:D,"",0,1)=0,"",_xlfn.XLOOKUP(A199,Resources!B:B,Resources!D:D,"",0,1))</f>
        <v/>
      </c>
    </row>
    <row r="200" spans="1:42" x14ac:dyDescent="0.2">
      <c r="A200" s="17" t="s">
        <v>24</v>
      </c>
      <c r="B200" s="19"/>
      <c r="C200" s="19">
        <v>50000</v>
      </c>
      <c r="D200" s="19">
        <v>20000</v>
      </c>
      <c r="E200" s="19">
        <v>20000</v>
      </c>
      <c r="F200" s="19"/>
      <c r="G200" s="19"/>
      <c r="H200" s="19"/>
      <c r="I200" s="19"/>
      <c r="J200" s="19">
        <v>125000</v>
      </c>
      <c r="K200" s="19">
        <v>125000</v>
      </c>
      <c r="L200" s="19">
        <v>150000</v>
      </c>
      <c r="M200" s="19">
        <v>25000</v>
      </c>
      <c r="N200" s="19">
        <v>15000</v>
      </c>
      <c r="O200" s="19">
        <v>7000</v>
      </c>
      <c r="P200" s="19">
        <v>7500</v>
      </c>
      <c r="Q200" s="19">
        <v>15000</v>
      </c>
      <c r="R200" s="19">
        <v>12500</v>
      </c>
      <c r="S200" s="19">
        <v>10000</v>
      </c>
      <c r="T200" s="19"/>
      <c r="U200" s="19">
        <v>5000</v>
      </c>
      <c r="V200" s="19">
        <v>5000</v>
      </c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>
        <v>592000</v>
      </c>
      <c r="AP200" t="str">
        <f>IF(_xlfn.XLOOKUP(A200,Resources!B:B,Resources!D:D,"",0,1)=0,"",_xlfn.XLOOKUP(A200,Resources!B:B,Resources!D:D,"",0,1))</f>
        <v/>
      </c>
    </row>
    <row r="201" spans="1:42" x14ac:dyDescent="0.2">
      <c r="A201" s="17" t="s">
        <v>18</v>
      </c>
      <c r="B201" s="19"/>
      <c r="C201" s="19">
        <v>10000</v>
      </c>
      <c r="D201" s="19">
        <v>1000</v>
      </c>
      <c r="E201" s="19"/>
      <c r="F201" s="19"/>
      <c r="G201" s="19"/>
      <c r="H201" s="19">
        <v>50000</v>
      </c>
      <c r="I201" s="19">
        <v>200000</v>
      </c>
      <c r="J201" s="19">
        <v>200000</v>
      </c>
      <c r="K201" s="19">
        <v>100000</v>
      </c>
      <c r="L201" s="19"/>
      <c r="M201" s="19">
        <v>10000</v>
      </c>
      <c r="N201" s="19">
        <v>10000</v>
      </c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>
        <v>581000</v>
      </c>
      <c r="AP201" t="str">
        <f>IF(_xlfn.XLOOKUP(A201,Resources!B:B,Resources!D:D,"",0,1)=0,"",_xlfn.XLOOKUP(A201,Resources!B:B,Resources!D:D,"",0,1))</f>
        <v/>
      </c>
    </row>
    <row r="202" spans="1:42" x14ac:dyDescent="0.2">
      <c r="A202" s="17" t="s">
        <v>510</v>
      </c>
      <c r="B202" s="19">
        <v>152000</v>
      </c>
      <c r="C202" s="19">
        <v>152000</v>
      </c>
      <c r="D202" s="19">
        <v>142000</v>
      </c>
      <c r="E202" s="19">
        <v>122000</v>
      </c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>
        <v>568000</v>
      </c>
      <c r="AP202" t="str">
        <f>IF(_xlfn.XLOOKUP(A202,Resources!B:B,Resources!D:D,"",0,1)=0,"",_xlfn.XLOOKUP(A202,Resources!B:B,Resources!D:D,"",0,1))</f>
        <v/>
      </c>
    </row>
    <row r="203" spans="1:42" x14ac:dyDescent="0.2">
      <c r="A203" s="17" t="s">
        <v>1137</v>
      </c>
      <c r="B203" s="19">
        <v>100000</v>
      </c>
      <c r="C203" s="19">
        <v>100800</v>
      </c>
      <c r="D203" s="19">
        <v>100000</v>
      </c>
      <c r="E203" s="19">
        <v>125000</v>
      </c>
      <c r="F203" s="19">
        <v>50000</v>
      </c>
      <c r="G203" s="19">
        <v>50000</v>
      </c>
      <c r="H203" s="19">
        <v>25000</v>
      </c>
      <c r="I203" s="19">
        <v>10000</v>
      </c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>
        <v>560800</v>
      </c>
      <c r="AP203" t="str">
        <f>IF(_xlfn.XLOOKUP(A203,Resources!B:B,Resources!D:D,"",0,1)=0,"",_xlfn.XLOOKUP(A203,Resources!B:B,Resources!D:D,"",0,1))</f>
        <v/>
      </c>
    </row>
    <row r="204" spans="1:42" x14ac:dyDescent="0.2">
      <c r="A204" s="17" t="s">
        <v>938</v>
      </c>
      <c r="B204" s="19">
        <v>100000</v>
      </c>
      <c r="C204" s="19">
        <v>150000</v>
      </c>
      <c r="D204" s="19">
        <v>100000</v>
      </c>
      <c r="E204" s="19">
        <v>100000</v>
      </c>
      <c r="F204" s="19">
        <v>100000</v>
      </c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>
        <v>550000</v>
      </c>
      <c r="AP204" t="str">
        <f>IF(_xlfn.XLOOKUP(A204,Resources!B:B,Resources!D:D,"",0,1)=0,"",_xlfn.XLOOKUP(A204,Resources!B:B,Resources!D:D,"",0,1))</f>
        <v/>
      </c>
    </row>
    <row r="205" spans="1:42" x14ac:dyDescent="0.2">
      <c r="A205" s="17" t="s">
        <v>122</v>
      </c>
      <c r="B205" s="19"/>
      <c r="C205" s="19">
        <v>104850</v>
      </c>
      <c r="D205" s="19">
        <v>139871</v>
      </c>
      <c r="E205" s="19"/>
      <c r="F205" s="19">
        <v>52500</v>
      </c>
      <c r="G205" s="19">
        <v>52000</v>
      </c>
      <c r="H205" s="19">
        <v>22000</v>
      </c>
      <c r="I205" s="19">
        <v>30000</v>
      </c>
      <c r="J205" s="19">
        <v>24000</v>
      </c>
      <c r="K205" s="19">
        <v>56000</v>
      </c>
      <c r="L205" s="19">
        <v>51000</v>
      </c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>
        <v>532221</v>
      </c>
      <c r="AP205" t="str">
        <f>IF(_xlfn.XLOOKUP(A205,Resources!B:B,Resources!D:D,"",0,1)=0,"",_xlfn.XLOOKUP(A205,Resources!B:B,Resources!D:D,"",0,1))</f>
        <v>https://www.sourcewatch.org/index.php/Bradley_Impact_Fund</v>
      </c>
    </row>
    <row r="206" spans="1:42" x14ac:dyDescent="0.2">
      <c r="A206" s="17" t="s">
        <v>70</v>
      </c>
      <c r="B206" s="19"/>
      <c r="C206" s="19">
        <v>60000</v>
      </c>
      <c r="D206" s="19">
        <v>60000</v>
      </c>
      <c r="E206" s="19">
        <v>50000</v>
      </c>
      <c r="F206" s="19">
        <v>145000</v>
      </c>
      <c r="G206" s="19">
        <v>45000</v>
      </c>
      <c r="H206" s="19">
        <v>45000</v>
      </c>
      <c r="I206" s="19">
        <v>43000</v>
      </c>
      <c r="J206" s="19">
        <v>40000</v>
      </c>
      <c r="K206" s="19">
        <v>37000</v>
      </c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>
        <v>525000</v>
      </c>
      <c r="AP206" t="str">
        <f>IF(_xlfn.XLOOKUP(A206,Resources!B:B,Resources!D:D,"",0,1)=0,"",_xlfn.XLOOKUP(A206,Resources!B:B,Resources!D:D,"",0,1))</f>
        <v>https://www.sourcewatch.org/index.php/Bader_Family_Foundation</v>
      </c>
    </row>
    <row r="207" spans="1:42" x14ac:dyDescent="0.2">
      <c r="A207" s="17" t="s">
        <v>1004</v>
      </c>
      <c r="B207" s="19"/>
      <c r="C207" s="19"/>
      <c r="D207" s="19"/>
      <c r="E207" s="19"/>
      <c r="F207" s="19"/>
      <c r="G207" s="19"/>
      <c r="H207" s="19">
        <v>10000</v>
      </c>
      <c r="I207" s="19">
        <v>500000</v>
      </c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>
        <v>510000</v>
      </c>
      <c r="AP207" t="str">
        <f>IF(_xlfn.XLOOKUP(A207,Resources!B:B,Resources!D:D,"",0,1)=0,"",_xlfn.XLOOKUP(A207,Resources!B:B,Resources!D:D,"",0,1))</f>
        <v/>
      </c>
    </row>
    <row r="208" spans="1:42" x14ac:dyDescent="0.2">
      <c r="A208" s="17" t="s">
        <v>1245</v>
      </c>
      <c r="B208" s="19">
        <v>25000</v>
      </c>
      <c r="C208" s="19"/>
      <c r="D208" s="19"/>
      <c r="E208" s="19"/>
      <c r="F208" s="19"/>
      <c r="G208" s="19"/>
      <c r="H208" s="19">
        <v>75000</v>
      </c>
      <c r="I208" s="19">
        <v>100000</v>
      </c>
      <c r="J208" s="19">
        <v>100000</v>
      </c>
      <c r="K208" s="19">
        <v>100000</v>
      </c>
      <c r="L208" s="19">
        <v>100000</v>
      </c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>
        <v>500000</v>
      </c>
      <c r="AP208" t="str">
        <f>IF(_xlfn.XLOOKUP(A208,Resources!B:B,Resources!D:D,"",0,1)=0,"",_xlfn.XLOOKUP(A208,Resources!B:B,Resources!D:D,"",0,1))</f>
        <v/>
      </c>
    </row>
    <row r="209" spans="1:42" x14ac:dyDescent="0.2">
      <c r="A209" s="17" t="s">
        <v>101</v>
      </c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>
        <v>500000</v>
      </c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>
        <v>500000</v>
      </c>
      <c r="AP209" t="str">
        <f>IF(_xlfn.XLOOKUP(A209,Resources!B:B,Resources!D:D,"",0,1)=0,"",_xlfn.XLOOKUP(A209,Resources!B:B,Resources!D:D,"",0,1))</f>
        <v/>
      </c>
    </row>
    <row r="210" spans="1:42" x14ac:dyDescent="0.2">
      <c r="A210" s="17" t="s">
        <v>983</v>
      </c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>
        <v>40000</v>
      </c>
      <c r="M210" s="19">
        <v>40000</v>
      </c>
      <c r="N210" s="19">
        <v>133333</v>
      </c>
      <c r="O210" s="19">
        <v>83333</v>
      </c>
      <c r="P210" s="19"/>
      <c r="Q210" s="19"/>
      <c r="R210" s="19">
        <v>22764</v>
      </c>
      <c r="S210" s="19">
        <v>20960</v>
      </c>
      <c r="T210" s="19">
        <v>42525</v>
      </c>
      <c r="U210" s="19">
        <v>25000</v>
      </c>
      <c r="V210" s="19">
        <v>40158</v>
      </c>
      <c r="W210" s="19"/>
      <c r="X210" s="19">
        <v>21634</v>
      </c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>
        <v>469707</v>
      </c>
      <c r="AP210" t="str">
        <f>IF(_xlfn.XLOOKUP(A210,Resources!B:B,Resources!D:D,"",0,1)=0,"",_xlfn.XLOOKUP(A210,Resources!B:B,Resources!D:D,"",0,1))</f>
        <v/>
      </c>
    </row>
    <row r="211" spans="1:42" x14ac:dyDescent="0.2">
      <c r="A211" s="17" t="s">
        <v>363</v>
      </c>
      <c r="B211" s="19">
        <v>10000</v>
      </c>
      <c r="C211" s="19">
        <v>20000</v>
      </c>
      <c r="D211" s="19">
        <v>20000</v>
      </c>
      <c r="E211" s="19">
        <v>20000</v>
      </c>
      <c r="F211" s="19">
        <v>20000</v>
      </c>
      <c r="G211" s="19">
        <v>15000</v>
      </c>
      <c r="H211" s="19">
        <v>10000</v>
      </c>
      <c r="I211" s="19">
        <v>10000</v>
      </c>
      <c r="J211" s="19">
        <v>10000</v>
      </c>
      <c r="K211" s="19">
        <v>5000</v>
      </c>
      <c r="L211" s="19"/>
      <c r="M211" s="19">
        <v>10000</v>
      </c>
      <c r="N211" s="19">
        <v>25000</v>
      </c>
      <c r="O211" s="19">
        <v>25000</v>
      </c>
      <c r="P211" s="19">
        <v>25000</v>
      </c>
      <c r="Q211" s="19">
        <v>25000</v>
      </c>
      <c r="R211" s="19">
        <v>25000</v>
      </c>
      <c r="S211" s="19">
        <v>25000</v>
      </c>
      <c r="T211" s="19">
        <v>25000</v>
      </c>
      <c r="U211" s="19">
        <v>25000</v>
      </c>
      <c r="V211" s="19">
        <v>25000</v>
      </c>
      <c r="W211" s="19">
        <v>25000</v>
      </c>
      <c r="X211" s="19">
        <v>25000</v>
      </c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>
        <v>425000</v>
      </c>
      <c r="AP211" t="str">
        <f>IF(_xlfn.XLOOKUP(A211,Resources!B:B,Resources!D:D,"",0,1)=0,"",_xlfn.XLOOKUP(A211,Resources!B:B,Resources!D:D,"",0,1))</f>
        <v/>
      </c>
    </row>
    <row r="212" spans="1:42" x14ac:dyDescent="0.2">
      <c r="A212" s="17" t="s">
        <v>1405</v>
      </c>
      <c r="B212" s="19">
        <v>50000</v>
      </c>
      <c r="C212" s="19">
        <v>50000</v>
      </c>
      <c r="D212" s="19">
        <v>50000</v>
      </c>
      <c r="E212" s="19">
        <v>50000</v>
      </c>
      <c r="F212" s="19"/>
      <c r="G212" s="19"/>
      <c r="H212" s="19">
        <v>100000</v>
      </c>
      <c r="I212" s="19">
        <v>50000</v>
      </c>
      <c r="J212" s="19">
        <v>50000</v>
      </c>
      <c r="K212" s="19">
        <v>10000</v>
      </c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>
        <v>410000</v>
      </c>
      <c r="AP212" t="str">
        <f>IF(_xlfn.XLOOKUP(A212,Resources!B:B,Resources!D:D,"",0,1)=0,"",_xlfn.XLOOKUP(A212,Resources!B:B,Resources!D:D,"",0,1))</f>
        <v/>
      </c>
    </row>
    <row r="213" spans="1:42" x14ac:dyDescent="0.2">
      <c r="A213" s="17" t="s">
        <v>753</v>
      </c>
      <c r="B213" s="19"/>
      <c r="C213" s="19"/>
      <c r="D213" s="19"/>
      <c r="E213" s="19"/>
      <c r="F213" s="19"/>
      <c r="G213" s="19"/>
      <c r="H213" s="19"/>
      <c r="I213" s="19">
        <v>10000</v>
      </c>
      <c r="J213" s="19">
        <v>10000</v>
      </c>
      <c r="K213" s="19">
        <v>10000</v>
      </c>
      <c r="L213" s="19">
        <v>20000</v>
      </c>
      <c r="M213" s="19">
        <v>25000</v>
      </c>
      <c r="N213" s="19">
        <v>25000</v>
      </c>
      <c r="O213" s="19">
        <v>25000</v>
      </c>
      <c r="P213" s="19">
        <v>25000</v>
      </c>
      <c r="Q213" s="19"/>
      <c r="R213" s="19">
        <v>100000</v>
      </c>
      <c r="S213" s="19">
        <v>25000</v>
      </c>
      <c r="T213" s="19">
        <v>25000</v>
      </c>
      <c r="U213" s="19">
        <v>25000</v>
      </c>
      <c r="V213" s="19">
        <v>25000</v>
      </c>
      <c r="W213" s="19">
        <v>25000</v>
      </c>
      <c r="X213" s="19">
        <v>25000</v>
      </c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>
        <v>400000</v>
      </c>
      <c r="AP213" t="str">
        <f>IF(_xlfn.XLOOKUP(A213,Resources!B:B,Resources!D:D,"",0,1)=0,"",_xlfn.XLOOKUP(A213,Resources!B:B,Resources!D:D,"",0,1))</f>
        <v>https://www.sourcewatch.org/index.php/Lovett_%26_Ruth_Peters_Foundation</v>
      </c>
    </row>
    <row r="214" spans="1:42" x14ac:dyDescent="0.2">
      <c r="A214" s="17" t="s">
        <v>646</v>
      </c>
      <c r="B214" s="19"/>
      <c r="C214" s="19">
        <v>50000</v>
      </c>
      <c r="D214" s="19">
        <v>150000</v>
      </c>
      <c r="E214" s="19">
        <v>10000</v>
      </c>
      <c r="F214" s="19">
        <v>20000</v>
      </c>
      <c r="G214" s="19"/>
      <c r="H214" s="19">
        <v>10000</v>
      </c>
      <c r="I214" s="19"/>
      <c r="J214" s="19">
        <v>10000</v>
      </c>
      <c r="K214" s="19"/>
      <c r="L214" s="19">
        <v>50000</v>
      </c>
      <c r="M214" s="19">
        <v>50000</v>
      </c>
      <c r="N214" s="19"/>
      <c r="O214" s="19">
        <v>50000</v>
      </c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>
        <v>400000</v>
      </c>
      <c r="AP214" t="str">
        <f>IF(_xlfn.XLOOKUP(A214,Resources!B:B,Resources!D:D,"",0,1)=0,"",_xlfn.XLOOKUP(A214,Resources!B:B,Resources!D:D,"",0,1))</f>
        <v>https://www.sourcewatch.org/index.php/John_William_Pope_Foundation</v>
      </c>
    </row>
    <row r="215" spans="1:42" x14ac:dyDescent="0.2">
      <c r="A215" s="17" t="s">
        <v>1073</v>
      </c>
      <c r="B215" s="19"/>
      <c r="C215" s="19"/>
      <c r="D215" s="19">
        <v>20000</v>
      </c>
      <c r="E215" s="19">
        <v>20000</v>
      </c>
      <c r="F215" s="19">
        <v>20000</v>
      </c>
      <c r="G215" s="19">
        <v>20000</v>
      </c>
      <c r="H215" s="19">
        <v>20000</v>
      </c>
      <c r="I215" s="19">
        <v>15000</v>
      </c>
      <c r="J215" s="19">
        <v>15000</v>
      </c>
      <c r="K215" s="19">
        <v>15000</v>
      </c>
      <c r="L215" s="19">
        <v>20000</v>
      </c>
      <c r="M215" s="19">
        <v>25000</v>
      </c>
      <c r="N215" s="19">
        <v>25000</v>
      </c>
      <c r="O215" s="19">
        <v>25000</v>
      </c>
      <c r="P215" s="19">
        <v>25000</v>
      </c>
      <c r="Q215" s="19">
        <v>25000</v>
      </c>
      <c r="R215" s="19">
        <v>25000</v>
      </c>
      <c r="S215" s="19">
        <v>15000</v>
      </c>
      <c r="T215" s="19">
        <v>15000</v>
      </c>
      <c r="U215" s="19">
        <v>15000</v>
      </c>
      <c r="V215" s="19">
        <v>14977</v>
      </c>
      <c r="W215" s="19">
        <v>12335</v>
      </c>
      <c r="X215" s="19">
        <v>12500</v>
      </c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>
        <v>399812</v>
      </c>
      <c r="AP215" t="str">
        <f>IF(_xlfn.XLOOKUP(A215,Resources!B:B,Resources!D:D,"",0,1)=0,"",_xlfn.XLOOKUP(A215,Resources!B:B,Resources!D:D,"",0,1))</f>
        <v/>
      </c>
    </row>
    <row r="216" spans="1:42" x14ac:dyDescent="0.2">
      <c r="A216" s="17" t="s">
        <v>297</v>
      </c>
      <c r="B216" s="19"/>
      <c r="C216" s="19"/>
      <c r="D216" s="19"/>
      <c r="E216" s="19">
        <v>50000</v>
      </c>
      <c r="F216" s="19"/>
      <c r="G216" s="19">
        <v>50000</v>
      </c>
      <c r="H216" s="19">
        <v>40000</v>
      </c>
      <c r="I216" s="19">
        <v>40000</v>
      </c>
      <c r="J216" s="19">
        <v>40000</v>
      </c>
      <c r="K216" s="19">
        <v>40000</v>
      </c>
      <c r="L216" s="19">
        <v>40000</v>
      </c>
      <c r="M216" s="19">
        <v>40000</v>
      </c>
      <c r="N216" s="19"/>
      <c r="O216" s="19">
        <v>4000</v>
      </c>
      <c r="P216" s="19">
        <v>9000</v>
      </c>
      <c r="Q216" s="19">
        <v>15000</v>
      </c>
      <c r="R216" s="19">
        <v>3000</v>
      </c>
      <c r="S216" s="19"/>
      <c r="T216" s="19">
        <v>7500</v>
      </c>
      <c r="U216" s="19">
        <v>7500</v>
      </c>
      <c r="V216" s="19">
        <v>7500</v>
      </c>
      <c r="W216" s="19">
        <v>2500</v>
      </c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>
        <v>396000</v>
      </c>
      <c r="AP216" t="str">
        <f>IF(_xlfn.XLOOKUP(A216,Resources!B:B,Resources!D:D,"",0,1)=0,"",_xlfn.XLOOKUP(A216,Resources!B:B,Resources!D:D,"",0,1))</f>
        <v>https://www.desmog.com/donors-capital-fund/</v>
      </c>
    </row>
    <row r="217" spans="1:42" x14ac:dyDescent="0.2">
      <c r="A217" s="17" t="s">
        <v>613</v>
      </c>
      <c r="B217" s="19">
        <v>26487</v>
      </c>
      <c r="C217" s="19">
        <v>26236</v>
      </c>
      <c r="D217" s="19">
        <v>28822</v>
      </c>
      <c r="E217" s="19">
        <v>31254</v>
      </c>
      <c r="F217" s="19">
        <v>28350</v>
      </c>
      <c r="G217" s="19">
        <v>39850</v>
      </c>
      <c r="H217" s="19"/>
      <c r="I217" s="19">
        <v>35500</v>
      </c>
      <c r="J217" s="19">
        <v>32800</v>
      </c>
      <c r="K217" s="19">
        <v>44750</v>
      </c>
      <c r="L217" s="19">
        <v>29186</v>
      </c>
      <c r="M217" s="19"/>
      <c r="N217" s="19">
        <v>27000</v>
      </c>
      <c r="O217" s="19">
        <v>23736</v>
      </c>
      <c r="P217" s="19">
        <v>16700</v>
      </c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>
        <v>390671</v>
      </c>
      <c r="AP217" t="str">
        <f>IF(_xlfn.XLOOKUP(A217,Resources!B:B,Resources!D:D,"",0,1)=0,"",_xlfn.XLOOKUP(A217,Resources!B:B,Resources!D:D,"",0,1))</f>
        <v/>
      </c>
    </row>
    <row r="218" spans="1:42" x14ac:dyDescent="0.2">
      <c r="A218" s="17" t="s">
        <v>1369</v>
      </c>
      <c r="B218" s="19"/>
      <c r="C218" s="19"/>
      <c r="D218" s="19"/>
      <c r="E218" s="19"/>
      <c r="F218" s="19"/>
      <c r="G218" s="19"/>
      <c r="H218" s="19"/>
      <c r="I218" s="19"/>
      <c r="J218" s="19">
        <v>5000</v>
      </c>
      <c r="K218" s="19">
        <v>155000</v>
      </c>
      <c r="L218" s="19">
        <v>155000</v>
      </c>
      <c r="M218" s="19">
        <v>5000</v>
      </c>
      <c r="N218" s="19">
        <v>5000</v>
      </c>
      <c r="O218" s="19">
        <v>5000</v>
      </c>
      <c r="P218" s="19">
        <v>5000</v>
      </c>
      <c r="Q218" s="19">
        <v>5000</v>
      </c>
      <c r="R218" s="19">
        <v>5000</v>
      </c>
      <c r="S218" s="19">
        <v>5000</v>
      </c>
      <c r="T218" s="19">
        <v>5000</v>
      </c>
      <c r="U218" s="19">
        <v>5000</v>
      </c>
      <c r="V218" s="19">
        <v>5000</v>
      </c>
      <c r="W218" s="19">
        <v>5000</v>
      </c>
      <c r="X218" s="19">
        <v>5000</v>
      </c>
      <c r="Y218" s="19">
        <v>5000</v>
      </c>
      <c r="Z218" s="19"/>
      <c r="AA218" s="19">
        <v>5000</v>
      </c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>
        <v>385000</v>
      </c>
      <c r="AP218" t="str">
        <f>IF(_xlfn.XLOOKUP(A218,Resources!B:B,Resources!D:D,"",0,1)=0,"",_xlfn.XLOOKUP(A218,Resources!B:B,Resources!D:D,"",0,1))</f>
        <v>https://www.sourcewatch.org/index.php/Walton_Family_Foundation</v>
      </c>
    </row>
    <row r="219" spans="1:42" x14ac:dyDescent="0.2">
      <c r="A219" s="17" t="s">
        <v>942</v>
      </c>
      <c r="B219" s="19">
        <v>172700</v>
      </c>
      <c r="C219" s="19"/>
      <c r="D219" s="19">
        <v>161007</v>
      </c>
      <c r="E219" s="19"/>
      <c r="F219" s="19">
        <v>10300</v>
      </c>
      <c r="G219" s="19">
        <v>6200</v>
      </c>
      <c r="H219" s="19"/>
      <c r="I219" s="19"/>
      <c r="J219" s="19">
        <v>7750</v>
      </c>
      <c r="K219" s="19">
        <v>10950</v>
      </c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>
        <v>368907</v>
      </c>
      <c r="AP219" t="str">
        <f>IF(_xlfn.XLOOKUP(A219,Resources!B:B,Resources!D:D,"",0,1)=0,"",_xlfn.XLOOKUP(A219,Resources!B:B,Resources!D:D,"",0,1))</f>
        <v/>
      </c>
    </row>
    <row r="220" spans="1:42" x14ac:dyDescent="0.2">
      <c r="A220" s="17" t="s">
        <v>246</v>
      </c>
      <c r="B220" s="19"/>
      <c r="C220" s="19"/>
      <c r="D220" s="19"/>
      <c r="E220" s="19"/>
      <c r="F220" s="19"/>
      <c r="G220" s="19">
        <v>50000</v>
      </c>
      <c r="H220" s="19">
        <v>68000</v>
      </c>
      <c r="I220" s="19">
        <v>70000</v>
      </c>
      <c r="J220" s="19">
        <v>55000</v>
      </c>
      <c r="K220" s="19">
        <v>50000</v>
      </c>
      <c r="L220" s="19">
        <v>75000</v>
      </c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>
        <v>368000</v>
      </c>
      <c r="AP220" t="str">
        <f>IF(_xlfn.XLOOKUP(A220,Resources!B:B,Resources!D:D,"",0,1)=0,"",_xlfn.XLOOKUP(A220,Resources!B:B,Resources!D:D,"",0,1))</f>
        <v/>
      </c>
    </row>
    <row r="221" spans="1:42" x14ac:dyDescent="0.2">
      <c r="A221" s="17" t="s">
        <v>424</v>
      </c>
      <c r="B221" s="19"/>
      <c r="C221" s="19">
        <v>75000</v>
      </c>
      <c r="D221" s="19">
        <v>135000</v>
      </c>
      <c r="E221" s="19">
        <v>155000</v>
      </c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>
        <v>365000</v>
      </c>
      <c r="AP221" t="str">
        <f>IF(_xlfn.XLOOKUP(A221,Resources!B:B,Resources!D:D,"",0,1)=0,"",_xlfn.XLOOKUP(A221,Resources!B:B,Resources!D:D,"",0,1))</f>
        <v/>
      </c>
    </row>
    <row r="222" spans="1:42" x14ac:dyDescent="0.2">
      <c r="A222" s="17" t="s">
        <v>902</v>
      </c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>
        <v>350000</v>
      </c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>
        <v>350000</v>
      </c>
      <c r="AP222" t="str">
        <f>IF(_xlfn.XLOOKUP(A222,Resources!B:B,Resources!D:D,"",0,1)=0,"",_xlfn.XLOOKUP(A222,Resources!B:B,Resources!D:D,"",0,1))</f>
        <v>https://www.sourcewatch.org/index.php/Pew_Charitable_Trusts</v>
      </c>
    </row>
    <row r="223" spans="1:42" x14ac:dyDescent="0.2">
      <c r="A223" s="17" t="s">
        <v>901</v>
      </c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>
        <v>150000</v>
      </c>
      <c r="M223" s="19"/>
      <c r="N223" s="19">
        <v>200000</v>
      </c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>
        <v>350000</v>
      </c>
      <c r="AP223" t="str">
        <f>IF(_xlfn.XLOOKUP(A223,Resources!B:B,Resources!D:D,"",0,1)=0,"",_xlfn.XLOOKUP(A223,Resources!B:B,Resources!D:D,"",0,1))</f>
        <v>https://www.sourcewatch.org/index.php/Peter_G._Peterson_Foundation</v>
      </c>
    </row>
    <row r="224" spans="1:42" x14ac:dyDescent="0.2">
      <c r="A224" s="17" t="s">
        <v>104</v>
      </c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>
        <v>25000</v>
      </c>
      <c r="S224" s="19">
        <v>25000</v>
      </c>
      <c r="T224" s="19">
        <v>30000</v>
      </c>
      <c r="U224" s="19">
        <v>50000</v>
      </c>
      <c r="V224" s="19">
        <v>50000</v>
      </c>
      <c r="W224" s="19">
        <v>50000</v>
      </c>
      <c r="X224" s="19">
        <v>50000</v>
      </c>
      <c r="Y224" s="19">
        <v>25000</v>
      </c>
      <c r="Z224" s="19">
        <v>20000</v>
      </c>
      <c r="AA224" s="19">
        <v>20000</v>
      </c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>
        <v>345000</v>
      </c>
      <c r="AP224" t="str">
        <f>IF(_xlfn.XLOOKUP(A224,Resources!B:B,Resources!D:D,"",0,1)=0,"",_xlfn.XLOOKUP(A224,Resources!B:B,Resources!D:D,"",0,1))</f>
        <v/>
      </c>
    </row>
    <row r="225" spans="1:42" x14ac:dyDescent="0.2">
      <c r="A225" s="17" t="s">
        <v>754</v>
      </c>
      <c r="B225" s="19">
        <v>50000</v>
      </c>
      <c r="C225" s="19">
        <v>50000</v>
      </c>
      <c r="D225" s="19">
        <v>40000</v>
      </c>
      <c r="E225" s="19">
        <v>40000</v>
      </c>
      <c r="F225" s="19"/>
      <c r="G225" s="19"/>
      <c r="H225" s="19"/>
      <c r="I225" s="19"/>
      <c r="J225" s="19">
        <v>50000</v>
      </c>
      <c r="K225" s="19">
        <v>25000</v>
      </c>
      <c r="L225" s="19">
        <v>25000</v>
      </c>
      <c r="M225" s="19">
        <v>25000</v>
      </c>
      <c r="N225" s="19">
        <v>12000</v>
      </c>
      <c r="O225" s="19">
        <v>5000</v>
      </c>
      <c r="P225" s="19">
        <v>5000</v>
      </c>
      <c r="Q225" s="19">
        <v>5000</v>
      </c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>
        <v>332000</v>
      </c>
      <c r="AP225" t="str">
        <f>IF(_xlfn.XLOOKUP(A225,Resources!B:B,Resources!D:D,"",0,1)=0,"",_xlfn.XLOOKUP(A225,Resources!B:B,Resources!D:D,"",0,1))</f>
        <v>https://www.sourcewatch.org/index.php/Lowndes_Foundation</v>
      </c>
    </row>
    <row r="226" spans="1:42" x14ac:dyDescent="0.2">
      <c r="A226" s="17" t="s">
        <v>218</v>
      </c>
      <c r="B226" s="19"/>
      <c r="C226" s="19"/>
      <c r="D226" s="19"/>
      <c r="E226" s="19"/>
      <c r="F226" s="19"/>
      <c r="G226" s="19"/>
      <c r="H226" s="19"/>
      <c r="I226" s="19"/>
      <c r="J226" s="19">
        <v>250000</v>
      </c>
      <c r="K226" s="19">
        <v>77000</v>
      </c>
      <c r="L226" s="19"/>
      <c r="M226" s="19"/>
      <c r="N226" s="19">
        <v>5000</v>
      </c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>
        <v>332000</v>
      </c>
      <c r="AP226" t="str">
        <f>IF(_xlfn.XLOOKUP(A226,Resources!B:B,Resources!D:D,"",0,1)=0,"",_xlfn.XLOOKUP(A226,Resources!B:B,Resources!D:D,"",0,1))</f>
        <v/>
      </c>
    </row>
    <row r="227" spans="1:42" x14ac:dyDescent="0.2">
      <c r="A227" s="17" t="s">
        <v>474</v>
      </c>
      <c r="B227" s="19"/>
      <c r="C227" s="19">
        <v>141550</v>
      </c>
      <c r="D227" s="19">
        <v>19200</v>
      </c>
      <c r="E227" s="19">
        <v>28750</v>
      </c>
      <c r="F227" s="19">
        <v>14000</v>
      </c>
      <c r="G227" s="19">
        <v>14500</v>
      </c>
      <c r="H227" s="19">
        <v>112700</v>
      </c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>
        <v>330700</v>
      </c>
      <c r="AP227" t="str">
        <f>IF(_xlfn.XLOOKUP(A227,Resources!B:B,Resources!D:D,"",0,1)=0,"",_xlfn.XLOOKUP(A227,Resources!B:B,Resources!D:D,"",0,1))</f>
        <v>https://www.sourcewatch.org/index.php/Goldman_Sachs</v>
      </c>
    </row>
    <row r="228" spans="1:42" x14ac:dyDescent="0.2">
      <c r="A228" s="17" t="s">
        <v>1331</v>
      </c>
      <c r="B228" s="19">
        <v>50292</v>
      </c>
      <c r="C228" s="19"/>
      <c r="D228" s="19">
        <v>155600</v>
      </c>
      <c r="E228" s="19">
        <v>11201</v>
      </c>
      <c r="F228" s="19">
        <v>11201</v>
      </c>
      <c r="G228" s="19">
        <v>30260</v>
      </c>
      <c r="H228" s="19">
        <v>49247</v>
      </c>
      <c r="I228" s="19">
        <v>8797</v>
      </c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>
        <v>316598</v>
      </c>
      <c r="AP228" t="str">
        <f>IF(_xlfn.XLOOKUP(A228,Resources!B:B,Resources!D:D,"",0,1)=0,"",_xlfn.XLOOKUP(A228,Resources!B:B,Resources!D:D,"",0,1))</f>
        <v/>
      </c>
    </row>
    <row r="229" spans="1:42" x14ac:dyDescent="0.2">
      <c r="A229" s="17" t="s">
        <v>281</v>
      </c>
      <c r="B229" s="19"/>
      <c r="C229" s="19">
        <v>100000</v>
      </c>
      <c r="D229" s="19">
        <v>110000</v>
      </c>
      <c r="E229" s="19">
        <v>100000</v>
      </c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>
        <v>310000</v>
      </c>
      <c r="AP229" t="str">
        <f>IF(_xlfn.XLOOKUP(A229,Resources!B:B,Resources!D:D,"",0,1)=0,"",_xlfn.XLOOKUP(A229,Resources!B:B,Resources!D:D,"",0,1))</f>
        <v/>
      </c>
    </row>
    <row r="230" spans="1:42" x14ac:dyDescent="0.2">
      <c r="A230" s="17" t="s">
        <v>255</v>
      </c>
      <c r="B230" s="19"/>
      <c r="C230" s="19">
        <v>110000</v>
      </c>
      <c r="D230" s="19">
        <v>100000</v>
      </c>
      <c r="E230" s="19">
        <v>100000</v>
      </c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>
        <v>310000</v>
      </c>
      <c r="AP230" t="str">
        <f>IF(_xlfn.XLOOKUP(A230,Resources!B:B,Resources!D:D,"",0,1)=0,"",_xlfn.XLOOKUP(A230,Resources!B:B,Resources!D:D,"",0,1))</f>
        <v/>
      </c>
    </row>
    <row r="231" spans="1:42" x14ac:dyDescent="0.2">
      <c r="A231" s="17" t="s">
        <v>308</v>
      </c>
      <c r="B231" s="19"/>
      <c r="C231" s="19">
        <v>175000</v>
      </c>
      <c r="D231" s="19">
        <v>75000</v>
      </c>
      <c r="E231" s="19"/>
      <c r="F231" s="19">
        <v>50000</v>
      </c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>
        <v>300000</v>
      </c>
      <c r="AP231" t="str">
        <f>IF(_xlfn.XLOOKUP(A231,Resources!B:B,Resources!D:D,"",0,1)=0,"",_xlfn.XLOOKUP(A231,Resources!B:B,Resources!D:D,"",0,1))</f>
        <v/>
      </c>
    </row>
    <row r="232" spans="1:42" x14ac:dyDescent="0.2">
      <c r="A232" s="17" t="s">
        <v>536</v>
      </c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>
        <v>297707</v>
      </c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>
        <v>297707</v>
      </c>
      <c r="AP232" t="str">
        <f>IF(_xlfn.XLOOKUP(A232,Resources!B:B,Resources!D:D,"",0,1)=0,"",_xlfn.XLOOKUP(A232,Resources!B:B,Resources!D:D,"",0,1))</f>
        <v>https://www.sourcewatch.org/index.php/Heritage_Action_for_America</v>
      </c>
    </row>
    <row r="233" spans="1:42" x14ac:dyDescent="0.2">
      <c r="A233" s="17" t="s">
        <v>1105</v>
      </c>
      <c r="B233" s="19">
        <v>52500</v>
      </c>
      <c r="C233" s="19">
        <v>60250</v>
      </c>
      <c r="D233" s="19">
        <v>50250</v>
      </c>
      <c r="E233" s="19">
        <v>47500</v>
      </c>
      <c r="F233" s="19">
        <v>38750</v>
      </c>
      <c r="G233" s="19">
        <v>18071</v>
      </c>
      <c r="H233" s="19">
        <v>21202</v>
      </c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>
        <v>288523</v>
      </c>
      <c r="AP233" t="str">
        <f>IF(_xlfn.XLOOKUP(A233,Resources!B:B,Resources!D:D,"",0,1)=0,"",_xlfn.XLOOKUP(A233,Resources!B:B,Resources!D:D,"",0,1))</f>
        <v/>
      </c>
    </row>
    <row r="234" spans="1:42" x14ac:dyDescent="0.2">
      <c r="A234" s="17" t="s">
        <v>274</v>
      </c>
      <c r="B234" s="19"/>
      <c r="C234" s="19"/>
      <c r="D234" s="19">
        <v>29717</v>
      </c>
      <c r="E234" s="19"/>
      <c r="F234" s="19">
        <v>50000</v>
      </c>
      <c r="G234" s="19">
        <v>25500</v>
      </c>
      <c r="H234" s="19">
        <v>26000</v>
      </c>
      <c r="I234" s="19">
        <v>25500</v>
      </c>
      <c r="J234" s="19">
        <v>25000</v>
      </c>
      <c r="K234" s="19">
        <v>25000</v>
      </c>
      <c r="L234" s="19">
        <v>25000</v>
      </c>
      <c r="M234" s="19">
        <v>25000</v>
      </c>
      <c r="N234" s="19">
        <v>25000</v>
      </c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>
        <v>281717</v>
      </c>
      <c r="AP234" t="str">
        <f>IF(_xlfn.XLOOKUP(A234,Resources!B:B,Resources!D:D,"",0,1)=0,"",_xlfn.XLOOKUP(A234,Resources!B:B,Resources!D:D,"",0,1))</f>
        <v/>
      </c>
    </row>
    <row r="235" spans="1:42" x14ac:dyDescent="0.2">
      <c r="A235" s="17" t="s">
        <v>446</v>
      </c>
      <c r="B235" s="19">
        <v>39206</v>
      </c>
      <c r="C235" s="19">
        <v>37582</v>
      </c>
      <c r="D235" s="19">
        <v>35716</v>
      </c>
      <c r="E235" s="19">
        <v>23842</v>
      </c>
      <c r="F235" s="19">
        <v>15000</v>
      </c>
      <c r="G235" s="19">
        <v>15000</v>
      </c>
      <c r="H235" s="19">
        <v>15000</v>
      </c>
      <c r="I235" s="19">
        <v>15000</v>
      </c>
      <c r="J235" s="19">
        <v>15000</v>
      </c>
      <c r="K235" s="19">
        <v>15000</v>
      </c>
      <c r="L235" s="19">
        <v>15000</v>
      </c>
      <c r="M235" s="19">
        <v>15000</v>
      </c>
      <c r="N235" s="19">
        <v>15000</v>
      </c>
      <c r="O235" s="19">
        <v>10000</v>
      </c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>
        <v>281346</v>
      </c>
      <c r="AP235" t="str">
        <f>IF(_xlfn.XLOOKUP(A235,Resources!B:B,Resources!D:D,"",0,1)=0,"",_xlfn.XLOOKUP(A235,Resources!B:B,Resources!D:D,"",0,1))</f>
        <v/>
      </c>
    </row>
    <row r="236" spans="1:42" x14ac:dyDescent="0.2">
      <c r="A236" s="17" t="s">
        <v>289</v>
      </c>
      <c r="B236" s="19">
        <v>12500</v>
      </c>
      <c r="C236" s="19">
        <v>12500</v>
      </c>
      <c r="D236" s="19">
        <v>12500</v>
      </c>
      <c r="E236" s="19">
        <v>12500</v>
      </c>
      <c r="F236" s="19">
        <v>12500</v>
      </c>
      <c r="G236" s="19">
        <v>12500</v>
      </c>
      <c r="H236" s="19">
        <v>12500</v>
      </c>
      <c r="I236" s="19">
        <v>12500</v>
      </c>
      <c r="J236" s="19">
        <v>12500</v>
      </c>
      <c r="K236" s="19">
        <v>12500</v>
      </c>
      <c r="L236" s="19">
        <v>12500</v>
      </c>
      <c r="M236" s="19">
        <v>12281</v>
      </c>
      <c r="N236" s="19">
        <v>119807</v>
      </c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>
        <v>269588</v>
      </c>
      <c r="AP236" t="str">
        <f>IF(_xlfn.XLOOKUP(A236,Resources!B:B,Resources!D:D,"",0,1)=0,"",_xlfn.XLOOKUP(A236,Resources!B:B,Resources!D:D,"",0,1))</f>
        <v/>
      </c>
    </row>
    <row r="237" spans="1:42" x14ac:dyDescent="0.2">
      <c r="A237" s="17" t="s">
        <v>302</v>
      </c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>
        <v>120000</v>
      </c>
      <c r="T237" s="19"/>
      <c r="U237" s="19">
        <v>120000</v>
      </c>
      <c r="V237" s="19"/>
      <c r="W237" s="19">
        <v>10000</v>
      </c>
      <c r="X237" s="19">
        <v>10000</v>
      </c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>
        <v>260000</v>
      </c>
      <c r="AP237" t="str">
        <f>IF(_xlfn.XLOOKUP(A237,Resources!B:B,Resources!D:D,"",0,1)=0,"",_xlfn.XLOOKUP(A237,Resources!B:B,Resources!D:D,"",0,1))</f>
        <v/>
      </c>
    </row>
    <row r="238" spans="1:42" x14ac:dyDescent="0.2">
      <c r="A238" s="17" t="s">
        <v>131</v>
      </c>
      <c r="B238" s="19"/>
      <c r="C238" s="19"/>
      <c r="D238" s="19"/>
      <c r="E238" s="19"/>
      <c r="F238" s="19"/>
      <c r="G238" s="19">
        <v>100000</v>
      </c>
      <c r="H238" s="19">
        <v>100000</v>
      </c>
      <c r="I238" s="19"/>
      <c r="J238" s="19"/>
      <c r="K238" s="19">
        <v>20000</v>
      </c>
      <c r="L238" s="19">
        <v>20000</v>
      </c>
      <c r="M238" s="19">
        <v>20000</v>
      </c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>
        <v>260000</v>
      </c>
      <c r="AP238" t="str">
        <f>IF(_xlfn.XLOOKUP(A238,Resources!B:B,Resources!D:D,"",0,1)=0,"",_xlfn.XLOOKUP(A238,Resources!B:B,Resources!D:D,"",0,1))</f>
        <v/>
      </c>
    </row>
    <row r="239" spans="1:42" x14ac:dyDescent="0.2">
      <c r="A239" s="17" t="s">
        <v>1110</v>
      </c>
      <c r="B239" s="19"/>
      <c r="C239" s="19"/>
      <c r="D239" s="19"/>
      <c r="E239" s="19"/>
      <c r="F239" s="19"/>
      <c r="G239" s="19">
        <v>10000</v>
      </c>
      <c r="H239" s="19">
        <v>10000</v>
      </c>
      <c r="I239" s="19">
        <v>10000</v>
      </c>
      <c r="J239" s="19"/>
      <c r="K239" s="19"/>
      <c r="L239" s="19"/>
      <c r="M239" s="19">
        <v>10000</v>
      </c>
      <c r="N239" s="19">
        <v>50000</v>
      </c>
      <c r="O239" s="19">
        <v>50000</v>
      </c>
      <c r="P239" s="19">
        <v>50000</v>
      </c>
      <c r="Q239" s="19">
        <v>20000</v>
      </c>
      <c r="R239" s="19">
        <v>10000</v>
      </c>
      <c r="S239" s="19">
        <v>5000</v>
      </c>
      <c r="T239" s="19">
        <v>5000</v>
      </c>
      <c r="U239" s="19">
        <v>7500</v>
      </c>
      <c r="V239" s="19">
        <v>5000</v>
      </c>
      <c r="W239" s="19">
        <v>5200</v>
      </c>
      <c r="X239" s="19">
        <v>5000</v>
      </c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>
        <v>252700</v>
      </c>
      <c r="AP239" t="str">
        <f>IF(_xlfn.XLOOKUP(A239,Resources!B:B,Resources!D:D,"",0,1)=0,"",_xlfn.XLOOKUP(A239,Resources!B:B,Resources!D:D,"",0,1))</f>
        <v/>
      </c>
    </row>
    <row r="240" spans="1:42" x14ac:dyDescent="0.2">
      <c r="A240" s="17" t="s">
        <v>836</v>
      </c>
      <c r="B240" s="19"/>
      <c r="C240" s="19">
        <v>205000</v>
      </c>
      <c r="D240" s="19">
        <v>25000</v>
      </c>
      <c r="E240" s="19">
        <v>5000</v>
      </c>
      <c r="F240" s="19"/>
      <c r="G240" s="19"/>
      <c r="H240" s="19">
        <v>8550</v>
      </c>
      <c r="I240" s="19">
        <v>8550</v>
      </c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>
        <v>252100</v>
      </c>
      <c r="AP240" t="str">
        <f>IF(_xlfn.XLOOKUP(A240,Resources!B:B,Resources!D:D,"",0,1)=0,"",_xlfn.XLOOKUP(A240,Resources!B:B,Resources!D:D,"",0,1))</f>
        <v>https://www.sourcewatch.org/index.php/Morgan_Stanley</v>
      </c>
    </row>
    <row r="241" spans="1:42" x14ac:dyDescent="0.2">
      <c r="A241" s="17" t="s">
        <v>1301</v>
      </c>
      <c r="B241" s="19"/>
      <c r="C241" s="19"/>
      <c r="D241" s="19"/>
      <c r="E241" s="19"/>
      <c r="F241" s="19"/>
      <c r="G241" s="19"/>
      <c r="H241" s="19">
        <v>150000</v>
      </c>
      <c r="I241" s="19">
        <v>100000</v>
      </c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>
        <v>250000</v>
      </c>
      <c r="AP241" t="str">
        <f>IF(_xlfn.XLOOKUP(A241,Resources!B:B,Resources!D:D,"",0,1)=0,"",_xlfn.XLOOKUP(A241,Resources!B:B,Resources!D:D,"",0,1))</f>
        <v>https://sourcewatch.org/index.php?title=Thomas_W._Smith_Foundation</v>
      </c>
    </row>
    <row r="242" spans="1:42" x14ac:dyDescent="0.2">
      <c r="A242" s="17" t="s">
        <v>347</v>
      </c>
      <c r="B242" s="19"/>
      <c r="C242" s="19"/>
      <c r="D242" s="19"/>
      <c r="E242" s="19">
        <v>110000</v>
      </c>
      <c r="F242" s="19">
        <v>80000</v>
      </c>
      <c r="G242" s="19">
        <v>20000</v>
      </c>
      <c r="H242" s="19">
        <v>20000</v>
      </c>
      <c r="I242" s="19">
        <v>10000</v>
      </c>
      <c r="J242" s="19">
        <v>10000</v>
      </c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>
        <v>250000</v>
      </c>
      <c r="AP242" t="str">
        <f>IF(_xlfn.XLOOKUP(A242,Resources!B:B,Resources!D:D,"",0,1)=0,"",_xlfn.XLOOKUP(A242,Resources!B:B,Resources!D:D,"",0,1))</f>
        <v/>
      </c>
    </row>
    <row r="243" spans="1:42" x14ac:dyDescent="0.2">
      <c r="A243" s="17" t="s">
        <v>913</v>
      </c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>
        <v>20000</v>
      </c>
      <c r="M243" s="19">
        <v>20000</v>
      </c>
      <c r="N243" s="19">
        <v>20000</v>
      </c>
      <c r="O243" s="19">
        <v>20000</v>
      </c>
      <c r="P243" s="19">
        <v>25000</v>
      </c>
      <c r="Q243" s="19">
        <v>25000</v>
      </c>
      <c r="R243" s="19">
        <v>25000</v>
      </c>
      <c r="S243" s="19">
        <v>15000</v>
      </c>
      <c r="T243" s="19">
        <v>15000</v>
      </c>
      <c r="U243" s="19">
        <v>15000</v>
      </c>
      <c r="V243" s="19">
        <v>15000</v>
      </c>
      <c r="W243" s="19">
        <v>15000</v>
      </c>
      <c r="X243" s="19">
        <v>15000</v>
      </c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>
        <v>245000</v>
      </c>
      <c r="AP243" t="str">
        <f>IF(_xlfn.XLOOKUP(A243,Resources!B:B,Resources!D:D,"",0,1)=0,"",_xlfn.XLOOKUP(A243,Resources!B:B,Resources!D:D,"",0,1))</f>
        <v/>
      </c>
    </row>
    <row r="244" spans="1:42" x14ac:dyDescent="0.2">
      <c r="A244" s="17" t="s">
        <v>980</v>
      </c>
      <c r="B244" s="19"/>
      <c r="C244" s="19">
        <v>5000</v>
      </c>
      <c r="D244" s="19">
        <v>60000</v>
      </c>
      <c r="E244" s="19">
        <v>20000</v>
      </c>
      <c r="F244" s="19">
        <v>20000</v>
      </c>
      <c r="G244" s="19">
        <v>20000</v>
      </c>
      <c r="H244" s="19">
        <v>20000</v>
      </c>
      <c r="I244" s="19">
        <v>20000</v>
      </c>
      <c r="J244" s="19">
        <v>20000</v>
      </c>
      <c r="K244" s="19">
        <v>20000</v>
      </c>
      <c r="L244" s="19">
        <v>10000</v>
      </c>
      <c r="M244" s="19">
        <v>10000</v>
      </c>
      <c r="N244" s="19">
        <v>10000</v>
      </c>
      <c r="O244" s="19">
        <v>10000</v>
      </c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>
        <v>245000</v>
      </c>
      <c r="AP244" t="str">
        <f>IF(_xlfn.XLOOKUP(A244,Resources!B:B,Resources!D:D,"",0,1)=0,"",_xlfn.XLOOKUP(A244,Resources!B:B,Resources!D:D,"",0,1))</f>
        <v/>
      </c>
    </row>
    <row r="245" spans="1:42" x14ac:dyDescent="0.2">
      <c r="A245" s="17" t="s">
        <v>68</v>
      </c>
      <c r="B245" s="19">
        <v>1000</v>
      </c>
      <c r="C245" s="19">
        <v>50000</v>
      </c>
      <c r="D245" s="19">
        <v>80000</v>
      </c>
      <c r="E245" s="19">
        <v>110000</v>
      </c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>
        <v>241000</v>
      </c>
      <c r="AP245" t="str">
        <f>IF(_xlfn.XLOOKUP(A245,Resources!B:B,Resources!D:D,"",0,1)=0,"",_xlfn.XLOOKUP(A245,Resources!B:B,Resources!D:D,"",0,1))</f>
        <v/>
      </c>
    </row>
    <row r="246" spans="1:42" x14ac:dyDescent="0.2">
      <c r="A246" s="17" t="s">
        <v>912</v>
      </c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>
        <v>50000</v>
      </c>
      <c r="N246" s="19">
        <v>40000</v>
      </c>
      <c r="O246" s="19">
        <v>30000</v>
      </c>
      <c r="P246" s="19">
        <v>45000</v>
      </c>
      <c r="Q246" s="19">
        <v>75000</v>
      </c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>
        <v>240000</v>
      </c>
      <c r="AP246" t="str">
        <f>IF(_xlfn.XLOOKUP(A246,Resources!B:B,Resources!D:D,"",0,1)=0,"",_xlfn.XLOOKUP(A246,Resources!B:B,Resources!D:D,"",0,1))</f>
        <v>https://www.sourcewatch.org/index.php/Pharmaceutical_Research_and_Manufacturers_of_America</v>
      </c>
    </row>
    <row r="247" spans="1:42" x14ac:dyDescent="0.2">
      <c r="A247" s="17" t="s">
        <v>224</v>
      </c>
      <c r="B247" s="19"/>
      <c r="C247" s="19">
        <v>70000</v>
      </c>
      <c r="D247" s="19">
        <v>15000</v>
      </c>
      <c r="E247" s="19">
        <v>45500</v>
      </c>
      <c r="F247" s="19">
        <v>100000</v>
      </c>
      <c r="G247" s="19"/>
      <c r="H247" s="19"/>
      <c r="I247" s="19"/>
      <c r="J247" s="19">
        <v>1475</v>
      </c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>
        <v>231975</v>
      </c>
      <c r="AP247" t="str">
        <f>IF(_xlfn.XLOOKUP(A247,Resources!B:B,Resources!D:D,"",0,1)=0,"",_xlfn.XLOOKUP(A247,Resources!B:B,Resources!D:D,"",0,1))</f>
        <v/>
      </c>
    </row>
    <row r="248" spans="1:42" x14ac:dyDescent="0.2">
      <c r="A248" s="17" t="s">
        <v>217</v>
      </c>
      <c r="B248" s="19"/>
      <c r="C248" s="19"/>
      <c r="D248" s="19"/>
      <c r="E248" s="19">
        <v>53000</v>
      </c>
      <c r="F248" s="19">
        <v>27000</v>
      </c>
      <c r="G248" s="19">
        <v>26000</v>
      </c>
      <c r="H248" s="19">
        <v>26000</v>
      </c>
      <c r="I248" s="19">
        <v>20750</v>
      </c>
      <c r="J248" s="19">
        <v>22400</v>
      </c>
      <c r="K248" s="19"/>
      <c r="L248" s="19"/>
      <c r="M248" s="19"/>
      <c r="N248" s="19"/>
      <c r="O248" s="19">
        <v>28500</v>
      </c>
      <c r="P248" s="19">
        <v>20100</v>
      </c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>
        <v>223750</v>
      </c>
      <c r="AP248" t="str">
        <f>IF(_xlfn.XLOOKUP(A248,Resources!B:B,Resources!D:D,"",0,1)=0,"",_xlfn.XLOOKUP(A248,Resources!B:B,Resources!D:D,"",0,1))</f>
        <v/>
      </c>
    </row>
    <row r="249" spans="1:42" x14ac:dyDescent="0.2">
      <c r="A249" s="17" t="s">
        <v>1179</v>
      </c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>
        <v>102000</v>
      </c>
      <c r="N249" s="19">
        <v>108000</v>
      </c>
      <c r="O249" s="19">
        <v>5000</v>
      </c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>
        <v>215000</v>
      </c>
      <c r="AP249" t="str">
        <f>IF(_xlfn.XLOOKUP(A249,Resources!B:B,Resources!D:D,"",0,1)=0,"",_xlfn.XLOOKUP(A249,Resources!B:B,Resources!D:D,"",0,1))</f>
        <v/>
      </c>
    </row>
    <row r="250" spans="1:42" x14ac:dyDescent="0.2">
      <c r="A250" s="17" t="s">
        <v>1356</v>
      </c>
      <c r="B250" s="19">
        <v>35000</v>
      </c>
      <c r="C250" s="19">
        <v>30000</v>
      </c>
      <c r="D250" s="19">
        <v>25000</v>
      </c>
      <c r="E250" s="19">
        <v>15000</v>
      </c>
      <c r="F250" s="19">
        <v>15000</v>
      </c>
      <c r="G250" s="19">
        <v>15000</v>
      </c>
      <c r="H250" s="19">
        <v>15000</v>
      </c>
      <c r="I250" s="19">
        <v>30000</v>
      </c>
      <c r="J250" s="19">
        <v>15000</v>
      </c>
      <c r="K250" s="19">
        <v>15000</v>
      </c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>
        <v>210000</v>
      </c>
      <c r="AP250" t="str">
        <f>IF(_xlfn.XLOOKUP(A250,Resources!B:B,Resources!D:D,"",0,1)=0,"",_xlfn.XLOOKUP(A250,Resources!B:B,Resources!D:D,"",0,1))</f>
        <v/>
      </c>
    </row>
    <row r="251" spans="1:42" x14ac:dyDescent="0.2">
      <c r="A251" s="17" t="s">
        <v>941</v>
      </c>
      <c r="B251" s="19"/>
      <c r="C251" s="19">
        <v>60000</v>
      </c>
      <c r="D251" s="19">
        <v>30000</v>
      </c>
      <c r="E251" s="19">
        <v>30000</v>
      </c>
      <c r="F251" s="19">
        <v>30000</v>
      </c>
      <c r="G251" s="19">
        <v>30000</v>
      </c>
      <c r="H251" s="19">
        <v>30000</v>
      </c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>
        <v>210000</v>
      </c>
      <c r="AP251" t="str">
        <f>IF(_xlfn.XLOOKUP(A251,Resources!B:B,Resources!D:D,"",0,1)=0,"",_xlfn.XLOOKUP(A251,Resources!B:B,Resources!D:D,"",0,1))</f>
        <v/>
      </c>
    </row>
    <row r="252" spans="1:42" x14ac:dyDescent="0.2">
      <c r="A252" s="17" t="s">
        <v>789</v>
      </c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>
        <v>10000</v>
      </c>
      <c r="N252" s="19">
        <v>200000</v>
      </c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>
        <v>210000</v>
      </c>
      <c r="AP252" t="str">
        <f>IF(_xlfn.XLOOKUP(A252,Resources!B:B,Resources!D:D,"",0,1)=0,"",_xlfn.XLOOKUP(A252,Resources!B:B,Resources!D:D,"",0,1))</f>
        <v/>
      </c>
    </row>
    <row r="253" spans="1:42" x14ac:dyDescent="0.2">
      <c r="A253" s="17" t="s">
        <v>534</v>
      </c>
      <c r="B253" s="19">
        <v>60000</v>
      </c>
      <c r="C253" s="19">
        <v>50000</v>
      </c>
      <c r="D253" s="19">
        <v>50000</v>
      </c>
      <c r="E253" s="19">
        <v>50000</v>
      </c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>
        <v>210000</v>
      </c>
      <c r="AP253" t="str">
        <f>IF(_xlfn.XLOOKUP(A253,Resources!B:B,Resources!D:D,"",0,1)=0,"",_xlfn.XLOOKUP(A253,Resources!B:B,Resources!D:D,"",0,1))</f>
        <v/>
      </c>
    </row>
    <row r="254" spans="1:42" x14ac:dyDescent="0.2">
      <c r="A254" s="17" t="s">
        <v>476</v>
      </c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>
        <v>10000</v>
      </c>
      <c r="N254" s="19"/>
      <c r="O254" s="19">
        <v>200000</v>
      </c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>
        <v>210000</v>
      </c>
      <c r="AP254" t="str">
        <f>IF(_xlfn.XLOOKUP(A254,Resources!B:B,Resources!D:D,"",0,1)=0,"",_xlfn.XLOOKUP(A254,Resources!B:B,Resources!D:D,"",0,1))</f>
        <v/>
      </c>
    </row>
    <row r="255" spans="1:42" x14ac:dyDescent="0.2">
      <c r="A255" s="17" t="s">
        <v>1277</v>
      </c>
      <c r="B255" s="19"/>
      <c r="C255" s="19"/>
      <c r="D255" s="19">
        <v>10000</v>
      </c>
      <c r="E255" s="19">
        <v>25000</v>
      </c>
      <c r="F255" s="19"/>
      <c r="G255" s="19">
        <v>10000</v>
      </c>
      <c r="H255" s="19">
        <v>10000</v>
      </c>
      <c r="I255" s="19"/>
      <c r="J255" s="19"/>
      <c r="K255" s="19">
        <v>10000</v>
      </c>
      <c r="L255" s="19"/>
      <c r="M255" s="19">
        <v>10000</v>
      </c>
      <c r="N255" s="19">
        <v>10400</v>
      </c>
      <c r="O255" s="19">
        <v>5000</v>
      </c>
      <c r="P255" s="19"/>
      <c r="Q255" s="19">
        <v>50500</v>
      </c>
      <c r="R255" s="19">
        <v>10000</v>
      </c>
      <c r="S255" s="19">
        <v>10000</v>
      </c>
      <c r="T255" s="19">
        <v>12500</v>
      </c>
      <c r="U255" s="19">
        <v>10000</v>
      </c>
      <c r="V255" s="19">
        <v>10000</v>
      </c>
      <c r="W255" s="19">
        <v>10000</v>
      </c>
      <c r="X255" s="19">
        <v>5000</v>
      </c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>
        <v>208400</v>
      </c>
      <c r="AP255" t="str">
        <f>IF(_xlfn.XLOOKUP(A255,Resources!B:B,Resources!D:D,"",0,1)=0,"",_xlfn.XLOOKUP(A255,Resources!B:B,Resources!D:D,"",0,1))</f>
        <v>https://www.sourcewatch.org/index.php/Vernon_K._Krieble_Foundation</v>
      </c>
    </row>
    <row r="256" spans="1:42" x14ac:dyDescent="0.2">
      <c r="A256" s="17" t="s">
        <v>1157</v>
      </c>
      <c r="B256" s="19"/>
      <c r="C256" s="19"/>
      <c r="D256" s="19"/>
      <c r="E256" s="19"/>
      <c r="F256" s="19"/>
      <c r="G256" s="19"/>
      <c r="H256" s="19"/>
      <c r="I256" s="19">
        <v>200000</v>
      </c>
      <c r="J256" s="19"/>
      <c r="K256" s="19">
        <v>1000</v>
      </c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>
        <v>201000</v>
      </c>
      <c r="AP256" t="str">
        <f>IF(_xlfn.XLOOKUP(A256,Resources!B:B,Resources!D:D,"",0,1)=0,"",_xlfn.XLOOKUP(A256,Resources!B:B,Resources!D:D,"",0,1))</f>
        <v/>
      </c>
    </row>
    <row r="257" spans="1:42" x14ac:dyDescent="0.2">
      <c r="A257" s="17" t="s">
        <v>866</v>
      </c>
      <c r="B257" s="19"/>
      <c r="C257" s="19">
        <v>30000</v>
      </c>
      <c r="D257" s="19">
        <v>31100</v>
      </c>
      <c r="E257" s="19">
        <v>30000</v>
      </c>
      <c r="F257" s="19">
        <v>30000</v>
      </c>
      <c r="G257" s="19">
        <v>30000</v>
      </c>
      <c r="H257" s="19">
        <v>20000</v>
      </c>
      <c r="I257" s="19">
        <v>18500</v>
      </c>
      <c r="J257" s="19">
        <v>6000</v>
      </c>
      <c r="K257" s="19">
        <v>2300</v>
      </c>
      <c r="L257" s="19">
        <v>625</v>
      </c>
      <c r="M257" s="19">
        <v>1000</v>
      </c>
      <c r="N257" s="19">
        <v>600</v>
      </c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>
        <v>200125</v>
      </c>
      <c r="AP257" t="str">
        <f>IF(_xlfn.XLOOKUP(A257,Resources!B:B,Resources!D:D,"",0,1)=0,"",_xlfn.XLOOKUP(A257,Resources!B:B,Resources!D:D,"",0,1))</f>
        <v/>
      </c>
    </row>
    <row r="258" spans="1:42" x14ac:dyDescent="0.2">
      <c r="A258" s="17" t="s">
        <v>1273</v>
      </c>
      <c r="B258" s="19"/>
      <c r="C258" s="19"/>
      <c r="D258" s="19"/>
      <c r="E258" s="19"/>
      <c r="F258" s="19"/>
      <c r="G258" s="19"/>
      <c r="H258" s="19"/>
      <c r="I258" s="19"/>
      <c r="J258" s="19">
        <v>100000</v>
      </c>
      <c r="K258" s="19">
        <v>100000</v>
      </c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>
        <v>200000</v>
      </c>
      <c r="AP258" t="str">
        <f>IF(_xlfn.XLOOKUP(A258,Resources!B:B,Resources!D:D,"",0,1)=0,"",_xlfn.XLOOKUP(A258,Resources!B:B,Resources!D:D,"",0,1))</f>
        <v>https://www.sourcewatch.org/index.php/Thomas_W._Smith_Foundation</v>
      </c>
    </row>
    <row r="259" spans="1:42" x14ac:dyDescent="0.2">
      <c r="A259" s="17" t="s">
        <v>1303</v>
      </c>
      <c r="B259" s="19">
        <v>35000</v>
      </c>
      <c r="C259" s="19"/>
      <c r="D259" s="19">
        <v>25000</v>
      </c>
      <c r="E259" s="19">
        <v>35000</v>
      </c>
      <c r="F259" s="19">
        <v>50000</v>
      </c>
      <c r="G259" s="19"/>
      <c r="H259" s="19">
        <v>25000</v>
      </c>
      <c r="I259" s="19">
        <v>25000</v>
      </c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>
        <v>195000</v>
      </c>
      <c r="AP259" t="str">
        <f>IF(_xlfn.XLOOKUP(A259,Resources!B:B,Resources!D:D,"",0,1)=0,"",_xlfn.XLOOKUP(A259,Resources!B:B,Resources!D:D,"",0,1))</f>
        <v/>
      </c>
    </row>
    <row r="260" spans="1:42" x14ac:dyDescent="0.2">
      <c r="A260" s="17" t="s">
        <v>589</v>
      </c>
      <c r="B260" s="19"/>
      <c r="C260" s="19"/>
      <c r="D260" s="19"/>
      <c r="E260" s="19"/>
      <c r="F260" s="19"/>
      <c r="G260" s="19"/>
      <c r="H260" s="19">
        <v>10000</v>
      </c>
      <c r="I260" s="19">
        <v>40000</v>
      </c>
      <c r="J260" s="19">
        <v>70000</v>
      </c>
      <c r="K260" s="19">
        <v>40200</v>
      </c>
      <c r="L260" s="19">
        <v>10000</v>
      </c>
      <c r="M260" s="19">
        <v>10000</v>
      </c>
      <c r="N260" s="19">
        <v>2000</v>
      </c>
      <c r="O260" s="19">
        <v>11500</v>
      </c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>
        <v>193700</v>
      </c>
      <c r="AP260" t="str">
        <f>IF(_xlfn.XLOOKUP(A260,Resources!B:B,Resources!D:D,"",0,1)=0,"",_xlfn.XLOOKUP(A260,Resources!B:B,Resources!D:D,"",0,1))</f>
        <v/>
      </c>
    </row>
    <row r="261" spans="1:42" x14ac:dyDescent="0.2">
      <c r="A261" s="17" t="s">
        <v>172</v>
      </c>
      <c r="B261" s="19"/>
      <c r="C261" s="19">
        <v>80000</v>
      </c>
      <c r="D261" s="19">
        <v>43078</v>
      </c>
      <c r="E261" s="19">
        <v>65444</v>
      </c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>
        <v>188522</v>
      </c>
      <c r="AP261" t="str">
        <f>IF(_xlfn.XLOOKUP(A261,Resources!B:B,Resources!D:D,"",0,1)=0,"",_xlfn.XLOOKUP(A261,Resources!B:B,Resources!D:D,"",0,1))</f>
        <v/>
      </c>
    </row>
    <row r="262" spans="1:42" x14ac:dyDescent="0.2">
      <c r="A262" s="17" t="s">
        <v>285</v>
      </c>
      <c r="B262" s="19"/>
      <c r="C262" s="19"/>
      <c r="D262" s="19"/>
      <c r="E262" s="19"/>
      <c r="F262" s="19"/>
      <c r="G262" s="19"/>
      <c r="H262" s="19">
        <v>20000</v>
      </c>
      <c r="I262" s="19"/>
      <c r="J262" s="19">
        <v>15000</v>
      </c>
      <c r="K262" s="19">
        <v>40000</v>
      </c>
      <c r="L262" s="19">
        <v>21500</v>
      </c>
      <c r="M262" s="19">
        <v>56000</v>
      </c>
      <c r="N262" s="19">
        <v>10000</v>
      </c>
      <c r="O262" s="19">
        <v>10000</v>
      </c>
      <c r="P262" s="19">
        <v>10000</v>
      </c>
      <c r="Q262" s="19"/>
      <c r="R262" s="19"/>
      <c r="S262" s="19">
        <v>2500</v>
      </c>
      <c r="T262" s="19"/>
      <c r="U262" s="19">
        <v>2500</v>
      </c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>
        <v>187500</v>
      </c>
      <c r="AP262" t="str">
        <f>IF(_xlfn.XLOOKUP(A262,Resources!B:B,Resources!D:D,"",0,1)=0,"",_xlfn.XLOOKUP(A262,Resources!B:B,Resources!D:D,"",0,1))</f>
        <v/>
      </c>
    </row>
    <row r="263" spans="1:42" x14ac:dyDescent="0.2">
      <c r="A263" s="17" t="s">
        <v>617</v>
      </c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>
        <v>25000</v>
      </c>
      <c r="N263" s="19"/>
      <c r="O263" s="19">
        <v>25000</v>
      </c>
      <c r="P263" s="19"/>
      <c r="Q263" s="19"/>
      <c r="R263" s="19">
        <v>25000</v>
      </c>
      <c r="S263" s="19"/>
      <c r="T263" s="19">
        <v>25000</v>
      </c>
      <c r="U263" s="19"/>
      <c r="V263" s="19">
        <v>25000</v>
      </c>
      <c r="W263" s="19"/>
      <c r="X263" s="19">
        <v>35000</v>
      </c>
      <c r="Y263" s="19"/>
      <c r="Z263" s="19"/>
      <c r="AA263" s="19">
        <v>25000</v>
      </c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>
        <v>185000</v>
      </c>
      <c r="AP263" t="str">
        <f>IF(_xlfn.XLOOKUP(A263,Resources!B:B,Resources!D:D,"",0,1)=0,"",_xlfn.XLOOKUP(A263,Resources!B:B,Resources!D:D,"",0,1))</f>
        <v>https://www.sourcewatch.org/index.php/JM_Foundation</v>
      </c>
    </row>
    <row r="264" spans="1:42" x14ac:dyDescent="0.2">
      <c r="A264" s="17" t="s">
        <v>1065</v>
      </c>
      <c r="B264" s="19"/>
      <c r="C264" s="19"/>
      <c r="D264" s="19"/>
      <c r="E264" s="19">
        <v>83344</v>
      </c>
      <c r="F264" s="19">
        <v>70734</v>
      </c>
      <c r="G264" s="19"/>
      <c r="H264" s="19"/>
      <c r="I264" s="19"/>
      <c r="J264" s="19">
        <v>30000</v>
      </c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>
        <v>184078</v>
      </c>
      <c r="AP264" t="str">
        <f>IF(_xlfn.XLOOKUP(A264,Resources!B:B,Resources!D:D,"",0,1)=0,"",_xlfn.XLOOKUP(A264,Resources!B:B,Resources!D:D,"",0,1))</f>
        <v/>
      </c>
    </row>
    <row r="265" spans="1:42" x14ac:dyDescent="0.2">
      <c r="A265" s="17" t="s">
        <v>1410</v>
      </c>
      <c r="B265" s="19"/>
      <c r="C265" s="19"/>
      <c r="D265" s="19">
        <v>34000</v>
      </c>
      <c r="E265" s="19">
        <v>32500</v>
      </c>
      <c r="F265" s="19">
        <v>51000</v>
      </c>
      <c r="G265" s="19">
        <v>20000</v>
      </c>
      <c r="H265" s="19">
        <v>34000</v>
      </c>
      <c r="I265" s="19">
        <v>8000</v>
      </c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>
        <v>179500</v>
      </c>
      <c r="AP265" t="str">
        <f>IF(_xlfn.XLOOKUP(A265,Resources!B:B,Resources!D:D,"",0,1)=0,"",_xlfn.XLOOKUP(A265,Resources!B:B,Resources!D:D,"",0,1))</f>
        <v/>
      </c>
    </row>
    <row r="266" spans="1:42" x14ac:dyDescent="0.2">
      <c r="A266" s="17" t="s">
        <v>1184</v>
      </c>
      <c r="B266" s="19"/>
      <c r="C266" s="19">
        <v>50000</v>
      </c>
      <c r="D266" s="19">
        <v>50000</v>
      </c>
      <c r="E266" s="19">
        <v>50000</v>
      </c>
      <c r="F266" s="19"/>
      <c r="G266" s="19"/>
      <c r="H266" s="19"/>
      <c r="I266" s="19">
        <v>25000</v>
      </c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>
        <v>175000</v>
      </c>
      <c r="AP266" t="str">
        <f>IF(_xlfn.XLOOKUP(A266,Resources!B:B,Resources!D:D,"",0,1)=0,"",_xlfn.XLOOKUP(A266,Resources!B:B,Resources!D:D,"",0,1))</f>
        <v/>
      </c>
    </row>
    <row r="267" spans="1:42" x14ac:dyDescent="0.2">
      <c r="A267" s="17" t="s">
        <v>226</v>
      </c>
      <c r="B267" s="19"/>
      <c r="C267" s="19">
        <v>25100</v>
      </c>
      <c r="D267" s="19">
        <v>26300</v>
      </c>
      <c r="E267" s="19">
        <v>26200</v>
      </c>
      <c r="F267" s="19">
        <v>29000</v>
      </c>
      <c r="G267" s="19">
        <v>29600</v>
      </c>
      <c r="H267" s="19">
        <v>25000</v>
      </c>
      <c r="I267" s="19">
        <v>10000</v>
      </c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>
        <v>171200</v>
      </c>
      <c r="AP267" t="str">
        <f>IF(_xlfn.XLOOKUP(A267,Resources!B:B,Resources!D:D,"",0,1)=0,"",_xlfn.XLOOKUP(A267,Resources!B:B,Resources!D:D,"",0,1))</f>
        <v/>
      </c>
    </row>
    <row r="268" spans="1:42" x14ac:dyDescent="0.2">
      <c r="A268" s="17" t="s">
        <v>1037</v>
      </c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>
        <v>40000</v>
      </c>
      <c r="N268" s="19"/>
      <c r="O268" s="19">
        <v>40000</v>
      </c>
      <c r="P268" s="19">
        <v>10250</v>
      </c>
      <c r="Q268" s="19">
        <v>25000</v>
      </c>
      <c r="R268" s="19">
        <v>25000</v>
      </c>
      <c r="S268" s="19">
        <v>20000</v>
      </c>
      <c r="T268" s="19">
        <v>10000</v>
      </c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>
        <v>170250</v>
      </c>
      <c r="AP268" t="str">
        <f>IF(_xlfn.XLOOKUP(A268,Resources!B:B,Resources!D:D,"",0,1)=0,"",_xlfn.XLOOKUP(A268,Resources!B:B,Resources!D:D,"",0,1))</f>
        <v/>
      </c>
    </row>
    <row r="269" spans="1:42" x14ac:dyDescent="0.2">
      <c r="A269" s="17" t="s">
        <v>328</v>
      </c>
      <c r="B269" s="19"/>
      <c r="C269" s="19">
        <v>20000</v>
      </c>
      <c r="D269" s="19">
        <v>50000</v>
      </c>
      <c r="E269" s="19">
        <v>50000</v>
      </c>
      <c r="F269" s="19">
        <v>50000</v>
      </c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>
        <v>170000</v>
      </c>
      <c r="AP269" t="str">
        <f>IF(_xlfn.XLOOKUP(A269,Resources!B:B,Resources!D:D,"",0,1)=0,"",_xlfn.XLOOKUP(A269,Resources!B:B,Resources!D:D,"",0,1))</f>
        <v/>
      </c>
    </row>
    <row r="270" spans="1:42" x14ac:dyDescent="0.2">
      <c r="A270" s="17" t="s">
        <v>535</v>
      </c>
      <c r="B270" s="19">
        <v>5000</v>
      </c>
      <c r="C270" s="19">
        <v>5000</v>
      </c>
      <c r="D270" s="19">
        <v>10000</v>
      </c>
      <c r="E270" s="19">
        <v>10000</v>
      </c>
      <c r="F270" s="19">
        <v>10000</v>
      </c>
      <c r="G270" s="19">
        <v>10000</v>
      </c>
      <c r="H270" s="19">
        <v>8000</v>
      </c>
      <c r="I270" s="19">
        <v>10000</v>
      </c>
      <c r="J270" s="19">
        <v>10000</v>
      </c>
      <c r="K270" s="19">
        <v>15000</v>
      </c>
      <c r="L270" s="19">
        <v>15000</v>
      </c>
      <c r="M270" s="19">
        <v>20000</v>
      </c>
      <c r="N270" s="19">
        <v>20000</v>
      </c>
      <c r="O270" s="19">
        <v>20000</v>
      </c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>
        <v>168000</v>
      </c>
      <c r="AP270" t="str">
        <f>IF(_xlfn.XLOOKUP(A270,Resources!B:B,Resources!D:D,"",0,1)=0,"",_xlfn.XLOOKUP(A270,Resources!B:B,Resources!D:D,"",0,1))</f>
        <v>https://www.sourcewatch.org/index.php/Robert_J._Herbold</v>
      </c>
    </row>
    <row r="271" spans="1:42" x14ac:dyDescent="0.2">
      <c r="A271" s="17" t="s">
        <v>806</v>
      </c>
      <c r="B271" s="19"/>
      <c r="C271" s="19">
        <v>35000</v>
      </c>
      <c r="D271" s="19">
        <v>25000</v>
      </c>
      <c r="E271" s="19">
        <v>10000</v>
      </c>
      <c r="F271" s="19"/>
      <c r="G271" s="19"/>
      <c r="H271" s="19"/>
      <c r="I271" s="19"/>
      <c r="J271" s="19"/>
      <c r="K271" s="19">
        <v>22500</v>
      </c>
      <c r="L271" s="19">
        <v>35000</v>
      </c>
      <c r="M271" s="19">
        <v>35000</v>
      </c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>
        <v>162500</v>
      </c>
      <c r="AP271" t="str">
        <f>IF(_xlfn.XLOOKUP(A271,Resources!B:B,Resources!D:D,"",0,1)=0,"",_xlfn.XLOOKUP(A271,Resources!B:B,Resources!D:D,"",0,1))</f>
        <v/>
      </c>
    </row>
    <row r="272" spans="1:42" x14ac:dyDescent="0.2">
      <c r="A272" s="17" t="s">
        <v>491</v>
      </c>
      <c r="B272" s="19"/>
      <c r="C272" s="19">
        <v>20000</v>
      </c>
      <c r="D272" s="19">
        <v>10000</v>
      </c>
      <c r="E272" s="19">
        <v>10000</v>
      </c>
      <c r="F272" s="19">
        <v>10000</v>
      </c>
      <c r="G272" s="19">
        <v>10000</v>
      </c>
      <c r="H272" s="19">
        <v>10000</v>
      </c>
      <c r="I272" s="19">
        <v>10000</v>
      </c>
      <c r="J272" s="19">
        <v>10000</v>
      </c>
      <c r="K272" s="19">
        <v>25000</v>
      </c>
      <c r="L272" s="19"/>
      <c r="M272" s="19">
        <v>10000</v>
      </c>
      <c r="N272" s="19">
        <v>10000</v>
      </c>
      <c r="O272" s="19">
        <v>10000</v>
      </c>
      <c r="P272" s="19">
        <v>11000</v>
      </c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>
        <v>156000</v>
      </c>
      <c r="AP272" t="str">
        <f>IF(_xlfn.XLOOKUP(A272,Resources!B:B,Resources!D:D,"",0,1)=0,"",_xlfn.XLOOKUP(A272,Resources!B:B,Resources!D:D,"",0,1))</f>
        <v/>
      </c>
    </row>
    <row r="273" spans="1:42" x14ac:dyDescent="0.2">
      <c r="A273" s="17" t="s">
        <v>1225</v>
      </c>
      <c r="B273" s="19"/>
      <c r="C273" s="19"/>
      <c r="D273" s="19"/>
      <c r="E273" s="19"/>
      <c r="F273" s="19"/>
      <c r="G273" s="19"/>
      <c r="H273" s="19"/>
      <c r="I273" s="19">
        <v>35000</v>
      </c>
      <c r="J273" s="19">
        <v>20000</v>
      </c>
      <c r="K273" s="19">
        <v>20000</v>
      </c>
      <c r="L273" s="19">
        <v>20000</v>
      </c>
      <c r="M273" s="19">
        <v>20000</v>
      </c>
      <c r="N273" s="19">
        <v>20000</v>
      </c>
      <c r="O273" s="19">
        <v>10000</v>
      </c>
      <c r="P273" s="19">
        <v>10000</v>
      </c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>
        <v>155000</v>
      </c>
      <c r="AP273" t="str">
        <f>IF(_xlfn.XLOOKUP(A273,Resources!B:B,Resources!D:D,"",0,1)=0,"",_xlfn.XLOOKUP(A273,Resources!B:B,Resources!D:D,"",0,1))</f>
        <v/>
      </c>
    </row>
    <row r="274" spans="1:42" x14ac:dyDescent="0.2">
      <c r="A274" s="17" t="s">
        <v>50</v>
      </c>
      <c r="B274" s="19">
        <v>25000</v>
      </c>
      <c r="C274" s="19">
        <v>25000</v>
      </c>
      <c r="D274" s="19"/>
      <c r="E274" s="19"/>
      <c r="F274" s="19"/>
      <c r="G274" s="19"/>
      <c r="H274" s="19"/>
      <c r="I274" s="19"/>
      <c r="J274" s="19"/>
      <c r="K274" s="19"/>
      <c r="L274" s="19">
        <v>15000</v>
      </c>
      <c r="M274" s="19">
        <v>15000</v>
      </c>
      <c r="N274" s="19"/>
      <c r="O274" s="19">
        <v>15000</v>
      </c>
      <c r="P274" s="19"/>
      <c r="Q274" s="19">
        <v>15000</v>
      </c>
      <c r="R274" s="19">
        <v>12000</v>
      </c>
      <c r="S274" s="19">
        <v>12000</v>
      </c>
      <c r="T274" s="19"/>
      <c r="U274" s="19">
        <v>11000</v>
      </c>
      <c r="V274" s="19">
        <v>10000</v>
      </c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>
        <v>155000</v>
      </c>
      <c r="AP274" t="str">
        <f>IF(_xlfn.XLOOKUP(A274,Resources!B:B,Resources!D:D,"",0,1)=0,"",_xlfn.XLOOKUP(A274,Resources!B:B,Resources!D:D,"",0,1))</f>
        <v/>
      </c>
    </row>
    <row r="275" spans="1:42" x14ac:dyDescent="0.2">
      <c r="A275" s="17" t="s">
        <v>79</v>
      </c>
      <c r="B275" s="19">
        <v>300</v>
      </c>
      <c r="C275" s="19"/>
      <c r="D275" s="19">
        <v>75</v>
      </c>
      <c r="E275" s="19">
        <v>75</v>
      </c>
      <c r="F275" s="19"/>
      <c r="G275" s="19"/>
      <c r="H275" s="19"/>
      <c r="I275" s="19"/>
      <c r="J275" s="19">
        <v>11382</v>
      </c>
      <c r="K275" s="19"/>
      <c r="L275" s="19">
        <v>5450</v>
      </c>
      <c r="M275" s="19">
        <v>5250</v>
      </c>
      <c r="N275" s="19">
        <v>5150</v>
      </c>
      <c r="O275" s="19">
        <v>125000</v>
      </c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>
        <v>152682</v>
      </c>
      <c r="AP275" t="str">
        <f>IF(_xlfn.XLOOKUP(A275,Resources!B:B,Resources!D:D,"",0,1)=0,"",_xlfn.XLOOKUP(A275,Resources!B:B,Resources!D:D,"",0,1))</f>
        <v/>
      </c>
    </row>
    <row r="276" spans="1:42" x14ac:dyDescent="0.2">
      <c r="A276" s="17" t="s">
        <v>461</v>
      </c>
      <c r="B276" s="19">
        <v>17503</v>
      </c>
      <c r="C276" s="19">
        <v>23752</v>
      </c>
      <c r="D276" s="19">
        <v>24764</v>
      </c>
      <c r="E276" s="19">
        <v>22829</v>
      </c>
      <c r="F276" s="19">
        <v>22538</v>
      </c>
      <c r="G276" s="19">
        <v>38992</v>
      </c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>
        <v>150378</v>
      </c>
      <c r="AP276" t="str">
        <f>IF(_xlfn.XLOOKUP(A276,Resources!B:B,Resources!D:D,"",0,1)=0,"",_xlfn.XLOOKUP(A276,Resources!B:B,Resources!D:D,"",0,1))</f>
        <v/>
      </c>
    </row>
    <row r="277" spans="1:42" x14ac:dyDescent="0.2">
      <c r="A277" s="17" t="s">
        <v>96</v>
      </c>
      <c r="B277" s="19"/>
      <c r="C277" s="19">
        <v>50000</v>
      </c>
      <c r="D277" s="19">
        <v>50000</v>
      </c>
      <c r="E277" s="19">
        <v>50000</v>
      </c>
      <c r="F277" s="19">
        <v>200</v>
      </c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>
        <v>150200</v>
      </c>
      <c r="AP277" t="str">
        <f>IF(_xlfn.XLOOKUP(A277,Resources!B:B,Resources!D:D,"",0,1)=0,"",_xlfn.XLOOKUP(A277,Resources!B:B,Resources!D:D,"",0,1))</f>
        <v/>
      </c>
    </row>
    <row r="278" spans="1:42" x14ac:dyDescent="0.2">
      <c r="A278" s="17" t="s">
        <v>1150</v>
      </c>
      <c r="B278" s="19"/>
      <c r="C278" s="19">
        <v>150000</v>
      </c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>
        <v>150000</v>
      </c>
      <c r="AP278" t="str">
        <f>IF(_xlfn.XLOOKUP(A278,Resources!B:B,Resources!D:D,"",0,1)=0,"",_xlfn.XLOOKUP(A278,Resources!B:B,Resources!D:D,"",0,1))</f>
        <v>https://www.desmog.com/judicial-education-project/</v>
      </c>
    </row>
    <row r="279" spans="1:42" x14ac:dyDescent="0.2">
      <c r="A279" s="17" t="s">
        <v>1388</v>
      </c>
      <c r="B279" s="19"/>
      <c r="C279" s="19"/>
      <c r="D279" s="19"/>
      <c r="E279" s="19"/>
      <c r="F279" s="19">
        <v>150000</v>
      </c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>
        <v>150000</v>
      </c>
      <c r="AP279" t="str">
        <f>IF(_xlfn.XLOOKUP(A279,Resources!B:B,Resources!D:D,"",0,1)=0,"",_xlfn.XLOOKUP(A279,Resources!B:B,Resources!D:D,"",0,1))</f>
        <v>https://www.sourcewatch.org/index.php/Hewlett_Foundation</v>
      </c>
    </row>
    <row r="280" spans="1:42" x14ac:dyDescent="0.2">
      <c r="A280" s="17" t="s">
        <v>1153</v>
      </c>
      <c r="B280" s="19"/>
      <c r="C280" s="19">
        <v>50000</v>
      </c>
      <c r="D280" s="19">
        <v>50000</v>
      </c>
      <c r="E280" s="19">
        <v>50000</v>
      </c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>
        <v>150000</v>
      </c>
      <c r="AP280" t="str">
        <f>IF(_xlfn.XLOOKUP(A280,Resources!B:B,Resources!D:D,"",0,1)=0,"",_xlfn.XLOOKUP(A280,Resources!B:B,Resources!D:D,"",0,1))</f>
        <v/>
      </c>
    </row>
    <row r="281" spans="1:42" x14ac:dyDescent="0.2">
      <c r="A281" s="17" t="s">
        <v>900</v>
      </c>
      <c r="B281" s="19">
        <v>50000</v>
      </c>
      <c r="C281" s="19">
        <v>50000</v>
      </c>
      <c r="D281" s="19">
        <v>20000</v>
      </c>
      <c r="E281" s="19">
        <v>10000</v>
      </c>
      <c r="F281" s="19">
        <v>20000</v>
      </c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>
        <v>150000</v>
      </c>
      <c r="AP281" t="str">
        <f>IF(_xlfn.XLOOKUP(A281,Resources!B:B,Resources!D:D,"",0,1)=0,"",_xlfn.XLOOKUP(A281,Resources!B:B,Resources!D:D,"",0,1))</f>
        <v/>
      </c>
    </row>
    <row r="282" spans="1:42" x14ac:dyDescent="0.2">
      <c r="A282" s="17" t="s">
        <v>878</v>
      </c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>
        <v>50000</v>
      </c>
      <c r="W282" s="19">
        <v>25000</v>
      </c>
      <c r="X282" s="19">
        <v>25000</v>
      </c>
      <c r="Y282" s="19"/>
      <c r="Z282" s="19">
        <v>50000</v>
      </c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>
        <v>150000</v>
      </c>
      <c r="AP282" t="str">
        <f>IF(_xlfn.XLOOKUP(A282,Resources!B:B,Resources!D:D,"",0,1)=0,"",_xlfn.XLOOKUP(A282,Resources!B:B,Resources!D:D,"",0,1))</f>
        <v/>
      </c>
    </row>
    <row r="283" spans="1:42" x14ac:dyDescent="0.2">
      <c r="A283" s="17" t="s">
        <v>641</v>
      </c>
      <c r="B283" s="19"/>
      <c r="C283" s="19"/>
      <c r="D283" s="19"/>
      <c r="E283" s="19">
        <v>150000</v>
      </c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>
        <v>150000</v>
      </c>
      <c r="AP283" t="str">
        <f>IF(_xlfn.XLOOKUP(A283,Resources!B:B,Resources!D:D,"",0,1)=0,"",_xlfn.XLOOKUP(A283,Resources!B:B,Resources!D:D,"",0,1))</f>
        <v>https://www.sourcewatch.org/index.php/John_S._and_James_L._Knight_Foundation</v>
      </c>
    </row>
    <row r="284" spans="1:42" x14ac:dyDescent="0.2">
      <c r="A284" s="17" t="s">
        <v>722</v>
      </c>
      <c r="B284" s="19"/>
      <c r="C284" s="19"/>
      <c r="D284" s="19"/>
      <c r="E284" s="19"/>
      <c r="F284" s="19">
        <v>50000</v>
      </c>
      <c r="G284" s="19"/>
      <c r="H284" s="19">
        <v>50000</v>
      </c>
      <c r="I284" s="19">
        <v>50000</v>
      </c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>
        <v>150000</v>
      </c>
      <c r="AP284" t="str">
        <f>IF(_xlfn.XLOOKUP(A284,Resources!B:B,Resources!D:D,"",0,1)=0,"",_xlfn.XLOOKUP(A284,Resources!B:B,Resources!D:D,"",0,1))</f>
        <v/>
      </c>
    </row>
    <row r="285" spans="1:42" x14ac:dyDescent="0.2">
      <c r="A285" s="17" t="s">
        <v>1136</v>
      </c>
      <c r="B285" s="19">
        <v>47800</v>
      </c>
      <c r="C285" s="19">
        <v>8150</v>
      </c>
      <c r="D285" s="19">
        <v>43400</v>
      </c>
      <c r="E285" s="19">
        <v>49500</v>
      </c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>
        <v>148850</v>
      </c>
      <c r="AP285" t="str">
        <f>IF(_xlfn.XLOOKUP(A285,Resources!B:B,Resources!D:D,"",0,1)=0,"",_xlfn.XLOOKUP(A285,Resources!B:B,Resources!D:D,"",0,1))</f>
        <v>https://www.sourcewatch.org/index.php/T_Rowe_Price</v>
      </c>
    </row>
    <row r="286" spans="1:42" x14ac:dyDescent="0.2">
      <c r="A286" s="17" t="s">
        <v>466</v>
      </c>
      <c r="B286" s="19"/>
      <c r="C286" s="19"/>
      <c r="D286" s="19"/>
      <c r="E286" s="19"/>
      <c r="F286" s="19"/>
      <c r="G286" s="19"/>
      <c r="H286" s="19"/>
      <c r="I286" s="19">
        <v>14997</v>
      </c>
      <c r="J286" s="19"/>
      <c r="K286" s="19">
        <v>5286</v>
      </c>
      <c r="L286" s="19"/>
      <c r="M286" s="19">
        <v>33524</v>
      </c>
      <c r="N286" s="19">
        <v>40257</v>
      </c>
      <c r="O286" s="19"/>
      <c r="P286" s="19">
        <v>53861</v>
      </c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>
        <v>147925</v>
      </c>
      <c r="AP286" t="str">
        <f>IF(_xlfn.XLOOKUP(A286,Resources!B:B,Resources!D:D,"",0,1)=0,"",_xlfn.XLOOKUP(A286,Resources!B:B,Resources!D:D,"",0,1))</f>
        <v/>
      </c>
    </row>
    <row r="287" spans="1:42" x14ac:dyDescent="0.2">
      <c r="A287" s="17" t="s">
        <v>1327</v>
      </c>
      <c r="B287" s="19"/>
      <c r="C287" s="19"/>
      <c r="D287" s="19">
        <v>25000</v>
      </c>
      <c r="E287" s="19">
        <v>20000</v>
      </c>
      <c r="F287" s="19">
        <v>25000</v>
      </c>
      <c r="G287" s="19"/>
      <c r="H287" s="19"/>
      <c r="I287" s="19">
        <v>25000</v>
      </c>
      <c r="J287" s="19">
        <v>25000</v>
      </c>
      <c r="K287" s="19">
        <v>25000</v>
      </c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>
        <v>145000</v>
      </c>
      <c r="AP287" t="str">
        <f>IF(_xlfn.XLOOKUP(A287,Resources!B:B,Resources!D:D,"",0,1)=0,"",_xlfn.XLOOKUP(A287,Resources!B:B,Resources!D:D,"",0,1))</f>
        <v/>
      </c>
    </row>
    <row r="288" spans="1:42" x14ac:dyDescent="0.2">
      <c r="A288" s="17" t="s">
        <v>656</v>
      </c>
      <c r="B288" s="19"/>
      <c r="C288" s="19"/>
      <c r="D288" s="19"/>
      <c r="E288" s="19"/>
      <c r="F288" s="19">
        <v>70000</v>
      </c>
      <c r="G288" s="19">
        <v>75000</v>
      </c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>
        <v>145000</v>
      </c>
      <c r="AP288" t="str">
        <f>IF(_xlfn.XLOOKUP(A288,Resources!B:B,Resources!D:D,"",0,1)=0,"",_xlfn.XLOOKUP(A288,Resources!B:B,Resources!D:D,"",0,1))</f>
        <v/>
      </c>
    </row>
    <row r="289" spans="1:42" x14ac:dyDescent="0.2">
      <c r="A289" s="17" t="s">
        <v>1183</v>
      </c>
      <c r="B289" s="19">
        <v>40000</v>
      </c>
      <c r="C289" s="19">
        <v>50000</v>
      </c>
      <c r="D289" s="19">
        <v>25000</v>
      </c>
      <c r="E289" s="19">
        <v>25000</v>
      </c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>
        <v>140000</v>
      </c>
      <c r="AP289" t="str">
        <f>IF(_xlfn.XLOOKUP(A289,Resources!B:B,Resources!D:D,"",0,1)=0,"",_xlfn.XLOOKUP(A289,Resources!B:B,Resources!D:D,"",0,1))</f>
        <v/>
      </c>
    </row>
    <row r="290" spans="1:42" x14ac:dyDescent="0.2">
      <c r="A290" s="17" t="s">
        <v>713</v>
      </c>
      <c r="B290" s="19">
        <v>21000</v>
      </c>
      <c r="C290" s="19">
        <v>24000</v>
      </c>
      <c r="D290" s="19">
        <v>20000</v>
      </c>
      <c r="E290" s="19">
        <v>35000</v>
      </c>
      <c r="F290" s="19">
        <v>37500</v>
      </c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>
        <v>137500</v>
      </c>
      <c r="AP290" t="str">
        <f>IF(_xlfn.XLOOKUP(A290,Resources!B:B,Resources!D:D,"",0,1)=0,"",_xlfn.XLOOKUP(A290,Resources!B:B,Resources!D:D,"",0,1))</f>
        <v/>
      </c>
    </row>
    <row r="291" spans="1:42" x14ac:dyDescent="0.2">
      <c r="A291" s="17" t="s">
        <v>721</v>
      </c>
      <c r="B291" s="19"/>
      <c r="C291" s="19">
        <v>5000</v>
      </c>
      <c r="D291" s="19">
        <v>10000</v>
      </c>
      <c r="E291" s="19">
        <v>5000</v>
      </c>
      <c r="F291" s="19">
        <v>20000</v>
      </c>
      <c r="G291" s="19">
        <v>15000</v>
      </c>
      <c r="H291" s="19"/>
      <c r="I291" s="19"/>
      <c r="J291" s="19">
        <v>15000</v>
      </c>
      <c r="K291" s="19">
        <v>20000</v>
      </c>
      <c r="L291" s="19">
        <v>21500</v>
      </c>
      <c r="M291" s="19"/>
      <c r="N291" s="19">
        <v>10000</v>
      </c>
      <c r="O291" s="19">
        <v>10000</v>
      </c>
      <c r="P291" s="19">
        <v>5000</v>
      </c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>
        <v>136500</v>
      </c>
      <c r="AP291" t="str">
        <f>IF(_xlfn.XLOOKUP(A291,Resources!B:B,Resources!D:D,"",0,1)=0,"",_xlfn.XLOOKUP(A291,Resources!B:B,Resources!D:D,"",0,1))</f>
        <v/>
      </c>
    </row>
    <row r="292" spans="1:42" x14ac:dyDescent="0.2">
      <c r="A292" s="17" t="s">
        <v>266</v>
      </c>
      <c r="B292" s="19"/>
      <c r="C292" s="19">
        <v>22370</v>
      </c>
      <c r="D292" s="19">
        <v>30605</v>
      </c>
      <c r="E292" s="19">
        <v>31400</v>
      </c>
      <c r="F292" s="19">
        <v>50870</v>
      </c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>
        <v>135245</v>
      </c>
      <c r="AP292" t="str">
        <f>IF(_xlfn.XLOOKUP(A292,Resources!B:B,Resources!D:D,"",0,1)=0,"",_xlfn.XLOOKUP(A292,Resources!B:B,Resources!D:D,"",0,1))</f>
        <v/>
      </c>
    </row>
    <row r="293" spans="1:42" x14ac:dyDescent="0.2">
      <c r="A293" s="17" t="s">
        <v>1075</v>
      </c>
      <c r="B293" s="19">
        <v>15000</v>
      </c>
      <c r="C293" s="19">
        <v>15000</v>
      </c>
      <c r="D293" s="19">
        <v>15000</v>
      </c>
      <c r="E293" s="19">
        <v>15000</v>
      </c>
      <c r="F293" s="19">
        <v>15000</v>
      </c>
      <c r="G293" s="19">
        <v>15000</v>
      </c>
      <c r="H293" s="19">
        <v>15000</v>
      </c>
      <c r="I293" s="19">
        <v>15000</v>
      </c>
      <c r="J293" s="19">
        <v>15000</v>
      </c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>
        <v>135000</v>
      </c>
      <c r="AP293" t="str">
        <f>IF(_xlfn.XLOOKUP(A293,Resources!B:B,Resources!D:D,"",0,1)=0,"",_xlfn.XLOOKUP(A293,Resources!B:B,Resources!D:D,"",0,1))</f>
        <v/>
      </c>
    </row>
    <row r="294" spans="1:42" x14ac:dyDescent="0.2">
      <c r="A294" s="17" t="s">
        <v>674</v>
      </c>
      <c r="B294" s="19">
        <v>45000</v>
      </c>
      <c r="C294" s="19">
        <v>20000</v>
      </c>
      <c r="D294" s="19">
        <v>20000</v>
      </c>
      <c r="E294" s="19">
        <v>10000</v>
      </c>
      <c r="F294" s="19">
        <v>10000</v>
      </c>
      <c r="G294" s="19">
        <v>5000</v>
      </c>
      <c r="H294" s="19">
        <v>5000</v>
      </c>
      <c r="I294" s="19">
        <v>5000</v>
      </c>
      <c r="J294" s="19">
        <v>5000</v>
      </c>
      <c r="K294" s="19">
        <v>2500</v>
      </c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>
        <v>127500</v>
      </c>
      <c r="AP294" t="str">
        <f>IF(_xlfn.XLOOKUP(A294,Resources!B:B,Resources!D:D,"",0,1)=0,"",_xlfn.XLOOKUP(A294,Resources!B:B,Resources!D:D,"",0,1))</f>
        <v/>
      </c>
    </row>
    <row r="295" spans="1:42" x14ac:dyDescent="0.2">
      <c r="A295" s="17" t="s">
        <v>775</v>
      </c>
      <c r="B295" s="19"/>
      <c r="C295" s="19"/>
      <c r="D295" s="19">
        <v>25000</v>
      </c>
      <c r="E295" s="19">
        <v>25000</v>
      </c>
      <c r="F295" s="19">
        <v>25000</v>
      </c>
      <c r="G295" s="19">
        <v>35050</v>
      </c>
      <c r="H295" s="19"/>
      <c r="I295" s="19">
        <v>5000</v>
      </c>
      <c r="J295" s="19">
        <v>5000</v>
      </c>
      <c r="K295" s="19"/>
      <c r="L295" s="19">
        <v>5000</v>
      </c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>
        <v>125050</v>
      </c>
      <c r="AP295" t="str">
        <f>IF(_xlfn.XLOOKUP(A295,Resources!B:B,Resources!D:D,"",0,1)=0,"",_xlfn.XLOOKUP(A295,Resources!B:B,Resources!D:D,"",0,1))</f>
        <v/>
      </c>
    </row>
    <row r="296" spans="1:42" x14ac:dyDescent="0.2">
      <c r="A296" s="17" t="s">
        <v>1217</v>
      </c>
      <c r="B296" s="19"/>
      <c r="C296" s="19">
        <v>75000</v>
      </c>
      <c r="D296" s="19">
        <v>25000</v>
      </c>
      <c r="E296" s="19">
        <v>25000</v>
      </c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>
        <v>125000</v>
      </c>
      <c r="AP296" t="str">
        <f>IF(_xlfn.XLOOKUP(A296,Resources!B:B,Resources!D:D,"",0,1)=0,"",_xlfn.XLOOKUP(A296,Resources!B:B,Resources!D:D,"",0,1))</f>
        <v/>
      </c>
    </row>
    <row r="297" spans="1:42" x14ac:dyDescent="0.2">
      <c r="A297" s="17" t="s">
        <v>284</v>
      </c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>
        <v>5000</v>
      </c>
      <c r="M297" s="19">
        <v>10000</v>
      </c>
      <c r="N297" s="19">
        <v>10000</v>
      </c>
      <c r="O297" s="19">
        <v>10000</v>
      </c>
      <c r="P297" s="19">
        <v>10000</v>
      </c>
      <c r="Q297" s="19"/>
      <c r="R297" s="19">
        <v>10000</v>
      </c>
      <c r="S297" s="19">
        <v>10000</v>
      </c>
      <c r="T297" s="19">
        <v>10000</v>
      </c>
      <c r="U297" s="19">
        <v>10000</v>
      </c>
      <c r="V297" s="19">
        <v>10000</v>
      </c>
      <c r="W297" s="19">
        <v>10000</v>
      </c>
      <c r="X297" s="19">
        <v>10000</v>
      </c>
      <c r="Y297" s="19">
        <v>10000</v>
      </c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>
        <v>125000</v>
      </c>
      <c r="AP297" t="str">
        <f>IF(_xlfn.XLOOKUP(A297,Resources!B:B,Resources!D:D,"",0,1)=0,"",_xlfn.XLOOKUP(A297,Resources!B:B,Resources!D:D,"",0,1))</f>
        <v>https://www.desmog.com/betsy-devos/</v>
      </c>
    </row>
    <row r="298" spans="1:42" x14ac:dyDescent="0.2">
      <c r="A298" s="17" t="s">
        <v>1061</v>
      </c>
      <c r="B298" s="19"/>
      <c r="C298" s="19">
        <v>25170</v>
      </c>
      <c r="D298" s="19">
        <v>26060</v>
      </c>
      <c r="E298" s="19">
        <v>18805</v>
      </c>
      <c r="F298" s="19">
        <v>23300</v>
      </c>
      <c r="G298" s="19">
        <v>27900</v>
      </c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>
        <v>121235</v>
      </c>
      <c r="AP298" t="str">
        <f>IF(_xlfn.XLOOKUP(A298,Resources!B:B,Resources!D:D,"",0,1)=0,"",_xlfn.XLOOKUP(A298,Resources!B:B,Resources!D:D,"",0,1))</f>
        <v/>
      </c>
    </row>
    <row r="299" spans="1:42" x14ac:dyDescent="0.2">
      <c r="A299" s="17" t="s">
        <v>1170</v>
      </c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>
        <v>25000</v>
      </c>
      <c r="N299" s="19">
        <v>25000</v>
      </c>
      <c r="O299" s="19">
        <v>25000</v>
      </c>
      <c r="P299" s="19">
        <v>25000</v>
      </c>
      <c r="Q299" s="19">
        <v>10000</v>
      </c>
      <c r="R299" s="19">
        <v>10000</v>
      </c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>
        <v>120000</v>
      </c>
      <c r="AP299" t="str">
        <f>IF(_xlfn.XLOOKUP(A299,Resources!B:B,Resources!D:D,"",0,1)=0,"",_xlfn.XLOOKUP(A299,Resources!B:B,Resources!D:D,"",0,1))</f>
        <v/>
      </c>
    </row>
    <row r="300" spans="1:42" x14ac:dyDescent="0.2">
      <c r="A300" s="17" t="s">
        <v>1281</v>
      </c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>
        <v>20000</v>
      </c>
      <c r="M300" s="19">
        <v>5000</v>
      </c>
      <c r="N300" s="19">
        <v>15000</v>
      </c>
      <c r="O300" s="19"/>
      <c r="P300" s="19">
        <v>10000</v>
      </c>
      <c r="Q300" s="19">
        <v>10000</v>
      </c>
      <c r="R300" s="19">
        <v>10000</v>
      </c>
      <c r="S300" s="19">
        <v>10000</v>
      </c>
      <c r="T300" s="19">
        <v>20000</v>
      </c>
      <c r="U300" s="19">
        <v>10000</v>
      </c>
      <c r="V300" s="19"/>
      <c r="W300" s="19"/>
      <c r="X300" s="19">
        <v>10000</v>
      </c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>
        <v>120000</v>
      </c>
      <c r="AP300" t="str">
        <f>IF(_xlfn.XLOOKUP(A300,Resources!B:B,Resources!D:D,"",0,1)=0,"",_xlfn.XLOOKUP(A300,Resources!B:B,Resources!D:D,"",0,1))</f>
        <v/>
      </c>
    </row>
    <row r="301" spans="1:42" x14ac:dyDescent="0.2">
      <c r="A301" s="17" t="s">
        <v>502</v>
      </c>
      <c r="B301" s="19"/>
      <c r="C301" s="19"/>
      <c r="D301" s="19">
        <v>60000</v>
      </c>
      <c r="E301" s="19">
        <v>60000</v>
      </c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>
        <v>120000</v>
      </c>
      <c r="AP301" t="str">
        <f>IF(_xlfn.XLOOKUP(A301,Resources!B:B,Resources!D:D,"",0,1)=0,"",_xlfn.XLOOKUP(A301,Resources!B:B,Resources!D:D,"",0,1))</f>
        <v/>
      </c>
    </row>
    <row r="302" spans="1:42" x14ac:dyDescent="0.2">
      <c r="A302" s="17" t="s">
        <v>221</v>
      </c>
      <c r="B302" s="19"/>
      <c r="C302" s="19">
        <v>52000</v>
      </c>
      <c r="D302" s="19">
        <v>35000</v>
      </c>
      <c r="E302" s="19">
        <v>32500</v>
      </c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>
        <v>119500</v>
      </c>
      <c r="AP302" t="str">
        <f>IF(_xlfn.XLOOKUP(A302,Resources!B:B,Resources!D:D,"",0,1)=0,"",_xlfn.XLOOKUP(A302,Resources!B:B,Resources!D:D,"",0,1))</f>
        <v/>
      </c>
    </row>
    <row r="303" spans="1:42" x14ac:dyDescent="0.2">
      <c r="A303" s="17" t="s">
        <v>657</v>
      </c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>
        <v>31000</v>
      </c>
      <c r="N303" s="19">
        <v>25000</v>
      </c>
      <c r="O303" s="19">
        <v>20000</v>
      </c>
      <c r="P303" s="19">
        <v>5000</v>
      </c>
      <c r="Q303" s="19">
        <v>25000</v>
      </c>
      <c r="R303" s="19">
        <v>10000</v>
      </c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>
        <v>116000</v>
      </c>
      <c r="AP303" t="str">
        <f>IF(_xlfn.XLOOKUP(A303,Resources!B:B,Resources!D:D,"",0,1)=0,"",_xlfn.XLOOKUP(A303,Resources!B:B,Resources!D:D,"",0,1))</f>
        <v>https://www.sourcewatch.org/index.php/Donald_H._Rumsfeld</v>
      </c>
    </row>
    <row r="304" spans="1:42" x14ac:dyDescent="0.2">
      <c r="A304" s="17" t="s">
        <v>411</v>
      </c>
      <c r="B304" s="19">
        <v>21000</v>
      </c>
      <c r="C304" s="19">
        <v>25000</v>
      </c>
      <c r="D304" s="19">
        <v>20000</v>
      </c>
      <c r="E304" s="19">
        <v>13000</v>
      </c>
      <c r="F304" s="19">
        <v>12000</v>
      </c>
      <c r="G304" s="19">
        <v>12000</v>
      </c>
      <c r="H304" s="19">
        <v>8000</v>
      </c>
      <c r="I304" s="19">
        <v>5000</v>
      </c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>
        <v>116000</v>
      </c>
      <c r="AP304" t="str">
        <f>IF(_xlfn.XLOOKUP(A304,Resources!B:B,Resources!D:D,"",0,1)=0,"",_xlfn.XLOOKUP(A304,Resources!B:B,Resources!D:D,"",0,1))</f>
        <v/>
      </c>
    </row>
    <row r="305" spans="1:42" x14ac:dyDescent="0.2">
      <c r="A305" s="17" t="s">
        <v>664</v>
      </c>
      <c r="B305" s="19"/>
      <c r="C305" s="19"/>
      <c r="D305" s="19"/>
      <c r="E305" s="19">
        <v>2500</v>
      </c>
      <c r="F305" s="19">
        <v>8510</v>
      </c>
      <c r="G305" s="19">
        <v>6010</v>
      </c>
      <c r="H305" s="19">
        <v>3651</v>
      </c>
      <c r="I305" s="19">
        <v>5478</v>
      </c>
      <c r="J305" s="19">
        <v>5580</v>
      </c>
      <c r="K305" s="19">
        <v>6603</v>
      </c>
      <c r="L305" s="19">
        <v>6000</v>
      </c>
      <c r="M305" s="19">
        <v>10000</v>
      </c>
      <c r="N305" s="19">
        <v>12500</v>
      </c>
      <c r="O305" s="19">
        <v>12500</v>
      </c>
      <c r="P305" s="19">
        <v>10000</v>
      </c>
      <c r="Q305" s="19">
        <v>5000</v>
      </c>
      <c r="R305" s="19">
        <v>5000</v>
      </c>
      <c r="S305" s="19">
        <v>5000</v>
      </c>
      <c r="T305" s="19">
        <v>5000</v>
      </c>
      <c r="U305" s="19">
        <v>5000</v>
      </c>
      <c r="V305" s="19">
        <v>1000</v>
      </c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>
        <v>115332</v>
      </c>
      <c r="AP305" t="str">
        <f>IF(_xlfn.XLOOKUP(A305,Resources!B:B,Resources!D:D,"",0,1)=0,"",_xlfn.XLOOKUP(A305,Resources!B:B,Resources!D:D,"",0,1))</f>
        <v/>
      </c>
    </row>
    <row r="306" spans="1:42" x14ac:dyDescent="0.2">
      <c r="A306" s="17" t="s">
        <v>160</v>
      </c>
      <c r="B306" s="19"/>
      <c r="C306" s="19"/>
      <c r="D306" s="19"/>
      <c r="E306" s="19"/>
      <c r="F306" s="19"/>
      <c r="G306" s="19"/>
      <c r="H306" s="19"/>
      <c r="I306" s="19"/>
      <c r="J306" s="19"/>
      <c r="K306" s="19">
        <v>50000</v>
      </c>
      <c r="L306" s="19">
        <v>55000</v>
      </c>
      <c r="M306" s="19">
        <v>10000</v>
      </c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>
        <v>115000</v>
      </c>
      <c r="AP306" t="str">
        <f>IF(_xlfn.XLOOKUP(A306,Resources!B:B,Resources!D:D,"",0,1)=0,"",_xlfn.XLOOKUP(A306,Resources!B:B,Resources!D:D,"",0,1))</f>
        <v/>
      </c>
    </row>
    <row r="307" spans="1:42" x14ac:dyDescent="0.2">
      <c r="A307" s="17" t="s">
        <v>38</v>
      </c>
      <c r="B307" s="19">
        <v>46238</v>
      </c>
      <c r="C307" s="19">
        <v>42904</v>
      </c>
      <c r="D307" s="19">
        <v>10494</v>
      </c>
      <c r="E307" s="19">
        <v>14464</v>
      </c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>
        <v>114100</v>
      </c>
      <c r="AP307" t="str">
        <f>IF(_xlfn.XLOOKUP(A307,Resources!B:B,Resources!D:D,"",0,1)=0,"",_xlfn.XLOOKUP(A307,Resources!B:B,Resources!D:D,"",0,1))</f>
        <v/>
      </c>
    </row>
    <row r="308" spans="1:42" x14ac:dyDescent="0.2">
      <c r="A308" s="17" t="s">
        <v>964</v>
      </c>
      <c r="B308" s="19"/>
      <c r="C308" s="19"/>
      <c r="D308" s="19"/>
      <c r="E308" s="19"/>
      <c r="F308" s="19"/>
      <c r="G308" s="19"/>
      <c r="H308" s="19"/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60000</v>
      </c>
      <c r="O308" s="19">
        <v>40000</v>
      </c>
      <c r="P308" s="19">
        <v>14000</v>
      </c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>
        <v>114000</v>
      </c>
      <c r="AP308" t="str">
        <f>IF(_xlfn.XLOOKUP(A308,Resources!B:B,Resources!D:D,"",0,1)=0,"",_xlfn.XLOOKUP(A308,Resources!B:B,Resources!D:D,"",0,1))</f>
        <v/>
      </c>
    </row>
    <row r="309" spans="1:42" x14ac:dyDescent="0.2">
      <c r="A309" s="17" t="s">
        <v>1276</v>
      </c>
      <c r="B309" s="19">
        <v>29520</v>
      </c>
      <c r="C309" s="19"/>
      <c r="D309" s="19"/>
      <c r="E309" s="19"/>
      <c r="F309" s="19"/>
      <c r="G309" s="19"/>
      <c r="H309" s="19"/>
      <c r="I309" s="19"/>
      <c r="J309" s="19"/>
      <c r="K309" s="19">
        <v>30500</v>
      </c>
      <c r="L309" s="19"/>
      <c r="M309" s="19">
        <v>28000</v>
      </c>
      <c r="N309" s="19">
        <v>25250</v>
      </c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>
        <v>113270</v>
      </c>
      <c r="AP309" t="str">
        <f>IF(_xlfn.XLOOKUP(A309,Resources!B:B,Resources!D:D,"",0,1)=0,"",_xlfn.XLOOKUP(A309,Resources!B:B,Resources!D:D,"",0,1))</f>
        <v/>
      </c>
    </row>
    <row r="310" spans="1:42" x14ac:dyDescent="0.2">
      <c r="A310" s="17" t="s">
        <v>737</v>
      </c>
      <c r="B310" s="19"/>
      <c r="C310" s="19"/>
      <c r="D310" s="19"/>
      <c r="E310" s="19"/>
      <c r="F310" s="19">
        <v>25000</v>
      </c>
      <c r="G310" s="19"/>
      <c r="H310" s="19">
        <v>25000</v>
      </c>
      <c r="I310" s="19"/>
      <c r="J310" s="19">
        <v>22000</v>
      </c>
      <c r="K310" s="19">
        <v>12000</v>
      </c>
      <c r="L310" s="19">
        <v>8000</v>
      </c>
      <c r="M310" s="19">
        <v>7000</v>
      </c>
      <c r="N310" s="19">
        <v>7000</v>
      </c>
      <c r="O310" s="19">
        <v>7000</v>
      </c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>
        <v>113000</v>
      </c>
      <c r="AP310" t="str">
        <f>IF(_xlfn.XLOOKUP(A310,Resources!B:B,Resources!D:D,"",0,1)=0,"",_xlfn.XLOOKUP(A310,Resources!B:B,Resources!D:D,"",0,1))</f>
        <v/>
      </c>
    </row>
    <row r="311" spans="1:42" x14ac:dyDescent="0.2">
      <c r="A311" s="17" t="s">
        <v>573</v>
      </c>
      <c r="B311" s="19">
        <v>20000</v>
      </c>
      <c r="C311" s="19">
        <v>20000</v>
      </c>
      <c r="D311" s="19">
        <v>15000</v>
      </c>
      <c r="E311" s="19">
        <v>10000</v>
      </c>
      <c r="F311" s="19">
        <v>8000</v>
      </c>
      <c r="G311" s="19">
        <v>5000</v>
      </c>
      <c r="H311" s="19">
        <v>7000</v>
      </c>
      <c r="I311" s="19">
        <v>2000</v>
      </c>
      <c r="J311" s="19">
        <v>15000</v>
      </c>
      <c r="K311" s="19">
        <v>9000</v>
      </c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>
        <v>111000</v>
      </c>
      <c r="AP311" t="str">
        <f>IF(_xlfn.XLOOKUP(A311,Resources!B:B,Resources!D:D,"",0,1)=0,"",_xlfn.XLOOKUP(A311,Resources!B:B,Resources!D:D,"",0,1))</f>
        <v/>
      </c>
    </row>
    <row r="312" spans="1:42" x14ac:dyDescent="0.2">
      <c r="A312" s="17" t="s">
        <v>245</v>
      </c>
      <c r="B312" s="19">
        <v>50000</v>
      </c>
      <c r="C312" s="19">
        <v>50000</v>
      </c>
      <c r="D312" s="19">
        <v>10000</v>
      </c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>
        <v>110000</v>
      </c>
      <c r="AP312" t="str">
        <f>IF(_xlfn.XLOOKUP(A312,Resources!B:B,Resources!D:D,"",0,1)=0,"",_xlfn.XLOOKUP(A312,Resources!B:B,Resources!D:D,"",0,1))</f>
        <v/>
      </c>
    </row>
    <row r="313" spans="1:42" x14ac:dyDescent="0.2">
      <c r="A313" s="17" t="s">
        <v>184</v>
      </c>
      <c r="B313" s="19">
        <v>65000</v>
      </c>
      <c r="C313" s="19">
        <v>40000</v>
      </c>
      <c r="D313" s="19"/>
      <c r="E313" s="19">
        <v>5000</v>
      </c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>
        <v>110000</v>
      </c>
      <c r="AP313" t="str">
        <f>IF(_xlfn.XLOOKUP(A313,Resources!B:B,Resources!D:D,"",0,1)=0,"",_xlfn.XLOOKUP(A313,Resources!B:B,Resources!D:D,"",0,1))</f>
        <v/>
      </c>
    </row>
    <row r="314" spans="1:42" x14ac:dyDescent="0.2">
      <c r="A314" s="17" t="s">
        <v>489</v>
      </c>
      <c r="B314" s="19"/>
      <c r="C314" s="19"/>
      <c r="D314" s="19"/>
      <c r="E314" s="19"/>
      <c r="F314" s="19">
        <v>15300</v>
      </c>
      <c r="G314" s="19"/>
      <c r="H314" s="19">
        <v>18500</v>
      </c>
      <c r="I314" s="19">
        <v>11000</v>
      </c>
      <c r="J314" s="19">
        <v>8300</v>
      </c>
      <c r="K314" s="19">
        <v>20000</v>
      </c>
      <c r="L314" s="19">
        <v>21000</v>
      </c>
      <c r="M314" s="19">
        <v>6850</v>
      </c>
      <c r="N314" s="19"/>
      <c r="O314" s="19">
        <v>7850</v>
      </c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>
        <v>108800</v>
      </c>
      <c r="AP314" t="str">
        <f>IF(_xlfn.XLOOKUP(A314,Resources!B:B,Resources!D:D,"",0,1)=0,"",_xlfn.XLOOKUP(A314,Resources!B:B,Resources!D:D,"",0,1))</f>
        <v/>
      </c>
    </row>
    <row r="315" spans="1:42" x14ac:dyDescent="0.2">
      <c r="A315" s="17" t="s">
        <v>210</v>
      </c>
      <c r="B315" s="19"/>
      <c r="C315" s="19"/>
      <c r="D315" s="19"/>
      <c r="E315" s="19"/>
      <c r="F315" s="19"/>
      <c r="G315" s="19"/>
      <c r="H315" s="19"/>
      <c r="I315" s="19"/>
      <c r="J315" s="19"/>
      <c r="K315" s="19">
        <v>40700</v>
      </c>
      <c r="L315" s="19">
        <v>65000</v>
      </c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>
        <v>105700</v>
      </c>
      <c r="AP315" t="str">
        <f>IF(_xlfn.XLOOKUP(A315,Resources!B:B,Resources!D:D,"",0,1)=0,"",_xlfn.XLOOKUP(A315,Resources!B:B,Resources!D:D,"",0,1))</f>
        <v/>
      </c>
    </row>
    <row r="316" spans="1:42" x14ac:dyDescent="0.2">
      <c r="A316" s="17" t="s">
        <v>1146</v>
      </c>
      <c r="B316" s="19"/>
      <c r="C316" s="19">
        <v>5000</v>
      </c>
      <c r="D316" s="19">
        <v>5000</v>
      </c>
      <c r="E316" s="19">
        <v>5000</v>
      </c>
      <c r="F316" s="19">
        <v>5000</v>
      </c>
      <c r="G316" s="19">
        <v>6000</v>
      </c>
      <c r="H316" s="19">
        <v>6000</v>
      </c>
      <c r="I316" s="19"/>
      <c r="J316" s="19">
        <v>5000</v>
      </c>
      <c r="K316" s="19"/>
      <c r="L316" s="19">
        <v>5000</v>
      </c>
      <c r="M316" s="19">
        <v>10000</v>
      </c>
      <c r="N316" s="19">
        <v>10000</v>
      </c>
      <c r="O316" s="19">
        <v>10000</v>
      </c>
      <c r="P316" s="19">
        <v>10750</v>
      </c>
      <c r="Q316" s="19">
        <v>5000</v>
      </c>
      <c r="R316" s="19">
        <v>5000</v>
      </c>
      <c r="S316" s="19">
        <v>5000</v>
      </c>
      <c r="T316" s="19">
        <v>5000</v>
      </c>
      <c r="U316" s="19">
        <v>2500</v>
      </c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>
        <v>105250</v>
      </c>
      <c r="AP316" t="str">
        <f>IF(_xlfn.XLOOKUP(A316,Resources!B:B,Resources!D:D,"",0,1)=0,"",_xlfn.XLOOKUP(A316,Resources!B:B,Resources!D:D,"",0,1))</f>
        <v/>
      </c>
    </row>
    <row r="317" spans="1:42" x14ac:dyDescent="0.2">
      <c r="A317" s="17" t="s">
        <v>336</v>
      </c>
      <c r="B317" s="19"/>
      <c r="C317" s="19"/>
      <c r="D317" s="19">
        <v>103311</v>
      </c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>
        <v>103311</v>
      </c>
      <c r="AP317" t="str">
        <f>IF(_xlfn.XLOOKUP(A317,Resources!B:B,Resources!D:D,"",0,1)=0,"",_xlfn.XLOOKUP(A317,Resources!B:B,Resources!D:D,"",0,1))</f>
        <v/>
      </c>
    </row>
    <row r="318" spans="1:42" x14ac:dyDescent="0.2">
      <c r="A318" s="17" t="s">
        <v>1198</v>
      </c>
      <c r="B318" s="19"/>
      <c r="C318" s="19">
        <v>10000</v>
      </c>
      <c r="D318" s="19">
        <v>10000</v>
      </c>
      <c r="E318" s="19">
        <v>8000</v>
      </c>
      <c r="F318" s="19">
        <v>10000</v>
      </c>
      <c r="G318" s="19">
        <v>10000</v>
      </c>
      <c r="H318" s="19">
        <v>10000</v>
      </c>
      <c r="I318" s="19">
        <v>10000</v>
      </c>
      <c r="J318" s="19">
        <v>10000</v>
      </c>
      <c r="K318" s="19">
        <v>10000</v>
      </c>
      <c r="L318" s="19">
        <v>10000</v>
      </c>
      <c r="M318" s="19"/>
      <c r="N318" s="19"/>
      <c r="O318" s="19">
        <v>5000</v>
      </c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>
        <v>103000</v>
      </c>
      <c r="AP318" t="str">
        <f>IF(_xlfn.XLOOKUP(A318,Resources!B:B,Resources!D:D,"",0,1)=0,"",_xlfn.XLOOKUP(A318,Resources!B:B,Resources!D:D,"",0,1))</f>
        <v/>
      </c>
    </row>
    <row r="319" spans="1:42" x14ac:dyDescent="0.2">
      <c r="A319" s="17" t="s">
        <v>215</v>
      </c>
      <c r="B319" s="19"/>
      <c r="C319" s="19">
        <v>100500</v>
      </c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>
        <v>100500</v>
      </c>
      <c r="AP319" t="str">
        <f>IF(_xlfn.XLOOKUP(A319,Resources!B:B,Resources!D:D,"",0,1)=0,"",_xlfn.XLOOKUP(A319,Resources!B:B,Resources!D:D,"",0,1))</f>
        <v/>
      </c>
    </row>
    <row r="320" spans="1:42" x14ac:dyDescent="0.2">
      <c r="A320" s="17" t="s">
        <v>1177</v>
      </c>
      <c r="B320" s="19"/>
      <c r="C320" s="19"/>
      <c r="D320" s="19">
        <v>100000</v>
      </c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>
        <v>100000</v>
      </c>
      <c r="AP320" t="str">
        <f>IF(_xlfn.XLOOKUP(A320,Resources!B:B,Resources!D:D,"",0,1)=0,"",_xlfn.XLOOKUP(A320,Resources!B:B,Resources!D:D,"",0,1))</f>
        <v/>
      </c>
    </row>
    <row r="321" spans="1:42" x14ac:dyDescent="0.2">
      <c r="A321" s="17" t="s">
        <v>759</v>
      </c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>
        <v>50000</v>
      </c>
      <c r="M321" s="19">
        <v>50000</v>
      </c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>
        <v>100000</v>
      </c>
      <c r="AP321" t="str">
        <f>IF(_xlfn.XLOOKUP(A321,Resources!B:B,Resources!D:D,"",0,1)=0,"",_xlfn.XLOOKUP(A321,Resources!B:B,Resources!D:D,"",0,1))</f>
        <v/>
      </c>
    </row>
    <row r="322" spans="1:42" x14ac:dyDescent="0.2">
      <c r="A322" s="17" t="s">
        <v>823</v>
      </c>
      <c r="B322" s="19"/>
      <c r="C322" s="19">
        <v>25000</v>
      </c>
      <c r="D322" s="19">
        <v>25000</v>
      </c>
      <c r="E322" s="19">
        <v>25000</v>
      </c>
      <c r="F322" s="19">
        <v>25000</v>
      </c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>
        <v>100000</v>
      </c>
      <c r="AP322" t="str">
        <f>IF(_xlfn.XLOOKUP(A322,Resources!B:B,Resources!D:D,"",0,1)=0,"",_xlfn.XLOOKUP(A322,Resources!B:B,Resources!D:D,"",0,1))</f>
        <v/>
      </c>
    </row>
    <row r="323" spans="1:42" x14ac:dyDescent="0.2">
      <c r="A323" s="17" t="s">
        <v>585</v>
      </c>
      <c r="B323" s="19"/>
      <c r="C323" s="19">
        <v>25000</v>
      </c>
      <c r="D323" s="19">
        <v>25000</v>
      </c>
      <c r="E323" s="19"/>
      <c r="F323" s="19">
        <v>10000</v>
      </c>
      <c r="G323" s="19"/>
      <c r="H323" s="19">
        <v>10000</v>
      </c>
      <c r="I323" s="19">
        <v>10000</v>
      </c>
      <c r="J323" s="19"/>
      <c r="K323" s="19">
        <v>10000</v>
      </c>
      <c r="L323" s="19">
        <v>10000</v>
      </c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>
        <v>100000</v>
      </c>
      <c r="AP323" t="str">
        <f>IF(_xlfn.XLOOKUP(A323,Resources!B:B,Resources!D:D,"",0,1)=0,"",_xlfn.XLOOKUP(A323,Resources!B:B,Resources!D:D,"",0,1))</f>
        <v/>
      </c>
    </row>
    <row r="324" spans="1:42" x14ac:dyDescent="0.2">
      <c r="A324" s="17" t="s">
        <v>361</v>
      </c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>
        <v>50000</v>
      </c>
      <c r="P324" s="19"/>
      <c r="Q324" s="19">
        <v>50000</v>
      </c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>
        <v>100000</v>
      </c>
      <c r="AP324" t="str">
        <f>IF(_xlfn.XLOOKUP(A324,Resources!B:B,Resources!D:D,"",0,1)=0,"",_xlfn.XLOOKUP(A324,Resources!B:B,Resources!D:D,"",0,1))</f>
        <v>https://www.sourcewatch.org/index.php/Fairbrook_Foundation</v>
      </c>
    </row>
    <row r="325" spans="1:42" x14ac:dyDescent="0.2">
      <c r="A325" s="17" t="s">
        <v>378</v>
      </c>
      <c r="B325" s="19">
        <v>100000</v>
      </c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>
        <v>100000</v>
      </c>
      <c r="AP325" t="str">
        <f>IF(_xlfn.XLOOKUP(A325,Resources!B:B,Resources!D:D,"",0,1)=0,"",_xlfn.XLOOKUP(A325,Resources!B:B,Resources!D:D,"",0,1))</f>
        <v/>
      </c>
    </row>
    <row r="326" spans="1:42" x14ac:dyDescent="0.2">
      <c r="A326" s="17" t="s">
        <v>465</v>
      </c>
      <c r="B326" s="19"/>
      <c r="C326" s="19"/>
      <c r="D326" s="19"/>
      <c r="E326" s="19">
        <v>100000</v>
      </c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>
        <v>100000</v>
      </c>
      <c r="AP326" t="str">
        <f>IF(_xlfn.XLOOKUP(A326,Resources!B:B,Resources!D:D,"",0,1)=0,"",_xlfn.XLOOKUP(A326,Resources!B:B,Resources!D:D,"",0,1))</f>
        <v/>
      </c>
    </row>
    <row r="327" spans="1:42" x14ac:dyDescent="0.2">
      <c r="A327" s="17" t="s">
        <v>125</v>
      </c>
      <c r="B327" s="19"/>
      <c r="C327" s="19"/>
      <c r="D327" s="19"/>
      <c r="E327" s="19">
        <v>25000</v>
      </c>
      <c r="F327" s="19">
        <v>25000</v>
      </c>
      <c r="G327" s="19">
        <v>25000</v>
      </c>
      <c r="H327" s="19">
        <v>25000</v>
      </c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>
        <v>100000</v>
      </c>
      <c r="AP327" t="str">
        <f>IF(_xlfn.XLOOKUP(A327,Resources!B:B,Resources!D:D,"",0,1)=0,"",_xlfn.XLOOKUP(A327,Resources!B:B,Resources!D:D,"",0,1))</f>
        <v/>
      </c>
    </row>
    <row r="328" spans="1:42" x14ac:dyDescent="0.2">
      <c r="A328" s="17" t="s">
        <v>488</v>
      </c>
      <c r="B328" s="19"/>
      <c r="C328" s="19">
        <v>5750</v>
      </c>
      <c r="D328" s="19">
        <v>8000</v>
      </c>
      <c r="E328" s="19">
        <v>10000</v>
      </c>
      <c r="F328" s="19"/>
      <c r="G328" s="19">
        <v>9000</v>
      </c>
      <c r="H328" s="19">
        <v>10700</v>
      </c>
      <c r="I328" s="19"/>
      <c r="J328" s="19">
        <v>7200</v>
      </c>
      <c r="K328" s="19">
        <v>6750</v>
      </c>
      <c r="L328" s="19">
        <v>10500</v>
      </c>
      <c r="M328" s="19">
        <v>6750</v>
      </c>
      <c r="N328" s="19">
        <v>8500</v>
      </c>
      <c r="O328" s="19">
        <v>16750</v>
      </c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>
        <v>99900</v>
      </c>
      <c r="AP328" t="str">
        <f>IF(_xlfn.XLOOKUP(A328,Resources!B:B,Resources!D:D,"",0,1)=0,"",_xlfn.XLOOKUP(A328,Resources!B:B,Resources!D:D,"",0,1))</f>
        <v/>
      </c>
    </row>
    <row r="329" spans="1:42" x14ac:dyDescent="0.2">
      <c r="A329" s="17" t="s">
        <v>670</v>
      </c>
      <c r="B329" s="19"/>
      <c r="C329" s="19"/>
      <c r="D329" s="19"/>
      <c r="E329" s="19"/>
      <c r="F329" s="19"/>
      <c r="G329" s="19">
        <v>1</v>
      </c>
      <c r="H329" s="19">
        <v>11000</v>
      </c>
      <c r="I329" s="19">
        <v>20000</v>
      </c>
      <c r="J329" s="19">
        <v>15000</v>
      </c>
      <c r="K329" s="19">
        <v>15000</v>
      </c>
      <c r="L329" s="19">
        <v>15000</v>
      </c>
      <c r="M329" s="19"/>
      <c r="N329" s="19">
        <v>22000</v>
      </c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>
        <v>98001</v>
      </c>
      <c r="AP329" t="str">
        <f>IF(_xlfn.XLOOKUP(A329,Resources!B:B,Resources!D:D,"",0,1)=0,"",_xlfn.XLOOKUP(A329,Resources!B:B,Resources!D:D,"",0,1))</f>
        <v/>
      </c>
    </row>
    <row r="330" spans="1:42" x14ac:dyDescent="0.2">
      <c r="A330" s="17" t="s">
        <v>1391</v>
      </c>
      <c r="B330" s="19">
        <v>33600</v>
      </c>
      <c r="C330" s="19">
        <v>23520</v>
      </c>
      <c r="D330" s="19">
        <v>20160</v>
      </c>
      <c r="E330" s="19">
        <v>20160</v>
      </c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>
        <v>97440</v>
      </c>
      <c r="AP330" t="str">
        <f>IF(_xlfn.XLOOKUP(A330,Resources!B:B,Resources!D:D,"",0,1)=0,"",_xlfn.XLOOKUP(A330,Resources!B:B,Resources!D:D,"",0,1))</f>
        <v/>
      </c>
    </row>
    <row r="331" spans="1:42" x14ac:dyDescent="0.2">
      <c r="A331" s="17" t="s">
        <v>1283</v>
      </c>
      <c r="B331" s="19">
        <v>33600</v>
      </c>
      <c r="C331" s="19">
        <v>23520</v>
      </c>
      <c r="D331" s="19">
        <v>20160</v>
      </c>
      <c r="E331" s="19">
        <v>20160</v>
      </c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>
        <v>97440</v>
      </c>
      <c r="AP331" t="str">
        <f>IF(_xlfn.XLOOKUP(A331,Resources!B:B,Resources!D:D,"",0,1)=0,"",_xlfn.XLOOKUP(A331,Resources!B:B,Resources!D:D,"",0,1))</f>
        <v/>
      </c>
    </row>
    <row r="332" spans="1:42" x14ac:dyDescent="0.2">
      <c r="A332" s="17" t="s">
        <v>1263</v>
      </c>
      <c r="B332" s="19"/>
      <c r="C332" s="19"/>
      <c r="D332" s="19"/>
      <c r="E332" s="19"/>
      <c r="F332" s="19">
        <v>5000</v>
      </c>
      <c r="G332" s="19">
        <v>6500</v>
      </c>
      <c r="H332" s="19">
        <v>15000</v>
      </c>
      <c r="I332" s="19">
        <v>25000</v>
      </c>
      <c r="J332" s="19">
        <v>45000</v>
      </c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>
        <v>96500</v>
      </c>
      <c r="AP332" t="str">
        <f>IF(_xlfn.XLOOKUP(A332,Resources!B:B,Resources!D:D,"",0,1)=0,"",_xlfn.XLOOKUP(A332,Resources!B:B,Resources!D:D,"",0,1))</f>
        <v/>
      </c>
    </row>
    <row r="333" spans="1:42" x14ac:dyDescent="0.2">
      <c r="A333" s="17" t="s">
        <v>456</v>
      </c>
      <c r="B333" s="19"/>
      <c r="C333" s="19"/>
      <c r="D333" s="19"/>
      <c r="E333" s="19">
        <v>8000</v>
      </c>
      <c r="F333" s="19">
        <v>8000</v>
      </c>
      <c r="G333" s="19">
        <v>8000</v>
      </c>
      <c r="H333" s="19">
        <v>8000</v>
      </c>
      <c r="I333" s="19">
        <v>8000</v>
      </c>
      <c r="J333" s="19">
        <v>9000</v>
      </c>
      <c r="K333" s="19">
        <v>9000</v>
      </c>
      <c r="L333" s="19">
        <v>9000</v>
      </c>
      <c r="M333" s="19">
        <v>9000</v>
      </c>
      <c r="N333" s="19">
        <v>10000</v>
      </c>
      <c r="O333" s="19">
        <v>10000</v>
      </c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>
        <v>96000</v>
      </c>
      <c r="AP333" t="str">
        <f>IF(_xlfn.XLOOKUP(A333,Resources!B:B,Resources!D:D,"",0,1)=0,"",_xlfn.XLOOKUP(A333,Resources!B:B,Resources!D:D,"",0,1))</f>
        <v/>
      </c>
    </row>
    <row r="334" spans="1:42" x14ac:dyDescent="0.2">
      <c r="A334" s="17" t="s">
        <v>1392</v>
      </c>
      <c r="B334" s="19"/>
      <c r="C334" s="19"/>
      <c r="D334" s="19">
        <v>20000</v>
      </c>
      <c r="E334" s="19">
        <v>30000</v>
      </c>
      <c r="F334" s="19">
        <v>45000</v>
      </c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>
        <v>95000</v>
      </c>
      <c r="AP334" t="str">
        <f>IF(_xlfn.XLOOKUP(A334,Resources!B:B,Resources!D:D,"",0,1)=0,"",_xlfn.XLOOKUP(A334,Resources!B:B,Resources!D:D,"",0,1))</f>
        <v/>
      </c>
    </row>
    <row r="335" spans="1:42" x14ac:dyDescent="0.2">
      <c r="A335" s="17" t="s">
        <v>962</v>
      </c>
      <c r="B335" s="19"/>
      <c r="C335" s="19"/>
      <c r="D335" s="19">
        <v>40000</v>
      </c>
      <c r="E335" s="19">
        <v>25000</v>
      </c>
      <c r="F335" s="19">
        <v>25000</v>
      </c>
      <c r="G335" s="19">
        <v>5000</v>
      </c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>
        <v>95000</v>
      </c>
      <c r="AP335" t="str">
        <f>IF(_xlfn.XLOOKUP(A335,Resources!B:B,Resources!D:D,"",0,1)=0,"",_xlfn.XLOOKUP(A335,Resources!B:B,Resources!D:D,"",0,1))</f>
        <v/>
      </c>
    </row>
    <row r="336" spans="1:42" x14ac:dyDescent="0.2">
      <c r="A336" s="17" t="s">
        <v>1142</v>
      </c>
      <c r="B336" s="19">
        <v>10000</v>
      </c>
      <c r="C336" s="19">
        <v>10000</v>
      </c>
      <c r="D336" s="19">
        <v>10000</v>
      </c>
      <c r="E336" s="19">
        <v>10000</v>
      </c>
      <c r="F336" s="19">
        <v>10000</v>
      </c>
      <c r="G336" s="19">
        <v>10000</v>
      </c>
      <c r="H336" s="19">
        <v>10000</v>
      </c>
      <c r="I336" s="19">
        <v>10000</v>
      </c>
      <c r="J336" s="19">
        <v>5000</v>
      </c>
      <c r="K336" s="19">
        <v>5000</v>
      </c>
      <c r="L336" s="19">
        <v>5000</v>
      </c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>
        <v>95000</v>
      </c>
      <c r="AP336" t="str">
        <f>IF(_xlfn.XLOOKUP(A336,Resources!B:B,Resources!D:D,"",0,1)=0,"",_xlfn.XLOOKUP(A336,Resources!B:B,Resources!D:D,"",0,1))</f>
        <v/>
      </c>
    </row>
    <row r="337" spans="1:42" x14ac:dyDescent="0.2">
      <c r="A337" s="17" t="s">
        <v>1415</v>
      </c>
      <c r="B337" s="19">
        <v>12000</v>
      </c>
      <c r="C337" s="19">
        <v>10000</v>
      </c>
      <c r="D337" s="19">
        <v>10000</v>
      </c>
      <c r="E337" s="19">
        <v>10000</v>
      </c>
      <c r="F337" s="19">
        <v>8000</v>
      </c>
      <c r="G337" s="19">
        <v>7000</v>
      </c>
      <c r="H337" s="19"/>
      <c r="I337" s="19">
        <v>5500</v>
      </c>
      <c r="J337" s="19">
        <v>5000</v>
      </c>
      <c r="K337" s="19">
        <v>4500</v>
      </c>
      <c r="L337" s="19">
        <v>8000</v>
      </c>
      <c r="M337" s="19"/>
      <c r="N337" s="19">
        <v>4000</v>
      </c>
      <c r="O337" s="19">
        <v>4000</v>
      </c>
      <c r="P337" s="19">
        <v>4000</v>
      </c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>
        <v>92000</v>
      </c>
      <c r="AP337" t="str">
        <f>IF(_xlfn.XLOOKUP(A337,Resources!B:B,Resources!D:D,"",0,1)=0,"",_xlfn.XLOOKUP(A337,Resources!B:B,Resources!D:D,"",0,1))</f>
        <v/>
      </c>
    </row>
    <row r="338" spans="1:42" x14ac:dyDescent="0.2">
      <c r="A338" s="17" t="s">
        <v>487</v>
      </c>
      <c r="B338" s="19"/>
      <c r="C338" s="19">
        <v>27180</v>
      </c>
      <c r="D338" s="19"/>
      <c r="E338" s="19">
        <v>15501</v>
      </c>
      <c r="F338" s="19"/>
      <c r="G338" s="19"/>
      <c r="H338" s="19"/>
      <c r="I338" s="19"/>
      <c r="J338" s="19"/>
      <c r="K338" s="19">
        <v>5100</v>
      </c>
      <c r="L338" s="19">
        <v>10550</v>
      </c>
      <c r="M338" s="19">
        <v>10100</v>
      </c>
      <c r="N338" s="19">
        <v>9750</v>
      </c>
      <c r="O338" s="19">
        <v>11850</v>
      </c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>
        <v>90031</v>
      </c>
      <c r="AP338" t="str">
        <f>IF(_xlfn.XLOOKUP(A338,Resources!B:B,Resources!D:D,"",0,1)=0,"",_xlfn.XLOOKUP(A338,Resources!B:B,Resources!D:D,"",0,1))</f>
        <v/>
      </c>
    </row>
    <row r="339" spans="1:42" x14ac:dyDescent="0.2">
      <c r="A339" s="17" t="s">
        <v>1262</v>
      </c>
      <c r="B339" s="19"/>
      <c r="C339" s="19">
        <v>10000</v>
      </c>
      <c r="D339" s="19">
        <v>10000</v>
      </c>
      <c r="E339" s="19">
        <v>10000</v>
      </c>
      <c r="F339" s="19"/>
      <c r="G339" s="19"/>
      <c r="H339" s="19"/>
      <c r="I339" s="19">
        <v>10000</v>
      </c>
      <c r="J339" s="19">
        <v>10000</v>
      </c>
      <c r="K339" s="19"/>
      <c r="L339" s="19">
        <v>20000</v>
      </c>
      <c r="M339" s="19"/>
      <c r="N339" s="19">
        <v>10000</v>
      </c>
      <c r="O339" s="19">
        <v>10000</v>
      </c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>
        <v>90000</v>
      </c>
      <c r="AP339" t="str">
        <f>IF(_xlfn.XLOOKUP(A339,Resources!B:B,Resources!D:D,"",0,1)=0,"",_xlfn.XLOOKUP(A339,Resources!B:B,Resources!D:D,"",0,1))</f>
        <v/>
      </c>
    </row>
    <row r="340" spans="1:42" x14ac:dyDescent="0.2">
      <c r="A340" s="17" t="s">
        <v>758</v>
      </c>
      <c r="B340" s="19"/>
      <c r="C340" s="19">
        <v>10000</v>
      </c>
      <c r="D340" s="19">
        <v>10000</v>
      </c>
      <c r="E340" s="19">
        <v>10000</v>
      </c>
      <c r="F340" s="19">
        <v>15000</v>
      </c>
      <c r="G340" s="19">
        <v>15000</v>
      </c>
      <c r="H340" s="19">
        <v>15000</v>
      </c>
      <c r="I340" s="19">
        <v>15000</v>
      </c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>
        <v>90000</v>
      </c>
      <c r="AP340" t="str">
        <f>IF(_xlfn.XLOOKUP(A340,Resources!B:B,Resources!D:D,"",0,1)=0,"",_xlfn.XLOOKUP(A340,Resources!B:B,Resources!D:D,"",0,1))</f>
        <v/>
      </c>
    </row>
    <row r="341" spans="1:42" x14ac:dyDescent="0.2">
      <c r="A341" s="17" t="s">
        <v>685</v>
      </c>
      <c r="B341" s="19">
        <v>10000</v>
      </c>
      <c r="C341" s="19">
        <v>5000</v>
      </c>
      <c r="D341" s="19">
        <v>10000</v>
      </c>
      <c r="E341" s="19">
        <v>5000</v>
      </c>
      <c r="F341" s="19">
        <v>20000</v>
      </c>
      <c r="G341" s="19">
        <v>15000</v>
      </c>
      <c r="H341" s="19"/>
      <c r="I341" s="19"/>
      <c r="J341" s="19"/>
      <c r="K341" s="19"/>
      <c r="L341" s="19"/>
      <c r="M341" s="19"/>
      <c r="N341" s="19">
        <v>10000</v>
      </c>
      <c r="O341" s="19">
        <v>10000</v>
      </c>
      <c r="P341" s="19">
        <v>5000</v>
      </c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>
        <v>90000</v>
      </c>
      <c r="AP341" t="str">
        <f>IF(_xlfn.XLOOKUP(A341,Resources!B:B,Resources!D:D,"",0,1)=0,"",_xlfn.XLOOKUP(A341,Resources!B:B,Resources!D:D,"",0,1))</f>
        <v/>
      </c>
    </row>
    <row r="342" spans="1:42" x14ac:dyDescent="0.2">
      <c r="A342" s="17" t="s">
        <v>504</v>
      </c>
      <c r="B342" s="19"/>
      <c r="C342" s="19"/>
      <c r="D342" s="19">
        <v>40000</v>
      </c>
      <c r="E342" s="19">
        <v>50000</v>
      </c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>
        <v>90000</v>
      </c>
      <c r="AP342" t="str">
        <f>IF(_xlfn.XLOOKUP(A342,Resources!B:B,Resources!D:D,"",0,1)=0,"",_xlfn.XLOOKUP(A342,Resources!B:B,Resources!D:D,"",0,1))</f>
        <v/>
      </c>
    </row>
    <row r="343" spans="1:42" x14ac:dyDescent="0.2">
      <c r="A343" s="17" t="s">
        <v>1382</v>
      </c>
      <c r="B343" s="19"/>
      <c r="C343" s="19">
        <v>15000</v>
      </c>
      <c r="D343" s="19">
        <v>15000</v>
      </c>
      <c r="E343" s="19">
        <v>15000</v>
      </c>
      <c r="F343" s="19">
        <v>10000</v>
      </c>
      <c r="G343" s="19">
        <v>10000</v>
      </c>
      <c r="H343" s="19">
        <v>10000</v>
      </c>
      <c r="I343" s="19">
        <v>10000</v>
      </c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>
        <v>85000</v>
      </c>
      <c r="AP343" t="str">
        <f>IF(_xlfn.XLOOKUP(A343,Resources!B:B,Resources!D:D,"",0,1)=0,"",_xlfn.XLOOKUP(A343,Resources!B:B,Resources!D:D,"",0,1))</f>
        <v/>
      </c>
    </row>
    <row r="344" spans="1:42" x14ac:dyDescent="0.2">
      <c r="A344" s="17" t="s">
        <v>1158</v>
      </c>
      <c r="B344" s="19">
        <v>40000</v>
      </c>
      <c r="C344" s="19">
        <v>32500</v>
      </c>
      <c r="D344" s="19">
        <v>7500</v>
      </c>
      <c r="E344" s="19">
        <v>5000</v>
      </c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>
        <v>85000</v>
      </c>
      <c r="AP344" t="str">
        <f>IF(_xlfn.XLOOKUP(A344,Resources!B:B,Resources!D:D,"",0,1)=0,"",_xlfn.XLOOKUP(A344,Resources!B:B,Resources!D:D,"",0,1))</f>
        <v/>
      </c>
    </row>
    <row r="345" spans="1:42" x14ac:dyDescent="0.2">
      <c r="A345" s="17" t="s">
        <v>698</v>
      </c>
      <c r="B345" s="19"/>
      <c r="C345" s="19"/>
      <c r="D345" s="19"/>
      <c r="E345" s="19"/>
      <c r="F345" s="19"/>
      <c r="G345" s="19"/>
      <c r="H345" s="19"/>
      <c r="I345" s="19">
        <v>10000</v>
      </c>
      <c r="J345" s="19">
        <v>10000</v>
      </c>
      <c r="K345" s="19">
        <v>25000</v>
      </c>
      <c r="L345" s="19">
        <v>10000</v>
      </c>
      <c r="M345" s="19">
        <v>10000</v>
      </c>
      <c r="N345" s="19"/>
      <c r="O345" s="19">
        <v>20000</v>
      </c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>
        <v>85000</v>
      </c>
      <c r="AP345" t="str">
        <f>IF(_xlfn.XLOOKUP(A345,Resources!B:B,Resources!D:D,"",0,1)=0,"",_xlfn.XLOOKUP(A345,Resources!B:B,Resources!D:D,"",0,1))</f>
        <v>https://www.sourcewatch.org/index.php?title=Vernon_K._Krieble_Foundation</v>
      </c>
    </row>
    <row r="346" spans="1:42" x14ac:dyDescent="0.2">
      <c r="A346" s="17" t="s">
        <v>852</v>
      </c>
      <c r="B346" s="19"/>
      <c r="C346" s="19">
        <v>30000</v>
      </c>
      <c r="D346" s="19">
        <v>30000</v>
      </c>
      <c r="E346" s="19">
        <v>25000</v>
      </c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>
        <v>85000</v>
      </c>
      <c r="AP346" t="str">
        <f>IF(_xlfn.XLOOKUP(A346,Resources!B:B,Resources!D:D,"",0,1)=0,"",_xlfn.XLOOKUP(A346,Resources!B:B,Resources!D:D,"",0,1))</f>
        <v/>
      </c>
    </row>
    <row r="347" spans="1:42" x14ac:dyDescent="0.2">
      <c r="A347" s="17" t="s">
        <v>324</v>
      </c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>
        <v>20000</v>
      </c>
      <c r="N347" s="19">
        <v>20000</v>
      </c>
      <c r="O347" s="19">
        <v>20000</v>
      </c>
      <c r="P347" s="19"/>
      <c r="Q347" s="19">
        <v>25000</v>
      </c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>
        <v>85000</v>
      </c>
      <c r="AP347" t="str">
        <f>IF(_xlfn.XLOOKUP(A347,Resources!B:B,Resources!D:D,"",0,1)=0,"",_xlfn.XLOOKUP(A347,Resources!B:B,Resources!D:D,"",0,1))</f>
        <v>https://www.sourcewatch.org/index.php/Ed_Uihlein_Family_Foundation</v>
      </c>
    </row>
    <row r="348" spans="1:42" x14ac:dyDescent="0.2">
      <c r="A348" s="17" t="s">
        <v>696</v>
      </c>
      <c r="B348" s="19"/>
      <c r="C348" s="19"/>
      <c r="D348" s="19"/>
      <c r="E348" s="19"/>
      <c r="F348" s="19"/>
      <c r="G348" s="19">
        <v>84998</v>
      </c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>
        <v>84998</v>
      </c>
      <c r="AP348" t="str">
        <f>IF(_xlfn.XLOOKUP(A348,Resources!B:B,Resources!D:D,"",0,1)=0,"",_xlfn.XLOOKUP(A348,Resources!B:B,Resources!D:D,"",0,1))</f>
        <v/>
      </c>
    </row>
    <row r="349" spans="1:42" x14ac:dyDescent="0.2">
      <c r="A349" s="17" t="s">
        <v>909</v>
      </c>
      <c r="B349" s="19">
        <v>25000</v>
      </c>
      <c r="C349" s="19">
        <v>25000</v>
      </c>
      <c r="D349" s="19">
        <v>25000</v>
      </c>
      <c r="E349" s="19">
        <v>5000</v>
      </c>
      <c r="F349" s="19">
        <v>1000</v>
      </c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>
        <v>81000</v>
      </c>
      <c r="AP349" t="str">
        <f>IF(_xlfn.XLOOKUP(A349,Resources!B:B,Resources!D:D,"",0,1)=0,"",_xlfn.XLOOKUP(A349,Resources!B:B,Resources!D:D,"",0,1))</f>
        <v/>
      </c>
    </row>
    <row r="350" spans="1:42" x14ac:dyDescent="0.2">
      <c r="A350" s="17" t="s">
        <v>94</v>
      </c>
      <c r="B350" s="19">
        <v>7500</v>
      </c>
      <c r="C350" s="19">
        <v>6000</v>
      </c>
      <c r="D350" s="19">
        <v>6000</v>
      </c>
      <c r="E350" s="19">
        <v>6000</v>
      </c>
      <c r="F350" s="19">
        <v>6000</v>
      </c>
      <c r="G350" s="19">
        <v>6000</v>
      </c>
      <c r="H350" s="19">
        <v>6000</v>
      </c>
      <c r="I350" s="19">
        <v>6000</v>
      </c>
      <c r="J350" s="19">
        <v>7500</v>
      </c>
      <c r="K350" s="19">
        <v>6000</v>
      </c>
      <c r="L350" s="19">
        <v>6000</v>
      </c>
      <c r="M350" s="19">
        <v>6000</v>
      </c>
      <c r="N350" s="19">
        <v>6000</v>
      </c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>
        <v>81000</v>
      </c>
      <c r="AP350" t="str">
        <f>IF(_xlfn.XLOOKUP(A350,Resources!B:B,Resources!D:D,"",0,1)=0,"",_xlfn.XLOOKUP(A350,Resources!B:B,Resources!D:D,"",0,1))</f>
        <v/>
      </c>
    </row>
    <row r="351" spans="1:42" x14ac:dyDescent="0.2">
      <c r="A351" s="17" t="s">
        <v>318</v>
      </c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>
        <v>20000</v>
      </c>
      <c r="M351" s="19"/>
      <c r="N351" s="19">
        <v>20000</v>
      </c>
      <c r="O351" s="19">
        <v>20000</v>
      </c>
      <c r="P351" s="19">
        <v>10000</v>
      </c>
      <c r="Q351" s="19"/>
      <c r="R351" s="19">
        <v>10000</v>
      </c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>
        <v>80000</v>
      </c>
      <c r="AP351" t="str">
        <f>IF(_xlfn.XLOOKUP(A351,Resources!B:B,Resources!D:D,"",0,1)=0,"",_xlfn.XLOOKUP(A351,Resources!B:B,Resources!D:D,"",0,1))</f>
        <v>https://www.sourcewatch.org/index.php/Earhart_Foundation</v>
      </c>
    </row>
    <row r="352" spans="1:42" x14ac:dyDescent="0.2">
      <c r="A352" s="17" t="s">
        <v>516</v>
      </c>
      <c r="B352" s="19">
        <v>25000</v>
      </c>
      <c r="C352" s="19">
        <v>25000</v>
      </c>
      <c r="D352" s="19">
        <v>30000</v>
      </c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>
        <v>80000</v>
      </c>
      <c r="AP352" t="str">
        <f>IF(_xlfn.XLOOKUP(A352,Resources!B:B,Resources!D:D,"",0,1)=0,"",_xlfn.XLOOKUP(A352,Resources!B:B,Resources!D:D,"",0,1))</f>
        <v/>
      </c>
    </row>
    <row r="353" spans="1:42" x14ac:dyDescent="0.2">
      <c r="A353" s="17" t="s">
        <v>369</v>
      </c>
      <c r="B353" s="19"/>
      <c r="C353" s="19">
        <v>9000</v>
      </c>
      <c r="D353" s="19">
        <v>58550</v>
      </c>
      <c r="E353" s="19">
        <v>11400</v>
      </c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>
        <v>78950</v>
      </c>
      <c r="AP353" t="str">
        <f>IF(_xlfn.XLOOKUP(A353,Resources!B:B,Resources!D:D,"",0,1)=0,"",_xlfn.XLOOKUP(A353,Resources!B:B,Resources!D:D,"",0,1))</f>
        <v/>
      </c>
    </row>
    <row r="354" spans="1:42" x14ac:dyDescent="0.2">
      <c r="A354" s="17" t="s">
        <v>917</v>
      </c>
      <c r="B354" s="19"/>
      <c r="C354" s="19"/>
      <c r="D354" s="19">
        <v>7000</v>
      </c>
      <c r="E354" s="19"/>
      <c r="F354" s="19"/>
      <c r="G354" s="19"/>
      <c r="H354" s="19"/>
      <c r="I354" s="19"/>
      <c r="J354" s="19">
        <v>10000</v>
      </c>
      <c r="K354" s="19">
        <v>10500</v>
      </c>
      <c r="L354" s="19"/>
      <c r="M354" s="19">
        <v>40000</v>
      </c>
      <c r="N354" s="19">
        <v>10500</v>
      </c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>
        <v>78000</v>
      </c>
      <c r="AP354" t="str">
        <f>IF(_xlfn.XLOOKUP(A354,Resources!B:B,Resources!D:D,"",0,1)=0,"",_xlfn.XLOOKUP(A354,Resources!B:B,Resources!D:D,"",0,1))</f>
        <v>https://www.sourcewatch.org/index.php/Pittsburgh_Foundation</v>
      </c>
    </row>
    <row r="355" spans="1:42" x14ac:dyDescent="0.2">
      <c r="A355" s="17" t="s">
        <v>1200</v>
      </c>
      <c r="B355" s="19"/>
      <c r="C355" s="19"/>
      <c r="D355" s="19"/>
      <c r="E355" s="19"/>
      <c r="F355" s="19"/>
      <c r="G355" s="19"/>
      <c r="H355" s="19"/>
      <c r="I355" s="19"/>
      <c r="J355" s="19"/>
      <c r="K355" s="19">
        <v>7500</v>
      </c>
      <c r="L355" s="19"/>
      <c r="M355" s="19"/>
      <c r="N355" s="19">
        <v>45000</v>
      </c>
      <c r="O355" s="19"/>
      <c r="P355" s="19">
        <v>25000</v>
      </c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>
        <v>77500</v>
      </c>
      <c r="AP355" t="str">
        <f>IF(_xlfn.XLOOKUP(A355,Resources!B:B,Resources!D:D,"",0,1)=0,"",_xlfn.XLOOKUP(A355,Resources!B:B,Resources!D:D,"",0,1))</f>
        <v/>
      </c>
    </row>
    <row r="356" spans="1:42" x14ac:dyDescent="0.2">
      <c r="A356" s="17" t="s">
        <v>553</v>
      </c>
      <c r="B356" s="19"/>
      <c r="C356" s="19"/>
      <c r="D356" s="19"/>
      <c r="E356" s="19"/>
      <c r="F356" s="19">
        <v>50000</v>
      </c>
      <c r="G356" s="19">
        <v>25000</v>
      </c>
      <c r="H356" s="19">
        <v>1000</v>
      </c>
      <c r="I356" s="19">
        <v>1000</v>
      </c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>
        <v>77000</v>
      </c>
      <c r="AP356" t="str">
        <f>IF(_xlfn.XLOOKUP(A356,Resources!B:B,Resources!D:D,"",0,1)=0,"",_xlfn.XLOOKUP(A356,Resources!B:B,Resources!D:D,"",0,1))</f>
        <v/>
      </c>
    </row>
    <row r="357" spans="1:42" x14ac:dyDescent="0.2">
      <c r="A357" s="17" t="s">
        <v>1403</v>
      </c>
      <c r="B357" s="19"/>
      <c r="C357" s="19"/>
      <c r="D357" s="19"/>
      <c r="E357" s="19"/>
      <c r="F357" s="19"/>
      <c r="G357" s="19"/>
      <c r="H357" s="19">
        <v>10000</v>
      </c>
      <c r="I357" s="19">
        <v>10000</v>
      </c>
      <c r="J357" s="19">
        <v>10000</v>
      </c>
      <c r="K357" s="19">
        <v>10000</v>
      </c>
      <c r="L357" s="19">
        <v>10000</v>
      </c>
      <c r="M357" s="19">
        <v>10000</v>
      </c>
      <c r="N357" s="19">
        <v>10000</v>
      </c>
      <c r="O357" s="19">
        <v>5000</v>
      </c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>
        <v>75000</v>
      </c>
      <c r="AP357" t="str">
        <f>IF(_xlfn.XLOOKUP(A357,Resources!B:B,Resources!D:D,"",0,1)=0,"",_xlfn.XLOOKUP(A357,Resources!B:B,Resources!D:D,"",0,1))</f>
        <v/>
      </c>
    </row>
    <row r="358" spans="1:42" x14ac:dyDescent="0.2">
      <c r="A358" s="17" t="s">
        <v>640</v>
      </c>
      <c r="B358" s="19">
        <v>12500</v>
      </c>
      <c r="C358" s="19">
        <v>12500</v>
      </c>
      <c r="D358" s="19">
        <v>12500</v>
      </c>
      <c r="E358" s="19">
        <v>7500</v>
      </c>
      <c r="F358" s="19">
        <v>7500</v>
      </c>
      <c r="G358" s="19">
        <v>7500</v>
      </c>
      <c r="H358" s="19">
        <v>5000</v>
      </c>
      <c r="I358" s="19">
        <v>5000</v>
      </c>
      <c r="J358" s="19">
        <v>5000</v>
      </c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>
        <v>75000</v>
      </c>
      <c r="AP358" t="str">
        <f>IF(_xlfn.XLOOKUP(A358,Resources!B:B,Resources!D:D,"",0,1)=0,"",_xlfn.XLOOKUP(A358,Resources!B:B,Resources!D:D,"",0,1))</f>
        <v/>
      </c>
    </row>
    <row r="359" spans="1:42" x14ac:dyDescent="0.2">
      <c r="A359" s="17" t="s">
        <v>350</v>
      </c>
      <c r="B359" s="19"/>
      <c r="C359" s="19">
        <v>20000</v>
      </c>
      <c r="D359" s="19">
        <v>20000</v>
      </c>
      <c r="E359" s="19">
        <v>21000</v>
      </c>
      <c r="F359" s="19">
        <v>10000</v>
      </c>
      <c r="G359" s="19"/>
      <c r="H359" s="19"/>
      <c r="I359" s="19"/>
      <c r="J359" s="19"/>
      <c r="K359" s="19"/>
      <c r="L359" s="19"/>
      <c r="M359" s="19"/>
      <c r="N359" s="19">
        <v>3500</v>
      </c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>
        <v>74500</v>
      </c>
      <c r="AP359" t="str">
        <f>IF(_xlfn.XLOOKUP(A359,Resources!B:B,Resources!D:D,"",0,1)=0,"",_xlfn.XLOOKUP(A359,Resources!B:B,Resources!D:D,"",0,1))</f>
        <v/>
      </c>
    </row>
    <row r="360" spans="1:42" x14ac:dyDescent="0.2">
      <c r="A360" s="17" t="s">
        <v>825</v>
      </c>
      <c r="B360" s="19"/>
      <c r="C360" s="19"/>
      <c r="D360" s="19">
        <v>6000</v>
      </c>
      <c r="E360" s="19">
        <v>7250</v>
      </c>
      <c r="F360" s="19"/>
      <c r="G360" s="19"/>
      <c r="H360" s="19"/>
      <c r="I360" s="19"/>
      <c r="J360" s="19">
        <v>7000</v>
      </c>
      <c r="K360" s="19">
        <v>20350</v>
      </c>
      <c r="L360" s="19"/>
      <c r="M360" s="19">
        <v>24200</v>
      </c>
      <c r="N360" s="19">
        <v>9350</v>
      </c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>
        <v>74150</v>
      </c>
      <c r="AP360" t="str">
        <f>IF(_xlfn.XLOOKUP(A360,Resources!B:B,Resources!D:D,"",0,1)=0,"",_xlfn.XLOOKUP(A360,Resources!B:B,Resources!D:D,"",0,1))</f>
        <v>https://www.sourcewatch.org/index.php/Minneapolis_Foundation</v>
      </c>
    </row>
    <row r="361" spans="1:42" x14ac:dyDescent="0.2">
      <c r="A361" s="17" t="s">
        <v>1247</v>
      </c>
      <c r="B361" s="19"/>
      <c r="C361" s="19"/>
      <c r="D361" s="19"/>
      <c r="E361" s="19"/>
      <c r="F361" s="19"/>
      <c r="G361" s="19"/>
      <c r="H361" s="19">
        <v>7000</v>
      </c>
      <c r="I361" s="19">
        <v>3000</v>
      </c>
      <c r="J361" s="19"/>
      <c r="K361" s="19">
        <v>1000</v>
      </c>
      <c r="L361" s="19"/>
      <c r="M361" s="19"/>
      <c r="N361" s="19"/>
      <c r="O361" s="19"/>
      <c r="P361" s="19"/>
      <c r="Q361" s="19"/>
      <c r="R361" s="19"/>
      <c r="S361" s="19"/>
      <c r="T361" s="19">
        <v>7000</v>
      </c>
      <c r="U361" s="19">
        <v>9000</v>
      </c>
      <c r="V361" s="19">
        <v>8000</v>
      </c>
      <c r="W361" s="19">
        <v>8000</v>
      </c>
      <c r="X361" s="19">
        <v>11000</v>
      </c>
      <c r="Y361" s="19">
        <v>9000</v>
      </c>
      <c r="Z361" s="19"/>
      <c r="AA361" s="19">
        <v>10000</v>
      </c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>
        <v>73000</v>
      </c>
      <c r="AP361" t="str">
        <f>IF(_xlfn.XLOOKUP(A361,Resources!B:B,Resources!D:D,"",0,1)=0,"",_xlfn.XLOOKUP(A361,Resources!B:B,Resources!D:D,"",0,1))</f>
        <v>https://www.sourcewatch.org/index.php/Rodney_Fund</v>
      </c>
    </row>
    <row r="362" spans="1:42" x14ac:dyDescent="0.2">
      <c r="A362" s="17" t="s">
        <v>861</v>
      </c>
      <c r="B362" s="19"/>
      <c r="C362" s="19">
        <v>28000</v>
      </c>
      <c r="D362" s="19">
        <v>13000</v>
      </c>
      <c r="E362" s="19">
        <v>12000</v>
      </c>
      <c r="F362" s="19">
        <v>10000</v>
      </c>
      <c r="G362" s="19">
        <v>10000</v>
      </c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>
        <v>73000</v>
      </c>
      <c r="AP362" t="str">
        <f>IF(_xlfn.XLOOKUP(A362,Resources!B:B,Resources!D:D,"",0,1)=0,"",_xlfn.XLOOKUP(A362,Resources!B:B,Resources!D:D,"",0,1))</f>
        <v/>
      </c>
    </row>
    <row r="363" spans="1:42" x14ac:dyDescent="0.2">
      <c r="A363" s="17" t="s">
        <v>1343</v>
      </c>
      <c r="B363" s="19">
        <v>10000</v>
      </c>
      <c r="C363" s="19">
        <v>25000</v>
      </c>
      <c r="D363" s="19"/>
      <c r="E363" s="19">
        <v>10000</v>
      </c>
      <c r="F363" s="19">
        <v>10000</v>
      </c>
      <c r="G363" s="19">
        <v>5000</v>
      </c>
      <c r="H363" s="19">
        <v>5000</v>
      </c>
      <c r="I363" s="19">
        <v>5000</v>
      </c>
      <c r="J363" s="19"/>
      <c r="K363" s="19">
        <v>1000</v>
      </c>
      <c r="L363" s="19">
        <v>1000</v>
      </c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>
        <v>72000</v>
      </c>
      <c r="AP363" t="str">
        <f>IF(_xlfn.XLOOKUP(A363,Resources!B:B,Resources!D:D,"",0,1)=0,"",_xlfn.XLOOKUP(A363,Resources!B:B,Resources!D:D,"",0,1))</f>
        <v/>
      </c>
    </row>
    <row r="364" spans="1:42" x14ac:dyDescent="0.2">
      <c r="A364" s="17" t="s">
        <v>1101</v>
      </c>
      <c r="B364" s="19">
        <v>25000</v>
      </c>
      <c r="C364" s="19">
        <v>25000</v>
      </c>
      <c r="D364" s="19">
        <v>10000</v>
      </c>
      <c r="E364" s="19">
        <v>10000</v>
      </c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>
        <v>70000</v>
      </c>
      <c r="AP364" t="str">
        <f>IF(_xlfn.XLOOKUP(A364,Resources!B:B,Resources!D:D,"",0,1)=0,"",_xlfn.XLOOKUP(A364,Resources!B:B,Resources!D:D,"",0,1))</f>
        <v/>
      </c>
    </row>
    <row r="365" spans="1:42" x14ac:dyDescent="0.2">
      <c r="A365" s="17" t="s">
        <v>988</v>
      </c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>
        <v>15000</v>
      </c>
      <c r="S365" s="19">
        <v>15000</v>
      </c>
      <c r="T365" s="19">
        <v>15000</v>
      </c>
      <c r="U365" s="19">
        <v>15000</v>
      </c>
      <c r="V365" s="19">
        <v>10000</v>
      </c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>
        <v>70000</v>
      </c>
      <c r="AP365" t="str">
        <f>IF(_xlfn.XLOOKUP(A365,Resources!B:B,Resources!D:D,"",0,1)=0,"",_xlfn.XLOOKUP(A365,Resources!B:B,Resources!D:D,"",0,1))</f>
        <v/>
      </c>
    </row>
    <row r="366" spans="1:42" x14ac:dyDescent="0.2">
      <c r="A366" s="17" t="s">
        <v>339</v>
      </c>
      <c r="B366" s="19"/>
      <c r="C366" s="19">
        <v>50000</v>
      </c>
      <c r="D366" s="19"/>
      <c r="E366" s="19"/>
      <c r="F366" s="19">
        <v>20000</v>
      </c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>
        <v>70000</v>
      </c>
      <c r="AP366" t="str">
        <f>IF(_xlfn.XLOOKUP(A366,Resources!B:B,Resources!D:D,"",0,1)=0,"",_xlfn.XLOOKUP(A366,Resources!B:B,Resources!D:D,"",0,1))</f>
        <v/>
      </c>
    </row>
    <row r="367" spans="1:42" x14ac:dyDescent="0.2">
      <c r="A367" s="17" t="s">
        <v>356</v>
      </c>
      <c r="B367" s="19"/>
      <c r="C367" s="19"/>
      <c r="D367" s="19">
        <v>25000</v>
      </c>
      <c r="E367" s="19"/>
      <c r="F367" s="19">
        <v>10000</v>
      </c>
      <c r="G367" s="19"/>
      <c r="H367" s="19">
        <v>35000</v>
      </c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>
        <v>70000</v>
      </c>
      <c r="AP367" t="str">
        <f>IF(_xlfn.XLOOKUP(A367,Resources!B:B,Resources!D:D,"",0,1)=0,"",_xlfn.XLOOKUP(A367,Resources!B:B,Resources!D:D,"",0,1))</f>
        <v/>
      </c>
    </row>
    <row r="368" spans="1:42" x14ac:dyDescent="0.2">
      <c r="A368" s="17" t="s">
        <v>429</v>
      </c>
      <c r="B368" s="19"/>
      <c r="C368" s="19"/>
      <c r="D368" s="19"/>
      <c r="E368" s="19">
        <v>50000</v>
      </c>
      <c r="F368" s="19"/>
      <c r="G368" s="19"/>
      <c r="H368" s="19"/>
      <c r="I368" s="19">
        <v>10000</v>
      </c>
      <c r="J368" s="19">
        <v>10000</v>
      </c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>
        <v>70000</v>
      </c>
      <c r="AP368" t="str">
        <f>IF(_xlfn.XLOOKUP(A368,Resources!B:B,Resources!D:D,"",0,1)=0,"",_xlfn.XLOOKUP(A368,Resources!B:B,Resources!D:D,"",0,1))</f>
        <v/>
      </c>
    </row>
    <row r="369" spans="1:42" x14ac:dyDescent="0.2">
      <c r="A369" s="17" t="s">
        <v>148</v>
      </c>
      <c r="B369" s="19"/>
      <c r="C369" s="19"/>
      <c r="D369" s="19"/>
      <c r="E369" s="19"/>
      <c r="F369" s="19">
        <v>25000</v>
      </c>
      <c r="G369" s="19"/>
      <c r="H369" s="19"/>
      <c r="I369" s="19"/>
      <c r="J369" s="19">
        <v>15000</v>
      </c>
      <c r="K369" s="19">
        <v>10000</v>
      </c>
      <c r="L369" s="19">
        <v>10000</v>
      </c>
      <c r="M369" s="19">
        <v>5000</v>
      </c>
      <c r="N369" s="19">
        <v>5000</v>
      </c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>
        <v>70000</v>
      </c>
      <c r="AP369" t="str">
        <f>IF(_xlfn.XLOOKUP(A369,Resources!B:B,Resources!D:D,"",0,1)=0,"",_xlfn.XLOOKUP(A369,Resources!B:B,Resources!D:D,"",0,1))</f>
        <v/>
      </c>
    </row>
    <row r="370" spans="1:42" x14ac:dyDescent="0.2">
      <c r="A370" s="17" t="s">
        <v>1043</v>
      </c>
      <c r="B370" s="19"/>
      <c r="C370" s="19"/>
      <c r="D370" s="19"/>
      <c r="E370" s="19"/>
      <c r="F370" s="19">
        <v>5850</v>
      </c>
      <c r="G370" s="19">
        <v>10500</v>
      </c>
      <c r="H370" s="19">
        <v>5300</v>
      </c>
      <c r="I370" s="19"/>
      <c r="J370" s="19">
        <v>5000</v>
      </c>
      <c r="K370" s="19"/>
      <c r="L370" s="19">
        <v>5000</v>
      </c>
      <c r="M370" s="19"/>
      <c r="N370" s="19"/>
      <c r="O370" s="19">
        <v>37500</v>
      </c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>
        <v>69150</v>
      </c>
      <c r="AP370" t="str">
        <f>IF(_xlfn.XLOOKUP(A370,Resources!B:B,Resources!D:D,"",0,1)=0,"",_xlfn.XLOOKUP(A370,Resources!B:B,Resources!D:D,"",0,1))</f>
        <v/>
      </c>
    </row>
    <row r="371" spans="1:42" x14ac:dyDescent="0.2">
      <c r="A371" s="17" t="s">
        <v>129</v>
      </c>
      <c r="B371" s="19"/>
      <c r="C371" s="19">
        <v>100</v>
      </c>
      <c r="D371" s="19">
        <v>100</v>
      </c>
      <c r="E371" s="19">
        <v>200</v>
      </c>
      <c r="F371" s="19">
        <v>53636</v>
      </c>
      <c r="G371" s="19"/>
      <c r="H371" s="19"/>
      <c r="I371" s="19">
        <v>10963</v>
      </c>
      <c r="J371" s="19">
        <v>1000</v>
      </c>
      <c r="K371" s="19">
        <v>1100</v>
      </c>
      <c r="L371" s="19">
        <v>1000</v>
      </c>
      <c r="M371" s="19">
        <v>1000</v>
      </c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>
        <v>69099</v>
      </c>
      <c r="AP371" t="str">
        <f>IF(_xlfn.XLOOKUP(A371,Resources!B:B,Resources!D:D,"",0,1)=0,"",_xlfn.XLOOKUP(A371,Resources!B:B,Resources!D:D,"",0,1))</f>
        <v/>
      </c>
    </row>
    <row r="372" spans="1:42" x14ac:dyDescent="0.2">
      <c r="A372" s="17" t="s">
        <v>1291</v>
      </c>
      <c r="B372" s="19">
        <v>23000</v>
      </c>
      <c r="C372" s="19">
        <v>15000</v>
      </c>
      <c r="D372" s="19">
        <v>31000</v>
      </c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>
        <v>69000</v>
      </c>
      <c r="AP372" t="str">
        <f>IF(_xlfn.XLOOKUP(A372,Resources!B:B,Resources!D:D,"",0,1)=0,"",_xlfn.XLOOKUP(A372,Resources!B:B,Resources!D:D,"",0,1))</f>
        <v/>
      </c>
    </row>
    <row r="373" spans="1:42" x14ac:dyDescent="0.2">
      <c r="A373" s="17" t="s">
        <v>662</v>
      </c>
      <c r="B373" s="19"/>
      <c r="C373" s="19"/>
      <c r="D373" s="19"/>
      <c r="E373" s="19"/>
      <c r="F373" s="19"/>
      <c r="G373" s="19"/>
      <c r="H373" s="19">
        <v>4000</v>
      </c>
      <c r="I373" s="19">
        <v>4000</v>
      </c>
      <c r="J373" s="19"/>
      <c r="K373" s="19">
        <v>5000</v>
      </c>
      <c r="L373" s="19"/>
      <c r="M373" s="19">
        <v>5000</v>
      </c>
      <c r="N373" s="19">
        <v>5000</v>
      </c>
      <c r="O373" s="19">
        <v>5000</v>
      </c>
      <c r="P373" s="19">
        <v>5000</v>
      </c>
      <c r="Q373" s="19">
        <v>5000</v>
      </c>
      <c r="R373" s="19">
        <v>5000</v>
      </c>
      <c r="S373" s="19">
        <v>5000</v>
      </c>
      <c r="T373" s="19">
        <v>5000</v>
      </c>
      <c r="U373" s="19"/>
      <c r="V373" s="19">
        <v>5000</v>
      </c>
      <c r="W373" s="19">
        <v>5000</v>
      </c>
      <c r="X373" s="19">
        <v>5000</v>
      </c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>
        <v>68000</v>
      </c>
      <c r="AP373" t="str">
        <f>IF(_xlfn.XLOOKUP(A373,Resources!B:B,Resources!D:D,"",0,1)=0,"",_xlfn.XLOOKUP(A373,Resources!B:B,Resources!D:D,"",0,1))</f>
        <v/>
      </c>
    </row>
    <row r="374" spans="1:42" x14ac:dyDescent="0.2">
      <c r="A374" s="17" t="s">
        <v>468</v>
      </c>
      <c r="B374" s="19">
        <v>10000</v>
      </c>
      <c r="C374" s="19">
        <v>5000</v>
      </c>
      <c r="D374" s="19">
        <v>5000</v>
      </c>
      <c r="E374" s="19">
        <v>5000</v>
      </c>
      <c r="F374" s="19">
        <v>4000</v>
      </c>
      <c r="G374" s="19">
        <v>4000</v>
      </c>
      <c r="H374" s="19">
        <v>4000</v>
      </c>
      <c r="I374" s="19">
        <v>4000</v>
      </c>
      <c r="J374" s="19">
        <v>4000</v>
      </c>
      <c r="K374" s="19">
        <v>4000</v>
      </c>
      <c r="L374" s="19">
        <v>4000</v>
      </c>
      <c r="M374" s="19">
        <v>4000</v>
      </c>
      <c r="N374" s="19">
        <v>4000</v>
      </c>
      <c r="O374" s="19">
        <v>3500</v>
      </c>
      <c r="P374" s="19">
        <v>3500</v>
      </c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>
        <v>68000</v>
      </c>
      <c r="AP374" t="str">
        <f>IF(_xlfn.XLOOKUP(A374,Resources!B:B,Resources!D:D,"",0,1)=0,"",_xlfn.XLOOKUP(A374,Resources!B:B,Resources!D:D,"",0,1))</f>
        <v/>
      </c>
    </row>
    <row r="375" spans="1:42" x14ac:dyDescent="0.2">
      <c r="A375" s="17" t="s">
        <v>630</v>
      </c>
      <c r="B375" s="19"/>
      <c r="C375" s="19"/>
      <c r="D375" s="19"/>
      <c r="E375" s="19"/>
      <c r="F375" s="19"/>
      <c r="G375" s="19"/>
      <c r="H375" s="19">
        <v>2973</v>
      </c>
      <c r="I375" s="19"/>
      <c r="J375" s="19">
        <v>8000</v>
      </c>
      <c r="K375" s="19">
        <v>9468</v>
      </c>
      <c r="L375" s="19">
        <v>9065</v>
      </c>
      <c r="M375" s="19">
        <v>14759</v>
      </c>
      <c r="N375" s="19">
        <v>13426</v>
      </c>
      <c r="O375" s="19">
        <v>10000</v>
      </c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>
        <v>67691</v>
      </c>
      <c r="AP375" t="str">
        <f>IF(_xlfn.XLOOKUP(A375,Resources!B:B,Resources!D:D,"",0,1)=0,"",_xlfn.XLOOKUP(A375,Resources!B:B,Resources!D:D,"",0,1))</f>
        <v/>
      </c>
    </row>
    <row r="376" spans="1:42" x14ac:dyDescent="0.2">
      <c r="A376" s="17" t="s">
        <v>198</v>
      </c>
      <c r="B376" s="19"/>
      <c r="C376" s="19">
        <v>30930</v>
      </c>
      <c r="D376" s="19"/>
      <c r="E376" s="19">
        <v>16350</v>
      </c>
      <c r="F376" s="19">
        <v>14100</v>
      </c>
      <c r="G376" s="19"/>
      <c r="H376" s="19"/>
      <c r="I376" s="19"/>
      <c r="J376" s="19">
        <v>6000</v>
      </c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>
        <v>67380</v>
      </c>
      <c r="AP376" t="str">
        <f>IF(_xlfn.XLOOKUP(A376,Resources!B:B,Resources!D:D,"",0,1)=0,"",_xlfn.XLOOKUP(A376,Resources!B:B,Resources!D:D,"",0,1))</f>
        <v/>
      </c>
    </row>
    <row r="377" spans="1:42" x14ac:dyDescent="0.2">
      <c r="A377" s="17" t="s">
        <v>1087</v>
      </c>
      <c r="B377" s="19"/>
      <c r="C377" s="19"/>
      <c r="D377" s="19">
        <v>10000</v>
      </c>
      <c r="E377" s="19"/>
      <c r="F377" s="19">
        <v>10000</v>
      </c>
      <c r="G377" s="19">
        <v>10000</v>
      </c>
      <c r="H377" s="19">
        <v>5000</v>
      </c>
      <c r="I377" s="19">
        <v>5000</v>
      </c>
      <c r="J377" s="19">
        <v>5000</v>
      </c>
      <c r="K377" s="19">
        <v>5000</v>
      </c>
      <c r="L377" s="19"/>
      <c r="M377" s="19">
        <v>5000</v>
      </c>
      <c r="N377" s="19"/>
      <c r="O377" s="19"/>
      <c r="P377" s="19">
        <v>10000</v>
      </c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>
        <v>65000</v>
      </c>
      <c r="AP377" t="str">
        <f>IF(_xlfn.XLOOKUP(A377,Resources!B:B,Resources!D:D,"",0,1)=0,"",_xlfn.XLOOKUP(A377,Resources!B:B,Resources!D:D,"",0,1))</f>
        <v/>
      </c>
    </row>
    <row r="378" spans="1:42" x14ac:dyDescent="0.2">
      <c r="A378" s="17" t="s">
        <v>319</v>
      </c>
      <c r="B378" s="19"/>
      <c r="C378" s="19">
        <v>20000</v>
      </c>
      <c r="D378" s="19">
        <v>20000</v>
      </c>
      <c r="E378" s="19">
        <v>25000</v>
      </c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>
        <v>65000</v>
      </c>
      <c r="AP378" t="str">
        <f>IF(_xlfn.XLOOKUP(A378,Resources!B:B,Resources!D:D,"",0,1)=0,"",_xlfn.XLOOKUP(A378,Resources!B:B,Resources!D:D,"",0,1))</f>
        <v/>
      </c>
    </row>
    <row r="379" spans="1:42" x14ac:dyDescent="0.2">
      <c r="A379" s="17" t="s">
        <v>263</v>
      </c>
      <c r="B379" s="19"/>
      <c r="C379" s="19">
        <v>40000</v>
      </c>
      <c r="D379" s="19">
        <v>25000</v>
      </c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>
        <v>65000</v>
      </c>
      <c r="AP379" t="str">
        <f>IF(_xlfn.XLOOKUP(A379,Resources!B:B,Resources!D:D,"",0,1)=0,"",_xlfn.XLOOKUP(A379,Resources!B:B,Resources!D:D,"",0,1))</f>
        <v/>
      </c>
    </row>
    <row r="380" spans="1:42" x14ac:dyDescent="0.2">
      <c r="A380" s="17" t="s">
        <v>464</v>
      </c>
      <c r="B380" s="19">
        <v>28000</v>
      </c>
      <c r="C380" s="19">
        <v>0</v>
      </c>
      <c r="D380" s="19">
        <v>15000</v>
      </c>
      <c r="E380" s="19"/>
      <c r="F380" s="19"/>
      <c r="G380" s="19"/>
      <c r="H380" s="19"/>
      <c r="I380" s="19"/>
      <c r="J380" s="19"/>
      <c r="K380" s="19"/>
      <c r="L380" s="19"/>
      <c r="M380" s="19"/>
      <c r="N380" s="19">
        <v>10000</v>
      </c>
      <c r="O380" s="19">
        <v>11000</v>
      </c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>
        <v>64000</v>
      </c>
      <c r="AP380" t="str">
        <f>IF(_xlfn.XLOOKUP(A380,Resources!B:B,Resources!D:D,"",0,1)=0,"",_xlfn.XLOOKUP(A380,Resources!B:B,Resources!D:D,"",0,1))</f>
        <v/>
      </c>
    </row>
    <row r="381" spans="1:42" x14ac:dyDescent="0.2">
      <c r="A381" s="17" t="s">
        <v>559</v>
      </c>
      <c r="B381" s="19"/>
      <c r="C381" s="19"/>
      <c r="D381" s="19"/>
      <c r="E381" s="19"/>
      <c r="F381" s="19"/>
      <c r="G381" s="19"/>
      <c r="H381" s="19"/>
      <c r="I381" s="19"/>
      <c r="J381" s="19"/>
      <c r="K381" s="19">
        <v>10000</v>
      </c>
      <c r="L381" s="19">
        <v>6000</v>
      </c>
      <c r="M381" s="19">
        <v>10000</v>
      </c>
      <c r="N381" s="19">
        <v>5000</v>
      </c>
      <c r="O381" s="19">
        <v>5000</v>
      </c>
      <c r="P381" s="19">
        <v>5000</v>
      </c>
      <c r="Q381" s="19">
        <v>5000</v>
      </c>
      <c r="R381" s="19">
        <v>10000</v>
      </c>
      <c r="S381" s="19">
        <v>2000</v>
      </c>
      <c r="T381" s="19">
        <v>2000</v>
      </c>
      <c r="U381" s="19">
        <v>1000</v>
      </c>
      <c r="V381" s="19">
        <v>1000</v>
      </c>
      <c r="W381" s="19">
        <v>1000</v>
      </c>
      <c r="X381" s="19">
        <v>1000</v>
      </c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>
        <v>64000</v>
      </c>
      <c r="AP381" t="str">
        <f>IF(_xlfn.XLOOKUP(A381,Resources!B:B,Resources!D:D,"",0,1)=0,"",_xlfn.XLOOKUP(A381,Resources!B:B,Resources!D:D,"",0,1))</f>
        <v/>
      </c>
    </row>
    <row r="382" spans="1:42" x14ac:dyDescent="0.2">
      <c r="A382" s="17" t="s">
        <v>1233</v>
      </c>
      <c r="B382" s="19"/>
      <c r="C382" s="19">
        <v>1000</v>
      </c>
      <c r="D382" s="19">
        <v>1000</v>
      </c>
      <c r="E382" s="19">
        <v>1000</v>
      </c>
      <c r="F382" s="19">
        <v>1000</v>
      </c>
      <c r="G382" s="19">
        <v>1000</v>
      </c>
      <c r="H382" s="19">
        <v>1000</v>
      </c>
      <c r="I382" s="19">
        <v>1000</v>
      </c>
      <c r="J382" s="19">
        <v>1000</v>
      </c>
      <c r="K382" s="19">
        <v>1000</v>
      </c>
      <c r="L382" s="19">
        <v>1000</v>
      </c>
      <c r="M382" s="19">
        <v>5000</v>
      </c>
      <c r="N382" s="19">
        <v>5000</v>
      </c>
      <c r="O382" s="19">
        <v>5000</v>
      </c>
      <c r="P382" s="19">
        <v>5000</v>
      </c>
      <c r="Q382" s="19">
        <v>5000</v>
      </c>
      <c r="R382" s="19">
        <v>5000</v>
      </c>
      <c r="S382" s="19">
        <v>1000</v>
      </c>
      <c r="T382" s="19">
        <v>1000</v>
      </c>
      <c r="U382" s="19">
        <v>10000</v>
      </c>
      <c r="V382" s="19">
        <v>8000</v>
      </c>
      <c r="W382" s="19">
        <v>2000</v>
      </c>
      <c r="X382" s="19">
        <v>1000</v>
      </c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>
        <v>63000</v>
      </c>
      <c r="AP382" t="str">
        <f>IF(_xlfn.XLOOKUP(A382,Resources!B:B,Resources!D:D,"",0,1)=0,"",_xlfn.XLOOKUP(A382,Resources!B:B,Resources!D:D,"",0,1))</f>
        <v/>
      </c>
    </row>
    <row r="383" spans="1:42" x14ac:dyDescent="0.2">
      <c r="A383" s="17" t="s">
        <v>463</v>
      </c>
      <c r="B383" s="19"/>
      <c r="C383" s="19"/>
      <c r="D383" s="19"/>
      <c r="E383" s="19"/>
      <c r="F383" s="19">
        <v>4000</v>
      </c>
      <c r="G383" s="19">
        <v>5000</v>
      </c>
      <c r="H383" s="19">
        <v>5000</v>
      </c>
      <c r="I383" s="19">
        <v>5000</v>
      </c>
      <c r="J383" s="19">
        <v>6000</v>
      </c>
      <c r="K383" s="19">
        <v>6000</v>
      </c>
      <c r="L383" s="19">
        <v>7000</v>
      </c>
      <c r="M383" s="19">
        <v>7000</v>
      </c>
      <c r="N383" s="19">
        <v>7000</v>
      </c>
      <c r="O383" s="19">
        <v>9300</v>
      </c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>
        <v>61300</v>
      </c>
      <c r="AP383" t="str">
        <f>IF(_xlfn.XLOOKUP(A383,Resources!B:B,Resources!D:D,"",0,1)=0,"",_xlfn.XLOOKUP(A383,Resources!B:B,Resources!D:D,"",0,1))</f>
        <v/>
      </c>
    </row>
    <row r="384" spans="1:42" x14ac:dyDescent="0.2">
      <c r="A384" s="17" t="s">
        <v>1328</v>
      </c>
      <c r="B384" s="19"/>
      <c r="C384" s="19">
        <v>20200</v>
      </c>
      <c r="D384" s="19">
        <v>15300</v>
      </c>
      <c r="E384" s="19">
        <v>15000</v>
      </c>
      <c r="F384" s="19">
        <v>10000</v>
      </c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>
        <v>60500</v>
      </c>
      <c r="AP384" t="str">
        <f>IF(_xlfn.XLOOKUP(A384,Resources!B:B,Resources!D:D,"",0,1)=0,"",_xlfn.XLOOKUP(A384,Resources!B:B,Resources!D:D,"",0,1))</f>
        <v/>
      </c>
    </row>
    <row r="385" spans="1:42" x14ac:dyDescent="0.2">
      <c r="A385" s="17" t="s">
        <v>801</v>
      </c>
      <c r="B385" s="19">
        <v>8400</v>
      </c>
      <c r="C385" s="19">
        <v>8400</v>
      </c>
      <c r="D385" s="19">
        <v>8400</v>
      </c>
      <c r="E385" s="19">
        <v>7380</v>
      </c>
      <c r="F385" s="19">
        <v>7380</v>
      </c>
      <c r="G385" s="19">
        <v>5380</v>
      </c>
      <c r="H385" s="19">
        <v>4380</v>
      </c>
      <c r="I385" s="19">
        <v>4380</v>
      </c>
      <c r="J385" s="19">
        <v>4100</v>
      </c>
      <c r="K385" s="19">
        <v>2100</v>
      </c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>
        <v>60300</v>
      </c>
      <c r="AP385" t="str">
        <f>IF(_xlfn.XLOOKUP(A385,Resources!B:B,Resources!D:D,"",0,1)=0,"",_xlfn.XLOOKUP(A385,Resources!B:B,Resources!D:D,"",0,1))</f>
        <v/>
      </c>
    </row>
    <row r="386" spans="1:42" x14ac:dyDescent="0.2">
      <c r="A386" s="17" t="s">
        <v>1316</v>
      </c>
      <c r="B386" s="19"/>
      <c r="C386" s="19"/>
      <c r="D386" s="19"/>
      <c r="E386" s="19"/>
      <c r="F386" s="19"/>
      <c r="G386" s="19"/>
      <c r="H386" s="19"/>
      <c r="I386" s="19">
        <v>50000</v>
      </c>
      <c r="J386" s="19">
        <v>10000</v>
      </c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>
        <v>60000</v>
      </c>
      <c r="AP386" t="str">
        <f>IF(_xlfn.XLOOKUP(A386,Resources!B:B,Resources!D:D,"",0,1)=0,"",_xlfn.XLOOKUP(A386,Resources!B:B,Resources!D:D,"",0,1))</f>
        <v/>
      </c>
    </row>
    <row r="387" spans="1:42" x14ac:dyDescent="0.2">
      <c r="A387" s="17" t="s">
        <v>1077</v>
      </c>
      <c r="B387" s="19">
        <v>40000</v>
      </c>
      <c r="C387" s="19">
        <v>15000</v>
      </c>
      <c r="D387" s="19">
        <v>1000</v>
      </c>
      <c r="E387" s="19"/>
      <c r="F387" s="19">
        <v>1000</v>
      </c>
      <c r="G387" s="19">
        <v>1000</v>
      </c>
      <c r="H387" s="19">
        <v>1000</v>
      </c>
      <c r="I387" s="19"/>
      <c r="J387" s="19">
        <v>1000</v>
      </c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>
        <v>60000</v>
      </c>
      <c r="AP387" t="str">
        <f>IF(_xlfn.XLOOKUP(A387,Resources!B:B,Resources!D:D,"",0,1)=0,"",_xlfn.XLOOKUP(A387,Resources!B:B,Resources!D:D,"",0,1))</f>
        <v/>
      </c>
    </row>
    <row r="388" spans="1:42" x14ac:dyDescent="0.2">
      <c r="A388" s="17" t="s">
        <v>677</v>
      </c>
      <c r="B388" s="19">
        <v>15000</v>
      </c>
      <c r="C388" s="19">
        <v>15000</v>
      </c>
      <c r="D388" s="19">
        <v>15000</v>
      </c>
      <c r="E388" s="19">
        <v>15000</v>
      </c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>
        <v>60000</v>
      </c>
      <c r="AP388" t="str">
        <f>IF(_xlfn.XLOOKUP(A388,Resources!B:B,Resources!D:D,"",0,1)=0,"",_xlfn.XLOOKUP(A388,Resources!B:B,Resources!D:D,"",0,1))</f>
        <v/>
      </c>
    </row>
    <row r="389" spans="1:42" x14ac:dyDescent="0.2">
      <c r="A389" s="17" t="s">
        <v>751</v>
      </c>
      <c r="B389" s="19"/>
      <c r="C389" s="19"/>
      <c r="D389" s="19"/>
      <c r="E389" s="19">
        <v>10000</v>
      </c>
      <c r="F389" s="19"/>
      <c r="G389" s="19"/>
      <c r="H389" s="19"/>
      <c r="I389" s="19"/>
      <c r="J389" s="19"/>
      <c r="K389" s="19"/>
      <c r="L389" s="19">
        <v>50000</v>
      </c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>
        <v>60000</v>
      </c>
      <c r="AP389" t="str">
        <f>IF(_xlfn.XLOOKUP(A389,Resources!B:B,Resources!D:D,"",0,1)=0,"",_xlfn.XLOOKUP(A389,Resources!B:B,Resources!D:D,"",0,1))</f>
        <v/>
      </c>
    </row>
    <row r="390" spans="1:42" x14ac:dyDescent="0.2">
      <c r="A390" s="17" t="s">
        <v>386</v>
      </c>
      <c r="B390" s="19"/>
      <c r="C390" s="19">
        <v>10000</v>
      </c>
      <c r="D390" s="19">
        <v>10000</v>
      </c>
      <c r="E390" s="19">
        <v>10000</v>
      </c>
      <c r="F390" s="19"/>
      <c r="G390" s="19">
        <v>10000</v>
      </c>
      <c r="H390" s="19"/>
      <c r="I390" s="19"/>
      <c r="J390" s="19"/>
      <c r="K390" s="19"/>
      <c r="L390" s="19">
        <v>10000</v>
      </c>
      <c r="M390" s="19">
        <v>10000</v>
      </c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>
        <v>60000</v>
      </c>
      <c r="AP390" t="str">
        <f>IF(_xlfn.XLOOKUP(A390,Resources!B:B,Resources!D:D,"",0,1)=0,"",_xlfn.XLOOKUP(A390,Resources!B:B,Resources!D:D,"",0,1))</f>
        <v/>
      </c>
    </row>
    <row r="391" spans="1:42" x14ac:dyDescent="0.2">
      <c r="A391" s="17" t="s">
        <v>730</v>
      </c>
      <c r="B391" s="19"/>
      <c r="C391" s="19"/>
      <c r="D391" s="19"/>
      <c r="E391" s="19"/>
      <c r="F391" s="19"/>
      <c r="G391" s="19"/>
      <c r="H391" s="19"/>
      <c r="I391" s="19"/>
      <c r="J391" s="19">
        <v>9000</v>
      </c>
      <c r="K391" s="19">
        <v>12900</v>
      </c>
      <c r="L391" s="19">
        <v>12900</v>
      </c>
      <c r="M391" s="19">
        <v>15900</v>
      </c>
      <c r="N391" s="19">
        <v>9000</v>
      </c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>
        <v>59700</v>
      </c>
      <c r="AP391" t="str">
        <f>IF(_xlfn.XLOOKUP(A391,Resources!B:B,Resources!D:D,"",0,1)=0,"",_xlfn.XLOOKUP(A391,Resources!B:B,Resources!D:D,"",0,1))</f>
        <v/>
      </c>
    </row>
    <row r="392" spans="1:42" x14ac:dyDescent="0.2">
      <c r="A392" s="17" t="s">
        <v>1145</v>
      </c>
      <c r="B392" s="19">
        <v>15000</v>
      </c>
      <c r="C392" s="19">
        <v>20000</v>
      </c>
      <c r="D392" s="19">
        <v>12750</v>
      </c>
      <c r="E392" s="19">
        <v>10550</v>
      </c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>
        <v>58300</v>
      </c>
      <c r="AP392" t="str">
        <f>IF(_xlfn.XLOOKUP(A392,Resources!B:B,Resources!D:D,"",0,1)=0,"",_xlfn.XLOOKUP(A392,Resources!B:B,Resources!D:D,"",0,1))</f>
        <v/>
      </c>
    </row>
    <row r="393" spans="1:42" x14ac:dyDescent="0.2">
      <c r="A393" s="17" t="s">
        <v>61</v>
      </c>
      <c r="B393" s="19">
        <v>5000</v>
      </c>
      <c r="C393" s="19">
        <v>7000</v>
      </c>
      <c r="D393" s="19">
        <v>5000</v>
      </c>
      <c r="E393" s="19">
        <v>5000</v>
      </c>
      <c r="F393" s="19">
        <v>5000</v>
      </c>
      <c r="G393" s="19">
        <v>5000</v>
      </c>
      <c r="H393" s="19">
        <v>5000</v>
      </c>
      <c r="I393" s="19">
        <v>5000</v>
      </c>
      <c r="J393" s="19">
        <v>5000</v>
      </c>
      <c r="K393" s="19"/>
      <c r="L393" s="19">
        <v>5000</v>
      </c>
      <c r="M393" s="19"/>
      <c r="N393" s="19">
        <v>3000</v>
      </c>
      <c r="O393" s="19">
        <v>3000</v>
      </c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>
        <v>58000</v>
      </c>
      <c r="AP393" t="str">
        <f>IF(_xlfn.XLOOKUP(A393,Resources!B:B,Resources!D:D,"",0,1)=0,"",_xlfn.XLOOKUP(A393,Resources!B:B,Resources!D:D,"",0,1))</f>
        <v/>
      </c>
    </row>
    <row r="394" spans="1:42" x14ac:dyDescent="0.2">
      <c r="A394" s="17" t="s">
        <v>802</v>
      </c>
      <c r="B394" s="19"/>
      <c r="C394" s="19"/>
      <c r="D394" s="19"/>
      <c r="E394" s="19"/>
      <c r="F394" s="19"/>
      <c r="G394" s="19"/>
      <c r="H394" s="19">
        <v>50000</v>
      </c>
      <c r="I394" s="19">
        <v>2500</v>
      </c>
      <c r="J394" s="19">
        <v>5000</v>
      </c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>
        <v>57500</v>
      </c>
      <c r="AP394" t="str">
        <f>IF(_xlfn.XLOOKUP(A394,Resources!B:B,Resources!D:D,"",0,1)=0,"",_xlfn.XLOOKUP(A394,Resources!B:B,Resources!D:D,"",0,1))</f>
        <v/>
      </c>
    </row>
    <row r="395" spans="1:42" x14ac:dyDescent="0.2">
      <c r="A395" s="17" t="s">
        <v>389</v>
      </c>
      <c r="B395" s="19">
        <v>37000</v>
      </c>
      <c r="C395" s="19">
        <v>10011</v>
      </c>
      <c r="D395" s="19">
        <v>10000</v>
      </c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>
        <v>57011</v>
      </c>
      <c r="AP395" t="str">
        <f>IF(_xlfn.XLOOKUP(A395,Resources!B:B,Resources!D:D,"",0,1)=0,"",_xlfn.XLOOKUP(A395,Resources!B:B,Resources!D:D,"",0,1))</f>
        <v/>
      </c>
    </row>
    <row r="396" spans="1:42" x14ac:dyDescent="0.2">
      <c r="A396" s="17" t="s">
        <v>1272</v>
      </c>
      <c r="B396" s="19">
        <v>10000</v>
      </c>
      <c r="C396" s="19">
        <v>10000</v>
      </c>
      <c r="D396" s="19">
        <v>15000</v>
      </c>
      <c r="E396" s="19">
        <v>10000</v>
      </c>
      <c r="F396" s="19">
        <v>3000</v>
      </c>
      <c r="G396" s="19">
        <v>3000</v>
      </c>
      <c r="H396" s="19">
        <v>1000</v>
      </c>
      <c r="I396" s="19">
        <v>1000</v>
      </c>
      <c r="J396" s="19">
        <v>1000</v>
      </c>
      <c r="K396" s="19">
        <v>1000</v>
      </c>
      <c r="L396" s="19">
        <v>1000</v>
      </c>
      <c r="M396" s="19">
        <v>1000</v>
      </c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>
        <v>57000</v>
      </c>
      <c r="AP396" t="str">
        <f>IF(_xlfn.XLOOKUP(A396,Resources!B:B,Resources!D:D,"",0,1)=0,"",_xlfn.XLOOKUP(A396,Resources!B:B,Resources!D:D,"",0,1))</f>
        <v/>
      </c>
    </row>
    <row r="397" spans="1:42" x14ac:dyDescent="0.2">
      <c r="A397" s="17" t="s">
        <v>66</v>
      </c>
      <c r="B397" s="19"/>
      <c r="C397" s="19">
        <v>18150</v>
      </c>
      <c r="D397" s="19">
        <v>13900</v>
      </c>
      <c r="E397" s="19">
        <v>9100</v>
      </c>
      <c r="F397" s="19">
        <v>14200</v>
      </c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>
        <v>55350</v>
      </c>
      <c r="AP397" t="str">
        <f>IF(_xlfn.XLOOKUP(A397,Resources!B:B,Resources!D:D,"",0,1)=0,"",_xlfn.XLOOKUP(A397,Resources!B:B,Resources!D:D,"",0,1))</f>
        <v/>
      </c>
    </row>
    <row r="398" spans="1:42" x14ac:dyDescent="0.2">
      <c r="A398" s="17" t="s">
        <v>1211</v>
      </c>
      <c r="B398" s="19"/>
      <c r="C398" s="19"/>
      <c r="D398" s="19"/>
      <c r="E398" s="19"/>
      <c r="F398" s="19"/>
      <c r="G398" s="19">
        <v>5000</v>
      </c>
      <c r="H398" s="19">
        <v>5000</v>
      </c>
      <c r="I398" s="19">
        <v>10000</v>
      </c>
      <c r="J398" s="19">
        <v>5000</v>
      </c>
      <c r="K398" s="19">
        <v>10000</v>
      </c>
      <c r="L398" s="19">
        <v>7500</v>
      </c>
      <c r="M398" s="19">
        <v>7500</v>
      </c>
      <c r="N398" s="19">
        <v>5000</v>
      </c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>
        <v>55000</v>
      </c>
      <c r="AP398" t="str">
        <f>IF(_xlfn.XLOOKUP(A398,Resources!B:B,Resources!D:D,"",0,1)=0,"",_xlfn.XLOOKUP(A398,Resources!B:B,Resources!D:D,"",0,1))</f>
        <v/>
      </c>
    </row>
    <row r="399" spans="1:42" x14ac:dyDescent="0.2">
      <c r="A399" s="17" t="s">
        <v>1250</v>
      </c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>
        <v>10000</v>
      </c>
      <c r="M399" s="19">
        <v>25000</v>
      </c>
      <c r="N399" s="19">
        <v>20000</v>
      </c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>
        <v>55000</v>
      </c>
      <c r="AP399" t="str">
        <f>IF(_xlfn.XLOOKUP(A399,Resources!B:B,Resources!D:D,"",0,1)=0,"",_xlfn.XLOOKUP(A399,Resources!B:B,Resources!D:D,"",0,1))</f>
        <v/>
      </c>
    </row>
    <row r="400" spans="1:42" x14ac:dyDescent="0.2">
      <c r="A400" s="17" t="s">
        <v>1090</v>
      </c>
      <c r="B400" s="19">
        <v>20000</v>
      </c>
      <c r="C400" s="19">
        <v>35000</v>
      </c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>
        <v>55000</v>
      </c>
      <c r="AP400" t="str">
        <f>IF(_xlfn.XLOOKUP(A400,Resources!B:B,Resources!D:D,"",0,1)=0,"",_xlfn.XLOOKUP(A400,Resources!B:B,Resources!D:D,"",0,1))</f>
        <v/>
      </c>
    </row>
    <row r="401" spans="1:42" x14ac:dyDescent="0.2">
      <c r="A401" s="17" t="s">
        <v>614</v>
      </c>
      <c r="B401" s="19">
        <v>35000</v>
      </c>
      <c r="C401" s="19">
        <v>20000</v>
      </c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>
        <v>55000</v>
      </c>
      <c r="AP401" t="str">
        <f>IF(_xlfn.XLOOKUP(A401,Resources!B:B,Resources!D:D,"",0,1)=0,"",_xlfn.XLOOKUP(A401,Resources!B:B,Resources!D:D,"",0,1))</f>
        <v>https://www.sourcewatch.org/index.php?title=Jewish_United_Fund/Jewish_Federation_of_Metropolitan_Chicago</v>
      </c>
    </row>
    <row r="402" spans="1:42" x14ac:dyDescent="0.2">
      <c r="A402" s="17" t="s">
        <v>388</v>
      </c>
      <c r="B402" s="19"/>
      <c r="C402" s="19">
        <v>15000</v>
      </c>
      <c r="D402" s="19">
        <v>15000</v>
      </c>
      <c r="E402" s="19">
        <v>25000</v>
      </c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>
        <v>55000</v>
      </c>
      <c r="AP402" t="str">
        <f>IF(_xlfn.XLOOKUP(A402,Resources!B:B,Resources!D:D,"",0,1)=0,"",_xlfn.XLOOKUP(A402,Resources!B:B,Resources!D:D,"",0,1))</f>
        <v/>
      </c>
    </row>
    <row r="403" spans="1:42" x14ac:dyDescent="0.2">
      <c r="A403" s="17" t="s">
        <v>166</v>
      </c>
      <c r="B403" s="19">
        <v>50000</v>
      </c>
      <c r="C403" s="19"/>
      <c r="D403" s="19">
        <v>5000</v>
      </c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>
        <v>55000</v>
      </c>
      <c r="AP403" t="str">
        <f>IF(_xlfn.XLOOKUP(A403,Resources!B:B,Resources!D:D,"",0,1)=0,"",_xlfn.XLOOKUP(A403,Resources!B:B,Resources!D:D,"",0,1))</f>
        <v/>
      </c>
    </row>
    <row r="404" spans="1:42" x14ac:dyDescent="0.2">
      <c r="A404" s="17" t="s">
        <v>192</v>
      </c>
      <c r="B404" s="19"/>
      <c r="C404" s="19">
        <v>43700</v>
      </c>
      <c r="D404" s="19"/>
      <c r="E404" s="19">
        <v>10995</v>
      </c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>
        <v>54695</v>
      </c>
      <c r="AP404" t="str">
        <f>IF(_xlfn.XLOOKUP(A404,Resources!B:B,Resources!D:D,"",0,1)=0,"",_xlfn.XLOOKUP(A404,Resources!B:B,Resources!D:D,"",0,1))</f>
        <v/>
      </c>
    </row>
    <row r="405" spans="1:42" x14ac:dyDescent="0.2">
      <c r="A405" s="17" t="s">
        <v>391</v>
      </c>
      <c r="B405" s="19">
        <v>3000</v>
      </c>
      <c r="C405" s="19">
        <v>3000</v>
      </c>
      <c r="D405" s="19">
        <v>3000</v>
      </c>
      <c r="E405" s="19">
        <v>3000</v>
      </c>
      <c r="F405" s="19">
        <v>4000</v>
      </c>
      <c r="G405" s="19">
        <v>4000</v>
      </c>
      <c r="H405" s="19">
        <v>3000</v>
      </c>
      <c r="I405" s="19">
        <v>4000</v>
      </c>
      <c r="J405" s="19">
        <v>5000</v>
      </c>
      <c r="K405" s="19">
        <v>500</v>
      </c>
      <c r="L405" s="19">
        <v>5000</v>
      </c>
      <c r="M405" s="19">
        <v>5000</v>
      </c>
      <c r="N405" s="19">
        <v>5000</v>
      </c>
      <c r="O405" s="19">
        <v>7000</v>
      </c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>
        <v>54500</v>
      </c>
      <c r="AP405" t="str">
        <f>IF(_xlfn.XLOOKUP(A405,Resources!B:B,Resources!D:D,"",0,1)=0,"",_xlfn.XLOOKUP(A405,Resources!B:B,Resources!D:D,"",0,1))</f>
        <v/>
      </c>
    </row>
    <row r="406" spans="1:42" x14ac:dyDescent="0.2">
      <c r="A406" s="17" t="s">
        <v>529</v>
      </c>
      <c r="B406" s="19"/>
      <c r="C406" s="19"/>
      <c r="D406" s="19">
        <v>5000</v>
      </c>
      <c r="E406" s="19">
        <v>5025</v>
      </c>
      <c r="F406" s="19">
        <v>5000</v>
      </c>
      <c r="G406" s="19">
        <v>5000</v>
      </c>
      <c r="H406" s="19">
        <v>6000</v>
      </c>
      <c r="I406" s="19">
        <v>7000</v>
      </c>
      <c r="J406" s="19">
        <v>7000</v>
      </c>
      <c r="K406" s="19">
        <v>7000</v>
      </c>
      <c r="L406" s="19">
        <v>6000</v>
      </c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>
        <v>53025</v>
      </c>
      <c r="AP406" t="str">
        <f>IF(_xlfn.XLOOKUP(A406,Resources!B:B,Resources!D:D,"",0,1)=0,"",_xlfn.XLOOKUP(A406,Resources!B:B,Resources!D:D,"",0,1))</f>
        <v/>
      </c>
    </row>
    <row r="407" spans="1:42" x14ac:dyDescent="0.2">
      <c r="A407" s="17" t="s">
        <v>876</v>
      </c>
      <c r="B407" s="19"/>
      <c r="C407" s="19">
        <v>26000</v>
      </c>
      <c r="D407" s="19">
        <v>27000</v>
      </c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>
        <v>53000</v>
      </c>
      <c r="AP407" t="str">
        <f>IF(_xlfn.XLOOKUP(A407,Resources!B:B,Resources!D:D,"",0,1)=0,"",_xlfn.XLOOKUP(A407,Resources!B:B,Resources!D:D,"",0,1))</f>
        <v/>
      </c>
    </row>
    <row r="408" spans="1:42" x14ac:dyDescent="0.2">
      <c r="A408" s="17" t="s">
        <v>451</v>
      </c>
      <c r="B408" s="19">
        <v>5750</v>
      </c>
      <c r="C408" s="19">
        <v>5750</v>
      </c>
      <c r="D408" s="19">
        <v>6000</v>
      </c>
      <c r="E408" s="19">
        <v>6000</v>
      </c>
      <c r="F408" s="19">
        <v>5500</v>
      </c>
      <c r="G408" s="19">
        <v>5500</v>
      </c>
      <c r="H408" s="19">
        <v>5500</v>
      </c>
      <c r="I408" s="19">
        <v>5500</v>
      </c>
      <c r="J408" s="19">
        <v>5000</v>
      </c>
      <c r="K408" s="19">
        <v>2500</v>
      </c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>
        <v>53000</v>
      </c>
      <c r="AP408" t="str">
        <f>IF(_xlfn.XLOOKUP(A408,Resources!B:B,Resources!D:D,"",0,1)=0,"",_xlfn.XLOOKUP(A408,Resources!B:B,Resources!D:D,"",0,1))</f>
        <v/>
      </c>
    </row>
    <row r="409" spans="1:42" x14ac:dyDescent="0.2">
      <c r="A409" s="17" t="s">
        <v>317</v>
      </c>
      <c r="B409" s="19">
        <v>50000</v>
      </c>
      <c r="C409" s="19"/>
      <c r="D409" s="19"/>
      <c r="E409" s="19"/>
      <c r="F409" s="19"/>
      <c r="G409" s="19"/>
      <c r="H409" s="19"/>
      <c r="I409" s="19"/>
      <c r="J409" s="19"/>
      <c r="K409" s="19"/>
      <c r="L409" s="19">
        <v>2000</v>
      </c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>
        <v>52000</v>
      </c>
      <c r="AP409" t="str">
        <f>IF(_xlfn.XLOOKUP(A409,Resources!B:B,Resources!D:D,"",0,1)=0,"",_xlfn.XLOOKUP(A409,Resources!B:B,Resources!D:D,"",0,1))</f>
        <v>https://www.desmog.com/dunn-s-foundation-advancement-right-thinking</v>
      </c>
    </row>
    <row r="410" spans="1:42" x14ac:dyDescent="0.2">
      <c r="A410" s="17" t="s">
        <v>490</v>
      </c>
      <c r="B410" s="19"/>
      <c r="C410" s="19"/>
      <c r="D410" s="19"/>
      <c r="E410" s="19"/>
      <c r="F410" s="19"/>
      <c r="G410" s="19"/>
      <c r="H410" s="19"/>
      <c r="I410" s="19"/>
      <c r="J410" s="19"/>
      <c r="K410" s="19">
        <v>10500</v>
      </c>
      <c r="L410" s="19">
        <v>10500</v>
      </c>
      <c r="M410" s="19">
        <v>10500</v>
      </c>
      <c r="N410" s="19">
        <v>10000</v>
      </c>
      <c r="O410" s="19">
        <v>10000</v>
      </c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>
        <v>51500</v>
      </c>
      <c r="AP410" t="str">
        <f>IF(_xlfn.XLOOKUP(A410,Resources!B:B,Resources!D:D,"",0,1)=0,"",_xlfn.XLOOKUP(A410,Resources!B:B,Resources!D:D,"",0,1))</f>
        <v/>
      </c>
    </row>
    <row r="411" spans="1:42" x14ac:dyDescent="0.2">
      <c r="A411" s="17" t="s">
        <v>1282</v>
      </c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>
        <v>5000</v>
      </c>
      <c r="N411" s="19">
        <v>5000</v>
      </c>
      <c r="O411" s="19">
        <v>7000</v>
      </c>
      <c r="P411" s="19">
        <v>7000</v>
      </c>
      <c r="Q411" s="19">
        <v>7000</v>
      </c>
      <c r="R411" s="19">
        <v>5000</v>
      </c>
      <c r="S411" s="19">
        <v>5000</v>
      </c>
      <c r="T411" s="19">
        <v>5000</v>
      </c>
      <c r="U411" s="19">
        <v>5000</v>
      </c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>
        <v>51000</v>
      </c>
      <c r="AP411" t="str">
        <f>IF(_xlfn.XLOOKUP(A411,Resources!B:B,Resources!D:D,"",0,1)=0,"",_xlfn.XLOOKUP(A411,Resources!B:B,Resources!D:D,"",0,1))</f>
        <v/>
      </c>
    </row>
    <row r="412" spans="1:42" x14ac:dyDescent="0.2">
      <c r="A412" s="17" t="s">
        <v>1160</v>
      </c>
      <c r="B412" s="19"/>
      <c r="C412" s="19"/>
      <c r="D412" s="19">
        <v>20700</v>
      </c>
      <c r="E412" s="19">
        <v>7000</v>
      </c>
      <c r="F412" s="19">
        <v>23000</v>
      </c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>
        <v>50700</v>
      </c>
      <c r="AP412" t="str">
        <f>IF(_xlfn.XLOOKUP(A412,Resources!B:B,Resources!D:D,"",0,1)=0,"",_xlfn.XLOOKUP(A412,Resources!B:B,Resources!D:D,"",0,1))</f>
        <v/>
      </c>
    </row>
    <row r="413" spans="1:42" x14ac:dyDescent="0.2">
      <c r="A413" s="17" t="s">
        <v>622</v>
      </c>
      <c r="B413" s="19">
        <v>25000</v>
      </c>
      <c r="C413" s="19">
        <v>25000</v>
      </c>
      <c r="D413" s="19">
        <v>250</v>
      </c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>
        <v>50250</v>
      </c>
      <c r="AP413" t="str">
        <f>IF(_xlfn.XLOOKUP(A413,Resources!B:B,Resources!D:D,"",0,1)=0,"",_xlfn.XLOOKUP(A413,Resources!B:B,Resources!D:D,"",0,1))</f>
        <v/>
      </c>
    </row>
    <row r="414" spans="1:42" x14ac:dyDescent="0.2">
      <c r="A414" s="17" t="s">
        <v>1246</v>
      </c>
      <c r="B414" s="19"/>
      <c r="C414" s="19"/>
      <c r="D414" s="19"/>
      <c r="E414" s="19"/>
      <c r="F414" s="19"/>
      <c r="G414" s="19"/>
      <c r="H414" s="19"/>
      <c r="I414" s="19">
        <v>50000</v>
      </c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>
        <v>50000</v>
      </c>
      <c r="AP414" t="str">
        <f>IF(_xlfn.XLOOKUP(A414,Resources!B:B,Resources!D:D,"",0,1)=0,"",_xlfn.XLOOKUP(A414,Resources!B:B,Resources!D:D,"",0,1))</f>
        <v/>
      </c>
    </row>
    <row r="415" spans="1:42" x14ac:dyDescent="0.2">
      <c r="A415" s="17" t="s">
        <v>1206</v>
      </c>
      <c r="B415" s="19"/>
      <c r="C415" s="19"/>
      <c r="D415" s="19"/>
      <c r="E415" s="19"/>
      <c r="F415" s="19"/>
      <c r="G415" s="19"/>
      <c r="H415" s="19"/>
      <c r="I415" s="19"/>
      <c r="J415" s="19"/>
      <c r="K415" s="19">
        <v>50000</v>
      </c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>
        <v>50000</v>
      </c>
      <c r="AP415" t="str">
        <f>IF(_xlfn.XLOOKUP(A415,Resources!B:B,Resources!D:D,"",0,1)=0,"",_xlfn.XLOOKUP(A415,Resources!B:B,Resources!D:D,"",0,1))</f>
        <v/>
      </c>
    </row>
    <row r="416" spans="1:42" x14ac:dyDescent="0.2">
      <c r="A416" s="17" t="s">
        <v>1425</v>
      </c>
      <c r="B416" s="19">
        <v>15000</v>
      </c>
      <c r="C416" s="19">
        <v>15000</v>
      </c>
      <c r="D416" s="19">
        <v>15000</v>
      </c>
      <c r="E416" s="19">
        <v>5000</v>
      </c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>
        <v>50000</v>
      </c>
      <c r="AP416" t="str">
        <f>IF(_xlfn.XLOOKUP(A416,Resources!B:B,Resources!D:D,"",0,1)=0,"",_xlfn.XLOOKUP(A416,Resources!B:B,Resources!D:D,"",0,1))</f>
        <v/>
      </c>
    </row>
    <row r="417" spans="1:42" x14ac:dyDescent="0.2">
      <c r="A417" s="17" t="s">
        <v>892</v>
      </c>
      <c r="B417" s="19"/>
      <c r="C417" s="19"/>
      <c r="D417" s="19"/>
      <c r="E417" s="19"/>
      <c r="F417" s="19">
        <v>10000</v>
      </c>
      <c r="G417" s="19">
        <v>10000</v>
      </c>
      <c r="H417" s="19">
        <v>10000</v>
      </c>
      <c r="I417" s="19">
        <v>10000</v>
      </c>
      <c r="J417" s="19">
        <v>10000</v>
      </c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>
        <v>50000</v>
      </c>
      <c r="AP417" t="str">
        <f>IF(_xlfn.XLOOKUP(A417,Resources!B:B,Resources!D:D,"",0,1)=0,"",_xlfn.XLOOKUP(A417,Resources!B:B,Resources!D:D,"",0,1))</f>
        <v/>
      </c>
    </row>
    <row r="418" spans="1:42" x14ac:dyDescent="0.2">
      <c r="A418" s="17" t="s">
        <v>1000</v>
      </c>
      <c r="B418" s="19"/>
      <c r="C418" s="19">
        <v>50000</v>
      </c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>
        <v>50000</v>
      </c>
      <c r="AP418" t="str">
        <f>IF(_xlfn.XLOOKUP(A418,Resources!B:B,Resources!D:D,"",0,1)=0,"",_xlfn.XLOOKUP(A418,Resources!B:B,Resources!D:D,"",0,1))</f>
        <v/>
      </c>
    </row>
    <row r="419" spans="1:42" x14ac:dyDescent="0.2">
      <c r="A419" s="17" t="s">
        <v>927</v>
      </c>
      <c r="B419" s="19"/>
      <c r="C419" s="19"/>
      <c r="D419" s="19"/>
      <c r="E419" s="19"/>
      <c r="F419" s="19"/>
      <c r="G419" s="19">
        <v>10000</v>
      </c>
      <c r="H419" s="19">
        <v>20000</v>
      </c>
      <c r="I419" s="19">
        <v>20000</v>
      </c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>
        <v>50000</v>
      </c>
      <c r="AP419" t="str">
        <f>IF(_xlfn.XLOOKUP(A419,Resources!B:B,Resources!D:D,"",0,1)=0,"",_xlfn.XLOOKUP(A419,Resources!B:B,Resources!D:D,"",0,1))</f>
        <v/>
      </c>
    </row>
    <row r="420" spans="1:42" x14ac:dyDescent="0.2">
      <c r="A420" s="17" t="s">
        <v>1033</v>
      </c>
      <c r="B420" s="19"/>
      <c r="C420" s="19"/>
      <c r="D420" s="19"/>
      <c r="E420" s="19"/>
      <c r="F420" s="19"/>
      <c r="G420" s="19"/>
      <c r="H420" s="19"/>
      <c r="I420" s="19"/>
      <c r="J420" s="19"/>
      <c r="K420" s="19">
        <v>50000</v>
      </c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>
        <v>50000</v>
      </c>
      <c r="AP420" t="str">
        <f>IF(_xlfn.XLOOKUP(A420,Resources!B:B,Resources!D:D,"",0,1)=0,"",_xlfn.XLOOKUP(A420,Resources!B:B,Resources!D:D,"",0,1))</f>
        <v/>
      </c>
    </row>
    <row r="421" spans="1:42" x14ac:dyDescent="0.2">
      <c r="A421" s="17" t="s">
        <v>953</v>
      </c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>
        <v>50000</v>
      </c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>
        <v>50000</v>
      </c>
      <c r="AP421" t="str">
        <f>IF(_xlfn.XLOOKUP(A421,Resources!B:B,Resources!D:D,"",0,1)=0,"",_xlfn.XLOOKUP(A421,Resources!B:B,Resources!D:D,"",0,1))</f>
        <v/>
      </c>
    </row>
    <row r="422" spans="1:42" x14ac:dyDescent="0.2">
      <c r="A422" s="17" t="s">
        <v>785</v>
      </c>
      <c r="B422" s="19"/>
      <c r="C422" s="19"/>
      <c r="D422" s="19">
        <v>25000</v>
      </c>
      <c r="E422" s="19">
        <v>25000</v>
      </c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>
        <v>50000</v>
      </c>
      <c r="AP422" t="str">
        <f>IF(_xlfn.XLOOKUP(A422,Resources!B:B,Resources!D:D,"",0,1)=0,"",_xlfn.XLOOKUP(A422,Resources!B:B,Resources!D:D,"",0,1))</f>
        <v/>
      </c>
    </row>
    <row r="423" spans="1:42" x14ac:dyDescent="0.2">
      <c r="A423" s="17" t="s">
        <v>845</v>
      </c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>
        <v>10000</v>
      </c>
      <c r="O423" s="19">
        <v>10000</v>
      </c>
      <c r="P423" s="19">
        <v>10000</v>
      </c>
      <c r="Q423" s="19"/>
      <c r="R423" s="19">
        <v>10000</v>
      </c>
      <c r="S423" s="19">
        <v>10000</v>
      </c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>
        <v>50000</v>
      </c>
      <c r="AP423" t="str">
        <f>IF(_xlfn.XLOOKUP(A423,Resources!B:B,Resources!D:D,"",0,1)=0,"",_xlfn.XLOOKUP(A423,Resources!B:B,Resources!D:D,"",0,1))</f>
        <v>https://www.sourcewatch.org/index.php/Mywireless.org</v>
      </c>
    </row>
    <row r="424" spans="1:42" x14ac:dyDescent="0.2">
      <c r="A424" s="17" t="s">
        <v>607</v>
      </c>
      <c r="B424" s="19"/>
      <c r="C424" s="19">
        <v>5000</v>
      </c>
      <c r="D424" s="19">
        <v>5000</v>
      </c>
      <c r="E424" s="19">
        <v>5000</v>
      </c>
      <c r="F424" s="19">
        <v>5000</v>
      </c>
      <c r="G424" s="19">
        <v>5000</v>
      </c>
      <c r="H424" s="19">
        <v>5000</v>
      </c>
      <c r="I424" s="19">
        <v>5000</v>
      </c>
      <c r="J424" s="19"/>
      <c r="K424" s="19"/>
      <c r="L424" s="19"/>
      <c r="M424" s="19">
        <v>5000</v>
      </c>
      <c r="N424" s="19">
        <v>5000</v>
      </c>
      <c r="O424" s="19">
        <v>5000</v>
      </c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>
        <v>50000</v>
      </c>
      <c r="AP424" t="str">
        <f>IF(_xlfn.XLOOKUP(A424,Resources!B:B,Resources!D:D,"",0,1)=0,"",_xlfn.XLOOKUP(A424,Resources!B:B,Resources!D:D,"",0,1))</f>
        <v/>
      </c>
    </row>
    <row r="425" spans="1:42" x14ac:dyDescent="0.2">
      <c r="A425" s="17" t="s">
        <v>668</v>
      </c>
      <c r="B425" s="19"/>
      <c r="C425" s="19"/>
      <c r="D425" s="19"/>
      <c r="E425" s="19">
        <v>50000</v>
      </c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>
        <v>50000</v>
      </c>
      <c r="AP425" t="str">
        <f>IF(_xlfn.XLOOKUP(A425,Resources!B:B,Resources!D:D,"",0,1)=0,"",_xlfn.XLOOKUP(A425,Resources!B:B,Resources!D:D,"",0,1))</f>
        <v/>
      </c>
    </row>
    <row r="426" spans="1:42" x14ac:dyDescent="0.2">
      <c r="A426" s="17" t="s">
        <v>568</v>
      </c>
      <c r="B426" s="19"/>
      <c r="C426" s="19"/>
      <c r="D426" s="19"/>
      <c r="E426" s="19">
        <v>25000</v>
      </c>
      <c r="F426" s="19"/>
      <c r="G426" s="19">
        <v>25000</v>
      </c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>
        <v>50000</v>
      </c>
      <c r="AP426" t="str">
        <f>IF(_xlfn.XLOOKUP(A426,Resources!B:B,Resources!D:D,"",0,1)=0,"",_xlfn.XLOOKUP(A426,Resources!B:B,Resources!D:D,"",0,1))</f>
        <v/>
      </c>
    </row>
    <row r="427" spans="1:42" x14ac:dyDescent="0.2">
      <c r="A427" s="17" t="s">
        <v>567</v>
      </c>
      <c r="B427" s="19"/>
      <c r="C427" s="19">
        <v>50000</v>
      </c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>
        <v>50000</v>
      </c>
      <c r="AP427" t="str">
        <f>IF(_xlfn.XLOOKUP(A427,Resources!B:B,Resources!D:D,"",0,1)=0,"",_xlfn.XLOOKUP(A427,Resources!B:B,Resources!D:D,"",0,1))</f>
        <v/>
      </c>
    </row>
    <row r="428" spans="1:42" x14ac:dyDescent="0.2">
      <c r="A428" s="17" t="s">
        <v>506</v>
      </c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>
        <v>50000</v>
      </c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>
        <v>50000</v>
      </c>
      <c r="AP428" t="str">
        <f>IF(_xlfn.XLOOKUP(A428,Resources!B:B,Resources!D:D,"",0,1)=0,"",_xlfn.XLOOKUP(A428,Resources!B:B,Resources!D:D,"",0,1))</f>
        <v/>
      </c>
    </row>
    <row r="429" spans="1:42" x14ac:dyDescent="0.2">
      <c r="A429" s="17" t="s">
        <v>445</v>
      </c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>
        <v>50000</v>
      </c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>
        <v>50000</v>
      </c>
      <c r="AP429" t="str">
        <f>IF(_xlfn.XLOOKUP(A429,Resources!B:B,Resources!D:D,"",0,1)=0,"",_xlfn.XLOOKUP(A429,Resources!B:B,Resources!D:D,"",0,1))</f>
        <v/>
      </c>
    </row>
    <row r="430" spans="1:42" x14ac:dyDescent="0.2">
      <c r="A430" s="17" t="s">
        <v>113</v>
      </c>
      <c r="B430" s="19"/>
      <c r="C430" s="19"/>
      <c r="D430" s="19"/>
      <c r="E430" s="19"/>
      <c r="F430" s="19"/>
      <c r="G430" s="19"/>
      <c r="H430" s="19">
        <v>10000</v>
      </c>
      <c r="I430" s="19"/>
      <c r="J430" s="19">
        <v>10000</v>
      </c>
      <c r="K430" s="19">
        <v>10000</v>
      </c>
      <c r="L430" s="19">
        <v>10000</v>
      </c>
      <c r="M430" s="19">
        <v>10000</v>
      </c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>
        <v>50000</v>
      </c>
      <c r="AP430" t="str">
        <f>IF(_xlfn.XLOOKUP(A430,Resources!B:B,Resources!D:D,"",0,1)=0,"",_xlfn.XLOOKUP(A430,Resources!B:B,Resources!D:D,"",0,1))</f>
        <v/>
      </c>
    </row>
    <row r="431" spans="1:42" x14ac:dyDescent="0.2">
      <c r="A431" s="17" t="s">
        <v>25</v>
      </c>
      <c r="B431" s="19"/>
      <c r="C431" s="19"/>
      <c r="D431" s="19"/>
      <c r="E431" s="19"/>
      <c r="F431" s="19">
        <v>10000</v>
      </c>
      <c r="G431" s="19">
        <v>10000</v>
      </c>
      <c r="H431" s="19">
        <v>10000</v>
      </c>
      <c r="I431" s="19"/>
      <c r="J431" s="19"/>
      <c r="K431" s="19"/>
      <c r="L431" s="19"/>
      <c r="M431" s="19"/>
      <c r="N431" s="19">
        <v>10000</v>
      </c>
      <c r="O431" s="19">
        <v>10000</v>
      </c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>
        <v>50000</v>
      </c>
      <c r="AP431" t="str">
        <f>IF(_xlfn.XLOOKUP(A431,Resources!B:B,Resources!D:D,"",0,1)=0,"",_xlfn.XLOOKUP(A431,Resources!B:B,Resources!D:D,"",0,1))</f>
        <v/>
      </c>
    </row>
    <row r="432" spans="1:42" x14ac:dyDescent="0.2">
      <c r="A432" s="17" t="s">
        <v>72</v>
      </c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>
        <v>50000</v>
      </c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>
        <v>50000</v>
      </c>
      <c r="AP432" t="str">
        <f>IF(_xlfn.XLOOKUP(A432,Resources!B:B,Resources!D:D,"",0,1)=0,"",_xlfn.XLOOKUP(A432,Resources!B:B,Resources!D:D,"",0,1))</f>
        <v/>
      </c>
    </row>
    <row r="433" spans="1:42" x14ac:dyDescent="0.2">
      <c r="A433" s="17" t="s">
        <v>51</v>
      </c>
      <c r="B433" s="19"/>
      <c r="C433" s="19">
        <v>50000</v>
      </c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>
        <v>50000</v>
      </c>
      <c r="AP433" t="str">
        <f>IF(_xlfn.XLOOKUP(A433,Resources!B:B,Resources!D:D,"",0,1)=0,"",_xlfn.XLOOKUP(A433,Resources!B:B,Resources!D:D,"",0,1))</f>
        <v/>
      </c>
    </row>
    <row r="434" spans="1:42" x14ac:dyDescent="0.2">
      <c r="A434" s="17" t="s">
        <v>716</v>
      </c>
      <c r="B434" s="19">
        <v>2500</v>
      </c>
      <c r="C434" s="19"/>
      <c r="D434" s="19"/>
      <c r="E434" s="19"/>
      <c r="F434" s="19"/>
      <c r="G434" s="19"/>
      <c r="H434" s="19">
        <v>10000</v>
      </c>
      <c r="I434" s="19">
        <v>10000</v>
      </c>
      <c r="J434" s="19"/>
      <c r="K434" s="19">
        <v>5413</v>
      </c>
      <c r="L434" s="19">
        <v>1000</v>
      </c>
      <c r="M434" s="19">
        <v>20000</v>
      </c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>
        <v>48913</v>
      </c>
      <c r="AP434" t="str">
        <f>IF(_xlfn.XLOOKUP(A434,Resources!B:B,Resources!D:D,"",0,1)=0,"",_xlfn.XLOOKUP(A434,Resources!B:B,Resources!D:D,"",0,1))</f>
        <v/>
      </c>
    </row>
    <row r="435" spans="1:42" x14ac:dyDescent="0.2">
      <c r="A435" s="17" t="s">
        <v>63</v>
      </c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>
        <v>5000</v>
      </c>
      <c r="P435" s="19">
        <v>42500</v>
      </c>
      <c r="Q435" s="19">
        <v>1000</v>
      </c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>
        <v>48500</v>
      </c>
      <c r="AP435" t="str">
        <f>IF(_xlfn.XLOOKUP(A435,Resources!B:B,Resources!D:D,"",0,1)=0,"",_xlfn.XLOOKUP(A435,Resources!B:B,Resources!D:D,"",0,1))</f>
        <v/>
      </c>
    </row>
    <row r="436" spans="1:42" x14ac:dyDescent="0.2">
      <c r="A436" s="17" t="s">
        <v>691</v>
      </c>
      <c r="B436" s="19">
        <v>20000</v>
      </c>
      <c r="C436" s="19">
        <v>10000</v>
      </c>
      <c r="D436" s="19">
        <v>5000</v>
      </c>
      <c r="E436" s="19">
        <v>10000</v>
      </c>
      <c r="F436" s="19">
        <v>1000</v>
      </c>
      <c r="G436" s="19">
        <v>1000</v>
      </c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>
        <v>47000</v>
      </c>
      <c r="AP436" t="str">
        <f>IF(_xlfn.XLOOKUP(A436,Resources!B:B,Resources!D:D,"",0,1)=0,"",_xlfn.XLOOKUP(A436,Resources!B:B,Resources!D:D,"",0,1))</f>
        <v/>
      </c>
    </row>
    <row r="437" spans="1:42" x14ac:dyDescent="0.2">
      <c r="A437" s="17" t="s">
        <v>1414</v>
      </c>
      <c r="B437" s="19">
        <v>500</v>
      </c>
      <c r="C437" s="19">
        <v>500</v>
      </c>
      <c r="D437" s="19">
        <v>500</v>
      </c>
      <c r="E437" s="19">
        <v>500</v>
      </c>
      <c r="F437" s="19">
        <v>500</v>
      </c>
      <c r="G437" s="19">
        <v>500</v>
      </c>
      <c r="H437" s="19">
        <v>500</v>
      </c>
      <c r="I437" s="19">
        <v>500</v>
      </c>
      <c r="J437" s="19">
        <v>1000</v>
      </c>
      <c r="K437" s="19">
        <v>1000</v>
      </c>
      <c r="L437" s="19">
        <v>10000</v>
      </c>
      <c r="M437" s="19">
        <v>10000</v>
      </c>
      <c r="N437" s="19">
        <v>10000</v>
      </c>
      <c r="O437" s="19">
        <v>10000</v>
      </c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>
        <v>46000</v>
      </c>
      <c r="AP437" t="str">
        <f>IF(_xlfn.XLOOKUP(A437,Resources!B:B,Resources!D:D,"",0,1)=0,"",_xlfn.XLOOKUP(A437,Resources!B:B,Resources!D:D,"",0,1))</f>
        <v/>
      </c>
    </row>
    <row r="438" spans="1:42" x14ac:dyDescent="0.2">
      <c r="A438" s="17" t="s">
        <v>392</v>
      </c>
      <c r="B438" s="19"/>
      <c r="C438" s="19">
        <v>20000</v>
      </c>
      <c r="D438" s="19"/>
      <c r="E438" s="19">
        <v>10000</v>
      </c>
      <c r="F438" s="19">
        <v>10000</v>
      </c>
      <c r="G438" s="19">
        <v>2000</v>
      </c>
      <c r="H438" s="19">
        <v>2000</v>
      </c>
      <c r="I438" s="19"/>
      <c r="J438" s="19">
        <v>2000</v>
      </c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>
        <v>46000</v>
      </c>
      <c r="AP438" t="str">
        <f>IF(_xlfn.XLOOKUP(A438,Resources!B:B,Resources!D:D,"",0,1)=0,"",_xlfn.XLOOKUP(A438,Resources!B:B,Resources!D:D,"",0,1))</f>
        <v/>
      </c>
    </row>
    <row r="439" spans="1:42" x14ac:dyDescent="0.2">
      <c r="A439" s="17" t="s">
        <v>717</v>
      </c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>
        <v>18600</v>
      </c>
      <c r="Q439" s="19"/>
      <c r="R439" s="19">
        <v>27335</v>
      </c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>
        <v>45935</v>
      </c>
      <c r="AP439" t="str">
        <f>IF(_xlfn.XLOOKUP(A439,Resources!B:B,Resources!D:D,"",0,1)=0,"",_xlfn.XLOOKUP(A439,Resources!B:B,Resources!D:D,"",0,1))</f>
        <v>https://www.desmog.com/leadership-institute/</v>
      </c>
    </row>
    <row r="440" spans="1:42" x14ac:dyDescent="0.2">
      <c r="A440" s="17" t="s">
        <v>227</v>
      </c>
      <c r="B440" s="19"/>
      <c r="C440" s="19"/>
      <c r="D440" s="19"/>
      <c r="E440" s="19">
        <v>250</v>
      </c>
      <c r="F440" s="19">
        <v>750</v>
      </c>
      <c r="G440" s="19">
        <v>500</v>
      </c>
      <c r="H440" s="19"/>
      <c r="I440" s="19">
        <v>10250</v>
      </c>
      <c r="J440" s="19">
        <v>1250</v>
      </c>
      <c r="K440" s="19">
        <v>7250</v>
      </c>
      <c r="L440" s="19">
        <v>8500</v>
      </c>
      <c r="M440" s="19">
        <v>6000</v>
      </c>
      <c r="N440" s="19">
        <v>6000</v>
      </c>
      <c r="O440" s="19">
        <v>5000</v>
      </c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>
        <v>45750</v>
      </c>
      <c r="AP440" t="str">
        <f>IF(_xlfn.XLOOKUP(A440,Resources!B:B,Resources!D:D,"",0,1)=0,"",_xlfn.XLOOKUP(A440,Resources!B:B,Resources!D:D,"",0,1))</f>
        <v/>
      </c>
    </row>
    <row r="441" spans="1:42" x14ac:dyDescent="0.2">
      <c r="A441" s="17" t="s">
        <v>1256</v>
      </c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>
        <v>10000</v>
      </c>
      <c r="Y441" s="19"/>
      <c r="Z441" s="19">
        <v>25000</v>
      </c>
      <c r="AA441" s="19">
        <v>10000</v>
      </c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>
        <v>45000</v>
      </c>
      <c r="AP441" t="str">
        <f>IF(_xlfn.XLOOKUP(A441,Resources!B:B,Resources!D:D,"",0,1)=0,"",_xlfn.XLOOKUP(A441,Resources!B:B,Resources!D:D,"",0,1))</f>
        <v>https://www.sourcewatch.org/index.php/Shelby_Cullom_Davis_Foundation</v>
      </c>
    </row>
    <row r="442" spans="1:42" x14ac:dyDescent="0.2">
      <c r="A442" s="17" t="s">
        <v>883</v>
      </c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>
        <v>10000</v>
      </c>
      <c r="M442" s="19">
        <v>10000</v>
      </c>
      <c r="N442" s="19">
        <v>20000</v>
      </c>
      <c r="O442" s="19">
        <v>5000</v>
      </c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>
        <v>45000</v>
      </c>
      <c r="AP442" t="str">
        <f>IF(_xlfn.XLOOKUP(A442,Resources!B:B,Resources!D:D,"",0,1)=0,"",_xlfn.XLOOKUP(A442,Resources!B:B,Resources!D:D,"",0,1))</f>
        <v/>
      </c>
    </row>
    <row r="443" spans="1:42" x14ac:dyDescent="0.2">
      <c r="A443" s="17" t="s">
        <v>1131</v>
      </c>
      <c r="B443" s="19"/>
      <c r="C443" s="19"/>
      <c r="D443" s="19">
        <v>30000</v>
      </c>
      <c r="E443" s="19">
        <v>5000</v>
      </c>
      <c r="F443" s="19">
        <v>5000</v>
      </c>
      <c r="G443" s="19">
        <v>5000</v>
      </c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>
        <v>45000</v>
      </c>
      <c r="AP443" t="str">
        <f>IF(_xlfn.XLOOKUP(A443,Resources!B:B,Resources!D:D,"",0,1)=0,"",_xlfn.XLOOKUP(A443,Resources!B:B,Resources!D:D,"",0,1))</f>
        <v/>
      </c>
    </row>
    <row r="444" spans="1:42" x14ac:dyDescent="0.2">
      <c r="A444" s="17" t="s">
        <v>1047</v>
      </c>
      <c r="B444" s="19"/>
      <c r="C444" s="19">
        <v>5000</v>
      </c>
      <c r="D444" s="19">
        <v>5000</v>
      </c>
      <c r="E444" s="19">
        <v>5000</v>
      </c>
      <c r="F444" s="19"/>
      <c r="G444" s="19"/>
      <c r="H444" s="19">
        <v>5000</v>
      </c>
      <c r="I444" s="19">
        <v>10000</v>
      </c>
      <c r="J444" s="19">
        <v>15000</v>
      </c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>
        <v>45000</v>
      </c>
      <c r="AP444" t="str">
        <f>IF(_xlfn.XLOOKUP(A444,Resources!B:B,Resources!D:D,"",0,1)=0,"",_xlfn.XLOOKUP(A444,Resources!B:B,Resources!D:D,"",0,1))</f>
        <v/>
      </c>
    </row>
    <row r="445" spans="1:42" x14ac:dyDescent="0.2">
      <c r="A445" s="17" t="s">
        <v>519</v>
      </c>
      <c r="B445" s="19">
        <v>15000</v>
      </c>
      <c r="C445" s="19">
        <v>5000</v>
      </c>
      <c r="D445" s="19">
        <v>5000</v>
      </c>
      <c r="E445" s="19"/>
      <c r="F445" s="19">
        <v>5000</v>
      </c>
      <c r="G445" s="19">
        <v>5000</v>
      </c>
      <c r="H445" s="19">
        <v>5000</v>
      </c>
      <c r="I445" s="19">
        <v>5000</v>
      </c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>
        <v>45000</v>
      </c>
      <c r="AP445" t="str">
        <f>IF(_xlfn.XLOOKUP(A445,Resources!B:B,Resources!D:D,"",0,1)=0,"",_xlfn.XLOOKUP(A445,Resources!B:B,Resources!D:D,"",0,1))</f>
        <v/>
      </c>
    </row>
    <row r="446" spans="1:42" x14ac:dyDescent="0.2">
      <c r="A446" s="17" t="s">
        <v>1151</v>
      </c>
      <c r="B446" s="19"/>
      <c r="C446" s="19"/>
      <c r="D446" s="19"/>
      <c r="E446" s="19"/>
      <c r="F446" s="19"/>
      <c r="G446" s="19"/>
      <c r="H446" s="19">
        <v>500</v>
      </c>
      <c r="I446" s="19">
        <v>1000</v>
      </c>
      <c r="J446" s="19">
        <v>2500</v>
      </c>
      <c r="K446" s="19">
        <v>3000</v>
      </c>
      <c r="L446" s="19">
        <v>3500</v>
      </c>
      <c r="M446" s="19">
        <v>3500</v>
      </c>
      <c r="N446" s="19">
        <v>3000</v>
      </c>
      <c r="O446" s="19">
        <v>3000</v>
      </c>
      <c r="P446" s="19">
        <v>2000</v>
      </c>
      <c r="Q446" s="19">
        <v>3000</v>
      </c>
      <c r="R446" s="19">
        <v>2000</v>
      </c>
      <c r="S446" s="19">
        <v>1850</v>
      </c>
      <c r="T446" s="19">
        <v>2500</v>
      </c>
      <c r="U446" s="19">
        <v>2500</v>
      </c>
      <c r="V446" s="19">
        <v>2600</v>
      </c>
      <c r="W446" s="19">
        <v>5000</v>
      </c>
      <c r="X446" s="19">
        <v>3500</v>
      </c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>
        <v>44950</v>
      </c>
      <c r="AP446" t="str">
        <f>IF(_xlfn.XLOOKUP(A446,Resources!B:B,Resources!D:D,"",0,1)=0,"",_xlfn.XLOOKUP(A446,Resources!B:B,Resources!D:D,"",0,1))</f>
        <v/>
      </c>
    </row>
    <row r="447" spans="1:42" x14ac:dyDescent="0.2">
      <c r="A447" s="17" t="s">
        <v>30</v>
      </c>
      <c r="B447" s="19"/>
      <c r="C447" s="19">
        <v>22000</v>
      </c>
      <c r="D447" s="19">
        <v>10100</v>
      </c>
      <c r="E447" s="19">
        <v>7500</v>
      </c>
      <c r="F447" s="19">
        <v>5000</v>
      </c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>
        <v>44600</v>
      </c>
      <c r="AP447" t="str">
        <f>IF(_xlfn.XLOOKUP(A447,Resources!B:B,Resources!D:D,"",0,1)=0,"",_xlfn.XLOOKUP(A447,Resources!B:B,Resources!D:D,"",0,1))</f>
        <v/>
      </c>
    </row>
    <row r="448" spans="1:42" x14ac:dyDescent="0.2">
      <c r="A448" s="17" t="s">
        <v>159</v>
      </c>
      <c r="B448" s="19">
        <v>3000</v>
      </c>
      <c r="C448" s="19">
        <v>2500</v>
      </c>
      <c r="D448" s="19"/>
      <c r="E448" s="19">
        <v>2813</v>
      </c>
      <c r="F448" s="19">
        <v>3071</v>
      </c>
      <c r="G448" s="19">
        <v>3909</v>
      </c>
      <c r="H448" s="19">
        <v>2790</v>
      </c>
      <c r="I448" s="19">
        <v>4624</v>
      </c>
      <c r="J448" s="19">
        <v>4213</v>
      </c>
      <c r="K448" s="19">
        <v>4213</v>
      </c>
      <c r="L448" s="19">
        <v>3219</v>
      </c>
      <c r="M448" s="19">
        <v>4051</v>
      </c>
      <c r="N448" s="19">
        <v>5886</v>
      </c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>
        <v>44289</v>
      </c>
      <c r="AP448" t="str">
        <f>IF(_xlfn.XLOOKUP(A448,Resources!B:B,Resources!D:D,"",0,1)=0,"",_xlfn.XLOOKUP(A448,Resources!B:B,Resources!D:D,"",0,1))</f>
        <v/>
      </c>
    </row>
    <row r="449" spans="1:42" x14ac:dyDescent="0.2">
      <c r="A449" s="17" t="s">
        <v>230</v>
      </c>
      <c r="B449" s="19"/>
      <c r="C449" s="19">
        <v>10616</v>
      </c>
      <c r="D449" s="19">
        <v>9449</v>
      </c>
      <c r="E449" s="19">
        <v>8668</v>
      </c>
      <c r="F449" s="19">
        <v>8334</v>
      </c>
      <c r="G449" s="19">
        <v>6698</v>
      </c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>
        <v>43765</v>
      </c>
      <c r="AP449" t="str">
        <f>IF(_xlfn.XLOOKUP(A449,Resources!B:B,Resources!D:D,"",0,1)=0,"",_xlfn.XLOOKUP(A449,Resources!B:B,Resources!D:D,"",0,1))</f>
        <v/>
      </c>
    </row>
    <row r="450" spans="1:42" x14ac:dyDescent="0.2">
      <c r="A450" s="17" t="s">
        <v>1338</v>
      </c>
      <c r="B450" s="19">
        <v>8850</v>
      </c>
      <c r="C450" s="19">
        <v>8850</v>
      </c>
      <c r="D450" s="19">
        <v>8850</v>
      </c>
      <c r="E450" s="19">
        <v>8850</v>
      </c>
      <c r="F450" s="19">
        <v>8113</v>
      </c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>
        <v>43513</v>
      </c>
      <c r="AP450" t="str">
        <f>IF(_xlfn.XLOOKUP(A450,Resources!B:B,Resources!D:D,"",0,1)=0,"",_xlfn.XLOOKUP(A450,Resources!B:B,Resources!D:D,"",0,1))</f>
        <v/>
      </c>
    </row>
    <row r="451" spans="1:42" x14ac:dyDescent="0.2">
      <c r="A451" s="17" t="s">
        <v>414</v>
      </c>
      <c r="B451" s="19"/>
      <c r="C451" s="19"/>
      <c r="D451" s="19"/>
      <c r="E451" s="19"/>
      <c r="F451" s="19"/>
      <c r="G451" s="19"/>
      <c r="H451" s="19"/>
      <c r="I451" s="19"/>
      <c r="J451" s="19"/>
      <c r="K451" s="19">
        <v>10000</v>
      </c>
      <c r="L451" s="19">
        <v>8000</v>
      </c>
      <c r="M451" s="19"/>
      <c r="N451" s="19"/>
      <c r="O451" s="19">
        <v>25000</v>
      </c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>
        <v>43000</v>
      </c>
      <c r="AP451" t="str">
        <f>IF(_xlfn.XLOOKUP(A451,Resources!B:B,Resources!D:D,"",0,1)=0,"",_xlfn.XLOOKUP(A451,Resources!B:B,Resources!D:D,"",0,1))</f>
        <v/>
      </c>
    </row>
    <row r="452" spans="1:42" x14ac:dyDescent="0.2">
      <c r="A452" s="17" t="s">
        <v>179</v>
      </c>
      <c r="B452" s="19"/>
      <c r="C452" s="19"/>
      <c r="D452" s="19"/>
      <c r="E452" s="19"/>
      <c r="F452" s="19"/>
      <c r="G452" s="19"/>
      <c r="H452" s="19"/>
      <c r="I452" s="19"/>
      <c r="J452" s="19">
        <v>5000</v>
      </c>
      <c r="K452" s="19">
        <v>5000</v>
      </c>
      <c r="L452" s="19">
        <v>5000</v>
      </c>
      <c r="M452" s="19">
        <v>5000</v>
      </c>
      <c r="N452" s="19">
        <v>5000</v>
      </c>
      <c r="O452" s="19">
        <v>5000</v>
      </c>
      <c r="P452" s="19">
        <v>6000</v>
      </c>
      <c r="Q452" s="19">
        <v>5000</v>
      </c>
      <c r="R452" s="19">
        <v>1000</v>
      </c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>
        <v>42000</v>
      </c>
      <c r="AP452" t="str">
        <f>IF(_xlfn.XLOOKUP(A452,Resources!B:B,Resources!D:D,"",0,1)=0,"",_xlfn.XLOOKUP(A452,Resources!B:B,Resources!D:D,"",0,1))</f>
        <v/>
      </c>
    </row>
    <row r="453" spans="1:42" x14ac:dyDescent="0.2">
      <c r="A453" s="17" t="s">
        <v>639</v>
      </c>
      <c r="B453" s="19"/>
      <c r="C453" s="19"/>
      <c r="D453" s="19"/>
      <c r="E453" s="19"/>
      <c r="F453" s="19"/>
      <c r="G453" s="19"/>
      <c r="H453" s="19"/>
      <c r="I453" s="19">
        <v>7000</v>
      </c>
      <c r="J453" s="19">
        <v>6000</v>
      </c>
      <c r="K453" s="19">
        <v>6000</v>
      </c>
      <c r="L453" s="19">
        <v>5000</v>
      </c>
      <c r="M453" s="19">
        <v>5000</v>
      </c>
      <c r="N453" s="19">
        <v>12600</v>
      </c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>
        <v>41600</v>
      </c>
      <c r="AP453" t="str">
        <f>IF(_xlfn.XLOOKUP(A453,Resources!B:B,Resources!D:D,"",0,1)=0,"",_xlfn.XLOOKUP(A453,Resources!B:B,Resources!D:D,"",0,1))</f>
        <v/>
      </c>
    </row>
    <row r="454" spans="1:42" x14ac:dyDescent="0.2">
      <c r="A454" s="17" t="s">
        <v>1095</v>
      </c>
      <c r="B454" s="19"/>
      <c r="C454" s="19">
        <v>10000</v>
      </c>
      <c r="D454" s="19">
        <v>10000</v>
      </c>
      <c r="E454" s="19">
        <v>5000</v>
      </c>
      <c r="F454" s="19"/>
      <c r="G454" s="19"/>
      <c r="H454" s="19"/>
      <c r="I454" s="19">
        <v>1000</v>
      </c>
      <c r="J454" s="19">
        <v>1500</v>
      </c>
      <c r="K454" s="19">
        <v>3000</v>
      </c>
      <c r="L454" s="19">
        <v>2000</v>
      </c>
      <c r="M454" s="19">
        <v>3200</v>
      </c>
      <c r="N454" s="19">
        <v>5000</v>
      </c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>
        <v>40700</v>
      </c>
      <c r="AP454" t="str">
        <f>IF(_xlfn.XLOOKUP(A454,Resources!B:B,Resources!D:D,"",0,1)=0,"",_xlfn.XLOOKUP(A454,Resources!B:B,Resources!D:D,"",0,1))</f>
        <v/>
      </c>
    </row>
    <row r="455" spans="1:42" x14ac:dyDescent="0.2">
      <c r="A455" s="17" t="s">
        <v>1044</v>
      </c>
      <c r="B455" s="19">
        <v>10150</v>
      </c>
      <c r="C455" s="19">
        <v>10000</v>
      </c>
      <c r="D455" s="19">
        <v>10000</v>
      </c>
      <c r="E455" s="19">
        <v>10000</v>
      </c>
      <c r="F455" s="19"/>
      <c r="G455" s="19"/>
      <c r="H455" s="19">
        <v>250</v>
      </c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>
        <v>40400</v>
      </c>
      <c r="AP455" t="str">
        <f>IF(_xlfn.XLOOKUP(A455,Resources!B:B,Resources!D:D,"",0,1)=0,"",_xlfn.XLOOKUP(A455,Resources!B:B,Resources!D:D,"",0,1))</f>
        <v/>
      </c>
    </row>
    <row r="456" spans="1:42" x14ac:dyDescent="0.2">
      <c r="A456" s="17" t="s">
        <v>1251</v>
      </c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>
        <v>15000</v>
      </c>
      <c r="N456" s="19">
        <v>25000</v>
      </c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>
        <v>40000</v>
      </c>
      <c r="AP456" t="str">
        <f>IF(_xlfn.XLOOKUP(A456,Resources!B:B,Resources!D:D,"",0,1)=0,"",_xlfn.XLOOKUP(A456,Resources!B:B,Resources!D:D,"",0,1))</f>
        <v/>
      </c>
    </row>
    <row r="457" spans="1:42" x14ac:dyDescent="0.2">
      <c r="A457" s="17" t="s">
        <v>1406</v>
      </c>
      <c r="B457" s="19">
        <v>10000</v>
      </c>
      <c r="C457" s="19"/>
      <c r="D457" s="19">
        <v>20000</v>
      </c>
      <c r="E457" s="19"/>
      <c r="F457" s="19"/>
      <c r="G457" s="19"/>
      <c r="H457" s="19">
        <v>10000</v>
      </c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>
        <v>40000</v>
      </c>
      <c r="AP457" t="str">
        <f>IF(_xlfn.XLOOKUP(A457,Resources!B:B,Resources!D:D,"",0,1)=0,"",_xlfn.XLOOKUP(A457,Resources!B:B,Resources!D:D,"",0,1))</f>
        <v/>
      </c>
    </row>
    <row r="458" spans="1:42" x14ac:dyDescent="0.2">
      <c r="A458" s="17" t="s">
        <v>1308</v>
      </c>
      <c r="B458" s="19">
        <v>10000</v>
      </c>
      <c r="C458" s="19">
        <v>10000</v>
      </c>
      <c r="D458" s="19">
        <v>10000</v>
      </c>
      <c r="E458" s="19">
        <v>10000</v>
      </c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>
        <v>40000</v>
      </c>
      <c r="AP458" t="str">
        <f>IF(_xlfn.XLOOKUP(A458,Resources!B:B,Resources!D:D,"",0,1)=0,"",_xlfn.XLOOKUP(A458,Resources!B:B,Resources!D:D,"",0,1))</f>
        <v/>
      </c>
    </row>
    <row r="459" spans="1:42" x14ac:dyDescent="0.2">
      <c r="A459" s="17" t="s">
        <v>874</v>
      </c>
      <c r="B459" s="19"/>
      <c r="C459" s="19"/>
      <c r="D459" s="19"/>
      <c r="E459" s="19"/>
      <c r="F459" s="19"/>
      <c r="G459" s="19"/>
      <c r="H459" s="19"/>
      <c r="I459" s="19">
        <v>20000</v>
      </c>
      <c r="J459" s="19">
        <v>20000</v>
      </c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>
        <v>40000</v>
      </c>
      <c r="AP459" t="str">
        <f>IF(_xlfn.XLOOKUP(A459,Resources!B:B,Resources!D:D,"",0,1)=0,"",_xlfn.XLOOKUP(A459,Resources!B:B,Resources!D:D,"",0,1))</f>
        <v/>
      </c>
    </row>
    <row r="460" spans="1:42" x14ac:dyDescent="0.2">
      <c r="A460" s="17" t="s">
        <v>1039</v>
      </c>
      <c r="B460" s="19">
        <v>10000</v>
      </c>
      <c r="C460" s="19">
        <v>10000</v>
      </c>
      <c r="D460" s="19">
        <v>10000</v>
      </c>
      <c r="E460" s="19">
        <v>10000</v>
      </c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>
        <v>40000</v>
      </c>
      <c r="AP460" t="str">
        <f>IF(_xlfn.XLOOKUP(A460,Resources!B:B,Resources!D:D,"",0,1)=0,"",_xlfn.XLOOKUP(A460,Resources!B:B,Resources!D:D,"",0,1))</f>
        <v/>
      </c>
    </row>
    <row r="461" spans="1:42" x14ac:dyDescent="0.2">
      <c r="A461" s="17" t="s">
        <v>1133</v>
      </c>
      <c r="B461" s="19"/>
      <c r="C461" s="19">
        <v>10000</v>
      </c>
      <c r="D461" s="19">
        <v>10000</v>
      </c>
      <c r="E461" s="19">
        <v>10000</v>
      </c>
      <c r="F461" s="19">
        <v>10000</v>
      </c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>
        <v>40000</v>
      </c>
      <c r="AP461" t="str">
        <f>IF(_xlfn.XLOOKUP(A461,Resources!B:B,Resources!D:D,"",0,1)=0,"",_xlfn.XLOOKUP(A461,Resources!B:B,Resources!D:D,"",0,1))</f>
        <v/>
      </c>
    </row>
    <row r="462" spans="1:42" x14ac:dyDescent="0.2">
      <c r="A462" s="17" t="s">
        <v>572</v>
      </c>
      <c r="B462" s="19"/>
      <c r="C462" s="19"/>
      <c r="D462" s="19"/>
      <c r="E462" s="19"/>
      <c r="F462" s="19"/>
      <c r="G462" s="19"/>
      <c r="H462" s="19"/>
      <c r="I462" s="19"/>
      <c r="J462" s="19">
        <v>10000</v>
      </c>
      <c r="K462" s="19">
        <v>10000</v>
      </c>
      <c r="L462" s="19">
        <v>10000</v>
      </c>
      <c r="M462" s="19">
        <v>10000</v>
      </c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>
        <v>40000</v>
      </c>
      <c r="AP462" t="str">
        <f>IF(_xlfn.XLOOKUP(A462,Resources!B:B,Resources!D:D,"",0,1)=0,"",_xlfn.XLOOKUP(A462,Resources!B:B,Resources!D:D,"",0,1))</f>
        <v/>
      </c>
    </row>
    <row r="463" spans="1:42" x14ac:dyDescent="0.2">
      <c r="A463" s="17" t="s">
        <v>425</v>
      </c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>
        <v>10000</v>
      </c>
      <c r="M463" s="19">
        <v>10000</v>
      </c>
      <c r="N463" s="19">
        <v>10000</v>
      </c>
      <c r="O463" s="19">
        <v>10000</v>
      </c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>
        <v>40000</v>
      </c>
      <c r="AP463" t="str">
        <f>IF(_xlfn.XLOOKUP(A463,Resources!B:B,Resources!D:D,"",0,1)=0,"",_xlfn.XLOOKUP(A463,Resources!B:B,Resources!D:D,"",0,1))</f>
        <v/>
      </c>
    </row>
    <row r="464" spans="1:42" x14ac:dyDescent="0.2">
      <c r="A464" s="17" t="s">
        <v>36</v>
      </c>
      <c r="B464" s="19"/>
      <c r="C464" s="19"/>
      <c r="D464" s="19">
        <v>10000</v>
      </c>
      <c r="E464" s="19">
        <v>10000</v>
      </c>
      <c r="F464" s="19">
        <v>10000</v>
      </c>
      <c r="G464" s="19"/>
      <c r="H464" s="19">
        <v>10000</v>
      </c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>
        <v>40000</v>
      </c>
      <c r="AP464" t="str">
        <f>IF(_xlfn.XLOOKUP(A464,Resources!B:B,Resources!D:D,"",0,1)=0,"",_xlfn.XLOOKUP(A464,Resources!B:B,Resources!D:D,"",0,1))</f>
        <v>https://www.desmog.com/american-fuel-petrochemical-manufacturers-afpm/</v>
      </c>
    </row>
    <row r="465" spans="1:42" x14ac:dyDescent="0.2">
      <c r="A465" s="17" t="s">
        <v>193</v>
      </c>
      <c r="B465" s="19">
        <v>1000</v>
      </c>
      <c r="C465" s="19">
        <v>3000</v>
      </c>
      <c r="D465" s="19">
        <v>25000</v>
      </c>
      <c r="E465" s="19"/>
      <c r="F465" s="19">
        <v>2000</v>
      </c>
      <c r="G465" s="19">
        <v>3000</v>
      </c>
      <c r="H465" s="19">
        <v>2000</v>
      </c>
      <c r="I465" s="19">
        <v>3000</v>
      </c>
      <c r="J465" s="19">
        <v>1000</v>
      </c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>
        <v>40000</v>
      </c>
      <c r="AP465" t="str">
        <f>IF(_xlfn.XLOOKUP(A465,Resources!B:B,Resources!D:D,"",0,1)=0,"",_xlfn.XLOOKUP(A465,Resources!B:B,Resources!D:D,"",0,1))</f>
        <v/>
      </c>
    </row>
    <row r="466" spans="1:42" x14ac:dyDescent="0.2">
      <c r="A466" s="17" t="s">
        <v>88</v>
      </c>
      <c r="B466" s="19"/>
      <c r="C466" s="19">
        <v>20000</v>
      </c>
      <c r="D466" s="19"/>
      <c r="E466" s="19">
        <v>20000</v>
      </c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>
        <v>40000</v>
      </c>
      <c r="AP466" t="str">
        <f>IF(_xlfn.XLOOKUP(A466,Resources!B:B,Resources!D:D,"",0,1)=0,"",_xlfn.XLOOKUP(A466,Resources!B:B,Resources!D:D,"",0,1))</f>
        <v/>
      </c>
    </row>
    <row r="467" spans="1:42" x14ac:dyDescent="0.2">
      <c r="A467" s="17" t="s">
        <v>1128</v>
      </c>
      <c r="B467" s="19">
        <v>2000</v>
      </c>
      <c r="C467" s="19">
        <v>3000</v>
      </c>
      <c r="D467" s="19">
        <v>3000</v>
      </c>
      <c r="E467" s="19">
        <v>30000</v>
      </c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>
        <v>38000</v>
      </c>
      <c r="AP467" t="str">
        <f>IF(_xlfn.XLOOKUP(A467,Resources!B:B,Resources!D:D,"",0,1)=0,"",_xlfn.XLOOKUP(A467,Resources!B:B,Resources!D:D,"",0,1))</f>
        <v/>
      </c>
    </row>
    <row r="468" spans="1:42" x14ac:dyDescent="0.2">
      <c r="A468" s="17" t="s">
        <v>154</v>
      </c>
      <c r="B468" s="19"/>
      <c r="C468" s="19"/>
      <c r="D468" s="19">
        <v>26000</v>
      </c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>
        <v>12000</v>
      </c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>
        <v>38000</v>
      </c>
      <c r="AP468" t="str">
        <f>IF(_xlfn.XLOOKUP(A468,Resources!B:B,Resources!D:D,"",0,1)=0,"",_xlfn.XLOOKUP(A468,Resources!B:B,Resources!D:D,"",0,1))</f>
        <v>https://www.sourcewatch.org/index.php/California_Community_Foundation</v>
      </c>
    </row>
    <row r="469" spans="1:42" x14ac:dyDescent="0.2">
      <c r="A469" s="17" t="s">
        <v>1032</v>
      </c>
      <c r="B469" s="19">
        <v>6500</v>
      </c>
      <c r="C469" s="19"/>
      <c r="D469" s="19">
        <v>15550</v>
      </c>
      <c r="E469" s="19">
        <v>10250</v>
      </c>
      <c r="F469" s="19">
        <v>5250</v>
      </c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>
        <v>37550</v>
      </c>
      <c r="AP469" t="str">
        <f>IF(_xlfn.XLOOKUP(A469,Resources!B:B,Resources!D:D,"",0,1)=0,"",_xlfn.XLOOKUP(A469,Resources!B:B,Resources!D:D,"",0,1))</f>
        <v/>
      </c>
    </row>
    <row r="470" spans="1:42" x14ac:dyDescent="0.2">
      <c r="A470" s="17" t="s">
        <v>228</v>
      </c>
      <c r="B470" s="19"/>
      <c r="C470" s="19"/>
      <c r="D470" s="19"/>
      <c r="E470" s="19">
        <v>37492</v>
      </c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>
        <v>37492</v>
      </c>
      <c r="AP470" t="str">
        <f>IF(_xlfn.XLOOKUP(A470,Resources!B:B,Resources!D:D,"",0,1)=0,"",_xlfn.XLOOKUP(A470,Resources!B:B,Resources!D:D,"",0,1))</f>
        <v/>
      </c>
    </row>
    <row r="471" spans="1:42" x14ac:dyDescent="0.2">
      <c r="A471" s="17" t="s">
        <v>1253</v>
      </c>
      <c r="B471" s="19"/>
      <c r="C471" s="19">
        <v>30000</v>
      </c>
      <c r="D471" s="19">
        <v>7000</v>
      </c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>
        <v>37000</v>
      </c>
      <c r="AP471" t="str">
        <f>IF(_xlfn.XLOOKUP(A471,Resources!B:B,Resources!D:D,"",0,1)=0,"",_xlfn.XLOOKUP(A471,Resources!B:B,Resources!D:D,"",0,1))</f>
        <v>https://www.sourcewatch.org/index.php/Seattle_Foundation</v>
      </c>
    </row>
    <row r="472" spans="1:42" x14ac:dyDescent="0.2">
      <c r="A472" s="17" t="s">
        <v>779</v>
      </c>
      <c r="B472" s="19"/>
      <c r="C472" s="19"/>
      <c r="D472" s="19"/>
      <c r="E472" s="19">
        <v>10000</v>
      </c>
      <c r="F472" s="19"/>
      <c r="G472" s="19">
        <v>15000</v>
      </c>
      <c r="H472" s="19"/>
      <c r="I472" s="19"/>
      <c r="J472" s="19"/>
      <c r="K472" s="19"/>
      <c r="L472" s="19"/>
      <c r="M472" s="19">
        <v>12000</v>
      </c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>
        <v>37000</v>
      </c>
      <c r="AP472" t="str">
        <f>IF(_xlfn.XLOOKUP(A472,Resources!B:B,Resources!D:D,"",0,1)=0,"",_xlfn.XLOOKUP(A472,Resources!B:B,Resources!D:D,"",0,1))</f>
        <v>https://www.sourcewatch.org/index.php?title=Marion_G._Wells</v>
      </c>
    </row>
    <row r="473" spans="1:42" x14ac:dyDescent="0.2">
      <c r="A473" s="17" t="s">
        <v>1355</v>
      </c>
      <c r="B473" s="19"/>
      <c r="C473" s="19"/>
      <c r="D473" s="19"/>
      <c r="E473" s="19"/>
      <c r="F473" s="19"/>
      <c r="G473" s="19"/>
      <c r="H473" s="19"/>
      <c r="I473" s="19"/>
      <c r="J473" s="19"/>
      <c r="K473" s="19">
        <v>10000</v>
      </c>
      <c r="L473" s="19">
        <v>10000</v>
      </c>
      <c r="M473" s="19">
        <v>10500</v>
      </c>
      <c r="N473" s="19">
        <v>2500</v>
      </c>
      <c r="O473" s="19">
        <v>2500</v>
      </c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>
        <v>35500</v>
      </c>
      <c r="AP473" t="str">
        <f>IF(_xlfn.XLOOKUP(A473,Resources!B:B,Resources!D:D,"",0,1)=0,"",_xlfn.XLOOKUP(A473,Resources!B:B,Resources!D:D,"",0,1))</f>
        <v/>
      </c>
    </row>
    <row r="474" spans="1:42" x14ac:dyDescent="0.2">
      <c r="A474" s="17" t="s">
        <v>1346</v>
      </c>
      <c r="B474" s="19"/>
      <c r="C474" s="19"/>
      <c r="D474" s="19">
        <v>10000</v>
      </c>
      <c r="E474" s="19">
        <v>25000</v>
      </c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>
        <v>35000</v>
      </c>
      <c r="AP474" t="str">
        <f>IF(_xlfn.XLOOKUP(A474,Resources!B:B,Resources!D:D,"",0,1)=0,"",_xlfn.XLOOKUP(A474,Resources!B:B,Resources!D:D,"",0,1))</f>
        <v>https://www.sourcewatch.org/index.php?title=Vernon_K._Krieble_Foundation</v>
      </c>
    </row>
    <row r="475" spans="1:42" x14ac:dyDescent="0.2">
      <c r="A475" s="17" t="s">
        <v>1304</v>
      </c>
      <c r="B475" s="19">
        <v>15000</v>
      </c>
      <c r="C475" s="19">
        <v>20000</v>
      </c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>
        <v>35000</v>
      </c>
      <c r="AP475" t="str">
        <f>IF(_xlfn.XLOOKUP(A475,Resources!B:B,Resources!D:D,"",0,1)=0,"",_xlfn.XLOOKUP(A475,Resources!B:B,Resources!D:D,"",0,1))</f>
        <v/>
      </c>
    </row>
    <row r="476" spans="1:42" x14ac:dyDescent="0.2">
      <c r="A476" s="17" t="s">
        <v>923</v>
      </c>
      <c r="B476" s="19"/>
      <c r="C476" s="19"/>
      <c r="D476" s="19"/>
      <c r="E476" s="19"/>
      <c r="F476" s="19"/>
      <c r="G476" s="19"/>
      <c r="H476" s="19">
        <v>5000</v>
      </c>
      <c r="I476" s="19">
        <v>10000</v>
      </c>
      <c r="J476" s="19"/>
      <c r="K476" s="19">
        <v>5000</v>
      </c>
      <c r="L476" s="19">
        <v>5000</v>
      </c>
      <c r="M476" s="19">
        <v>5000</v>
      </c>
      <c r="N476" s="19">
        <v>5000</v>
      </c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>
        <v>35000</v>
      </c>
      <c r="AP476" t="str">
        <f>IF(_xlfn.XLOOKUP(A476,Resources!B:B,Resources!D:D,"",0,1)=0,"",_xlfn.XLOOKUP(A476,Resources!B:B,Resources!D:D,"",0,1))</f>
        <v/>
      </c>
    </row>
    <row r="477" spans="1:42" x14ac:dyDescent="0.2">
      <c r="A477" s="17" t="s">
        <v>990</v>
      </c>
      <c r="B477" s="19"/>
      <c r="C477" s="19"/>
      <c r="D477" s="19"/>
      <c r="E477" s="19"/>
      <c r="F477" s="19"/>
      <c r="G477" s="19"/>
      <c r="H477" s="19">
        <v>25000</v>
      </c>
      <c r="I477" s="19"/>
      <c r="J477" s="19">
        <v>10000</v>
      </c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>
        <v>35000</v>
      </c>
      <c r="AP477" t="str">
        <f>IF(_xlfn.XLOOKUP(A477,Resources!B:B,Resources!D:D,"",0,1)=0,"",_xlfn.XLOOKUP(A477,Resources!B:B,Resources!D:D,"",0,1))</f>
        <v/>
      </c>
    </row>
    <row r="478" spans="1:42" x14ac:dyDescent="0.2">
      <c r="A478" s="17" t="s">
        <v>995</v>
      </c>
      <c r="B478" s="19">
        <v>5000</v>
      </c>
      <c r="C478" s="19">
        <v>15000</v>
      </c>
      <c r="D478" s="19"/>
      <c r="E478" s="19"/>
      <c r="F478" s="19"/>
      <c r="G478" s="19"/>
      <c r="H478" s="19"/>
      <c r="I478" s="19">
        <v>5000</v>
      </c>
      <c r="J478" s="19"/>
      <c r="K478" s="19"/>
      <c r="L478" s="19">
        <v>10000</v>
      </c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>
        <v>35000</v>
      </c>
      <c r="AP478" t="str">
        <f>IF(_xlfn.XLOOKUP(A478,Resources!B:B,Resources!D:D,"",0,1)=0,"",_xlfn.XLOOKUP(A478,Resources!B:B,Resources!D:D,"",0,1))</f>
        <v/>
      </c>
    </row>
    <row r="479" spans="1:42" x14ac:dyDescent="0.2">
      <c r="A479" s="17" t="s">
        <v>625</v>
      </c>
      <c r="B479" s="19"/>
      <c r="C479" s="19"/>
      <c r="D479" s="19"/>
      <c r="E479" s="19"/>
      <c r="F479" s="19"/>
      <c r="G479" s="19"/>
      <c r="H479" s="19"/>
      <c r="I479" s="19">
        <v>5000</v>
      </c>
      <c r="J479" s="19">
        <v>5000</v>
      </c>
      <c r="K479" s="19">
        <v>5000</v>
      </c>
      <c r="L479" s="19">
        <v>5000</v>
      </c>
      <c r="M479" s="19">
        <v>5000</v>
      </c>
      <c r="N479" s="19">
        <v>5000</v>
      </c>
      <c r="O479" s="19">
        <v>5000</v>
      </c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>
        <v>35000</v>
      </c>
      <c r="AP479" t="str">
        <f>IF(_xlfn.XLOOKUP(A479,Resources!B:B,Resources!D:D,"",0,1)=0,"",_xlfn.XLOOKUP(A479,Resources!B:B,Resources!D:D,"",0,1))</f>
        <v/>
      </c>
    </row>
    <row r="480" spans="1:42" x14ac:dyDescent="0.2">
      <c r="A480" s="17" t="s">
        <v>741</v>
      </c>
      <c r="B480" s="19"/>
      <c r="C480" s="19">
        <v>5000</v>
      </c>
      <c r="D480" s="19">
        <v>5000</v>
      </c>
      <c r="E480" s="19">
        <v>5000</v>
      </c>
      <c r="F480" s="19">
        <v>5000</v>
      </c>
      <c r="G480" s="19">
        <v>5000</v>
      </c>
      <c r="H480" s="19">
        <v>5000</v>
      </c>
      <c r="I480" s="19"/>
      <c r="J480" s="19">
        <v>5000</v>
      </c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>
        <v>35000</v>
      </c>
      <c r="AP480" t="str">
        <f>IF(_xlfn.XLOOKUP(A480,Resources!B:B,Resources!D:D,"",0,1)=0,"",_xlfn.XLOOKUP(A480,Resources!B:B,Resources!D:D,"",0,1))</f>
        <v/>
      </c>
    </row>
    <row r="481" spans="1:42" x14ac:dyDescent="0.2">
      <c r="A481" s="17" t="s">
        <v>687</v>
      </c>
      <c r="B481" s="19"/>
      <c r="C481" s="19">
        <v>10000</v>
      </c>
      <c r="D481" s="19">
        <v>10000</v>
      </c>
      <c r="E481" s="19">
        <v>15000</v>
      </c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>
        <v>35000</v>
      </c>
      <c r="AP481" t="str">
        <f>IF(_xlfn.XLOOKUP(A481,Resources!B:B,Resources!D:D,"",0,1)=0,"",_xlfn.XLOOKUP(A481,Resources!B:B,Resources!D:D,"",0,1))</f>
        <v/>
      </c>
    </row>
    <row r="482" spans="1:42" x14ac:dyDescent="0.2">
      <c r="A482" s="17" t="s">
        <v>865</v>
      </c>
      <c r="B482" s="19"/>
      <c r="C482" s="19"/>
      <c r="D482" s="19"/>
      <c r="E482" s="19"/>
      <c r="F482" s="19">
        <v>5000</v>
      </c>
      <c r="G482" s="19"/>
      <c r="H482" s="19">
        <v>10000</v>
      </c>
      <c r="I482" s="19">
        <v>10000</v>
      </c>
      <c r="J482" s="19">
        <v>10000</v>
      </c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>
        <v>35000</v>
      </c>
      <c r="AP482" t="str">
        <f>IF(_xlfn.XLOOKUP(A482,Resources!B:B,Resources!D:D,"",0,1)=0,"",_xlfn.XLOOKUP(A482,Resources!B:B,Resources!D:D,"",0,1))</f>
        <v/>
      </c>
    </row>
    <row r="483" spans="1:42" x14ac:dyDescent="0.2">
      <c r="A483" s="17" t="s">
        <v>56</v>
      </c>
      <c r="B483" s="19">
        <v>10000</v>
      </c>
      <c r="C483" s="19">
        <v>10000</v>
      </c>
      <c r="D483" s="19">
        <v>10000</v>
      </c>
      <c r="E483" s="19"/>
      <c r="F483" s="19"/>
      <c r="G483" s="19"/>
      <c r="H483" s="19"/>
      <c r="I483" s="19"/>
      <c r="J483" s="19"/>
      <c r="K483" s="19">
        <v>5000</v>
      </c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>
        <v>35000</v>
      </c>
      <c r="AP483" t="str">
        <f>IF(_xlfn.XLOOKUP(A483,Resources!B:B,Resources!D:D,"",0,1)=0,"",_xlfn.XLOOKUP(A483,Resources!B:B,Resources!D:D,"",0,1))</f>
        <v/>
      </c>
    </row>
    <row r="484" spans="1:42" x14ac:dyDescent="0.2">
      <c r="A484" s="17" t="s">
        <v>136</v>
      </c>
      <c r="B484" s="19">
        <v>35000</v>
      </c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>
        <v>35000</v>
      </c>
      <c r="AP484" t="str">
        <f>IF(_xlfn.XLOOKUP(A484,Resources!B:B,Resources!D:D,"",0,1)=0,"",_xlfn.XLOOKUP(A484,Resources!B:B,Resources!D:D,"",0,1))</f>
        <v/>
      </c>
    </row>
    <row r="485" spans="1:42" x14ac:dyDescent="0.2">
      <c r="A485" s="17" t="s">
        <v>183</v>
      </c>
      <c r="B485" s="19"/>
      <c r="C485" s="19">
        <v>15000</v>
      </c>
      <c r="D485" s="19">
        <v>10000</v>
      </c>
      <c r="E485" s="19">
        <v>5000</v>
      </c>
      <c r="F485" s="19">
        <v>5000</v>
      </c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>
        <v>35000</v>
      </c>
      <c r="AP485" t="str">
        <f>IF(_xlfn.XLOOKUP(A485,Resources!B:B,Resources!D:D,"",0,1)=0,"",_xlfn.XLOOKUP(A485,Resources!B:B,Resources!D:D,"",0,1))</f>
        <v/>
      </c>
    </row>
    <row r="486" spans="1:42" x14ac:dyDescent="0.2">
      <c r="A486" s="17" t="s">
        <v>53</v>
      </c>
      <c r="B486" s="19">
        <v>33522</v>
      </c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>
        <v>33522</v>
      </c>
      <c r="AP486" t="str">
        <f>IF(_xlfn.XLOOKUP(A486,Resources!B:B,Resources!D:D,"",0,1)=0,"",_xlfn.XLOOKUP(A486,Resources!B:B,Resources!D:D,"",0,1))</f>
        <v/>
      </c>
    </row>
    <row r="487" spans="1:42" x14ac:dyDescent="0.2">
      <c r="A487" s="17" t="s">
        <v>321</v>
      </c>
      <c r="B487" s="19"/>
      <c r="C487" s="19">
        <v>5000</v>
      </c>
      <c r="D487" s="19">
        <v>5000</v>
      </c>
      <c r="E487" s="19"/>
      <c r="F487" s="19">
        <v>5000</v>
      </c>
      <c r="G487" s="19">
        <v>5000</v>
      </c>
      <c r="H487" s="19"/>
      <c r="I487" s="19">
        <v>5000</v>
      </c>
      <c r="J487" s="19">
        <v>5000</v>
      </c>
      <c r="K487" s="19">
        <v>1000</v>
      </c>
      <c r="L487" s="19">
        <v>1000</v>
      </c>
      <c r="M487" s="19">
        <v>1000</v>
      </c>
      <c r="N487" s="19">
        <v>500</v>
      </c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>
        <v>33500</v>
      </c>
      <c r="AP487" t="str">
        <f>IF(_xlfn.XLOOKUP(A487,Resources!B:B,Resources!D:D,"",0,1)=0,"",_xlfn.XLOOKUP(A487,Resources!B:B,Resources!D:D,"",0,1))</f>
        <v/>
      </c>
    </row>
    <row r="488" spans="1:42" x14ac:dyDescent="0.2">
      <c r="A488" s="17" t="s">
        <v>225</v>
      </c>
      <c r="B488" s="19">
        <v>5600</v>
      </c>
      <c r="C488" s="19">
        <v>5500</v>
      </c>
      <c r="D488" s="19">
        <v>15500</v>
      </c>
      <c r="E488" s="19">
        <v>5750</v>
      </c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>
        <v>32350</v>
      </c>
      <c r="AP488" t="str">
        <f>IF(_xlfn.XLOOKUP(A488,Resources!B:B,Resources!D:D,"",0,1)=0,"",_xlfn.XLOOKUP(A488,Resources!B:B,Resources!D:D,"",0,1))</f>
        <v/>
      </c>
    </row>
    <row r="489" spans="1:42" x14ac:dyDescent="0.2">
      <c r="A489" s="17" t="s">
        <v>895</v>
      </c>
      <c r="B489" s="19"/>
      <c r="C489" s="19">
        <v>16000</v>
      </c>
      <c r="D489" s="19"/>
      <c r="E489" s="19"/>
      <c r="F489" s="19">
        <v>16000</v>
      </c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>
        <v>32000</v>
      </c>
      <c r="AP489" t="str">
        <f>IF(_xlfn.XLOOKUP(A489,Resources!B:B,Resources!D:D,"",0,1)=0,"",_xlfn.XLOOKUP(A489,Resources!B:B,Resources!D:D,"",0,1))</f>
        <v/>
      </c>
    </row>
    <row r="490" spans="1:42" x14ac:dyDescent="0.2">
      <c r="A490" s="17" t="s">
        <v>1008</v>
      </c>
      <c r="B490" s="19"/>
      <c r="C490" s="19"/>
      <c r="D490" s="19"/>
      <c r="E490" s="19"/>
      <c r="F490" s="19"/>
      <c r="G490" s="19"/>
      <c r="H490" s="19"/>
      <c r="I490" s="19"/>
      <c r="J490" s="19">
        <v>10000</v>
      </c>
      <c r="K490" s="19">
        <v>10000</v>
      </c>
      <c r="L490" s="19">
        <v>6000</v>
      </c>
      <c r="M490" s="19">
        <v>6000</v>
      </c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>
        <v>32000</v>
      </c>
      <c r="AP490" t="str">
        <f>IF(_xlfn.XLOOKUP(A490,Resources!B:B,Resources!D:D,"",0,1)=0,"",_xlfn.XLOOKUP(A490,Resources!B:B,Resources!D:D,"",0,1))</f>
        <v/>
      </c>
    </row>
    <row r="491" spans="1:42" x14ac:dyDescent="0.2">
      <c r="A491" s="17" t="s">
        <v>642</v>
      </c>
      <c r="B491" s="19">
        <v>3000</v>
      </c>
      <c r="C491" s="19">
        <v>4000</v>
      </c>
      <c r="D491" s="19">
        <v>5000</v>
      </c>
      <c r="E491" s="19">
        <v>5000</v>
      </c>
      <c r="F491" s="19">
        <v>5000</v>
      </c>
      <c r="G491" s="19">
        <v>5000</v>
      </c>
      <c r="H491" s="19">
        <v>5000</v>
      </c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>
        <v>32000</v>
      </c>
      <c r="AP491" t="str">
        <f>IF(_xlfn.XLOOKUP(A491,Resources!B:B,Resources!D:D,"",0,1)=0,"",_xlfn.XLOOKUP(A491,Resources!B:B,Resources!D:D,"",0,1))</f>
        <v/>
      </c>
    </row>
    <row r="492" spans="1:42" x14ac:dyDescent="0.2">
      <c r="A492" s="17" t="s">
        <v>1162</v>
      </c>
      <c r="B492" s="19">
        <v>14335</v>
      </c>
      <c r="C492" s="19">
        <v>16031</v>
      </c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>
        <v>30366</v>
      </c>
      <c r="AP492" t="str">
        <f>IF(_xlfn.XLOOKUP(A492,Resources!B:B,Resources!D:D,"",0,1)=0,"",_xlfn.XLOOKUP(A492,Resources!B:B,Resources!D:D,"",0,1))</f>
        <v/>
      </c>
    </row>
    <row r="493" spans="1:42" x14ac:dyDescent="0.2">
      <c r="A493" s="17" t="s">
        <v>1365</v>
      </c>
      <c r="B493" s="19">
        <v>15000</v>
      </c>
      <c r="C493" s="19">
        <v>15000</v>
      </c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>
        <v>30000</v>
      </c>
      <c r="AP493" t="str">
        <f>IF(_xlfn.XLOOKUP(A493,Resources!B:B,Resources!D:D,"",0,1)=0,"",_xlfn.XLOOKUP(A493,Resources!B:B,Resources!D:D,"",0,1))</f>
        <v/>
      </c>
    </row>
    <row r="494" spans="1:42" x14ac:dyDescent="0.2">
      <c r="A494" s="17" t="s">
        <v>1404</v>
      </c>
      <c r="B494" s="19"/>
      <c r="C494" s="19">
        <v>10000</v>
      </c>
      <c r="D494" s="19">
        <v>10000</v>
      </c>
      <c r="E494" s="19">
        <v>10000</v>
      </c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>
        <v>30000</v>
      </c>
      <c r="AP494" t="str">
        <f>IF(_xlfn.XLOOKUP(A494,Resources!B:B,Resources!D:D,"",0,1)=0,"",_xlfn.XLOOKUP(A494,Resources!B:B,Resources!D:D,"",0,1))</f>
        <v>https://www.sourcewatch.org/index.php/William_Penn_Foundation</v>
      </c>
    </row>
    <row r="495" spans="1:42" x14ac:dyDescent="0.2">
      <c r="A495" s="17" t="s">
        <v>880</v>
      </c>
      <c r="B495" s="19"/>
      <c r="C495" s="19"/>
      <c r="D495" s="19">
        <v>30000</v>
      </c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>
        <v>30000</v>
      </c>
      <c r="AP495" t="str">
        <f>IF(_xlfn.XLOOKUP(A495,Resources!B:B,Resources!D:D,"",0,1)=0,"",_xlfn.XLOOKUP(A495,Resources!B:B,Resources!D:D,"",0,1))</f>
        <v/>
      </c>
    </row>
    <row r="496" spans="1:42" x14ac:dyDescent="0.2">
      <c r="A496" s="17" t="s">
        <v>727</v>
      </c>
      <c r="B496" s="19"/>
      <c r="C496" s="19">
        <v>5000</v>
      </c>
      <c r="D496" s="19">
        <v>5000</v>
      </c>
      <c r="E496" s="19">
        <v>5000</v>
      </c>
      <c r="F496" s="19">
        <v>5000</v>
      </c>
      <c r="G496" s="19"/>
      <c r="H496" s="19"/>
      <c r="I496" s="19"/>
      <c r="J496" s="19"/>
      <c r="K496" s="19">
        <v>5000</v>
      </c>
      <c r="L496" s="19"/>
      <c r="M496" s="19"/>
      <c r="N496" s="19"/>
      <c r="O496" s="19">
        <v>5000</v>
      </c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>
        <v>30000</v>
      </c>
      <c r="AP496" t="str">
        <f>IF(_xlfn.XLOOKUP(A496,Resources!B:B,Resources!D:D,"",0,1)=0,"",_xlfn.XLOOKUP(A496,Resources!B:B,Resources!D:D,"",0,1))</f>
        <v/>
      </c>
    </row>
    <row r="497" spans="1:42" x14ac:dyDescent="0.2">
      <c r="A497" s="17" t="s">
        <v>738</v>
      </c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>
        <v>7500</v>
      </c>
      <c r="M497" s="19">
        <v>7500</v>
      </c>
      <c r="N497" s="19">
        <v>15000</v>
      </c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>
        <v>30000</v>
      </c>
      <c r="AP497" t="str">
        <f>IF(_xlfn.XLOOKUP(A497,Resources!B:B,Resources!D:D,"",0,1)=0,"",_xlfn.XLOOKUP(A497,Resources!B:B,Resources!D:D,"",0,1))</f>
        <v/>
      </c>
    </row>
    <row r="498" spans="1:42" x14ac:dyDescent="0.2">
      <c r="A498" s="17" t="s">
        <v>851</v>
      </c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>
        <v>5000</v>
      </c>
      <c r="T498" s="19">
        <v>5000</v>
      </c>
      <c r="U498" s="19">
        <v>5000</v>
      </c>
      <c r="V498" s="19"/>
      <c r="W498" s="19">
        <v>5000</v>
      </c>
      <c r="X498" s="19">
        <v>0</v>
      </c>
      <c r="Y498" s="19">
        <v>0</v>
      </c>
      <c r="Z498" s="19">
        <v>0</v>
      </c>
      <c r="AA498" s="19">
        <v>10000</v>
      </c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>
        <v>30000</v>
      </c>
      <c r="AP498" t="str">
        <f>IF(_xlfn.XLOOKUP(A498,Resources!B:B,Resources!D:D,"",0,1)=0,"",_xlfn.XLOOKUP(A498,Resources!B:B,Resources!D:D,"",0,1))</f>
        <v/>
      </c>
    </row>
    <row r="499" spans="1:42" x14ac:dyDescent="0.2">
      <c r="A499" s="17" t="s">
        <v>720</v>
      </c>
      <c r="B499" s="19"/>
      <c r="C499" s="19"/>
      <c r="D499" s="19">
        <v>30000</v>
      </c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>
        <v>30000</v>
      </c>
      <c r="AP499" t="str">
        <f>IF(_xlfn.XLOOKUP(A499,Resources!B:B,Resources!D:D,"",0,1)=0,"",_xlfn.XLOOKUP(A499,Resources!B:B,Resources!D:D,"",0,1))</f>
        <v/>
      </c>
    </row>
    <row r="500" spans="1:42" x14ac:dyDescent="0.2">
      <c r="A500" s="17" t="s">
        <v>655</v>
      </c>
      <c r="B500" s="19">
        <v>2500</v>
      </c>
      <c r="C500" s="19">
        <v>2500</v>
      </c>
      <c r="D500" s="19">
        <v>2500</v>
      </c>
      <c r="E500" s="19">
        <v>2500</v>
      </c>
      <c r="F500" s="19">
        <v>2500</v>
      </c>
      <c r="G500" s="19">
        <v>2500</v>
      </c>
      <c r="H500" s="19">
        <v>2500</v>
      </c>
      <c r="I500" s="19"/>
      <c r="J500" s="19"/>
      <c r="K500" s="19">
        <v>2500</v>
      </c>
      <c r="L500" s="19">
        <v>2500</v>
      </c>
      <c r="M500" s="19">
        <v>2500</v>
      </c>
      <c r="N500" s="19">
        <v>2500</v>
      </c>
      <c r="O500" s="19">
        <v>2500</v>
      </c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>
        <v>30000</v>
      </c>
      <c r="AP500" t="str">
        <f>IF(_xlfn.XLOOKUP(A500,Resources!B:B,Resources!D:D,"",0,1)=0,"",_xlfn.XLOOKUP(A500,Resources!B:B,Resources!D:D,"",0,1))</f>
        <v/>
      </c>
    </row>
    <row r="501" spans="1:42" x14ac:dyDescent="0.2">
      <c r="A501" s="17" t="s">
        <v>483</v>
      </c>
      <c r="B501" s="19"/>
      <c r="C501" s="19"/>
      <c r="D501" s="19"/>
      <c r="E501" s="19"/>
      <c r="F501" s="19"/>
      <c r="G501" s="19">
        <v>10000</v>
      </c>
      <c r="H501" s="19">
        <v>10000</v>
      </c>
      <c r="I501" s="19"/>
      <c r="J501" s="19"/>
      <c r="K501" s="19">
        <v>10000</v>
      </c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>
        <v>30000</v>
      </c>
      <c r="AP501" t="str">
        <f>IF(_xlfn.XLOOKUP(A501,Resources!B:B,Resources!D:D,"",0,1)=0,"",_xlfn.XLOOKUP(A501,Resources!B:B,Resources!D:D,"",0,1))</f>
        <v/>
      </c>
    </row>
    <row r="502" spans="1:42" x14ac:dyDescent="0.2">
      <c r="A502" s="17" t="s">
        <v>110</v>
      </c>
      <c r="B502" s="19">
        <v>30000</v>
      </c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>
        <v>30000</v>
      </c>
      <c r="AP502" t="str">
        <f>IF(_xlfn.XLOOKUP(A502,Resources!B:B,Resources!D:D,"",0,1)=0,"",_xlfn.XLOOKUP(A502,Resources!B:B,Resources!D:D,"",0,1))</f>
        <v/>
      </c>
    </row>
    <row r="503" spans="1:42" x14ac:dyDescent="0.2">
      <c r="A503" s="17" t="s">
        <v>222</v>
      </c>
      <c r="B503" s="19"/>
      <c r="C503" s="19"/>
      <c r="D503" s="19"/>
      <c r="E503" s="19"/>
      <c r="F503" s="19"/>
      <c r="G503" s="19"/>
      <c r="H503" s="19"/>
      <c r="I503" s="19">
        <v>30000</v>
      </c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>
        <v>30000</v>
      </c>
      <c r="AP503" t="str">
        <f>IF(_xlfn.XLOOKUP(A503,Resources!B:B,Resources!D:D,"",0,1)=0,"",_xlfn.XLOOKUP(A503,Resources!B:B,Resources!D:D,"",0,1))</f>
        <v/>
      </c>
    </row>
    <row r="504" spans="1:42" x14ac:dyDescent="0.2">
      <c r="A504" s="17" t="s">
        <v>235</v>
      </c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>
        <v>20000</v>
      </c>
      <c r="N504" s="19">
        <v>10000</v>
      </c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>
        <v>30000</v>
      </c>
      <c r="AP504" t="str">
        <f>IF(_xlfn.XLOOKUP(A504,Resources!B:B,Resources!D:D,"",0,1)=0,"",_xlfn.XLOOKUP(A504,Resources!B:B,Resources!D:D,"",0,1))</f>
        <v/>
      </c>
    </row>
    <row r="505" spans="1:42" x14ac:dyDescent="0.2">
      <c r="A505" s="17" t="s">
        <v>258</v>
      </c>
      <c r="B505" s="19"/>
      <c r="C505" s="19">
        <v>10000</v>
      </c>
      <c r="D505" s="19">
        <v>10000</v>
      </c>
      <c r="E505" s="19">
        <v>10000</v>
      </c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>
        <v>30000</v>
      </c>
      <c r="AP505" t="str">
        <f>IF(_xlfn.XLOOKUP(A505,Resources!B:B,Resources!D:D,"",0,1)=0,"",_xlfn.XLOOKUP(A505,Resources!B:B,Resources!D:D,"",0,1))</f>
        <v/>
      </c>
    </row>
    <row r="506" spans="1:42" x14ac:dyDescent="0.2">
      <c r="A506" s="17" t="s">
        <v>558</v>
      </c>
      <c r="B506" s="19"/>
      <c r="C506" s="19">
        <v>3000</v>
      </c>
      <c r="D506" s="19">
        <v>3000</v>
      </c>
      <c r="E506" s="19">
        <v>2000</v>
      </c>
      <c r="F506" s="19">
        <v>1500</v>
      </c>
      <c r="G506" s="19">
        <v>1500</v>
      </c>
      <c r="H506" s="19">
        <v>1500</v>
      </c>
      <c r="I506" s="19">
        <v>1500</v>
      </c>
      <c r="J506" s="19">
        <v>1000</v>
      </c>
      <c r="K506" s="19">
        <v>1000</v>
      </c>
      <c r="L506" s="19">
        <v>1000</v>
      </c>
      <c r="M506" s="19">
        <v>1000</v>
      </c>
      <c r="N506" s="19">
        <v>11000</v>
      </c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>
        <v>29000</v>
      </c>
      <c r="AP506" t="str">
        <f>IF(_xlfn.XLOOKUP(A506,Resources!B:B,Resources!D:D,"",0,1)=0,"",_xlfn.XLOOKUP(A506,Resources!B:B,Resources!D:D,"",0,1))</f>
        <v/>
      </c>
    </row>
    <row r="507" spans="1:42" x14ac:dyDescent="0.2">
      <c r="A507" s="17" t="s">
        <v>762</v>
      </c>
      <c r="B507" s="19"/>
      <c r="C507" s="19"/>
      <c r="D507" s="19">
        <v>5000</v>
      </c>
      <c r="E507" s="19">
        <v>5000</v>
      </c>
      <c r="F507" s="19"/>
      <c r="G507" s="19"/>
      <c r="H507" s="19">
        <v>3500</v>
      </c>
      <c r="I507" s="19"/>
      <c r="J507" s="19"/>
      <c r="K507" s="19">
        <v>5000</v>
      </c>
      <c r="L507" s="19"/>
      <c r="M507" s="19">
        <v>5000</v>
      </c>
      <c r="N507" s="19"/>
      <c r="O507" s="19">
        <v>5000</v>
      </c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>
        <v>28500</v>
      </c>
      <c r="AP507" t="str">
        <f>IF(_xlfn.XLOOKUP(A507,Resources!B:B,Resources!D:D,"",0,1)=0,"",_xlfn.XLOOKUP(A507,Resources!B:B,Resources!D:D,"",0,1))</f>
        <v/>
      </c>
    </row>
    <row r="508" spans="1:42" x14ac:dyDescent="0.2">
      <c r="A508" s="17" t="s">
        <v>49</v>
      </c>
      <c r="B508" s="19"/>
      <c r="C508" s="19"/>
      <c r="D508" s="19"/>
      <c r="E508" s="19">
        <v>5000</v>
      </c>
      <c r="F508" s="19">
        <v>5000</v>
      </c>
      <c r="G508" s="19">
        <v>5000</v>
      </c>
      <c r="H508" s="19">
        <v>5000</v>
      </c>
      <c r="I508" s="19">
        <v>5000</v>
      </c>
      <c r="J508" s="19">
        <v>500</v>
      </c>
      <c r="K508" s="19">
        <v>2750</v>
      </c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>
        <v>28250</v>
      </c>
      <c r="AP508" t="str">
        <f>IF(_xlfn.XLOOKUP(A508,Resources!B:B,Resources!D:D,"",0,1)=0,"",_xlfn.XLOOKUP(A508,Resources!B:B,Resources!D:D,"",0,1))</f>
        <v/>
      </c>
    </row>
    <row r="509" spans="1:42" x14ac:dyDescent="0.2">
      <c r="A509" s="17" t="s">
        <v>401</v>
      </c>
      <c r="B509" s="19"/>
      <c r="C509" s="19">
        <v>10000</v>
      </c>
      <c r="D509" s="19">
        <v>4000</v>
      </c>
      <c r="E509" s="19">
        <v>6000</v>
      </c>
      <c r="F509" s="19">
        <v>4000</v>
      </c>
      <c r="G509" s="19">
        <v>2000</v>
      </c>
      <c r="H509" s="19">
        <v>2000</v>
      </c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>
        <v>28000</v>
      </c>
      <c r="AP509" t="str">
        <f>IF(_xlfn.XLOOKUP(A509,Resources!B:B,Resources!D:D,"",0,1)=0,"",_xlfn.XLOOKUP(A509,Resources!B:B,Resources!D:D,"",0,1))</f>
        <v/>
      </c>
    </row>
    <row r="510" spans="1:42" x14ac:dyDescent="0.2">
      <c r="A510" s="17" t="s">
        <v>513</v>
      </c>
      <c r="B510" s="19">
        <v>27750</v>
      </c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>
        <v>27750</v>
      </c>
      <c r="AP510" t="str">
        <f>IF(_xlfn.XLOOKUP(A510,Resources!B:B,Resources!D:D,"",0,1)=0,"",_xlfn.XLOOKUP(A510,Resources!B:B,Resources!D:D,"",0,1))</f>
        <v/>
      </c>
    </row>
    <row r="511" spans="1:42" x14ac:dyDescent="0.2">
      <c r="A511" s="17" t="s">
        <v>1140</v>
      </c>
      <c r="B511" s="19">
        <v>2500</v>
      </c>
      <c r="C511" s="19">
        <v>5000</v>
      </c>
      <c r="D511" s="19">
        <v>2550</v>
      </c>
      <c r="E511" s="19">
        <v>2500</v>
      </c>
      <c r="F511" s="19">
        <v>2500</v>
      </c>
      <c r="G511" s="19">
        <v>2500</v>
      </c>
      <c r="H511" s="19">
        <v>2500</v>
      </c>
      <c r="I511" s="19">
        <v>2500</v>
      </c>
      <c r="J511" s="19">
        <v>2500</v>
      </c>
      <c r="K511" s="19">
        <v>2500</v>
      </c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>
        <v>27550</v>
      </c>
      <c r="AP511" t="str">
        <f>IF(_xlfn.XLOOKUP(A511,Resources!B:B,Resources!D:D,"",0,1)=0,"",_xlfn.XLOOKUP(A511,Resources!B:B,Resources!D:D,"",0,1))</f>
        <v/>
      </c>
    </row>
    <row r="512" spans="1:42" x14ac:dyDescent="0.2">
      <c r="A512" s="17" t="s">
        <v>1418</v>
      </c>
      <c r="B512" s="19"/>
      <c r="C512" s="19">
        <v>5000</v>
      </c>
      <c r="D512" s="19">
        <v>5000</v>
      </c>
      <c r="E512" s="19">
        <v>12000</v>
      </c>
      <c r="F512" s="19">
        <v>5000</v>
      </c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>
        <v>27000</v>
      </c>
      <c r="AP512" t="str">
        <f>IF(_xlfn.XLOOKUP(A512,Resources!B:B,Resources!D:D,"",0,1)=0,"",_xlfn.XLOOKUP(A512,Resources!B:B,Resources!D:D,"",0,1))</f>
        <v/>
      </c>
    </row>
    <row r="513" spans="1:42" x14ac:dyDescent="0.2">
      <c r="A513" s="17" t="s">
        <v>594</v>
      </c>
      <c r="B513" s="19">
        <v>5000</v>
      </c>
      <c r="C513" s="19"/>
      <c r="D513" s="19"/>
      <c r="E513" s="19"/>
      <c r="F513" s="19"/>
      <c r="G513" s="19">
        <v>5000</v>
      </c>
      <c r="H513" s="19"/>
      <c r="I513" s="19">
        <v>5000</v>
      </c>
      <c r="J513" s="19">
        <v>4000</v>
      </c>
      <c r="K513" s="19">
        <v>2500</v>
      </c>
      <c r="L513" s="19">
        <v>2500</v>
      </c>
      <c r="M513" s="19">
        <v>1000</v>
      </c>
      <c r="N513" s="19"/>
      <c r="O513" s="19">
        <v>2000</v>
      </c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>
        <v>27000</v>
      </c>
      <c r="AP513" t="str">
        <f>IF(_xlfn.XLOOKUP(A513,Resources!B:B,Resources!D:D,"",0,1)=0,"",_xlfn.XLOOKUP(A513,Resources!B:B,Resources!D:D,"",0,1))</f>
        <v/>
      </c>
    </row>
    <row r="514" spans="1:42" x14ac:dyDescent="0.2">
      <c r="A514" s="17" t="s">
        <v>417</v>
      </c>
      <c r="B514" s="19"/>
      <c r="C514" s="19">
        <v>3000</v>
      </c>
      <c r="D514" s="19">
        <v>1000</v>
      </c>
      <c r="E514" s="19">
        <v>2000</v>
      </c>
      <c r="F514" s="19">
        <v>1500</v>
      </c>
      <c r="G514" s="19">
        <v>1000</v>
      </c>
      <c r="H514" s="19">
        <v>2000</v>
      </c>
      <c r="I514" s="19"/>
      <c r="J514" s="19"/>
      <c r="K514" s="19"/>
      <c r="L514" s="19">
        <v>4500</v>
      </c>
      <c r="M514" s="19">
        <v>5000</v>
      </c>
      <c r="N514" s="19"/>
      <c r="O514" s="19">
        <v>2500</v>
      </c>
      <c r="P514" s="19">
        <v>4500</v>
      </c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>
        <v>27000</v>
      </c>
      <c r="AP514" t="str">
        <f>IF(_xlfn.XLOOKUP(A514,Resources!B:B,Resources!D:D,"",0,1)=0,"",_xlfn.XLOOKUP(A514,Resources!B:B,Resources!D:D,"",0,1))</f>
        <v/>
      </c>
    </row>
    <row r="515" spans="1:42" x14ac:dyDescent="0.2">
      <c r="A515" s="17" t="s">
        <v>740</v>
      </c>
      <c r="B515" s="19">
        <v>3000</v>
      </c>
      <c r="C515" s="19">
        <v>2000</v>
      </c>
      <c r="D515" s="19">
        <v>2000</v>
      </c>
      <c r="E515" s="19">
        <v>2000</v>
      </c>
      <c r="F515" s="19">
        <v>3000</v>
      </c>
      <c r="G515" s="19">
        <v>2000</v>
      </c>
      <c r="H515" s="19">
        <v>2000</v>
      </c>
      <c r="I515" s="19">
        <v>4000</v>
      </c>
      <c r="J515" s="19">
        <v>2000</v>
      </c>
      <c r="K515" s="19">
        <v>2000</v>
      </c>
      <c r="L515" s="19">
        <v>750</v>
      </c>
      <c r="M515" s="19">
        <v>2000</v>
      </c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>
        <v>26750</v>
      </c>
      <c r="AP515" t="str">
        <f>IF(_xlfn.XLOOKUP(A515,Resources!B:B,Resources!D:D,"",0,1)=0,"",_xlfn.XLOOKUP(A515,Resources!B:B,Resources!D:D,"",0,1))</f>
        <v/>
      </c>
    </row>
    <row r="516" spans="1:42" x14ac:dyDescent="0.2">
      <c r="A516" s="17" t="s">
        <v>1092</v>
      </c>
      <c r="B516" s="19"/>
      <c r="C516" s="19"/>
      <c r="D516" s="19"/>
      <c r="E516" s="19"/>
      <c r="F516" s="19"/>
      <c r="G516" s="19"/>
      <c r="H516" s="19"/>
      <c r="I516" s="19"/>
      <c r="J516" s="19">
        <v>26000</v>
      </c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>
        <v>26000</v>
      </c>
      <c r="AP516" t="str">
        <f>IF(_xlfn.XLOOKUP(A516,Resources!B:B,Resources!D:D,"",0,1)=0,"",_xlfn.XLOOKUP(A516,Resources!B:B,Resources!D:D,"",0,1))</f>
        <v/>
      </c>
    </row>
    <row r="517" spans="1:42" x14ac:dyDescent="0.2">
      <c r="A517" s="17" t="s">
        <v>482</v>
      </c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>
        <v>25000</v>
      </c>
      <c r="N517" s="19">
        <v>1000</v>
      </c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>
        <v>26000</v>
      </c>
      <c r="AP517" t="str">
        <f>IF(_xlfn.XLOOKUP(A517,Resources!B:B,Resources!D:D,"",0,1)=0,"",_xlfn.XLOOKUP(A517,Resources!B:B,Resources!D:D,"",0,1))</f>
        <v/>
      </c>
    </row>
    <row r="518" spans="1:42" x14ac:dyDescent="0.2">
      <c r="A518" s="17" t="s">
        <v>1067</v>
      </c>
      <c r="B518" s="19"/>
      <c r="C518" s="19">
        <v>1281</v>
      </c>
      <c r="D518" s="19">
        <v>2815</v>
      </c>
      <c r="E518" s="19">
        <v>4119</v>
      </c>
      <c r="F518" s="19">
        <v>933</v>
      </c>
      <c r="G518" s="19">
        <v>4598</v>
      </c>
      <c r="H518" s="19">
        <v>2517</v>
      </c>
      <c r="I518" s="19">
        <v>3905</v>
      </c>
      <c r="J518" s="19">
        <v>3465</v>
      </c>
      <c r="K518" s="19">
        <v>828</v>
      </c>
      <c r="L518" s="19">
        <v>1050</v>
      </c>
      <c r="M518" s="19">
        <v>200</v>
      </c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>
        <v>25711</v>
      </c>
      <c r="AP518" t="str">
        <f>IF(_xlfn.XLOOKUP(A518,Resources!B:B,Resources!D:D,"",0,1)=0,"",_xlfn.XLOOKUP(A518,Resources!B:B,Resources!D:D,"",0,1))</f>
        <v>https://www.sourcewatch.org/index.php?title=Shell</v>
      </c>
    </row>
    <row r="519" spans="1:42" x14ac:dyDescent="0.2">
      <c r="A519" s="17" t="s">
        <v>1216</v>
      </c>
      <c r="B519" s="19"/>
      <c r="C519" s="19"/>
      <c r="D519" s="19"/>
      <c r="E519" s="19"/>
      <c r="F519" s="19"/>
      <c r="G519" s="19">
        <v>25000</v>
      </c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>
        <v>25000</v>
      </c>
      <c r="AP519" t="str">
        <f>IF(_xlfn.XLOOKUP(A519,Resources!B:B,Resources!D:D,"",0,1)=0,"",_xlfn.XLOOKUP(A519,Resources!B:B,Resources!D:D,"",0,1))</f>
        <v/>
      </c>
    </row>
    <row r="520" spans="1:42" x14ac:dyDescent="0.2">
      <c r="A520" s="17" t="s">
        <v>1318</v>
      </c>
      <c r="B520" s="19"/>
      <c r="C520" s="19">
        <v>10000</v>
      </c>
      <c r="D520" s="19">
        <v>5000</v>
      </c>
      <c r="E520" s="19">
        <v>5000</v>
      </c>
      <c r="F520" s="19">
        <v>5000</v>
      </c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>
        <v>25000</v>
      </c>
      <c r="AP520" t="str">
        <f>IF(_xlfn.XLOOKUP(A520,Resources!B:B,Resources!D:D,"",0,1)=0,"",_xlfn.XLOOKUP(A520,Resources!B:B,Resources!D:D,"",0,1))</f>
        <v/>
      </c>
    </row>
    <row r="521" spans="1:42" x14ac:dyDescent="0.2">
      <c r="A521" s="17" t="s">
        <v>1407</v>
      </c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>
        <v>25000</v>
      </c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>
        <v>25000</v>
      </c>
      <c r="AP521" t="str">
        <f>IF(_xlfn.XLOOKUP(A521,Resources!B:B,Resources!D:D,"",0,1)=0,"",_xlfn.XLOOKUP(A521,Resources!B:B,Resources!D:D,"",0,1))</f>
        <v/>
      </c>
    </row>
    <row r="522" spans="1:42" x14ac:dyDescent="0.2">
      <c r="A522" s="17" t="s">
        <v>1178</v>
      </c>
      <c r="B522" s="19"/>
      <c r="C522" s="19"/>
      <c r="D522" s="19">
        <v>25000</v>
      </c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>
        <v>25000</v>
      </c>
      <c r="AP522" t="str">
        <f>IF(_xlfn.XLOOKUP(A522,Resources!B:B,Resources!D:D,"",0,1)=0,"",_xlfn.XLOOKUP(A522,Resources!B:B,Resources!D:D,"",0,1))</f>
        <v/>
      </c>
    </row>
    <row r="523" spans="1:42" x14ac:dyDescent="0.2">
      <c r="A523" s="17" t="s">
        <v>1306</v>
      </c>
      <c r="B523" s="19"/>
      <c r="C523" s="19"/>
      <c r="D523" s="19"/>
      <c r="E523" s="19"/>
      <c r="F523" s="19"/>
      <c r="G523" s="19"/>
      <c r="H523" s="19">
        <v>25000</v>
      </c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>
        <v>25000</v>
      </c>
      <c r="AP523" t="str">
        <f>IF(_xlfn.XLOOKUP(A523,Resources!B:B,Resources!D:D,"",0,1)=0,"",_xlfn.XLOOKUP(A523,Resources!B:B,Resources!D:D,"",0,1))</f>
        <v/>
      </c>
    </row>
    <row r="524" spans="1:42" x14ac:dyDescent="0.2">
      <c r="A524" s="17" t="s">
        <v>922</v>
      </c>
      <c r="B524" s="19">
        <v>5000</v>
      </c>
      <c r="C524" s="19">
        <v>5000</v>
      </c>
      <c r="D524" s="19">
        <v>5000</v>
      </c>
      <c r="E524" s="19">
        <v>5000</v>
      </c>
      <c r="F524" s="19">
        <v>5000</v>
      </c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>
        <v>25000</v>
      </c>
      <c r="AP524" t="str">
        <f>IF(_xlfn.XLOOKUP(A524,Resources!B:B,Resources!D:D,"",0,1)=0,"",_xlfn.XLOOKUP(A524,Resources!B:B,Resources!D:D,"",0,1))</f>
        <v/>
      </c>
    </row>
    <row r="525" spans="1:42" x14ac:dyDescent="0.2">
      <c r="A525" s="17" t="s">
        <v>1125</v>
      </c>
      <c r="B525" s="19"/>
      <c r="C525" s="19"/>
      <c r="D525" s="19">
        <v>25000</v>
      </c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>
        <v>25000</v>
      </c>
      <c r="AP525" t="str">
        <f>IF(_xlfn.XLOOKUP(A525,Resources!B:B,Resources!D:D,"",0,1)=0,"",_xlfn.XLOOKUP(A525,Resources!B:B,Resources!D:D,"",0,1))</f>
        <v/>
      </c>
    </row>
    <row r="526" spans="1:42" x14ac:dyDescent="0.2">
      <c r="A526" s="17" t="s">
        <v>1020</v>
      </c>
      <c r="B526" s="19"/>
      <c r="C526" s="19"/>
      <c r="D526" s="19"/>
      <c r="E526" s="19"/>
      <c r="F526" s="19"/>
      <c r="G526" s="19"/>
      <c r="H526" s="19"/>
      <c r="I526" s="19"/>
      <c r="J526" s="19">
        <v>5000</v>
      </c>
      <c r="K526" s="19">
        <v>5000</v>
      </c>
      <c r="L526" s="19">
        <v>5000</v>
      </c>
      <c r="M526" s="19">
        <v>5000</v>
      </c>
      <c r="N526" s="19">
        <v>5000</v>
      </c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>
        <v>25000</v>
      </c>
      <c r="AP526" t="str">
        <f>IF(_xlfn.XLOOKUP(A526,Resources!B:B,Resources!D:D,"",0,1)=0,"",_xlfn.XLOOKUP(A526,Resources!B:B,Resources!D:D,"",0,1))</f>
        <v/>
      </c>
    </row>
    <row r="527" spans="1:42" x14ac:dyDescent="0.2">
      <c r="A527" s="17" t="s">
        <v>871</v>
      </c>
      <c r="B527" s="19">
        <v>2500</v>
      </c>
      <c r="C527" s="19">
        <v>5000</v>
      </c>
      <c r="D527" s="19">
        <v>5000</v>
      </c>
      <c r="E527" s="19">
        <v>5000</v>
      </c>
      <c r="F527" s="19">
        <v>5000</v>
      </c>
      <c r="G527" s="19">
        <v>2500</v>
      </c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>
        <v>25000</v>
      </c>
      <c r="AP527" t="str">
        <f>IF(_xlfn.XLOOKUP(A527,Resources!B:B,Resources!D:D,"",0,1)=0,"",_xlfn.XLOOKUP(A527,Resources!B:B,Resources!D:D,"",0,1))</f>
        <v/>
      </c>
    </row>
    <row r="528" spans="1:42" x14ac:dyDescent="0.2">
      <c r="A528" s="17" t="s">
        <v>747</v>
      </c>
      <c r="B528" s="19"/>
      <c r="C528" s="19"/>
      <c r="D528" s="19"/>
      <c r="E528" s="19"/>
      <c r="F528" s="19"/>
      <c r="G528" s="19"/>
      <c r="H528" s="19"/>
      <c r="I528" s="19"/>
      <c r="J528" s="19">
        <v>25000</v>
      </c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>
        <v>25000</v>
      </c>
      <c r="AP528" t="str">
        <f>IF(_xlfn.XLOOKUP(A528,Resources!B:B,Resources!D:D,"",0,1)=0,"",_xlfn.XLOOKUP(A528,Resources!B:B,Resources!D:D,"",0,1))</f>
        <v/>
      </c>
    </row>
    <row r="529" spans="1:42" x14ac:dyDescent="0.2">
      <c r="A529" s="17" t="s">
        <v>826</v>
      </c>
      <c r="B529" s="19">
        <v>15000</v>
      </c>
      <c r="C529" s="19">
        <v>10000</v>
      </c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>
        <v>25000</v>
      </c>
      <c r="AP529" t="str">
        <f>IF(_xlfn.XLOOKUP(A529,Resources!B:B,Resources!D:D,"",0,1)=0,"",_xlfn.XLOOKUP(A529,Resources!B:B,Resources!D:D,"",0,1))</f>
        <v/>
      </c>
    </row>
    <row r="530" spans="1:42" x14ac:dyDescent="0.2">
      <c r="A530" s="17" t="s">
        <v>859</v>
      </c>
      <c r="B530" s="19"/>
      <c r="C530" s="19"/>
      <c r="D530" s="19"/>
      <c r="E530" s="19">
        <v>25000</v>
      </c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>
        <v>25000</v>
      </c>
      <c r="AP530" t="str">
        <f>IF(_xlfn.XLOOKUP(A530,Resources!B:B,Resources!D:D,"",0,1)=0,"",_xlfn.XLOOKUP(A530,Resources!B:B,Resources!D:D,"",0,1))</f>
        <v/>
      </c>
    </row>
    <row r="531" spans="1:42" x14ac:dyDescent="0.2">
      <c r="A531" s="17" t="s">
        <v>766</v>
      </c>
      <c r="B531" s="19"/>
      <c r="C531" s="19">
        <v>12500</v>
      </c>
      <c r="D531" s="19">
        <v>12500</v>
      </c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>
        <v>25000</v>
      </c>
      <c r="AP531" t="str">
        <f>IF(_xlfn.XLOOKUP(A531,Resources!B:B,Resources!D:D,"",0,1)=0,"",_xlfn.XLOOKUP(A531,Resources!B:B,Resources!D:D,"",0,1))</f>
        <v/>
      </c>
    </row>
    <row r="532" spans="1:42" x14ac:dyDescent="0.2">
      <c r="A532" s="17" t="s">
        <v>398</v>
      </c>
      <c r="B532" s="19"/>
      <c r="C532" s="19"/>
      <c r="D532" s="19"/>
      <c r="E532" s="19">
        <v>12500</v>
      </c>
      <c r="F532" s="19">
        <v>12500</v>
      </c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>
        <v>25000</v>
      </c>
      <c r="AP532" t="str">
        <f>IF(_xlfn.XLOOKUP(A532,Resources!B:B,Resources!D:D,"",0,1)=0,"",_xlfn.XLOOKUP(A532,Resources!B:B,Resources!D:D,"",0,1))</f>
        <v/>
      </c>
    </row>
    <row r="533" spans="1:42" x14ac:dyDescent="0.2">
      <c r="A533" s="17" t="s">
        <v>323</v>
      </c>
      <c r="B533" s="19"/>
      <c r="C533" s="19">
        <v>5000</v>
      </c>
      <c r="D533" s="19">
        <v>10000</v>
      </c>
      <c r="E533" s="19">
        <v>10000</v>
      </c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>
        <v>25000</v>
      </c>
      <c r="AP533" t="str">
        <f>IF(_xlfn.XLOOKUP(A533,Resources!B:B,Resources!D:D,"",0,1)=0,"",_xlfn.XLOOKUP(A533,Resources!B:B,Resources!D:D,"",0,1))</f>
        <v/>
      </c>
    </row>
    <row r="534" spans="1:42" x14ac:dyDescent="0.2">
      <c r="A534" s="17" t="s">
        <v>473</v>
      </c>
      <c r="B534" s="19"/>
      <c r="C534" s="19"/>
      <c r="D534" s="19">
        <v>15000</v>
      </c>
      <c r="E534" s="19">
        <v>10000</v>
      </c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>
        <v>25000</v>
      </c>
      <c r="AP534" t="str">
        <f>IF(_xlfn.XLOOKUP(A534,Resources!B:B,Resources!D:D,"",0,1)=0,"",_xlfn.XLOOKUP(A534,Resources!B:B,Resources!D:D,"",0,1))</f>
        <v>https://www.sourcewatch.org/index.php/Goldman_Sachs</v>
      </c>
    </row>
    <row r="535" spans="1:42" x14ac:dyDescent="0.2">
      <c r="A535" s="17" t="s">
        <v>27</v>
      </c>
      <c r="B535" s="19">
        <v>10000</v>
      </c>
      <c r="C535" s="19">
        <v>10000</v>
      </c>
      <c r="D535" s="19">
        <v>5000</v>
      </c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>
        <v>25000</v>
      </c>
      <c r="AP535" t="str">
        <f>IF(_xlfn.XLOOKUP(A535,Resources!B:B,Resources!D:D,"",0,1)=0,"",_xlfn.XLOOKUP(A535,Resources!B:B,Resources!D:D,"",0,1))</f>
        <v/>
      </c>
    </row>
    <row r="536" spans="1:42" x14ac:dyDescent="0.2">
      <c r="A536" s="17" t="s">
        <v>205</v>
      </c>
      <c r="B536" s="19">
        <v>15000</v>
      </c>
      <c r="C536" s="19"/>
      <c r="D536" s="19"/>
      <c r="E536" s="19">
        <v>10000</v>
      </c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>
        <v>25000</v>
      </c>
      <c r="AP536" t="str">
        <f>IF(_xlfn.XLOOKUP(A536,Resources!B:B,Resources!D:D,"",0,1)=0,"",_xlfn.XLOOKUP(A536,Resources!B:B,Resources!D:D,"",0,1))</f>
        <v/>
      </c>
    </row>
    <row r="537" spans="1:42" x14ac:dyDescent="0.2">
      <c r="A537" s="17" t="s">
        <v>1064</v>
      </c>
      <c r="B537" s="19"/>
      <c r="C537" s="19">
        <v>2500</v>
      </c>
      <c r="D537" s="19"/>
      <c r="E537" s="19">
        <v>2500</v>
      </c>
      <c r="F537" s="19">
        <v>2500</v>
      </c>
      <c r="G537" s="19">
        <v>2500</v>
      </c>
      <c r="H537" s="19">
        <v>3500</v>
      </c>
      <c r="I537" s="19">
        <v>2500</v>
      </c>
      <c r="J537" s="19">
        <v>2500</v>
      </c>
      <c r="K537" s="19">
        <v>2500</v>
      </c>
      <c r="L537" s="19">
        <v>2500</v>
      </c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>
        <v>23500</v>
      </c>
      <c r="AP537" t="str">
        <f>IF(_xlfn.XLOOKUP(A537,Resources!B:B,Resources!D:D,"",0,1)=0,"",_xlfn.XLOOKUP(A537,Resources!B:B,Resources!D:D,"",0,1))</f>
        <v/>
      </c>
    </row>
    <row r="538" spans="1:42" x14ac:dyDescent="0.2">
      <c r="A538" s="17" t="s">
        <v>905</v>
      </c>
      <c r="B538" s="19">
        <v>2000</v>
      </c>
      <c r="C538" s="19">
        <v>2000</v>
      </c>
      <c r="D538" s="19">
        <v>2000</v>
      </c>
      <c r="E538" s="19">
        <v>2000</v>
      </c>
      <c r="F538" s="19">
        <v>2000</v>
      </c>
      <c r="G538" s="19"/>
      <c r="H538" s="19">
        <v>2000</v>
      </c>
      <c r="I538" s="19">
        <v>2000</v>
      </c>
      <c r="J538" s="19">
        <v>2000</v>
      </c>
      <c r="K538" s="19">
        <v>2000</v>
      </c>
      <c r="L538" s="19">
        <v>1000</v>
      </c>
      <c r="M538" s="19">
        <v>3000</v>
      </c>
      <c r="N538" s="19">
        <v>1000</v>
      </c>
      <c r="O538" s="19">
        <v>500</v>
      </c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>
        <v>23500</v>
      </c>
      <c r="AP538" t="str">
        <f>IF(_xlfn.XLOOKUP(A538,Resources!B:B,Resources!D:D,"",0,1)=0,"",_xlfn.XLOOKUP(A538,Resources!B:B,Resources!D:D,"",0,1))</f>
        <v/>
      </c>
    </row>
    <row r="539" spans="1:42" x14ac:dyDescent="0.2">
      <c r="A539" s="17" t="s">
        <v>331</v>
      </c>
      <c r="B539" s="19"/>
      <c r="C539" s="19">
        <v>8000</v>
      </c>
      <c r="D539" s="19">
        <v>3000</v>
      </c>
      <c r="E539" s="19">
        <v>4000</v>
      </c>
      <c r="F539" s="19">
        <v>5000</v>
      </c>
      <c r="G539" s="19"/>
      <c r="H539" s="19">
        <v>3000</v>
      </c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>
        <v>23000</v>
      </c>
      <c r="AP539" t="str">
        <f>IF(_xlfn.XLOOKUP(A539,Resources!B:B,Resources!D:D,"",0,1)=0,"",_xlfn.XLOOKUP(A539,Resources!B:B,Resources!D:D,"",0,1))</f>
        <v/>
      </c>
    </row>
    <row r="540" spans="1:42" x14ac:dyDescent="0.2">
      <c r="A540" s="17" t="s">
        <v>97</v>
      </c>
      <c r="B540" s="19">
        <v>2500</v>
      </c>
      <c r="C540" s="19">
        <v>2500</v>
      </c>
      <c r="D540" s="19">
        <v>5000</v>
      </c>
      <c r="E540" s="19">
        <v>5500</v>
      </c>
      <c r="F540" s="19">
        <v>2500</v>
      </c>
      <c r="G540" s="19">
        <v>2500</v>
      </c>
      <c r="H540" s="19"/>
      <c r="I540" s="19"/>
      <c r="J540" s="19"/>
      <c r="K540" s="19"/>
      <c r="L540" s="19"/>
      <c r="M540" s="19">
        <v>2500</v>
      </c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>
        <v>23000</v>
      </c>
      <c r="AP540" t="str">
        <f>IF(_xlfn.XLOOKUP(A540,Resources!B:B,Resources!D:D,"",0,1)=0,"",_xlfn.XLOOKUP(A540,Resources!B:B,Resources!D:D,"",0,1))</f>
        <v/>
      </c>
    </row>
    <row r="541" spans="1:42" x14ac:dyDescent="0.2">
      <c r="A541" s="17" t="s">
        <v>972</v>
      </c>
      <c r="B541" s="19"/>
      <c r="C541" s="19"/>
      <c r="D541" s="19">
        <v>2500</v>
      </c>
      <c r="E541" s="19">
        <v>2500</v>
      </c>
      <c r="F541" s="19">
        <v>2500</v>
      </c>
      <c r="G541" s="19">
        <v>2500</v>
      </c>
      <c r="H541" s="19">
        <v>2500</v>
      </c>
      <c r="I541" s="19">
        <v>2500</v>
      </c>
      <c r="J541" s="19">
        <v>2500</v>
      </c>
      <c r="K541" s="19">
        <v>2500</v>
      </c>
      <c r="L541" s="19">
        <v>2500</v>
      </c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>
        <v>22500</v>
      </c>
      <c r="AP541" t="str">
        <f>IF(_xlfn.XLOOKUP(A541,Resources!B:B,Resources!D:D,"",0,1)=0,"",_xlfn.XLOOKUP(A541,Resources!B:B,Resources!D:D,"",0,1))</f>
        <v/>
      </c>
    </row>
    <row r="542" spans="1:42" x14ac:dyDescent="0.2">
      <c r="A542" s="17" t="s">
        <v>158</v>
      </c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>
        <v>7500</v>
      </c>
      <c r="O542" s="19">
        <v>15000</v>
      </c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>
        <v>22500</v>
      </c>
      <c r="AP542" t="str">
        <f>IF(_xlfn.XLOOKUP(A542,Resources!B:B,Resources!D:D,"",0,1)=0,"",_xlfn.XLOOKUP(A542,Resources!B:B,Resources!D:D,"",0,1))</f>
        <v/>
      </c>
    </row>
    <row r="543" spans="1:42" x14ac:dyDescent="0.2">
      <c r="A543" s="17" t="s">
        <v>37</v>
      </c>
      <c r="B543" s="19"/>
      <c r="C543" s="19">
        <v>10500</v>
      </c>
      <c r="D543" s="19">
        <v>12000</v>
      </c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>
        <v>22500</v>
      </c>
      <c r="AP543" t="str">
        <f>IF(_xlfn.XLOOKUP(A543,Resources!B:B,Resources!D:D,"",0,1)=0,"",_xlfn.XLOOKUP(A543,Resources!B:B,Resources!D:D,"",0,1))</f>
        <v/>
      </c>
    </row>
    <row r="544" spans="1:42" x14ac:dyDescent="0.2">
      <c r="A544" s="17" t="s">
        <v>1159</v>
      </c>
      <c r="B544" s="19"/>
      <c r="C544" s="19">
        <v>2000</v>
      </c>
      <c r="D544" s="19">
        <v>20000</v>
      </c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>
        <v>22000</v>
      </c>
      <c r="AP544" t="str">
        <f>IF(_xlfn.XLOOKUP(A544,Resources!B:B,Resources!D:D,"",0,1)=0,"",_xlfn.XLOOKUP(A544,Resources!B:B,Resources!D:D,"",0,1))</f>
        <v/>
      </c>
    </row>
    <row r="545" spans="1:42" x14ac:dyDescent="0.2">
      <c r="A545" s="17" t="s">
        <v>952</v>
      </c>
      <c r="B545" s="19"/>
      <c r="C545" s="19"/>
      <c r="D545" s="19">
        <v>11000</v>
      </c>
      <c r="E545" s="19">
        <v>11000</v>
      </c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>
        <v>22000</v>
      </c>
      <c r="AP545" t="str">
        <f>IF(_xlfn.XLOOKUP(A545,Resources!B:B,Resources!D:D,"",0,1)=0,"",_xlfn.XLOOKUP(A545,Resources!B:B,Resources!D:D,"",0,1))</f>
        <v/>
      </c>
    </row>
    <row r="546" spans="1:42" x14ac:dyDescent="0.2">
      <c r="A546" s="17" t="s">
        <v>239</v>
      </c>
      <c r="B546" s="19">
        <v>4500</v>
      </c>
      <c r="C546" s="19">
        <v>3500</v>
      </c>
      <c r="D546" s="19">
        <v>4000</v>
      </c>
      <c r="E546" s="19">
        <v>3500</v>
      </c>
      <c r="F546" s="19">
        <v>3500</v>
      </c>
      <c r="G546" s="19"/>
      <c r="H546" s="19"/>
      <c r="I546" s="19"/>
      <c r="J546" s="19">
        <v>2500</v>
      </c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>
        <v>21500</v>
      </c>
      <c r="AP546" t="str">
        <f>IF(_xlfn.XLOOKUP(A546,Resources!B:B,Resources!D:D,"",0,1)=0,"",_xlfn.XLOOKUP(A546,Resources!B:B,Resources!D:D,"",0,1))</f>
        <v/>
      </c>
    </row>
    <row r="547" spans="1:42" x14ac:dyDescent="0.2">
      <c r="A547" s="17" t="s">
        <v>1333</v>
      </c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>
        <v>6649</v>
      </c>
      <c r="O547" s="19">
        <v>8286</v>
      </c>
      <c r="P547" s="19">
        <v>6231</v>
      </c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>
        <v>21166</v>
      </c>
      <c r="AP547" t="str">
        <f>IF(_xlfn.XLOOKUP(A547,Resources!B:B,Resources!D:D,"",0,1)=0,"",_xlfn.XLOOKUP(A547,Resources!B:B,Resources!D:D,"",0,1))</f>
        <v/>
      </c>
    </row>
    <row r="548" spans="1:42" x14ac:dyDescent="0.2">
      <c r="A548" s="17" t="s">
        <v>955</v>
      </c>
      <c r="B548" s="19"/>
      <c r="C548" s="19">
        <v>5000</v>
      </c>
      <c r="D548" s="19">
        <v>5000</v>
      </c>
      <c r="E548" s="19"/>
      <c r="F548" s="19"/>
      <c r="G548" s="19"/>
      <c r="H548" s="19"/>
      <c r="I548" s="19">
        <v>6000</v>
      </c>
      <c r="J548" s="19">
        <v>5000</v>
      </c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>
        <v>21000</v>
      </c>
      <c r="AP548" t="str">
        <f>IF(_xlfn.XLOOKUP(A548,Resources!B:B,Resources!D:D,"",0,1)=0,"",_xlfn.XLOOKUP(A548,Resources!B:B,Resources!D:D,"",0,1))</f>
        <v/>
      </c>
    </row>
    <row r="549" spans="1:42" x14ac:dyDescent="0.2">
      <c r="A549" s="17" t="s">
        <v>212</v>
      </c>
      <c r="B549" s="19"/>
      <c r="C549" s="19"/>
      <c r="D549" s="19">
        <v>1000</v>
      </c>
      <c r="E549" s="19"/>
      <c r="F549" s="19">
        <v>5000</v>
      </c>
      <c r="G549" s="19"/>
      <c r="H549" s="19"/>
      <c r="I549" s="19">
        <v>5000</v>
      </c>
      <c r="J549" s="19"/>
      <c r="K549" s="19">
        <v>5000</v>
      </c>
      <c r="L549" s="19"/>
      <c r="M549" s="19">
        <v>5000</v>
      </c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>
        <v>21000</v>
      </c>
      <c r="AP549" t="str">
        <f>IF(_xlfn.XLOOKUP(A549,Resources!B:B,Resources!D:D,"",0,1)=0,"",_xlfn.XLOOKUP(A549,Resources!B:B,Resources!D:D,"",0,1))</f>
        <v/>
      </c>
    </row>
    <row r="550" spans="1:42" x14ac:dyDescent="0.2">
      <c r="A550" s="17" t="s">
        <v>1232</v>
      </c>
      <c r="B550" s="19">
        <v>10000</v>
      </c>
      <c r="C550" s="19">
        <v>10750</v>
      </c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>
        <v>20750</v>
      </c>
      <c r="AP550" t="str">
        <f>IF(_xlfn.XLOOKUP(A550,Resources!B:B,Resources!D:D,"",0,1)=0,"",_xlfn.XLOOKUP(A550,Resources!B:B,Resources!D:D,"",0,1))</f>
        <v/>
      </c>
    </row>
    <row r="551" spans="1:42" x14ac:dyDescent="0.2">
      <c r="A551" s="17" t="s">
        <v>1156</v>
      </c>
      <c r="B551" s="19"/>
      <c r="C551" s="19"/>
      <c r="D551" s="19">
        <v>3000</v>
      </c>
      <c r="E551" s="19">
        <v>3000</v>
      </c>
      <c r="F551" s="19">
        <v>3000</v>
      </c>
      <c r="G551" s="19">
        <v>2500</v>
      </c>
      <c r="H551" s="19">
        <v>2000</v>
      </c>
      <c r="I551" s="19">
        <v>1500</v>
      </c>
      <c r="J551" s="19">
        <v>1500</v>
      </c>
      <c r="K551" s="19">
        <v>1500</v>
      </c>
      <c r="L551" s="19">
        <v>1500</v>
      </c>
      <c r="M551" s="19"/>
      <c r="N551" s="19">
        <v>1000</v>
      </c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>
        <v>20500</v>
      </c>
      <c r="AP551" t="str">
        <f>IF(_xlfn.XLOOKUP(A551,Resources!B:B,Resources!D:D,"",0,1)=0,"",_xlfn.XLOOKUP(A551,Resources!B:B,Resources!D:D,"",0,1))</f>
        <v/>
      </c>
    </row>
    <row r="552" spans="1:42" x14ac:dyDescent="0.2">
      <c r="A552" s="17" t="s">
        <v>358</v>
      </c>
      <c r="B552" s="19">
        <v>1000</v>
      </c>
      <c r="C552" s="19"/>
      <c r="D552" s="19"/>
      <c r="E552" s="19"/>
      <c r="F552" s="19">
        <v>1000</v>
      </c>
      <c r="G552" s="19">
        <v>1000</v>
      </c>
      <c r="H552" s="19"/>
      <c r="I552" s="19"/>
      <c r="J552" s="19">
        <v>1000</v>
      </c>
      <c r="K552" s="19"/>
      <c r="L552" s="19">
        <v>10000</v>
      </c>
      <c r="M552" s="19"/>
      <c r="N552" s="19"/>
      <c r="O552" s="19"/>
      <c r="P552" s="19"/>
      <c r="Q552" s="19"/>
      <c r="R552" s="19">
        <v>5000</v>
      </c>
      <c r="S552" s="19">
        <v>1500</v>
      </c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>
        <v>20500</v>
      </c>
      <c r="AP552" t="str">
        <f>IF(_xlfn.XLOOKUP(A552,Resources!B:B,Resources!D:D,"",0,1)=0,"",_xlfn.XLOOKUP(A552,Resources!B:B,Resources!D:D,"",0,1))</f>
        <v/>
      </c>
    </row>
    <row r="553" spans="1:42" x14ac:dyDescent="0.2">
      <c r="A553" s="17" t="s">
        <v>524</v>
      </c>
      <c r="B553" s="19">
        <v>2000</v>
      </c>
      <c r="C553" s="19">
        <v>2000</v>
      </c>
      <c r="D553" s="19">
        <v>2000</v>
      </c>
      <c r="E553" s="19">
        <v>2000</v>
      </c>
      <c r="F553" s="19">
        <v>2000</v>
      </c>
      <c r="G553" s="19">
        <v>2000</v>
      </c>
      <c r="H553" s="19">
        <v>2000</v>
      </c>
      <c r="I553" s="19">
        <v>2000</v>
      </c>
      <c r="J553" s="19">
        <v>2000</v>
      </c>
      <c r="K553" s="19">
        <v>2500</v>
      </c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>
        <v>20500</v>
      </c>
      <c r="AP553" t="str">
        <f>IF(_xlfn.XLOOKUP(A553,Resources!B:B,Resources!D:D,"",0,1)=0,"",_xlfn.XLOOKUP(A553,Resources!B:B,Resources!D:D,"",0,1))</f>
        <v/>
      </c>
    </row>
    <row r="554" spans="1:42" x14ac:dyDescent="0.2">
      <c r="A554" s="17" t="s">
        <v>887</v>
      </c>
      <c r="B554" s="19"/>
      <c r="C554" s="19"/>
      <c r="D554" s="19"/>
      <c r="E554" s="19"/>
      <c r="F554" s="19"/>
      <c r="G554" s="19"/>
      <c r="H554" s="19"/>
      <c r="I554" s="19"/>
      <c r="J554" s="19"/>
      <c r="K554" s="19">
        <v>5750</v>
      </c>
      <c r="L554" s="19"/>
      <c r="M554" s="19"/>
      <c r="N554" s="19"/>
      <c r="O554" s="19">
        <v>14500</v>
      </c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>
        <v>20250</v>
      </c>
      <c r="AP554" t="str">
        <f>IF(_xlfn.XLOOKUP(A554,Resources!B:B,Resources!D:D,"",0,1)=0,"",_xlfn.XLOOKUP(A554,Resources!B:B,Resources!D:D,"",0,1))</f>
        <v/>
      </c>
    </row>
    <row r="555" spans="1:42" x14ac:dyDescent="0.2">
      <c r="A555" s="17" t="s">
        <v>1222</v>
      </c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>
        <v>5000</v>
      </c>
      <c r="N555" s="19"/>
      <c r="O555" s="19">
        <v>5000</v>
      </c>
      <c r="P555" s="19"/>
      <c r="Q555" s="19"/>
      <c r="R555" s="19">
        <v>5000</v>
      </c>
      <c r="S555" s="19">
        <v>5000</v>
      </c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>
        <v>20000</v>
      </c>
      <c r="AP555" t="str">
        <f>IF(_xlfn.XLOOKUP(A555,Resources!B:B,Resources!D:D,"",0,1)=0,"",_xlfn.XLOOKUP(A555,Resources!B:B,Resources!D:D,"",0,1))</f>
        <v>https://www.sourcewatch.org/index.php/Marcus_Foundation</v>
      </c>
    </row>
    <row r="556" spans="1:42" x14ac:dyDescent="0.2">
      <c r="A556" s="17" t="s">
        <v>1197</v>
      </c>
      <c r="B556" s="19">
        <v>10000</v>
      </c>
      <c r="C556" s="19">
        <v>10000</v>
      </c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>
        <v>20000</v>
      </c>
      <c r="AP556" t="str">
        <f>IF(_xlfn.XLOOKUP(A556,Resources!B:B,Resources!D:D,"",0,1)=0,"",_xlfn.XLOOKUP(A556,Resources!B:B,Resources!D:D,"",0,1))</f>
        <v/>
      </c>
    </row>
    <row r="557" spans="1:42" x14ac:dyDescent="0.2">
      <c r="A557" s="17" t="s">
        <v>1269</v>
      </c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>
        <v>10000</v>
      </c>
      <c r="N557" s="19">
        <v>10000</v>
      </c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>
        <v>20000</v>
      </c>
      <c r="AP557" t="str">
        <f>IF(_xlfn.XLOOKUP(A557,Resources!B:B,Resources!D:D,"",0,1)=0,"",_xlfn.XLOOKUP(A557,Resources!B:B,Resources!D:D,"",0,1))</f>
        <v/>
      </c>
    </row>
    <row r="558" spans="1:42" x14ac:dyDescent="0.2">
      <c r="A558" s="17" t="s">
        <v>1329</v>
      </c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>
        <v>10000</v>
      </c>
      <c r="O558" s="19">
        <v>10000</v>
      </c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>
        <v>20000</v>
      </c>
      <c r="AP558" t="str">
        <f>IF(_xlfn.XLOOKUP(A558,Resources!B:B,Resources!D:D,"",0,1)=0,"",_xlfn.XLOOKUP(A558,Resources!B:B,Resources!D:D,"",0,1))</f>
        <v/>
      </c>
    </row>
    <row r="559" spans="1:42" x14ac:dyDescent="0.2">
      <c r="A559" s="17" t="s">
        <v>1363</v>
      </c>
      <c r="B559" s="19"/>
      <c r="C559" s="19"/>
      <c r="D559" s="19"/>
      <c r="E559" s="19">
        <v>2500</v>
      </c>
      <c r="F559" s="19">
        <v>2500</v>
      </c>
      <c r="G559" s="19">
        <v>2500</v>
      </c>
      <c r="H559" s="19">
        <v>2500</v>
      </c>
      <c r="I559" s="19"/>
      <c r="J559" s="19">
        <v>2500</v>
      </c>
      <c r="K559" s="19">
        <v>2500</v>
      </c>
      <c r="L559" s="19">
        <v>2500</v>
      </c>
      <c r="M559" s="19">
        <v>2500</v>
      </c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>
        <v>20000</v>
      </c>
      <c r="AP559" t="str">
        <f>IF(_xlfn.XLOOKUP(A559,Resources!B:B,Resources!D:D,"",0,1)=0,"",_xlfn.XLOOKUP(A559,Resources!B:B,Resources!D:D,"",0,1))</f>
        <v/>
      </c>
    </row>
    <row r="560" spans="1:42" x14ac:dyDescent="0.2">
      <c r="A560" s="17" t="s">
        <v>1264</v>
      </c>
      <c r="B560" s="19"/>
      <c r="C560" s="19"/>
      <c r="D560" s="19"/>
      <c r="E560" s="19"/>
      <c r="F560" s="19"/>
      <c r="G560" s="19"/>
      <c r="H560" s="19">
        <v>10000</v>
      </c>
      <c r="I560" s="19">
        <v>10000</v>
      </c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>
        <v>20000</v>
      </c>
      <c r="AP560" t="str">
        <f>IF(_xlfn.XLOOKUP(A560,Resources!B:B,Resources!D:D,"",0,1)=0,"",_xlfn.XLOOKUP(A560,Resources!B:B,Resources!D:D,"",0,1))</f>
        <v/>
      </c>
    </row>
    <row r="561" spans="1:42" x14ac:dyDescent="0.2">
      <c r="A561" s="17" t="s">
        <v>869</v>
      </c>
      <c r="B561" s="19">
        <v>10000</v>
      </c>
      <c r="C561" s="19">
        <v>10000</v>
      </c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>
        <v>20000</v>
      </c>
      <c r="AP561" t="str">
        <f>IF(_xlfn.XLOOKUP(A561,Resources!B:B,Resources!D:D,"",0,1)=0,"",_xlfn.XLOOKUP(A561,Resources!B:B,Resources!D:D,"",0,1))</f>
        <v/>
      </c>
    </row>
    <row r="562" spans="1:42" x14ac:dyDescent="0.2">
      <c r="A562" s="17" t="s">
        <v>875</v>
      </c>
      <c r="B562" s="19"/>
      <c r="C562" s="19">
        <v>1000</v>
      </c>
      <c r="D562" s="19">
        <v>1000</v>
      </c>
      <c r="E562" s="19">
        <v>1000</v>
      </c>
      <c r="F562" s="19">
        <v>1000</v>
      </c>
      <c r="G562" s="19">
        <v>1000</v>
      </c>
      <c r="H562" s="19">
        <v>1000</v>
      </c>
      <c r="I562" s="19">
        <v>1000</v>
      </c>
      <c r="J562" s="19">
        <v>1000</v>
      </c>
      <c r="K562" s="19">
        <v>1000</v>
      </c>
      <c r="L562" s="19">
        <v>1000</v>
      </c>
      <c r="M562" s="19">
        <v>5000</v>
      </c>
      <c r="N562" s="19">
        <v>5000</v>
      </c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>
        <v>20000</v>
      </c>
      <c r="AP562" t="str">
        <f>IF(_xlfn.XLOOKUP(A562,Resources!B:B,Resources!D:D,"",0,1)=0,"",_xlfn.XLOOKUP(A562,Resources!B:B,Resources!D:D,"",0,1))</f>
        <v/>
      </c>
    </row>
    <row r="563" spans="1:42" x14ac:dyDescent="0.2">
      <c r="A563" s="17" t="s">
        <v>799</v>
      </c>
      <c r="B563" s="19"/>
      <c r="C563" s="19">
        <v>2000</v>
      </c>
      <c r="D563" s="19">
        <v>2000</v>
      </c>
      <c r="E563" s="19">
        <v>2000</v>
      </c>
      <c r="F563" s="19">
        <v>2000</v>
      </c>
      <c r="G563" s="19"/>
      <c r="H563" s="19">
        <v>2000</v>
      </c>
      <c r="I563" s="19">
        <v>2000</v>
      </c>
      <c r="J563" s="19">
        <v>2000</v>
      </c>
      <c r="K563" s="19">
        <v>2000</v>
      </c>
      <c r="L563" s="19">
        <v>2000</v>
      </c>
      <c r="M563" s="19">
        <v>1000</v>
      </c>
      <c r="N563" s="19">
        <v>1000</v>
      </c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>
        <v>20000</v>
      </c>
      <c r="AP563" t="str">
        <f>IF(_xlfn.XLOOKUP(A563,Resources!B:B,Resources!D:D,"",0,1)=0,"",_xlfn.XLOOKUP(A563,Resources!B:B,Resources!D:D,"",0,1))</f>
        <v/>
      </c>
    </row>
    <row r="564" spans="1:42" x14ac:dyDescent="0.2">
      <c r="A564" s="17" t="s">
        <v>848</v>
      </c>
      <c r="B564" s="19"/>
      <c r="C564" s="19"/>
      <c r="D564" s="19">
        <v>10000</v>
      </c>
      <c r="E564" s="19">
        <v>10000</v>
      </c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>
        <v>20000</v>
      </c>
      <c r="AP564" t="str">
        <f>IF(_xlfn.XLOOKUP(A564,Resources!B:B,Resources!D:D,"",0,1)=0,"",_xlfn.XLOOKUP(A564,Resources!B:B,Resources!D:D,"",0,1))</f>
        <v/>
      </c>
    </row>
    <row r="565" spans="1:42" x14ac:dyDescent="0.2">
      <c r="A565" s="17" t="s">
        <v>773</v>
      </c>
      <c r="B565" s="19">
        <v>15000</v>
      </c>
      <c r="C565" s="19">
        <v>5000</v>
      </c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>
        <v>20000</v>
      </c>
      <c r="AP565" t="str">
        <f>IF(_xlfn.XLOOKUP(A565,Resources!B:B,Resources!D:D,"",0,1)=0,"",_xlfn.XLOOKUP(A565,Resources!B:B,Resources!D:D,"",0,1))</f>
        <v/>
      </c>
    </row>
    <row r="566" spans="1:42" x14ac:dyDescent="0.2">
      <c r="A566" s="17" t="s">
        <v>355</v>
      </c>
      <c r="B566" s="19"/>
      <c r="C566" s="19"/>
      <c r="D566" s="19"/>
      <c r="E566" s="19"/>
      <c r="F566" s="19">
        <v>20000</v>
      </c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>
        <v>20000</v>
      </c>
      <c r="AP566" t="str">
        <f>IF(_xlfn.XLOOKUP(A566,Resources!B:B,Resources!D:D,"",0,1)=0,"",_xlfn.XLOOKUP(A566,Resources!B:B,Resources!D:D,"",0,1))</f>
        <v/>
      </c>
    </row>
    <row r="567" spans="1:42" x14ac:dyDescent="0.2">
      <c r="A567" s="17" t="s">
        <v>316</v>
      </c>
      <c r="B567" s="19">
        <v>10000</v>
      </c>
      <c r="C567" s="19">
        <v>10000</v>
      </c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>
        <v>20000</v>
      </c>
      <c r="AP567" t="str">
        <f>IF(_xlfn.XLOOKUP(A567,Resources!B:B,Resources!D:D,"",0,1)=0,"",_xlfn.XLOOKUP(A567,Resources!B:B,Resources!D:D,"",0,1))</f>
        <v/>
      </c>
    </row>
    <row r="568" spans="1:42" x14ac:dyDescent="0.2">
      <c r="A568" s="17" t="s">
        <v>135</v>
      </c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>
        <v>20000</v>
      </c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>
        <v>20000</v>
      </c>
      <c r="AP568" t="str">
        <f>IF(_xlfn.XLOOKUP(A568,Resources!B:B,Resources!D:D,"",0,1)=0,"",_xlfn.XLOOKUP(A568,Resources!B:B,Resources!D:D,"",0,1))</f>
        <v/>
      </c>
    </row>
    <row r="569" spans="1:42" x14ac:dyDescent="0.2">
      <c r="A569" s="17" t="s">
        <v>67</v>
      </c>
      <c r="B569" s="19"/>
      <c r="C569" s="19">
        <v>10000</v>
      </c>
      <c r="D569" s="19">
        <v>10000</v>
      </c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>
        <v>20000</v>
      </c>
      <c r="AP569" t="str">
        <f>IF(_xlfn.XLOOKUP(A569,Resources!B:B,Resources!D:D,"",0,1)=0,"",_xlfn.XLOOKUP(A569,Resources!B:B,Resources!D:D,"",0,1))</f>
        <v/>
      </c>
    </row>
    <row r="570" spans="1:42" x14ac:dyDescent="0.2">
      <c r="A570" s="17" t="s">
        <v>647</v>
      </c>
      <c r="B570" s="19"/>
      <c r="C570" s="19"/>
      <c r="D570" s="19"/>
      <c r="E570" s="19"/>
      <c r="F570" s="19">
        <v>13000</v>
      </c>
      <c r="G570" s="19"/>
      <c r="H570" s="19">
        <v>6650</v>
      </c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>
        <v>19650</v>
      </c>
      <c r="AP570" t="str">
        <f>IF(_xlfn.XLOOKUP(A570,Resources!B:B,Resources!D:D,"",0,1)=0,"",_xlfn.XLOOKUP(A570,Resources!B:B,Resources!D:D,"",0,1))</f>
        <v/>
      </c>
    </row>
    <row r="571" spans="1:42" x14ac:dyDescent="0.2">
      <c r="A571" s="17" t="s">
        <v>994</v>
      </c>
      <c r="B571" s="19"/>
      <c r="C571" s="19">
        <v>5000</v>
      </c>
      <c r="D571" s="19">
        <v>8000</v>
      </c>
      <c r="E571" s="19">
        <v>2500</v>
      </c>
      <c r="F571" s="19">
        <v>2000</v>
      </c>
      <c r="G571" s="19">
        <v>2000</v>
      </c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>
        <v>19500</v>
      </c>
      <c r="AP571" t="str">
        <f>IF(_xlfn.XLOOKUP(A571,Resources!B:B,Resources!D:D,"",0,1)=0,"",_xlfn.XLOOKUP(A571,Resources!B:B,Resources!D:D,"",0,1))</f>
        <v/>
      </c>
    </row>
    <row r="572" spans="1:42" x14ac:dyDescent="0.2">
      <c r="A572" s="17" t="s">
        <v>1305</v>
      </c>
      <c r="B572" s="19"/>
      <c r="C572" s="19"/>
      <c r="D572" s="19">
        <v>5127</v>
      </c>
      <c r="E572" s="19">
        <v>8794</v>
      </c>
      <c r="F572" s="19">
        <v>5413</v>
      </c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>
        <v>19334</v>
      </c>
      <c r="AP572" t="str">
        <f>IF(_xlfn.XLOOKUP(A572,Resources!B:B,Resources!D:D,"",0,1)=0,"",_xlfn.XLOOKUP(A572,Resources!B:B,Resources!D:D,"",0,1))</f>
        <v/>
      </c>
    </row>
    <row r="573" spans="1:42" x14ac:dyDescent="0.2">
      <c r="A573" s="17" t="s">
        <v>808</v>
      </c>
      <c r="B573" s="19"/>
      <c r="C573" s="19">
        <v>5000</v>
      </c>
      <c r="D573" s="19">
        <v>5000</v>
      </c>
      <c r="E573" s="19">
        <v>5000</v>
      </c>
      <c r="F573" s="19"/>
      <c r="G573" s="19"/>
      <c r="H573" s="19"/>
      <c r="I573" s="19"/>
      <c r="J573" s="19"/>
      <c r="K573" s="19"/>
      <c r="L573" s="19">
        <v>4000</v>
      </c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>
        <v>19000</v>
      </c>
      <c r="AP573" t="str">
        <f>IF(_xlfn.XLOOKUP(A573,Resources!B:B,Resources!D:D,"",0,1)=0,"",_xlfn.XLOOKUP(A573,Resources!B:B,Resources!D:D,"",0,1))</f>
        <v/>
      </c>
    </row>
    <row r="574" spans="1:42" x14ac:dyDescent="0.2">
      <c r="A574" s="17" t="s">
        <v>1310</v>
      </c>
      <c r="B574" s="19"/>
      <c r="C574" s="19">
        <v>10000</v>
      </c>
      <c r="D574" s="19">
        <v>4000</v>
      </c>
      <c r="E574" s="19">
        <v>4000</v>
      </c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>
        <v>18000</v>
      </c>
      <c r="AP574" t="str">
        <f>IF(_xlfn.XLOOKUP(A574,Resources!B:B,Resources!D:D,"",0,1)=0,"",_xlfn.XLOOKUP(A574,Resources!B:B,Resources!D:D,"",0,1))</f>
        <v/>
      </c>
    </row>
    <row r="575" spans="1:42" x14ac:dyDescent="0.2">
      <c r="A575" s="17" t="s">
        <v>1115</v>
      </c>
      <c r="B575" s="19"/>
      <c r="C575" s="19">
        <v>5000</v>
      </c>
      <c r="D575" s="19">
        <v>5000</v>
      </c>
      <c r="E575" s="19"/>
      <c r="F575" s="19"/>
      <c r="G575" s="19">
        <v>8000</v>
      </c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>
        <v>18000</v>
      </c>
      <c r="AP575" t="str">
        <f>IF(_xlfn.XLOOKUP(A575,Resources!B:B,Resources!D:D,"",0,1)=0,"",_xlfn.XLOOKUP(A575,Resources!B:B,Resources!D:D,"",0,1))</f>
        <v/>
      </c>
    </row>
    <row r="576" spans="1:42" x14ac:dyDescent="0.2">
      <c r="A576" s="17" t="s">
        <v>433</v>
      </c>
      <c r="B576" s="19">
        <v>2500</v>
      </c>
      <c r="C576" s="19">
        <v>2500</v>
      </c>
      <c r="D576" s="19">
        <v>2000</v>
      </c>
      <c r="E576" s="19">
        <v>1000</v>
      </c>
      <c r="F576" s="19">
        <v>1000</v>
      </c>
      <c r="G576" s="19">
        <v>2000</v>
      </c>
      <c r="H576" s="19">
        <v>2000</v>
      </c>
      <c r="I576" s="19">
        <v>1000</v>
      </c>
      <c r="J576" s="19">
        <v>1000</v>
      </c>
      <c r="K576" s="19">
        <v>1000</v>
      </c>
      <c r="L576" s="19">
        <v>1000</v>
      </c>
      <c r="M576" s="19">
        <v>1000</v>
      </c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>
        <v>18000</v>
      </c>
      <c r="AP576" t="str">
        <f>IF(_xlfn.XLOOKUP(A576,Resources!B:B,Resources!D:D,"",0,1)=0,"",_xlfn.XLOOKUP(A576,Resources!B:B,Resources!D:D,"",0,1))</f>
        <v/>
      </c>
    </row>
    <row r="577" spans="1:42" x14ac:dyDescent="0.2">
      <c r="A577" s="17" t="s">
        <v>561</v>
      </c>
      <c r="B577" s="19"/>
      <c r="C577" s="19"/>
      <c r="D577" s="19"/>
      <c r="E577" s="19">
        <v>5500</v>
      </c>
      <c r="F577" s="19"/>
      <c r="G577" s="19"/>
      <c r="H577" s="19"/>
      <c r="I577" s="19"/>
      <c r="J577" s="19"/>
      <c r="K577" s="19"/>
      <c r="L577" s="19"/>
      <c r="M577" s="19"/>
      <c r="N577" s="19"/>
      <c r="O577" s="19">
        <v>12500</v>
      </c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>
        <v>18000</v>
      </c>
      <c r="AP577" t="str">
        <f>IF(_xlfn.XLOOKUP(A577,Resources!B:B,Resources!D:D,"",0,1)=0,"",_xlfn.XLOOKUP(A577,Resources!B:B,Resources!D:D,"",0,1))</f>
        <v/>
      </c>
    </row>
    <row r="578" spans="1:42" x14ac:dyDescent="0.2">
      <c r="A578" s="17" t="s">
        <v>312</v>
      </c>
      <c r="B578" s="19"/>
      <c r="C578" s="19">
        <v>2000</v>
      </c>
      <c r="D578" s="19">
        <v>2000</v>
      </c>
      <c r="E578" s="19">
        <v>2000</v>
      </c>
      <c r="F578" s="19">
        <v>2000</v>
      </c>
      <c r="G578" s="19">
        <v>1000</v>
      </c>
      <c r="H578" s="19">
        <v>1000</v>
      </c>
      <c r="I578" s="19">
        <v>1000</v>
      </c>
      <c r="J578" s="19">
        <v>2000</v>
      </c>
      <c r="K578" s="19">
        <v>1000</v>
      </c>
      <c r="L578" s="19">
        <v>1000</v>
      </c>
      <c r="M578" s="19">
        <v>1000</v>
      </c>
      <c r="N578" s="19">
        <v>1000</v>
      </c>
      <c r="O578" s="19">
        <v>1000</v>
      </c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>
        <v>18000</v>
      </c>
      <c r="AP578" t="str">
        <f>IF(_xlfn.XLOOKUP(A578,Resources!B:B,Resources!D:D,"",0,1)=0,"",_xlfn.XLOOKUP(A578,Resources!B:B,Resources!D:D,"",0,1))</f>
        <v/>
      </c>
    </row>
    <row r="579" spans="1:42" x14ac:dyDescent="0.2">
      <c r="A579" s="17" t="s">
        <v>1231</v>
      </c>
      <c r="B579" s="19">
        <v>4000</v>
      </c>
      <c r="C579" s="19">
        <v>5000</v>
      </c>
      <c r="D579" s="19">
        <v>3000</v>
      </c>
      <c r="E579" s="19">
        <v>2000</v>
      </c>
      <c r="F579" s="19">
        <v>1000</v>
      </c>
      <c r="G579" s="19">
        <v>1000</v>
      </c>
      <c r="H579" s="19">
        <v>1000</v>
      </c>
      <c r="I579" s="19"/>
      <c r="J579" s="19"/>
      <c r="K579" s="19">
        <v>750</v>
      </c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>
        <v>17750</v>
      </c>
      <c r="AP579" t="str">
        <f>IF(_xlfn.XLOOKUP(A579,Resources!B:B,Resources!D:D,"",0,1)=0,"",_xlfn.XLOOKUP(A579,Resources!B:B,Resources!D:D,"",0,1))</f>
        <v/>
      </c>
    </row>
    <row r="580" spans="1:42" x14ac:dyDescent="0.2">
      <c r="A580" s="17" t="s">
        <v>1132</v>
      </c>
      <c r="B580" s="19"/>
      <c r="C580" s="19"/>
      <c r="D580" s="19">
        <v>2000</v>
      </c>
      <c r="E580" s="19">
        <v>1000</v>
      </c>
      <c r="F580" s="19">
        <v>1000</v>
      </c>
      <c r="G580" s="19">
        <v>1000</v>
      </c>
      <c r="H580" s="19"/>
      <c r="I580" s="19"/>
      <c r="J580" s="19"/>
      <c r="K580" s="19">
        <v>2500</v>
      </c>
      <c r="L580" s="19">
        <v>5000</v>
      </c>
      <c r="M580" s="19">
        <v>5000</v>
      </c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>
        <v>17500</v>
      </c>
      <c r="AP580" t="str">
        <f>IF(_xlfn.XLOOKUP(A580,Resources!B:B,Resources!D:D,"",0,1)=0,"",_xlfn.XLOOKUP(A580,Resources!B:B,Resources!D:D,"",0,1))</f>
        <v/>
      </c>
    </row>
    <row r="581" spans="1:42" x14ac:dyDescent="0.2">
      <c r="A581" s="17" t="s">
        <v>327</v>
      </c>
      <c r="B581" s="19"/>
      <c r="C581" s="19"/>
      <c r="D581" s="19"/>
      <c r="E581" s="19"/>
      <c r="F581" s="19">
        <v>2500</v>
      </c>
      <c r="G581" s="19"/>
      <c r="H581" s="19"/>
      <c r="I581" s="19"/>
      <c r="J581" s="19">
        <v>1000</v>
      </c>
      <c r="K581" s="19">
        <v>1000</v>
      </c>
      <c r="L581" s="19">
        <v>1000</v>
      </c>
      <c r="M581" s="19">
        <v>2000</v>
      </c>
      <c r="N581" s="19">
        <v>1000</v>
      </c>
      <c r="O581" s="19">
        <v>1000</v>
      </c>
      <c r="P581" s="19">
        <v>1000</v>
      </c>
      <c r="Q581" s="19">
        <v>1000</v>
      </c>
      <c r="R581" s="19">
        <v>1000</v>
      </c>
      <c r="S581" s="19">
        <v>1000</v>
      </c>
      <c r="T581" s="19">
        <v>1000</v>
      </c>
      <c r="U581" s="19">
        <v>1000</v>
      </c>
      <c r="V581" s="19">
        <v>2000</v>
      </c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>
        <v>17500</v>
      </c>
      <c r="AP581" t="str">
        <f>IF(_xlfn.XLOOKUP(A581,Resources!B:B,Resources!D:D,"",0,1)=0,"",_xlfn.XLOOKUP(A581,Resources!B:B,Resources!D:D,"",0,1))</f>
        <v>https://www.sourcewatch.org/index.php/Edgar_and_Elsa_Prince_Foundation</v>
      </c>
    </row>
    <row r="582" spans="1:42" x14ac:dyDescent="0.2">
      <c r="A582" s="17" t="s">
        <v>32</v>
      </c>
      <c r="B582" s="19"/>
      <c r="C582" s="19"/>
      <c r="D582" s="19"/>
      <c r="E582" s="19">
        <v>2500</v>
      </c>
      <c r="F582" s="19"/>
      <c r="G582" s="19">
        <v>2500</v>
      </c>
      <c r="H582" s="19"/>
      <c r="I582" s="19">
        <v>2500</v>
      </c>
      <c r="J582" s="19">
        <v>2500</v>
      </c>
      <c r="K582" s="19">
        <v>2500</v>
      </c>
      <c r="L582" s="19">
        <v>2500</v>
      </c>
      <c r="M582" s="19">
        <v>2500</v>
      </c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>
        <v>17500</v>
      </c>
      <c r="AP582" t="str">
        <f>IF(_xlfn.XLOOKUP(A582,Resources!B:B,Resources!D:D,"",0,1)=0,"",_xlfn.XLOOKUP(A582,Resources!B:B,Resources!D:D,"",0,1))</f>
        <v/>
      </c>
    </row>
    <row r="583" spans="1:42" x14ac:dyDescent="0.2">
      <c r="A583" s="17" t="s">
        <v>142</v>
      </c>
      <c r="B583" s="19"/>
      <c r="C583" s="19"/>
      <c r="D583" s="19"/>
      <c r="E583" s="19">
        <v>2500</v>
      </c>
      <c r="F583" s="19">
        <v>2500</v>
      </c>
      <c r="G583" s="19">
        <v>2500</v>
      </c>
      <c r="H583" s="19">
        <v>5000</v>
      </c>
      <c r="I583" s="19">
        <v>1000</v>
      </c>
      <c r="J583" s="19">
        <v>4000</v>
      </c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>
        <v>17500</v>
      </c>
      <c r="AP583" t="str">
        <f>IF(_xlfn.XLOOKUP(A583,Resources!B:B,Resources!D:D,"",0,1)=0,"",_xlfn.XLOOKUP(A583,Resources!B:B,Resources!D:D,"",0,1))</f>
        <v/>
      </c>
    </row>
    <row r="584" spans="1:42" x14ac:dyDescent="0.2">
      <c r="A584" s="17" t="s">
        <v>177</v>
      </c>
      <c r="B584" s="19"/>
      <c r="C584" s="19">
        <v>6940</v>
      </c>
      <c r="D584" s="19">
        <v>9862</v>
      </c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>
        <v>16802</v>
      </c>
      <c r="AP584" t="str">
        <f>IF(_xlfn.XLOOKUP(A584,Resources!B:B,Resources!D:D,"",0,1)=0,"",_xlfn.XLOOKUP(A584,Resources!B:B,Resources!D:D,"",0,1))</f>
        <v/>
      </c>
    </row>
    <row r="585" spans="1:42" x14ac:dyDescent="0.2">
      <c r="A585" s="17" t="s">
        <v>133</v>
      </c>
      <c r="B585" s="19">
        <v>5000</v>
      </c>
      <c r="C585" s="19">
        <v>10000</v>
      </c>
      <c r="D585" s="19"/>
      <c r="E585" s="19">
        <v>1600</v>
      </c>
      <c r="F585" s="19">
        <v>200</v>
      </c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>
        <v>16800</v>
      </c>
      <c r="AP585" t="str">
        <f>IF(_xlfn.XLOOKUP(A585,Resources!B:B,Resources!D:D,"",0,1)=0,"",_xlfn.XLOOKUP(A585,Resources!B:B,Resources!D:D,"",0,1))</f>
        <v/>
      </c>
    </row>
    <row r="586" spans="1:42" x14ac:dyDescent="0.2">
      <c r="A586" s="17" t="s">
        <v>320</v>
      </c>
      <c r="B586" s="19"/>
      <c r="C586" s="19"/>
      <c r="D586" s="19"/>
      <c r="E586" s="19"/>
      <c r="F586" s="19"/>
      <c r="G586" s="19"/>
      <c r="H586" s="19"/>
      <c r="I586" s="19"/>
      <c r="J586" s="19"/>
      <c r="K586" s="19">
        <v>10000</v>
      </c>
      <c r="L586" s="19"/>
      <c r="M586" s="19">
        <v>6700</v>
      </c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>
        <v>16700</v>
      </c>
      <c r="AP586" t="str">
        <f>IF(_xlfn.XLOOKUP(A586,Resources!B:B,Resources!D:D,"",0,1)=0,"",_xlfn.XLOOKUP(A586,Resources!B:B,Resources!D:D,"",0,1))</f>
        <v/>
      </c>
    </row>
    <row r="587" spans="1:42" x14ac:dyDescent="0.2">
      <c r="A587" s="17" t="s">
        <v>144</v>
      </c>
      <c r="B587" s="19"/>
      <c r="C587" s="19">
        <v>5600</v>
      </c>
      <c r="D587" s="19"/>
      <c r="E587" s="19">
        <v>2500</v>
      </c>
      <c r="F587" s="19">
        <v>2500</v>
      </c>
      <c r="G587" s="19">
        <v>2500</v>
      </c>
      <c r="H587" s="19">
        <v>1500</v>
      </c>
      <c r="I587" s="19">
        <v>2000</v>
      </c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>
        <v>16600</v>
      </c>
      <c r="AP587" t="str">
        <f>IF(_xlfn.XLOOKUP(A587,Resources!B:B,Resources!D:D,"",0,1)=0,"",_xlfn.XLOOKUP(A587,Resources!B:B,Resources!D:D,"",0,1))</f>
        <v/>
      </c>
    </row>
    <row r="588" spans="1:42" x14ac:dyDescent="0.2">
      <c r="A588" s="17" t="s">
        <v>1186</v>
      </c>
      <c r="B588" s="19"/>
      <c r="C588" s="19"/>
      <c r="D588" s="19"/>
      <c r="E588" s="19"/>
      <c r="F588" s="19"/>
      <c r="G588" s="19">
        <v>3000</v>
      </c>
      <c r="H588" s="19">
        <v>3000</v>
      </c>
      <c r="I588" s="19">
        <v>3000</v>
      </c>
      <c r="J588" s="19">
        <v>3000</v>
      </c>
      <c r="K588" s="19">
        <v>3000</v>
      </c>
      <c r="L588" s="19">
        <v>1000</v>
      </c>
      <c r="M588" s="19">
        <v>500</v>
      </c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>
        <v>16500</v>
      </c>
      <c r="AP588" t="str">
        <f>IF(_xlfn.XLOOKUP(A588,Resources!B:B,Resources!D:D,"",0,1)=0,"",_xlfn.XLOOKUP(A588,Resources!B:B,Resources!D:D,"",0,1))</f>
        <v/>
      </c>
    </row>
    <row r="589" spans="1:42" x14ac:dyDescent="0.2">
      <c r="A589" s="17" t="s">
        <v>6483</v>
      </c>
      <c r="B589" s="19"/>
      <c r="C589" s="19"/>
      <c r="D589" s="19"/>
      <c r="E589" s="19"/>
      <c r="F589" s="19">
        <v>2000</v>
      </c>
      <c r="G589" s="19">
        <v>2000</v>
      </c>
      <c r="H589" s="19">
        <v>2000</v>
      </c>
      <c r="I589" s="19">
        <v>2000</v>
      </c>
      <c r="J589" s="19">
        <v>2000</v>
      </c>
      <c r="K589" s="19">
        <v>1500</v>
      </c>
      <c r="L589" s="19">
        <v>1500</v>
      </c>
      <c r="M589" s="19">
        <v>1500</v>
      </c>
      <c r="N589" s="19">
        <v>1000</v>
      </c>
      <c r="O589" s="19">
        <v>1000</v>
      </c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>
        <v>16500</v>
      </c>
      <c r="AP589" t="str">
        <f>IF(_xlfn.XLOOKUP(A589,Resources!B:B,Resources!D:D,"",0,1)=0,"",_xlfn.XLOOKUP(A589,Resources!B:B,Resources!D:D,"",0,1))</f>
        <v>https://www.sourcewatch.org/index.php?title=Harvey_M._Meyerhoff</v>
      </c>
    </row>
    <row r="590" spans="1:42" x14ac:dyDescent="0.2">
      <c r="A590" s="17" t="s">
        <v>1396</v>
      </c>
      <c r="B590" s="19"/>
      <c r="C590" s="19"/>
      <c r="D590" s="19">
        <v>1000</v>
      </c>
      <c r="E590" s="19">
        <v>1000</v>
      </c>
      <c r="F590" s="19">
        <v>1000</v>
      </c>
      <c r="G590" s="19">
        <v>1000</v>
      </c>
      <c r="H590" s="19"/>
      <c r="I590" s="19"/>
      <c r="J590" s="19">
        <v>5000</v>
      </c>
      <c r="K590" s="19">
        <v>5000</v>
      </c>
      <c r="L590" s="19">
        <v>2500</v>
      </c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>
        <v>16500</v>
      </c>
      <c r="AP590" t="str">
        <f>IF(_xlfn.XLOOKUP(A590,Resources!B:B,Resources!D:D,"",0,1)=0,"",_xlfn.XLOOKUP(A590,Resources!B:B,Resources!D:D,"",0,1))</f>
        <v/>
      </c>
    </row>
    <row r="591" spans="1:42" x14ac:dyDescent="0.2">
      <c r="A591" s="17" t="s">
        <v>453</v>
      </c>
      <c r="B591" s="19"/>
      <c r="C591" s="19"/>
      <c r="D591" s="19"/>
      <c r="E591" s="19"/>
      <c r="F591" s="19"/>
      <c r="G591" s="19"/>
      <c r="H591" s="19">
        <v>10000</v>
      </c>
      <c r="I591" s="19">
        <v>1000</v>
      </c>
      <c r="J591" s="19">
        <v>1000</v>
      </c>
      <c r="K591" s="19">
        <v>1000</v>
      </c>
      <c r="L591" s="19">
        <v>1000</v>
      </c>
      <c r="M591" s="19">
        <v>250</v>
      </c>
      <c r="N591" s="19">
        <v>1000</v>
      </c>
      <c r="O591" s="19">
        <v>1000</v>
      </c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>
        <v>16250</v>
      </c>
      <c r="AP591" t="str">
        <f>IF(_xlfn.XLOOKUP(A591,Resources!B:B,Resources!D:D,"",0,1)=0,"",_xlfn.XLOOKUP(A591,Resources!B:B,Resources!D:D,"",0,1))</f>
        <v/>
      </c>
    </row>
    <row r="592" spans="1:42" x14ac:dyDescent="0.2">
      <c r="A592" s="17" t="s">
        <v>1289</v>
      </c>
      <c r="B592" s="19">
        <v>1000</v>
      </c>
      <c r="C592" s="19"/>
      <c r="D592" s="19">
        <v>1000</v>
      </c>
      <c r="E592" s="19"/>
      <c r="F592" s="19"/>
      <c r="G592" s="19"/>
      <c r="H592" s="19">
        <v>1000</v>
      </c>
      <c r="I592" s="19">
        <v>3000</v>
      </c>
      <c r="J592" s="19"/>
      <c r="K592" s="19">
        <v>1000</v>
      </c>
      <c r="L592" s="19"/>
      <c r="M592" s="19">
        <v>3000</v>
      </c>
      <c r="N592" s="19">
        <v>3000</v>
      </c>
      <c r="O592" s="19">
        <v>3000</v>
      </c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>
        <v>16000</v>
      </c>
      <c r="AP592" t="str">
        <f>IF(_xlfn.XLOOKUP(A592,Resources!B:B,Resources!D:D,"",0,1)=0,"",_xlfn.XLOOKUP(A592,Resources!B:B,Resources!D:D,"",0,1))</f>
        <v/>
      </c>
    </row>
    <row r="593" spans="1:42" x14ac:dyDescent="0.2">
      <c r="A593" s="17" t="s">
        <v>976</v>
      </c>
      <c r="B593" s="19"/>
      <c r="C593" s="19"/>
      <c r="D593" s="19"/>
      <c r="E593" s="19"/>
      <c r="F593" s="19"/>
      <c r="G593" s="19"/>
      <c r="H593" s="19"/>
      <c r="I593" s="19">
        <v>1000</v>
      </c>
      <c r="J593" s="19">
        <v>1000</v>
      </c>
      <c r="K593" s="19"/>
      <c r="L593" s="19"/>
      <c r="M593" s="19">
        <v>1000</v>
      </c>
      <c r="N593" s="19">
        <v>3000</v>
      </c>
      <c r="O593" s="19">
        <v>10000</v>
      </c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>
        <v>16000</v>
      </c>
      <c r="AP593" t="str">
        <f>IF(_xlfn.XLOOKUP(A593,Resources!B:B,Resources!D:D,"",0,1)=0,"",_xlfn.XLOOKUP(A593,Resources!B:B,Resources!D:D,"",0,1))</f>
        <v/>
      </c>
    </row>
    <row r="594" spans="1:42" x14ac:dyDescent="0.2">
      <c r="A594" s="17" t="s">
        <v>325</v>
      </c>
      <c r="B594" s="19"/>
      <c r="C594" s="19"/>
      <c r="D594" s="19"/>
      <c r="E594" s="19"/>
      <c r="F594" s="19"/>
      <c r="G594" s="19"/>
      <c r="H594" s="19"/>
      <c r="I594" s="19"/>
      <c r="J594" s="19"/>
      <c r="K594" s="19">
        <v>10000</v>
      </c>
      <c r="L594" s="19"/>
      <c r="M594" s="19">
        <v>6000</v>
      </c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>
        <v>16000</v>
      </c>
      <c r="AP594" t="str">
        <f>IF(_xlfn.XLOOKUP(A594,Resources!B:B,Resources!D:D,"",0,1)=0,"",_xlfn.XLOOKUP(A594,Resources!B:B,Resources!D:D,"",0,1))</f>
        <v/>
      </c>
    </row>
    <row r="595" spans="1:42" x14ac:dyDescent="0.2">
      <c r="A595" s="17" t="s">
        <v>85</v>
      </c>
      <c r="B595" s="19"/>
      <c r="C595" s="19"/>
      <c r="D595" s="19"/>
      <c r="E595" s="19"/>
      <c r="F595" s="19"/>
      <c r="G595" s="19"/>
      <c r="H595" s="19"/>
      <c r="I595" s="19"/>
      <c r="J595" s="19"/>
      <c r="K595" s="19">
        <v>10000</v>
      </c>
      <c r="L595" s="19">
        <v>5000</v>
      </c>
      <c r="M595" s="19">
        <v>1000</v>
      </c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>
        <v>16000</v>
      </c>
      <c r="AP595" t="str">
        <f>IF(_xlfn.XLOOKUP(A595,Resources!B:B,Resources!D:D,"",0,1)=0,"",_xlfn.XLOOKUP(A595,Resources!B:B,Resources!D:D,"",0,1))</f>
        <v/>
      </c>
    </row>
    <row r="596" spans="1:42" x14ac:dyDescent="0.2">
      <c r="A596" s="17" t="s">
        <v>1315</v>
      </c>
      <c r="B596" s="19"/>
      <c r="C596" s="19">
        <v>7000</v>
      </c>
      <c r="D596" s="19">
        <v>3000</v>
      </c>
      <c r="E596" s="19"/>
      <c r="F596" s="19">
        <v>3000</v>
      </c>
      <c r="G596" s="19">
        <v>2500</v>
      </c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>
        <v>15500</v>
      </c>
      <c r="AP596" t="str">
        <f>IF(_xlfn.XLOOKUP(A596,Resources!B:B,Resources!D:D,"",0,1)=0,"",_xlfn.XLOOKUP(A596,Resources!B:B,Resources!D:D,"",0,1))</f>
        <v/>
      </c>
    </row>
    <row r="597" spans="1:42" x14ac:dyDescent="0.2">
      <c r="A597" s="17" t="s">
        <v>1322</v>
      </c>
      <c r="B597" s="19"/>
      <c r="C597" s="19">
        <v>2000</v>
      </c>
      <c r="D597" s="19">
        <v>2000</v>
      </c>
      <c r="E597" s="19">
        <v>2000</v>
      </c>
      <c r="F597" s="19">
        <v>1200</v>
      </c>
      <c r="G597" s="19">
        <v>1200</v>
      </c>
      <c r="H597" s="19">
        <v>1200</v>
      </c>
      <c r="I597" s="19">
        <v>1200</v>
      </c>
      <c r="J597" s="19">
        <v>1200</v>
      </c>
      <c r="K597" s="19">
        <v>1200</v>
      </c>
      <c r="L597" s="19">
        <v>1000</v>
      </c>
      <c r="M597" s="19">
        <v>1000</v>
      </c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>
        <v>15200</v>
      </c>
      <c r="AP597" t="str">
        <f>IF(_xlfn.XLOOKUP(A597,Resources!B:B,Resources!D:D,"",0,1)=0,"",_xlfn.XLOOKUP(A597,Resources!B:B,Resources!D:D,"",0,1))</f>
        <v/>
      </c>
    </row>
    <row r="598" spans="1:42" x14ac:dyDescent="0.2">
      <c r="A598" s="17" t="s">
        <v>106</v>
      </c>
      <c r="B598" s="19"/>
      <c r="C598" s="19">
        <v>2000</v>
      </c>
      <c r="D598" s="19"/>
      <c r="E598" s="19">
        <v>1250</v>
      </c>
      <c r="F598" s="19">
        <v>3000</v>
      </c>
      <c r="G598" s="19">
        <v>2700</v>
      </c>
      <c r="H598" s="19">
        <v>1550</v>
      </c>
      <c r="I598" s="19">
        <v>1575</v>
      </c>
      <c r="J598" s="19">
        <v>975</v>
      </c>
      <c r="K598" s="19">
        <v>750</v>
      </c>
      <c r="L598" s="19">
        <v>1300</v>
      </c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>
        <v>15100</v>
      </c>
      <c r="AP598" t="str">
        <f>IF(_xlfn.XLOOKUP(A598,Resources!B:B,Resources!D:D,"",0,1)=0,"",_xlfn.XLOOKUP(A598,Resources!B:B,Resources!D:D,"",0,1))</f>
        <v/>
      </c>
    </row>
    <row r="599" spans="1:42" x14ac:dyDescent="0.2">
      <c r="A599" s="17" t="s">
        <v>1214</v>
      </c>
      <c r="B599" s="19"/>
      <c r="C599" s="19"/>
      <c r="D599" s="19"/>
      <c r="E599" s="19"/>
      <c r="F599" s="19"/>
      <c r="G599" s="19">
        <v>15000</v>
      </c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>
        <v>15000</v>
      </c>
      <c r="AP599" t="str">
        <f>IF(_xlfn.XLOOKUP(A599,Resources!B:B,Resources!D:D,"",0,1)=0,"",_xlfn.XLOOKUP(A599,Resources!B:B,Resources!D:D,"",0,1))</f>
        <v/>
      </c>
    </row>
    <row r="600" spans="1:42" x14ac:dyDescent="0.2">
      <c r="A600" s="17" t="s">
        <v>1368</v>
      </c>
      <c r="B600" s="19">
        <v>15000</v>
      </c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>
        <v>15000</v>
      </c>
      <c r="AP600" t="str">
        <f>IF(_xlfn.XLOOKUP(A600,Resources!B:B,Resources!D:D,"",0,1)=0,"",_xlfn.XLOOKUP(A600,Resources!B:B,Resources!D:D,"",0,1))</f>
        <v/>
      </c>
    </row>
    <row r="601" spans="1:42" x14ac:dyDescent="0.2">
      <c r="A601" s="17" t="s">
        <v>1215</v>
      </c>
      <c r="B601" s="19"/>
      <c r="C601" s="19">
        <v>6000</v>
      </c>
      <c r="D601" s="19"/>
      <c r="E601" s="19">
        <v>5000</v>
      </c>
      <c r="F601" s="19"/>
      <c r="G601" s="19">
        <v>1000</v>
      </c>
      <c r="H601" s="19">
        <v>2000</v>
      </c>
      <c r="I601" s="19">
        <v>1000</v>
      </c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>
        <v>15000</v>
      </c>
      <c r="AP601" t="str">
        <f>IF(_xlfn.XLOOKUP(A601,Resources!B:B,Resources!D:D,"",0,1)=0,"",_xlfn.XLOOKUP(A601,Resources!B:B,Resources!D:D,"",0,1))</f>
        <v/>
      </c>
    </row>
    <row r="602" spans="1:42" x14ac:dyDescent="0.2">
      <c r="A602" s="17" t="s">
        <v>1003</v>
      </c>
      <c r="B602" s="19"/>
      <c r="C602" s="19"/>
      <c r="D602" s="19"/>
      <c r="E602" s="19"/>
      <c r="F602" s="19"/>
      <c r="G602" s="19"/>
      <c r="H602" s="19"/>
      <c r="I602" s="19"/>
      <c r="J602" s="19">
        <v>5000</v>
      </c>
      <c r="K602" s="19">
        <v>10000</v>
      </c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>
        <v>15000</v>
      </c>
      <c r="AP602" t="str">
        <f>IF(_xlfn.XLOOKUP(A602,Resources!B:B,Resources!D:D,"",0,1)=0,"",_xlfn.XLOOKUP(A602,Resources!B:B,Resources!D:D,"",0,1))</f>
        <v/>
      </c>
    </row>
    <row r="603" spans="1:42" x14ac:dyDescent="0.2">
      <c r="A603" s="17" t="s">
        <v>1084</v>
      </c>
      <c r="B603" s="19">
        <v>1000</v>
      </c>
      <c r="C603" s="19">
        <v>1000</v>
      </c>
      <c r="D603" s="19">
        <v>1000</v>
      </c>
      <c r="E603" s="19">
        <v>1000</v>
      </c>
      <c r="F603" s="19">
        <v>1000</v>
      </c>
      <c r="G603" s="19">
        <v>1000</v>
      </c>
      <c r="H603" s="19">
        <v>1000</v>
      </c>
      <c r="I603" s="19">
        <v>1000</v>
      </c>
      <c r="J603" s="19">
        <v>1000</v>
      </c>
      <c r="K603" s="19">
        <v>1500</v>
      </c>
      <c r="L603" s="19">
        <v>2500</v>
      </c>
      <c r="M603" s="19">
        <v>1000</v>
      </c>
      <c r="N603" s="19">
        <v>1000</v>
      </c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>
        <v>15000</v>
      </c>
      <c r="AP603" t="str">
        <f>IF(_xlfn.XLOOKUP(A603,Resources!B:B,Resources!D:D,"",0,1)=0,"",_xlfn.XLOOKUP(A603,Resources!B:B,Resources!D:D,"",0,1))</f>
        <v/>
      </c>
    </row>
    <row r="604" spans="1:42" x14ac:dyDescent="0.2">
      <c r="A604" s="17" t="s">
        <v>937</v>
      </c>
      <c r="B604" s="19"/>
      <c r="C604" s="19"/>
      <c r="D604" s="19">
        <v>15000</v>
      </c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>
        <v>15000</v>
      </c>
      <c r="AP604" t="str">
        <f>IF(_xlfn.XLOOKUP(A604,Resources!B:B,Resources!D:D,"",0,1)=0,"",_xlfn.XLOOKUP(A604,Resources!B:B,Resources!D:D,"",0,1))</f>
        <v/>
      </c>
    </row>
    <row r="605" spans="1:42" x14ac:dyDescent="0.2">
      <c r="A605" s="17" t="s">
        <v>908</v>
      </c>
      <c r="B605" s="19"/>
      <c r="C605" s="19"/>
      <c r="D605" s="19"/>
      <c r="E605" s="19"/>
      <c r="F605" s="19"/>
      <c r="G605" s="19"/>
      <c r="H605" s="19"/>
      <c r="I605" s="19"/>
      <c r="J605" s="19">
        <v>10000</v>
      </c>
      <c r="K605" s="19">
        <v>5000</v>
      </c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>
        <v>15000</v>
      </c>
      <c r="AP605" t="str">
        <f>IF(_xlfn.XLOOKUP(A605,Resources!B:B,Resources!D:D,"",0,1)=0,"",_xlfn.XLOOKUP(A605,Resources!B:B,Resources!D:D,"",0,1))</f>
        <v/>
      </c>
    </row>
    <row r="606" spans="1:42" x14ac:dyDescent="0.2">
      <c r="A606" s="17" t="s">
        <v>592</v>
      </c>
      <c r="B606" s="19"/>
      <c r="C606" s="19"/>
      <c r="D606" s="19"/>
      <c r="E606" s="19"/>
      <c r="F606" s="19"/>
      <c r="G606" s="19"/>
      <c r="H606" s="19"/>
      <c r="I606" s="19">
        <v>3000</v>
      </c>
      <c r="J606" s="19">
        <v>3000</v>
      </c>
      <c r="K606" s="19">
        <v>3000</v>
      </c>
      <c r="L606" s="19">
        <v>3000</v>
      </c>
      <c r="M606" s="19">
        <v>3000</v>
      </c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>
        <v>15000</v>
      </c>
      <c r="AP606" t="str">
        <f>IF(_xlfn.XLOOKUP(A606,Resources!B:B,Resources!D:D,"",0,1)=0,"",_xlfn.XLOOKUP(A606,Resources!B:B,Resources!D:D,"",0,1))</f>
        <v/>
      </c>
    </row>
    <row r="607" spans="1:42" x14ac:dyDescent="0.2">
      <c r="A607" s="17" t="s">
        <v>545</v>
      </c>
      <c r="B607" s="19"/>
      <c r="C607" s="19"/>
      <c r="D607" s="19"/>
      <c r="E607" s="19"/>
      <c r="F607" s="19"/>
      <c r="G607" s="19"/>
      <c r="H607" s="19">
        <v>5000</v>
      </c>
      <c r="I607" s="19">
        <v>5000</v>
      </c>
      <c r="J607" s="19">
        <v>5000</v>
      </c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>
        <v>15000</v>
      </c>
      <c r="AP607" t="str">
        <f>IF(_xlfn.XLOOKUP(A607,Resources!B:B,Resources!D:D,"",0,1)=0,"",_xlfn.XLOOKUP(A607,Resources!B:B,Resources!D:D,"",0,1))</f>
        <v/>
      </c>
    </row>
    <row r="608" spans="1:42" x14ac:dyDescent="0.2">
      <c r="A608" s="17" t="s">
        <v>479</v>
      </c>
      <c r="B608" s="19"/>
      <c r="C608" s="19">
        <v>5000</v>
      </c>
      <c r="D608" s="19">
        <v>5000</v>
      </c>
      <c r="E608" s="19">
        <v>5000</v>
      </c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>
        <v>15000</v>
      </c>
      <c r="AP608" t="str">
        <f>IF(_xlfn.XLOOKUP(A608,Resources!B:B,Resources!D:D,"",0,1)=0,"",_xlfn.XLOOKUP(A608,Resources!B:B,Resources!D:D,"",0,1))</f>
        <v/>
      </c>
    </row>
    <row r="609" spans="1:42" x14ac:dyDescent="0.2">
      <c r="A609" s="17" t="s">
        <v>299</v>
      </c>
      <c r="B609" s="19"/>
      <c r="C609" s="19">
        <v>2000</v>
      </c>
      <c r="D609" s="19">
        <v>3000</v>
      </c>
      <c r="E609" s="19">
        <v>4000</v>
      </c>
      <c r="F609" s="19">
        <v>4000</v>
      </c>
      <c r="G609" s="19">
        <v>2000</v>
      </c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>
        <v>15000</v>
      </c>
      <c r="AP609" t="str">
        <f>IF(_xlfn.XLOOKUP(A609,Resources!B:B,Resources!D:D,"",0,1)=0,"",_xlfn.XLOOKUP(A609,Resources!B:B,Resources!D:D,"",0,1))</f>
        <v/>
      </c>
    </row>
    <row r="610" spans="1:42" x14ac:dyDescent="0.2">
      <c r="A610" s="17" t="s">
        <v>254</v>
      </c>
      <c r="B610" s="19"/>
      <c r="C610" s="19"/>
      <c r="D610" s="19">
        <v>15000</v>
      </c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>
        <v>15000</v>
      </c>
      <c r="AP610" t="str">
        <f>IF(_xlfn.XLOOKUP(A610,Resources!B:B,Resources!D:D,"",0,1)=0,"",_xlfn.XLOOKUP(A610,Resources!B:B,Resources!D:D,"",0,1))</f>
        <v/>
      </c>
    </row>
    <row r="611" spans="1:42" x14ac:dyDescent="0.2">
      <c r="A611" s="17" t="s">
        <v>146</v>
      </c>
      <c r="B611" s="19"/>
      <c r="C611" s="19">
        <v>5000</v>
      </c>
      <c r="D611" s="19">
        <v>5000</v>
      </c>
      <c r="E611" s="19">
        <v>5000</v>
      </c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>
        <v>15000</v>
      </c>
      <c r="AP611" t="str">
        <f>IF(_xlfn.XLOOKUP(A611,Resources!B:B,Resources!D:D,"",0,1)=0,"",_xlfn.XLOOKUP(A611,Resources!B:B,Resources!D:D,"",0,1))</f>
        <v/>
      </c>
    </row>
    <row r="612" spans="1:42" x14ac:dyDescent="0.2">
      <c r="A612" s="17" t="s">
        <v>11</v>
      </c>
      <c r="B612" s="19"/>
      <c r="C612" s="19"/>
      <c r="D612" s="19"/>
      <c r="E612" s="19"/>
      <c r="F612" s="19"/>
      <c r="G612" s="19"/>
      <c r="H612" s="19"/>
      <c r="I612" s="19"/>
      <c r="J612" s="19">
        <v>5000</v>
      </c>
      <c r="K612" s="19">
        <v>5000</v>
      </c>
      <c r="L612" s="19"/>
      <c r="M612" s="19">
        <v>5000</v>
      </c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>
        <v>15000</v>
      </c>
      <c r="AP612" t="str">
        <f>IF(_xlfn.XLOOKUP(A612,Resources!B:B,Resources!D:D,"",0,1)=0,"",_xlfn.XLOOKUP(A612,Resources!B:B,Resources!D:D,"",0,1))</f>
        <v/>
      </c>
    </row>
    <row r="613" spans="1:42" x14ac:dyDescent="0.2">
      <c r="A613" s="17" t="s">
        <v>812</v>
      </c>
      <c r="B613" s="19"/>
      <c r="C613" s="19">
        <v>5000</v>
      </c>
      <c r="D613" s="19">
        <v>5000</v>
      </c>
      <c r="E613" s="19"/>
      <c r="F613" s="19"/>
      <c r="G613" s="19">
        <v>2500</v>
      </c>
      <c r="H613" s="19"/>
      <c r="I613" s="19">
        <v>1000</v>
      </c>
      <c r="J613" s="19"/>
      <c r="K613" s="19">
        <v>250</v>
      </c>
      <c r="L613" s="19">
        <v>200</v>
      </c>
      <c r="M613" s="19"/>
      <c r="N613" s="19"/>
      <c r="O613" s="19">
        <v>200</v>
      </c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>
        <v>14150</v>
      </c>
      <c r="AP613" t="str">
        <f>IF(_xlfn.XLOOKUP(A613,Resources!B:B,Resources!D:D,"",0,1)=0,"",_xlfn.XLOOKUP(A613,Resources!B:B,Resources!D:D,"",0,1))</f>
        <v/>
      </c>
    </row>
    <row r="614" spans="1:42" x14ac:dyDescent="0.2">
      <c r="A614" s="17" t="s">
        <v>893</v>
      </c>
      <c r="B614" s="19"/>
      <c r="C614" s="19"/>
      <c r="D614" s="19"/>
      <c r="E614" s="19"/>
      <c r="F614" s="19"/>
      <c r="G614" s="19"/>
      <c r="H614" s="19"/>
      <c r="I614" s="19">
        <v>2500</v>
      </c>
      <c r="J614" s="19">
        <v>2500</v>
      </c>
      <c r="K614" s="19">
        <v>3000</v>
      </c>
      <c r="L614" s="19">
        <v>2500</v>
      </c>
      <c r="M614" s="19"/>
      <c r="N614" s="19">
        <v>2500</v>
      </c>
      <c r="O614" s="19">
        <v>1100</v>
      </c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>
        <v>14100</v>
      </c>
      <c r="AP614" t="str">
        <f>IF(_xlfn.XLOOKUP(A614,Resources!B:B,Resources!D:D,"",0,1)=0,"",_xlfn.XLOOKUP(A614,Resources!B:B,Resources!D:D,"",0,1))</f>
        <v/>
      </c>
    </row>
    <row r="615" spans="1:42" x14ac:dyDescent="0.2">
      <c r="A615" s="17" t="s">
        <v>1290</v>
      </c>
      <c r="B615" s="19"/>
      <c r="C615" s="19"/>
      <c r="D615" s="19"/>
      <c r="E615" s="19"/>
      <c r="F615" s="19"/>
      <c r="G615" s="19"/>
      <c r="H615" s="19">
        <v>2000</v>
      </c>
      <c r="I615" s="19"/>
      <c r="J615" s="19">
        <v>1000</v>
      </c>
      <c r="K615" s="19">
        <v>5000</v>
      </c>
      <c r="L615" s="19">
        <v>5000</v>
      </c>
      <c r="M615" s="19">
        <v>1000</v>
      </c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>
        <v>14000</v>
      </c>
      <c r="AP615" t="str">
        <f>IF(_xlfn.XLOOKUP(A615,Resources!B:B,Resources!D:D,"",0,1)=0,"",_xlfn.XLOOKUP(A615,Resources!B:B,Resources!D:D,"",0,1))</f>
        <v/>
      </c>
    </row>
    <row r="616" spans="1:42" x14ac:dyDescent="0.2">
      <c r="A616" s="17" t="s">
        <v>1326</v>
      </c>
      <c r="B616" s="19"/>
      <c r="C616" s="19"/>
      <c r="D616" s="19"/>
      <c r="E616" s="19"/>
      <c r="F616" s="19"/>
      <c r="G616" s="19"/>
      <c r="H616" s="19"/>
      <c r="I616" s="19"/>
      <c r="J616" s="19">
        <v>1000</v>
      </c>
      <c r="K616" s="19">
        <v>1000</v>
      </c>
      <c r="L616" s="19">
        <v>1000</v>
      </c>
      <c r="M616" s="19">
        <v>1000</v>
      </c>
      <c r="N616" s="19">
        <v>1000</v>
      </c>
      <c r="O616" s="19">
        <v>1000</v>
      </c>
      <c r="P616" s="19">
        <v>1000</v>
      </c>
      <c r="Q616" s="19">
        <v>1000</v>
      </c>
      <c r="R616" s="19">
        <v>1000</v>
      </c>
      <c r="S616" s="19">
        <v>1000</v>
      </c>
      <c r="T616" s="19">
        <v>1000</v>
      </c>
      <c r="U616" s="19"/>
      <c r="V616" s="19">
        <v>1000</v>
      </c>
      <c r="W616" s="19">
        <v>1000</v>
      </c>
      <c r="X616" s="19">
        <v>1000</v>
      </c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>
        <v>14000</v>
      </c>
      <c r="AP616" t="str">
        <f>IF(_xlfn.XLOOKUP(A616,Resources!B:B,Resources!D:D,"",0,1)=0,"",_xlfn.XLOOKUP(A616,Resources!B:B,Resources!D:D,"",0,1))</f>
        <v/>
      </c>
    </row>
    <row r="617" spans="1:42" x14ac:dyDescent="0.2">
      <c r="A617" s="17" t="s">
        <v>982</v>
      </c>
      <c r="B617" s="19"/>
      <c r="C617" s="19"/>
      <c r="D617" s="19"/>
      <c r="E617" s="19"/>
      <c r="F617" s="19"/>
      <c r="G617" s="19"/>
      <c r="H617" s="19"/>
      <c r="I617" s="19">
        <v>2000</v>
      </c>
      <c r="J617" s="19">
        <v>2000</v>
      </c>
      <c r="K617" s="19">
        <v>2000</v>
      </c>
      <c r="L617" s="19">
        <v>2000</v>
      </c>
      <c r="M617" s="19">
        <v>2000</v>
      </c>
      <c r="N617" s="19">
        <v>2000</v>
      </c>
      <c r="O617" s="19">
        <v>2000</v>
      </c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>
        <v>14000</v>
      </c>
      <c r="AP617" t="str">
        <f>IF(_xlfn.XLOOKUP(A617,Resources!B:B,Resources!D:D,"",0,1)=0,"",_xlfn.XLOOKUP(A617,Resources!B:B,Resources!D:D,"",0,1))</f>
        <v/>
      </c>
    </row>
    <row r="618" spans="1:42" x14ac:dyDescent="0.2">
      <c r="A618" s="17" t="s">
        <v>872</v>
      </c>
      <c r="B618" s="19"/>
      <c r="C618" s="19"/>
      <c r="D618" s="19"/>
      <c r="E618" s="19"/>
      <c r="F618" s="19">
        <v>1000</v>
      </c>
      <c r="G618" s="19">
        <v>1000</v>
      </c>
      <c r="H618" s="19">
        <v>1000</v>
      </c>
      <c r="I618" s="19">
        <v>1000</v>
      </c>
      <c r="J618" s="19">
        <v>1000</v>
      </c>
      <c r="K618" s="19">
        <v>2000</v>
      </c>
      <c r="L618" s="19">
        <v>1000</v>
      </c>
      <c r="M618" s="19">
        <v>2000</v>
      </c>
      <c r="N618" s="19">
        <v>2000</v>
      </c>
      <c r="O618" s="19">
        <v>1000</v>
      </c>
      <c r="P618" s="19">
        <v>1000</v>
      </c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>
        <v>14000</v>
      </c>
      <c r="AP618" t="str">
        <f>IF(_xlfn.XLOOKUP(A618,Resources!B:B,Resources!D:D,"",0,1)=0,"",_xlfn.XLOOKUP(A618,Resources!B:B,Resources!D:D,"",0,1))</f>
        <v/>
      </c>
    </row>
    <row r="619" spans="1:42" x14ac:dyDescent="0.2">
      <c r="A619" s="17" t="s">
        <v>335</v>
      </c>
      <c r="B619" s="19"/>
      <c r="C619" s="19"/>
      <c r="D619" s="19"/>
      <c r="E619" s="19"/>
      <c r="F619" s="19"/>
      <c r="G619" s="19">
        <v>1000</v>
      </c>
      <c r="H619" s="19">
        <v>1000</v>
      </c>
      <c r="I619" s="19">
        <v>1000</v>
      </c>
      <c r="J619" s="19">
        <v>1000</v>
      </c>
      <c r="K619" s="19">
        <v>1000</v>
      </c>
      <c r="L619" s="19">
        <v>1000</v>
      </c>
      <c r="M619" s="19">
        <v>1000</v>
      </c>
      <c r="N619" s="19">
        <v>1000</v>
      </c>
      <c r="O619" s="19">
        <v>1000</v>
      </c>
      <c r="P619" s="19">
        <v>1000</v>
      </c>
      <c r="Q619" s="19">
        <v>1000</v>
      </c>
      <c r="R619" s="19">
        <v>2000</v>
      </c>
      <c r="S619" s="19">
        <v>1000</v>
      </c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>
        <v>14000</v>
      </c>
      <c r="AP619" t="str">
        <f>IF(_xlfn.XLOOKUP(A619,Resources!B:B,Resources!D:D,"",0,1)=0,"",_xlfn.XLOOKUP(A619,Resources!B:B,Resources!D:D,"",0,1))</f>
        <v>https://www.sourcewatch.org/index.php/Einhorn_Family_Foundation</v>
      </c>
    </row>
    <row r="620" spans="1:42" x14ac:dyDescent="0.2">
      <c r="A620" s="17" t="s">
        <v>124</v>
      </c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>
        <v>1000</v>
      </c>
      <c r="Y620" s="19">
        <v>1000</v>
      </c>
      <c r="Z620" s="19">
        <v>10000</v>
      </c>
      <c r="AA620" s="19">
        <v>1000</v>
      </c>
      <c r="AB620" s="19">
        <v>1000</v>
      </c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>
        <v>14000</v>
      </c>
      <c r="AP620" t="str">
        <f>IF(_xlfn.XLOOKUP(A620,Resources!B:B,Resources!D:D,"",0,1)=0,"",_xlfn.XLOOKUP(A620,Resources!B:B,Resources!D:D,"",0,1))</f>
        <v/>
      </c>
    </row>
    <row r="621" spans="1:42" x14ac:dyDescent="0.2">
      <c r="A621" s="17" t="s">
        <v>566</v>
      </c>
      <c r="B621" s="19">
        <v>9209</v>
      </c>
      <c r="C621" s="19">
        <v>400</v>
      </c>
      <c r="D621" s="19">
        <v>400</v>
      </c>
      <c r="E621" s="19">
        <v>400</v>
      </c>
      <c r="F621" s="19">
        <v>500</v>
      </c>
      <c r="G621" s="19">
        <v>1000</v>
      </c>
      <c r="H621" s="19">
        <v>1000</v>
      </c>
      <c r="I621" s="19">
        <v>1000</v>
      </c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>
        <v>13909</v>
      </c>
      <c r="AP621" t="str">
        <f>IF(_xlfn.XLOOKUP(A621,Resources!B:B,Resources!D:D,"",0,1)=0,"",_xlfn.XLOOKUP(A621,Resources!B:B,Resources!D:D,"",0,1))</f>
        <v/>
      </c>
    </row>
    <row r="622" spans="1:42" x14ac:dyDescent="0.2">
      <c r="A622" s="17" t="s">
        <v>1027</v>
      </c>
      <c r="B622" s="19">
        <v>7180</v>
      </c>
      <c r="C622" s="19"/>
      <c r="D622" s="19">
        <v>6500</v>
      </c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>
        <v>13680</v>
      </c>
      <c r="AP622" t="str">
        <f>IF(_xlfn.XLOOKUP(A622,Resources!B:B,Resources!D:D,"",0,1)=0,"",_xlfn.XLOOKUP(A622,Resources!B:B,Resources!D:D,"",0,1))</f>
        <v/>
      </c>
    </row>
    <row r="623" spans="1:42" x14ac:dyDescent="0.2">
      <c r="A623" s="17" t="s">
        <v>73</v>
      </c>
      <c r="B623" s="19">
        <v>50</v>
      </c>
      <c r="C623" s="19"/>
      <c r="D623" s="19"/>
      <c r="E623" s="19">
        <v>250</v>
      </c>
      <c r="F623" s="19">
        <v>1050</v>
      </c>
      <c r="G623" s="19">
        <v>450</v>
      </c>
      <c r="H623" s="19">
        <v>600</v>
      </c>
      <c r="I623" s="19">
        <v>450</v>
      </c>
      <c r="J623" s="19">
        <v>2100</v>
      </c>
      <c r="K623" s="19">
        <v>3410</v>
      </c>
      <c r="L623" s="19">
        <v>3350</v>
      </c>
      <c r="M623" s="19">
        <v>1930</v>
      </c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>
        <v>13640</v>
      </c>
      <c r="AP623" t="str">
        <f>IF(_xlfn.XLOOKUP(A623,Resources!B:B,Resources!D:D,"",0,1)=0,"",_xlfn.XLOOKUP(A623,Resources!B:B,Resources!D:D,"",0,1))</f>
        <v>https://www.sourcewatch.org/index.php/Bank_of_America_Corp.</v>
      </c>
    </row>
    <row r="624" spans="1:42" x14ac:dyDescent="0.2">
      <c r="A624" s="17" t="s">
        <v>817</v>
      </c>
      <c r="B624" s="19"/>
      <c r="C624" s="19">
        <v>1000</v>
      </c>
      <c r="D624" s="19">
        <v>1000</v>
      </c>
      <c r="E624" s="19">
        <v>1100</v>
      </c>
      <c r="F624" s="19">
        <v>1000</v>
      </c>
      <c r="G624" s="19">
        <v>1000</v>
      </c>
      <c r="H624" s="19">
        <v>1000</v>
      </c>
      <c r="I624" s="19">
        <v>1000</v>
      </c>
      <c r="J624" s="19">
        <v>1000</v>
      </c>
      <c r="K624" s="19">
        <v>1000</v>
      </c>
      <c r="L624" s="19">
        <v>1000</v>
      </c>
      <c r="M624" s="19">
        <v>1000</v>
      </c>
      <c r="N624" s="19">
        <v>1000</v>
      </c>
      <c r="O624" s="19">
        <v>1000</v>
      </c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>
        <v>13100</v>
      </c>
      <c r="AP624" t="str">
        <f>IF(_xlfn.XLOOKUP(A624,Resources!B:B,Resources!D:D,"",0,1)=0,"",_xlfn.XLOOKUP(A624,Resources!B:B,Resources!D:D,"",0,1))</f>
        <v/>
      </c>
    </row>
    <row r="625" spans="1:42" x14ac:dyDescent="0.2">
      <c r="A625" s="17" t="s">
        <v>503</v>
      </c>
      <c r="B625" s="19"/>
      <c r="C625" s="19"/>
      <c r="D625" s="19"/>
      <c r="E625" s="19"/>
      <c r="F625" s="19"/>
      <c r="G625" s="19"/>
      <c r="H625" s="19"/>
      <c r="I625" s="19">
        <v>3000</v>
      </c>
      <c r="J625" s="19">
        <v>3000</v>
      </c>
      <c r="K625" s="19"/>
      <c r="L625" s="19">
        <v>3000</v>
      </c>
      <c r="M625" s="19">
        <v>3000</v>
      </c>
      <c r="N625" s="19">
        <v>15</v>
      </c>
      <c r="O625" s="19">
        <v>1000</v>
      </c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>
        <v>13015</v>
      </c>
      <c r="AP625" t="str">
        <f>IF(_xlfn.XLOOKUP(A625,Resources!B:B,Resources!D:D,"",0,1)=0,"",_xlfn.XLOOKUP(A625,Resources!B:B,Resources!D:D,"",0,1))</f>
        <v/>
      </c>
    </row>
    <row r="626" spans="1:42" x14ac:dyDescent="0.2">
      <c r="A626" s="17" t="s">
        <v>462</v>
      </c>
      <c r="B626" s="19">
        <v>7112</v>
      </c>
      <c r="C626" s="19">
        <v>5523</v>
      </c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>
        <v>12635</v>
      </c>
      <c r="AP626" t="str">
        <f>IF(_xlfn.XLOOKUP(A626,Resources!B:B,Resources!D:D,"",0,1)=0,"",_xlfn.XLOOKUP(A626,Resources!B:B,Resources!D:D,"",0,1))</f>
        <v/>
      </c>
    </row>
    <row r="627" spans="1:42" x14ac:dyDescent="0.2">
      <c r="A627" s="17" t="s">
        <v>884</v>
      </c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>
        <v>5000</v>
      </c>
      <c r="M627" s="19">
        <v>2500</v>
      </c>
      <c r="N627" s="19">
        <v>5000</v>
      </c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>
        <v>12500</v>
      </c>
      <c r="AP627" t="str">
        <f>IF(_xlfn.XLOOKUP(A627,Resources!B:B,Resources!D:D,"",0,1)=0,"",_xlfn.XLOOKUP(A627,Resources!B:B,Resources!D:D,"",0,1))</f>
        <v/>
      </c>
    </row>
    <row r="628" spans="1:42" x14ac:dyDescent="0.2">
      <c r="A628" s="17" t="s">
        <v>512</v>
      </c>
      <c r="B628" s="19">
        <v>2500</v>
      </c>
      <c r="C628" s="19">
        <v>2500</v>
      </c>
      <c r="D628" s="19">
        <v>1500</v>
      </c>
      <c r="E628" s="19">
        <v>1000</v>
      </c>
      <c r="F628" s="19"/>
      <c r="G628" s="19">
        <v>1500</v>
      </c>
      <c r="H628" s="19">
        <v>1000</v>
      </c>
      <c r="I628" s="19">
        <v>1000</v>
      </c>
      <c r="J628" s="19">
        <v>1000</v>
      </c>
      <c r="K628" s="19">
        <v>500</v>
      </c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>
        <v>12500</v>
      </c>
      <c r="AP628" t="str">
        <f>IF(_xlfn.XLOOKUP(A628,Resources!B:B,Resources!D:D,"",0,1)=0,"",_xlfn.XLOOKUP(A628,Resources!B:B,Resources!D:D,"",0,1))</f>
        <v/>
      </c>
    </row>
    <row r="629" spans="1:42" x14ac:dyDescent="0.2">
      <c r="A629" s="17" t="s">
        <v>223</v>
      </c>
      <c r="B629" s="19"/>
      <c r="C629" s="19"/>
      <c r="D629" s="19">
        <v>7500</v>
      </c>
      <c r="E629" s="19">
        <v>5000</v>
      </c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>
        <v>12500</v>
      </c>
      <c r="AP629" t="str">
        <f>IF(_xlfn.XLOOKUP(A629,Resources!B:B,Resources!D:D,"",0,1)=0,"",_xlfn.XLOOKUP(A629,Resources!B:B,Resources!D:D,"",0,1))</f>
        <v/>
      </c>
    </row>
    <row r="630" spans="1:42" x14ac:dyDescent="0.2">
      <c r="A630" s="17" t="s">
        <v>220</v>
      </c>
      <c r="B630" s="19"/>
      <c r="C630" s="19"/>
      <c r="D630" s="19"/>
      <c r="E630" s="19"/>
      <c r="F630" s="19"/>
      <c r="G630" s="19"/>
      <c r="H630" s="19"/>
      <c r="I630" s="19">
        <v>5000</v>
      </c>
      <c r="J630" s="19"/>
      <c r="K630" s="19">
        <v>7500</v>
      </c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>
        <v>12500</v>
      </c>
      <c r="AP630" t="str">
        <f>IF(_xlfn.XLOOKUP(A630,Resources!B:B,Resources!D:D,"",0,1)=0,"",_xlfn.XLOOKUP(A630,Resources!B:B,Resources!D:D,"",0,1))</f>
        <v>https://www.sourcewatch.org/index.php/Winsome_McIntosh</v>
      </c>
    </row>
    <row r="631" spans="1:42" x14ac:dyDescent="0.2">
      <c r="A631" s="17" t="s">
        <v>6494</v>
      </c>
      <c r="B631" s="19"/>
      <c r="C631" s="19"/>
      <c r="D631" s="19"/>
      <c r="E631" s="19">
        <v>500</v>
      </c>
      <c r="F631" s="19">
        <v>2490</v>
      </c>
      <c r="G631" s="19">
        <v>6790</v>
      </c>
      <c r="H631" s="19"/>
      <c r="I631" s="19"/>
      <c r="J631" s="19">
        <v>274</v>
      </c>
      <c r="K631" s="19">
        <v>196</v>
      </c>
      <c r="L631" s="19">
        <v>668</v>
      </c>
      <c r="M631" s="19">
        <v>252</v>
      </c>
      <c r="N631" s="19">
        <v>352</v>
      </c>
      <c r="O631" s="19">
        <v>625</v>
      </c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>
        <v>12147</v>
      </c>
      <c r="AP631" t="str">
        <f>IF(_xlfn.XLOOKUP(A631,Resources!B:B,Resources!D:D,"",0,1)=0,"",_xlfn.XLOOKUP(A631,Resources!B:B,Resources!D:D,"",0,1))</f>
        <v>https://www.sourcewatch.org/index.php?title=JPMorgan_Chase</v>
      </c>
    </row>
    <row r="632" spans="1:42" x14ac:dyDescent="0.2">
      <c r="A632" s="17" t="s">
        <v>1219</v>
      </c>
      <c r="B632" s="19"/>
      <c r="C632" s="19"/>
      <c r="D632" s="19"/>
      <c r="E632" s="19"/>
      <c r="F632" s="19"/>
      <c r="G632" s="19"/>
      <c r="H632" s="19"/>
      <c r="I632" s="19"/>
      <c r="J632" s="19"/>
      <c r="K632" s="19">
        <v>7000</v>
      </c>
      <c r="L632" s="19">
        <v>2000</v>
      </c>
      <c r="M632" s="19">
        <v>2000</v>
      </c>
      <c r="N632" s="19">
        <v>1000</v>
      </c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>
        <v>12000</v>
      </c>
      <c r="AP632" t="str">
        <f>IF(_xlfn.XLOOKUP(A632,Resources!B:B,Resources!D:D,"",0,1)=0,"",_xlfn.XLOOKUP(A632,Resources!B:B,Resources!D:D,"",0,1))</f>
        <v/>
      </c>
    </row>
    <row r="633" spans="1:42" x14ac:dyDescent="0.2">
      <c r="A633" s="17" t="s">
        <v>1021</v>
      </c>
      <c r="B633" s="19">
        <v>5000</v>
      </c>
      <c r="C633" s="19">
        <v>5000</v>
      </c>
      <c r="D633" s="19">
        <v>2000</v>
      </c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>
        <v>12000</v>
      </c>
      <c r="AP633" t="str">
        <f>IF(_xlfn.XLOOKUP(A633,Resources!B:B,Resources!D:D,"",0,1)=0,"",_xlfn.XLOOKUP(A633,Resources!B:B,Resources!D:D,"",0,1))</f>
        <v/>
      </c>
    </row>
    <row r="634" spans="1:42" x14ac:dyDescent="0.2">
      <c r="A634" s="17" t="s">
        <v>141</v>
      </c>
      <c r="B634" s="19"/>
      <c r="C634" s="19"/>
      <c r="D634" s="19"/>
      <c r="E634" s="19">
        <v>2000</v>
      </c>
      <c r="F634" s="19">
        <v>10000</v>
      </c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>
        <v>12000</v>
      </c>
      <c r="AP634" t="str">
        <f>IF(_xlfn.XLOOKUP(A634,Resources!B:B,Resources!D:D,"",0,1)=0,"",_xlfn.XLOOKUP(A634,Resources!B:B,Resources!D:D,"",0,1))</f>
        <v/>
      </c>
    </row>
    <row r="635" spans="1:42" x14ac:dyDescent="0.2">
      <c r="A635" s="17" t="s">
        <v>111</v>
      </c>
      <c r="B635" s="19"/>
      <c r="C635" s="19"/>
      <c r="D635" s="19"/>
      <c r="E635" s="19"/>
      <c r="F635" s="19">
        <v>5500</v>
      </c>
      <c r="G635" s="19">
        <v>6000</v>
      </c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>
        <v>11500</v>
      </c>
      <c r="AP635" t="str">
        <f>IF(_xlfn.XLOOKUP(A635,Resources!B:B,Resources!D:D,"",0,1)=0,"",_xlfn.XLOOKUP(A635,Resources!B:B,Resources!D:D,"",0,1))</f>
        <v/>
      </c>
    </row>
    <row r="636" spans="1:42" x14ac:dyDescent="0.2">
      <c r="A636" s="17" t="s">
        <v>140</v>
      </c>
      <c r="B636" s="19">
        <v>11500</v>
      </c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>
        <v>11500</v>
      </c>
      <c r="AP636" t="str">
        <f>IF(_xlfn.XLOOKUP(A636,Resources!B:B,Resources!D:D,"",0,1)=0,"",_xlfn.XLOOKUP(A636,Resources!B:B,Resources!D:D,"",0,1))</f>
        <v/>
      </c>
    </row>
    <row r="637" spans="1:42" x14ac:dyDescent="0.2">
      <c r="A637" s="17" t="s">
        <v>260</v>
      </c>
      <c r="B637" s="19"/>
      <c r="C637" s="19"/>
      <c r="D637" s="19"/>
      <c r="E637" s="19"/>
      <c r="F637" s="19"/>
      <c r="G637" s="19"/>
      <c r="H637" s="19"/>
      <c r="I637" s="19"/>
      <c r="J637" s="19"/>
      <c r="K637" s="19">
        <v>2500</v>
      </c>
      <c r="L637" s="19">
        <v>2500</v>
      </c>
      <c r="M637" s="19">
        <v>2500</v>
      </c>
      <c r="N637" s="19">
        <v>2000</v>
      </c>
      <c r="O637" s="19">
        <v>2000</v>
      </c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>
        <v>11500</v>
      </c>
      <c r="AP637" t="str">
        <f>IF(_xlfn.XLOOKUP(A637,Resources!B:B,Resources!D:D,"",0,1)=0,"",_xlfn.XLOOKUP(A637,Resources!B:B,Resources!D:D,"",0,1))</f>
        <v/>
      </c>
    </row>
    <row r="638" spans="1:42" x14ac:dyDescent="0.2">
      <c r="A638" s="17" t="s">
        <v>1351</v>
      </c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>
        <v>4000</v>
      </c>
      <c r="N638" s="19">
        <v>4000</v>
      </c>
      <c r="O638" s="19">
        <v>3000</v>
      </c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>
        <v>11000</v>
      </c>
      <c r="AP638" t="str">
        <f>IF(_xlfn.XLOOKUP(A638,Resources!B:B,Resources!D:D,"",0,1)=0,"",_xlfn.XLOOKUP(A638,Resources!B:B,Resources!D:D,"",0,1))</f>
        <v/>
      </c>
    </row>
    <row r="639" spans="1:42" x14ac:dyDescent="0.2">
      <c r="A639" s="17" t="s">
        <v>1189</v>
      </c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>
        <v>5000</v>
      </c>
      <c r="P639" s="19">
        <v>6000</v>
      </c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>
        <v>11000</v>
      </c>
      <c r="AP639" t="str">
        <f>IF(_xlfn.XLOOKUP(A639,Resources!B:B,Resources!D:D,"",0,1)=0,"",_xlfn.XLOOKUP(A639,Resources!B:B,Resources!D:D,"",0,1))</f>
        <v/>
      </c>
    </row>
    <row r="640" spans="1:42" x14ac:dyDescent="0.2">
      <c r="A640" s="17" t="s">
        <v>1237</v>
      </c>
      <c r="B640" s="19"/>
      <c r="C640" s="19"/>
      <c r="D640" s="19"/>
      <c r="E640" s="19"/>
      <c r="F640" s="19"/>
      <c r="G640" s="19"/>
      <c r="H640" s="19"/>
      <c r="I640" s="19"/>
      <c r="J640" s="19"/>
      <c r="K640" s="19">
        <v>1000</v>
      </c>
      <c r="L640" s="19"/>
      <c r="M640" s="19">
        <v>5000</v>
      </c>
      <c r="N640" s="19"/>
      <c r="O640" s="19">
        <v>5000</v>
      </c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>
        <v>11000</v>
      </c>
      <c r="AP640" t="str">
        <f>IF(_xlfn.XLOOKUP(A640,Resources!B:B,Resources!D:D,"",0,1)=0,"",_xlfn.XLOOKUP(A640,Resources!B:B,Resources!D:D,"",0,1))</f>
        <v/>
      </c>
    </row>
    <row r="641" spans="1:42" x14ac:dyDescent="0.2">
      <c r="A641" s="17" t="s">
        <v>1292</v>
      </c>
      <c r="B641" s="19"/>
      <c r="C641" s="19"/>
      <c r="D641" s="19"/>
      <c r="E641" s="19"/>
      <c r="F641" s="19"/>
      <c r="G641" s="19"/>
      <c r="H641" s="19">
        <v>1000</v>
      </c>
      <c r="I641" s="19">
        <v>2000</v>
      </c>
      <c r="J641" s="19">
        <v>2000</v>
      </c>
      <c r="K641" s="19">
        <v>4000</v>
      </c>
      <c r="L641" s="19">
        <v>1000</v>
      </c>
      <c r="M641" s="19">
        <v>1000</v>
      </c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>
        <v>11000</v>
      </c>
      <c r="AP641" t="str">
        <f>IF(_xlfn.XLOOKUP(A641,Resources!B:B,Resources!D:D,"",0,1)=0,"",_xlfn.XLOOKUP(A641,Resources!B:B,Resources!D:D,"",0,1))</f>
        <v/>
      </c>
    </row>
    <row r="642" spans="1:42" x14ac:dyDescent="0.2">
      <c r="A642" s="17" t="s">
        <v>944</v>
      </c>
      <c r="B642" s="19"/>
      <c r="C642" s="19">
        <v>2000</v>
      </c>
      <c r="D642" s="19">
        <v>4000</v>
      </c>
      <c r="E642" s="19">
        <v>1000</v>
      </c>
      <c r="F642" s="19">
        <v>2000</v>
      </c>
      <c r="G642" s="19"/>
      <c r="H642" s="19"/>
      <c r="I642" s="19"/>
      <c r="J642" s="19"/>
      <c r="K642" s="19">
        <v>2000</v>
      </c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>
        <v>11000</v>
      </c>
      <c r="AP642" t="str">
        <f>IF(_xlfn.XLOOKUP(A642,Resources!B:B,Resources!D:D,"",0,1)=0,"",_xlfn.XLOOKUP(A642,Resources!B:B,Resources!D:D,"",0,1))</f>
        <v/>
      </c>
    </row>
    <row r="643" spans="1:42" x14ac:dyDescent="0.2">
      <c r="A643" s="17" t="s">
        <v>989</v>
      </c>
      <c r="B643" s="19"/>
      <c r="C643" s="19"/>
      <c r="D643" s="19"/>
      <c r="E643" s="19"/>
      <c r="F643" s="19"/>
      <c r="G643" s="19"/>
      <c r="H643" s="19"/>
      <c r="I643" s="19"/>
      <c r="J643" s="19">
        <v>10000</v>
      </c>
      <c r="K643" s="19"/>
      <c r="L643" s="19"/>
      <c r="M643" s="19"/>
      <c r="N643" s="19"/>
      <c r="O643" s="19">
        <v>1000</v>
      </c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>
        <v>11000</v>
      </c>
      <c r="AP643" t="str">
        <f>IF(_xlfn.XLOOKUP(A643,Resources!B:B,Resources!D:D,"",0,1)=0,"",_xlfn.XLOOKUP(A643,Resources!B:B,Resources!D:D,"",0,1))</f>
        <v/>
      </c>
    </row>
    <row r="644" spans="1:42" x14ac:dyDescent="0.2">
      <c r="A644" s="17" t="s">
        <v>858</v>
      </c>
      <c r="B644" s="19">
        <v>1500</v>
      </c>
      <c r="C644" s="19">
        <v>1000</v>
      </c>
      <c r="D644" s="19"/>
      <c r="E644" s="19">
        <v>1000</v>
      </c>
      <c r="F644" s="19">
        <v>1000</v>
      </c>
      <c r="G644" s="19">
        <v>1000</v>
      </c>
      <c r="H644" s="19">
        <v>1000</v>
      </c>
      <c r="I644" s="19">
        <v>1000</v>
      </c>
      <c r="J644" s="19">
        <v>1000</v>
      </c>
      <c r="K644" s="19">
        <v>1000</v>
      </c>
      <c r="L644" s="19">
        <v>1000</v>
      </c>
      <c r="M644" s="19">
        <v>500</v>
      </c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>
        <v>11000</v>
      </c>
      <c r="AP644" t="str">
        <f>IF(_xlfn.XLOOKUP(A644,Resources!B:B,Resources!D:D,"",0,1)=0,"",_xlfn.XLOOKUP(A644,Resources!B:B,Resources!D:D,"",0,1))</f>
        <v/>
      </c>
    </row>
    <row r="645" spans="1:42" x14ac:dyDescent="0.2">
      <c r="A645" s="17" t="s">
        <v>593</v>
      </c>
      <c r="B645" s="19">
        <v>3000</v>
      </c>
      <c r="C645" s="19">
        <v>3000</v>
      </c>
      <c r="D645" s="19">
        <v>2500</v>
      </c>
      <c r="E645" s="19">
        <v>2500</v>
      </c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>
        <v>11000</v>
      </c>
      <c r="AP645" t="str">
        <f>IF(_xlfn.XLOOKUP(A645,Resources!B:B,Resources!D:D,"",0,1)=0,"",_xlfn.XLOOKUP(A645,Resources!B:B,Resources!D:D,"",0,1))</f>
        <v/>
      </c>
    </row>
    <row r="646" spans="1:42" x14ac:dyDescent="0.2">
      <c r="A646" s="17" t="s">
        <v>599</v>
      </c>
      <c r="B646" s="19"/>
      <c r="C646" s="19"/>
      <c r="D646" s="19">
        <v>1000</v>
      </c>
      <c r="E646" s="19">
        <v>1000</v>
      </c>
      <c r="F646" s="19">
        <v>1000</v>
      </c>
      <c r="G646" s="19">
        <v>1000</v>
      </c>
      <c r="H646" s="19"/>
      <c r="I646" s="19">
        <v>1000</v>
      </c>
      <c r="J646" s="19">
        <v>1000</v>
      </c>
      <c r="K646" s="19">
        <v>1000</v>
      </c>
      <c r="L646" s="19">
        <v>1000</v>
      </c>
      <c r="M646" s="19">
        <v>1000</v>
      </c>
      <c r="N646" s="19">
        <v>1000</v>
      </c>
      <c r="O646" s="19">
        <v>1000</v>
      </c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>
        <v>11000</v>
      </c>
      <c r="AP646" t="str">
        <f>IF(_xlfn.XLOOKUP(A646,Resources!B:B,Resources!D:D,"",0,1)=0,"",_xlfn.XLOOKUP(A646,Resources!B:B,Resources!D:D,"",0,1))</f>
        <v/>
      </c>
    </row>
    <row r="647" spans="1:42" x14ac:dyDescent="0.2">
      <c r="A647" s="17" t="s">
        <v>562</v>
      </c>
      <c r="B647" s="19"/>
      <c r="C647" s="19"/>
      <c r="D647" s="19"/>
      <c r="E647" s="19"/>
      <c r="F647" s="19"/>
      <c r="G647" s="19"/>
      <c r="H647" s="19"/>
      <c r="I647" s="19"/>
      <c r="J647" s="19">
        <v>1000</v>
      </c>
      <c r="K647" s="19">
        <v>10000</v>
      </c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>
        <v>11000</v>
      </c>
      <c r="AP647" t="str">
        <f>IF(_xlfn.XLOOKUP(A647,Resources!B:B,Resources!D:D,"",0,1)=0,"",_xlfn.XLOOKUP(A647,Resources!B:B,Resources!D:D,"",0,1))</f>
        <v/>
      </c>
    </row>
    <row r="648" spans="1:42" x14ac:dyDescent="0.2">
      <c r="A648" s="17" t="s">
        <v>396</v>
      </c>
      <c r="B648" s="19"/>
      <c r="C648" s="19"/>
      <c r="D648" s="19"/>
      <c r="E648" s="19"/>
      <c r="F648" s="19"/>
      <c r="G648" s="19"/>
      <c r="H648" s="19"/>
      <c r="I648" s="19"/>
      <c r="J648" s="19"/>
      <c r="K648" s="19">
        <v>4000</v>
      </c>
      <c r="L648" s="19">
        <v>4000</v>
      </c>
      <c r="M648" s="19">
        <v>3000</v>
      </c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>
        <v>11000</v>
      </c>
      <c r="AP648" t="str">
        <f>IF(_xlfn.XLOOKUP(A648,Resources!B:B,Resources!D:D,"",0,1)=0,"",_xlfn.XLOOKUP(A648,Resources!B:B,Resources!D:D,"",0,1))</f>
        <v/>
      </c>
    </row>
    <row r="649" spans="1:42" x14ac:dyDescent="0.2">
      <c r="A649" s="17" t="s">
        <v>383</v>
      </c>
      <c r="B649" s="19"/>
      <c r="C649" s="19"/>
      <c r="D649" s="19">
        <v>6000</v>
      </c>
      <c r="E649" s="19">
        <v>1000</v>
      </c>
      <c r="F649" s="19">
        <v>750</v>
      </c>
      <c r="G649" s="19">
        <v>500</v>
      </c>
      <c r="H649" s="19">
        <v>1000</v>
      </c>
      <c r="I649" s="19">
        <v>500</v>
      </c>
      <c r="J649" s="19">
        <v>500</v>
      </c>
      <c r="K649" s="19">
        <v>500</v>
      </c>
      <c r="L649" s="19">
        <v>250</v>
      </c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>
        <v>11000</v>
      </c>
      <c r="AP649" t="str">
        <f>IF(_xlfn.XLOOKUP(A649,Resources!B:B,Resources!D:D,"",0,1)=0,"",_xlfn.XLOOKUP(A649,Resources!B:B,Resources!D:D,"",0,1))</f>
        <v/>
      </c>
    </row>
    <row r="650" spans="1:42" x14ac:dyDescent="0.2">
      <c r="A650" s="17" t="s">
        <v>167</v>
      </c>
      <c r="B650" s="19">
        <v>2000</v>
      </c>
      <c r="C650" s="19">
        <v>2000</v>
      </c>
      <c r="D650" s="19">
        <v>2000</v>
      </c>
      <c r="E650" s="19">
        <v>2000</v>
      </c>
      <c r="F650" s="19"/>
      <c r="G650" s="19"/>
      <c r="H650" s="19"/>
      <c r="I650" s="19"/>
      <c r="J650" s="19"/>
      <c r="K650" s="19"/>
      <c r="L650" s="19"/>
      <c r="M650" s="19"/>
      <c r="N650" s="19">
        <v>3000</v>
      </c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>
        <v>11000</v>
      </c>
      <c r="AP650" t="str">
        <f>IF(_xlfn.XLOOKUP(A650,Resources!B:B,Resources!D:D,"",0,1)=0,"",_xlfn.XLOOKUP(A650,Resources!B:B,Resources!D:D,"",0,1))</f>
        <v/>
      </c>
    </row>
    <row r="651" spans="1:42" x14ac:dyDescent="0.2">
      <c r="A651" s="17" t="s">
        <v>91</v>
      </c>
      <c r="B651" s="19"/>
      <c r="C651" s="19"/>
      <c r="D651" s="19"/>
      <c r="E651" s="19"/>
      <c r="F651" s="19"/>
      <c r="G651" s="19"/>
      <c r="H651" s="19">
        <v>1500</v>
      </c>
      <c r="I651" s="19">
        <v>1500</v>
      </c>
      <c r="J651" s="19">
        <v>1500</v>
      </c>
      <c r="K651" s="19">
        <v>2500</v>
      </c>
      <c r="L651" s="19">
        <v>1000</v>
      </c>
      <c r="M651" s="19">
        <v>1000</v>
      </c>
      <c r="N651" s="19">
        <v>1000</v>
      </c>
      <c r="O651" s="19">
        <v>1000</v>
      </c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>
        <v>11000</v>
      </c>
      <c r="AP651" t="str">
        <f>IF(_xlfn.XLOOKUP(A651,Resources!B:B,Resources!D:D,"",0,1)=0,"",_xlfn.XLOOKUP(A651,Resources!B:B,Resources!D:D,"",0,1))</f>
        <v/>
      </c>
    </row>
    <row r="652" spans="1:42" x14ac:dyDescent="0.2">
      <c r="A652" s="17" t="s">
        <v>897</v>
      </c>
      <c r="B652" s="19"/>
      <c r="C652" s="19"/>
      <c r="D652" s="19">
        <v>1000</v>
      </c>
      <c r="E652" s="19">
        <v>300</v>
      </c>
      <c r="F652" s="19">
        <v>500</v>
      </c>
      <c r="G652" s="19">
        <v>1000</v>
      </c>
      <c r="H652" s="19">
        <v>2000</v>
      </c>
      <c r="I652" s="19">
        <v>2000</v>
      </c>
      <c r="J652" s="19">
        <v>2000</v>
      </c>
      <c r="K652" s="19">
        <v>1000</v>
      </c>
      <c r="L652" s="19">
        <v>1000</v>
      </c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>
        <v>10800</v>
      </c>
      <c r="AP652" t="str">
        <f>IF(_xlfn.XLOOKUP(A652,Resources!B:B,Resources!D:D,"",0,1)=0,"",_xlfn.XLOOKUP(A652,Resources!B:B,Resources!D:D,"",0,1))</f>
        <v/>
      </c>
    </row>
    <row r="653" spans="1:42" x14ac:dyDescent="0.2">
      <c r="A653" s="17" t="s">
        <v>287</v>
      </c>
      <c r="B653" s="19"/>
      <c r="C653" s="19"/>
      <c r="D653" s="19"/>
      <c r="E653" s="19"/>
      <c r="F653" s="19"/>
      <c r="G653" s="19"/>
      <c r="H653" s="19"/>
      <c r="I653" s="19"/>
      <c r="J653" s="19"/>
      <c r="K653" s="19">
        <v>10513</v>
      </c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>
        <v>10513</v>
      </c>
      <c r="AP653" t="str">
        <f>IF(_xlfn.XLOOKUP(A653,Resources!B:B,Resources!D:D,"",0,1)=0,"",_xlfn.XLOOKUP(A653,Resources!B:B,Resources!D:D,"",0,1))</f>
        <v/>
      </c>
    </row>
    <row r="654" spans="1:42" x14ac:dyDescent="0.2">
      <c r="A654" s="17" t="s">
        <v>1176</v>
      </c>
      <c r="B654" s="19"/>
      <c r="C654" s="19">
        <v>5250</v>
      </c>
      <c r="D654" s="19"/>
      <c r="E654" s="19"/>
      <c r="F654" s="19"/>
      <c r="G654" s="19"/>
      <c r="H654" s="19"/>
      <c r="I654" s="19"/>
      <c r="J654" s="19"/>
      <c r="K654" s="19">
        <v>5250</v>
      </c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>
        <v>10500</v>
      </c>
      <c r="AP654" t="str">
        <f>IF(_xlfn.XLOOKUP(A654,Resources!B:B,Resources!D:D,"",0,1)=0,"",_xlfn.XLOOKUP(A654,Resources!B:B,Resources!D:D,"",0,1))</f>
        <v/>
      </c>
    </row>
    <row r="655" spans="1:42" x14ac:dyDescent="0.2">
      <c r="A655" s="17" t="s">
        <v>1411</v>
      </c>
      <c r="B655" s="19"/>
      <c r="C655" s="19"/>
      <c r="D655" s="19"/>
      <c r="E655" s="19"/>
      <c r="F655" s="19"/>
      <c r="G655" s="19"/>
      <c r="H655" s="19"/>
      <c r="I655" s="19"/>
      <c r="J655" s="19">
        <v>3000</v>
      </c>
      <c r="K655" s="19">
        <v>5000</v>
      </c>
      <c r="L655" s="19">
        <v>2500</v>
      </c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>
        <v>10500</v>
      </c>
      <c r="AP655" t="str">
        <f>IF(_xlfn.XLOOKUP(A655,Resources!B:B,Resources!D:D,"",0,1)=0,"",_xlfn.XLOOKUP(A655,Resources!B:B,Resources!D:D,"",0,1))</f>
        <v/>
      </c>
    </row>
    <row r="656" spans="1:42" x14ac:dyDescent="0.2">
      <c r="A656" s="17" t="s">
        <v>603</v>
      </c>
      <c r="B656" s="19">
        <v>3000</v>
      </c>
      <c r="C656" s="19">
        <v>3000</v>
      </c>
      <c r="D656" s="19">
        <v>2500</v>
      </c>
      <c r="E656" s="19">
        <v>2000</v>
      </c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>
        <v>10500</v>
      </c>
      <c r="AP656" t="str">
        <f>IF(_xlfn.XLOOKUP(A656,Resources!B:B,Resources!D:D,"",0,1)=0,"",_xlfn.XLOOKUP(A656,Resources!B:B,Resources!D:D,"",0,1))</f>
        <v/>
      </c>
    </row>
    <row r="657" spans="1:42" x14ac:dyDescent="0.2">
      <c r="A657" s="17" t="s">
        <v>765</v>
      </c>
      <c r="B657" s="19"/>
      <c r="C657" s="19"/>
      <c r="D657" s="19"/>
      <c r="E657" s="19"/>
      <c r="F657" s="19">
        <v>10295</v>
      </c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>
        <v>10295</v>
      </c>
      <c r="AP657" t="str">
        <f>IF(_xlfn.XLOOKUP(A657,Resources!B:B,Resources!D:D,"",0,1)=0,"",_xlfn.XLOOKUP(A657,Resources!B:B,Resources!D:D,"",0,1))</f>
        <v/>
      </c>
    </row>
    <row r="658" spans="1:42" x14ac:dyDescent="0.2">
      <c r="A658" s="17" t="s">
        <v>1384</v>
      </c>
      <c r="B658" s="19"/>
      <c r="C658" s="19">
        <v>1000</v>
      </c>
      <c r="D658" s="19">
        <v>1000</v>
      </c>
      <c r="E658" s="19">
        <v>3000</v>
      </c>
      <c r="F658" s="19">
        <v>750</v>
      </c>
      <c r="G658" s="19"/>
      <c r="H658" s="19"/>
      <c r="I658" s="19"/>
      <c r="J658" s="19"/>
      <c r="K658" s="19">
        <v>2500</v>
      </c>
      <c r="L658" s="19">
        <v>1000</v>
      </c>
      <c r="M658" s="19">
        <v>1000</v>
      </c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>
        <v>10250</v>
      </c>
      <c r="AP658" t="str">
        <f>IF(_xlfn.XLOOKUP(A658,Resources!B:B,Resources!D:D,"",0,1)=0,"",_xlfn.XLOOKUP(A658,Resources!B:B,Resources!D:D,"",0,1))</f>
        <v/>
      </c>
    </row>
    <row r="659" spans="1:42" x14ac:dyDescent="0.2">
      <c r="A659" s="17" t="s">
        <v>538</v>
      </c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>
        <v>5000</v>
      </c>
      <c r="O659" s="19"/>
      <c r="P659" s="19">
        <v>5250</v>
      </c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>
        <v>10250</v>
      </c>
      <c r="AP659" t="str">
        <f>IF(_xlfn.XLOOKUP(A659,Resources!B:B,Resources!D:D,"",0,1)=0,"",_xlfn.XLOOKUP(A659,Resources!B:B,Resources!D:D,"",0,1))</f>
        <v/>
      </c>
    </row>
    <row r="660" spans="1:42" x14ac:dyDescent="0.2">
      <c r="A660" s="17" t="s">
        <v>935</v>
      </c>
      <c r="B660" s="19"/>
      <c r="C660" s="19">
        <v>1200</v>
      </c>
      <c r="D660" s="19">
        <v>500</v>
      </c>
      <c r="E660" s="19">
        <v>5000</v>
      </c>
      <c r="F660" s="19">
        <v>1000</v>
      </c>
      <c r="G660" s="19">
        <v>500</v>
      </c>
      <c r="H660" s="19"/>
      <c r="I660" s="19">
        <v>1000</v>
      </c>
      <c r="J660" s="19">
        <v>1000</v>
      </c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>
        <v>10200</v>
      </c>
      <c r="AP660" t="str">
        <f>IF(_xlfn.XLOOKUP(A660,Resources!B:B,Resources!D:D,"",0,1)=0,"",_xlfn.XLOOKUP(A660,Resources!B:B,Resources!D:D,"",0,1))</f>
        <v/>
      </c>
    </row>
    <row r="661" spans="1:42" x14ac:dyDescent="0.2">
      <c r="A661" s="17" t="s">
        <v>1212</v>
      </c>
      <c r="B661" s="19"/>
      <c r="C661" s="19">
        <v>100</v>
      </c>
      <c r="D661" s="19">
        <v>1000</v>
      </c>
      <c r="E661" s="19"/>
      <c r="F661" s="19">
        <v>2000</v>
      </c>
      <c r="G661" s="19">
        <v>1000</v>
      </c>
      <c r="H661" s="19">
        <v>1000</v>
      </c>
      <c r="I661" s="19">
        <v>1000</v>
      </c>
      <c r="J661" s="19">
        <v>1000</v>
      </c>
      <c r="K661" s="19">
        <v>1000</v>
      </c>
      <c r="L661" s="19">
        <v>1000</v>
      </c>
      <c r="M661" s="19">
        <v>1000</v>
      </c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>
        <v>10100</v>
      </c>
      <c r="AP661" t="str">
        <f>IF(_xlfn.XLOOKUP(A661,Resources!B:B,Resources!D:D,"",0,1)=0,"",_xlfn.XLOOKUP(A661,Resources!B:B,Resources!D:D,"",0,1))</f>
        <v/>
      </c>
    </row>
    <row r="662" spans="1:42" x14ac:dyDescent="0.2">
      <c r="A662" s="17" t="s">
        <v>816</v>
      </c>
      <c r="B662" s="19">
        <v>2500</v>
      </c>
      <c r="C662" s="19"/>
      <c r="D662" s="19">
        <v>5000</v>
      </c>
      <c r="E662" s="19">
        <v>2600</v>
      </c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>
        <v>10100</v>
      </c>
      <c r="AP662" t="str">
        <f>IF(_xlfn.XLOOKUP(A662,Resources!B:B,Resources!D:D,"",0,1)=0,"",_xlfn.XLOOKUP(A662,Resources!B:B,Resources!D:D,"",0,1))</f>
        <v/>
      </c>
    </row>
    <row r="663" spans="1:42" x14ac:dyDescent="0.2">
      <c r="A663" s="17" t="s">
        <v>1335</v>
      </c>
      <c r="B663" s="19"/>
      <c r="C663" s="19">
        <v>10000</v>
      </c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>
        <v>10000</v>
      </c>
      <c r="AP663" t="str">
        <f>IF(_xlfn.XLOOKUP(A663,Resources!B:B,Resources!D:D,"",0,1)=0,"",_xlfn.XLOOKUP(A663,Resources!B:B,Resources!D:D,"",0,1))</f>
        <v/>
      </c>
    </row>
    <row r="664" spans="1:42" x14ac:dyDescent="0.2">
      <c r="A664" s="17" t="s">
        <v>1220</v>
      </c>
      <c r="B664" s="19"/>
      <c r="C664" s="19"/>
      <c r="D664" s="19"/>
      <c r="E664" s="19"/>
      <c r="F664" s="19"/>
      <c r="G664" s="19"/>
      <c r="H664" s="19"/>
      <c r="I664" s="19"/>
      <c r="J664" s="19"/>
      <c r="K664" s="19">
        <v>10000</v>
      </c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>
        <v>10000</v>
      </c>
      <c r="AP664" t="str">
        <f>IF(_xlfn.XLOOKUP(A664,Resources!B:B,Resources!D:D,"",0,1)=0,"",_xlfn.XLOOKUP(A664,Resources!B:B,Resources!D:D,"",0,1))</f>
        <v/>
      </c>
    </row>
    <row r="665" spans="1:42" x14ac:dyDescent="0.2">
      <c r="A665" s="17" t="s">
        <v>1241</v>
      </c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>
        <v>5000</v>
      </c>
      <c r="N665" s="19"/>
      <c r="O665" s="19">
        <v>5000</v>
      </c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>
        <v>10000</v>
      </c>
      <c r="AP665" t="str">
        <f>IF(_xlfn.XLOOKUP(A665,Resources!B:B,Resources!D:D,"",0,1)=0,"",_xlfn.XLOOKUP(A665,Resources!B:B,Resources!D:D,"",0,1))</f>
        <v/>
      </c>
    </row>
    <row r="666" spans="1:42" x14ac:dyDescent="0.2">
      <c r="A666" s="17" t="s">
        <v>1167</v>
      </c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>
        <v>10000</v>
      </c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>
        <v>10000</v>
      </c>
      <c r="AP666" t="str">
        <f>IF(_xlfn.XLOOKUP(A666,Resources!B:B,Resources!D:D,"",0,1)=0,"",_xlfn.XLOOKUP(A666,Resources!B:B,Resources!D:D,"",0,1))</f>
        <v/>
      </c>
    </row>
    <row r="667" spans="1:42" x14ac:dyDescent="0.2">
      <c r="A667" s="17" t="s">
        <v>1171</v>
      </c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>
        <v>5000</v>
      </c>
      <c r="N667" s="19">
        <v>5000</v>
      </c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>
        <v>10000</v>
      </c>
      <c r="AP667" t="str">
        <f>IF(_xlfn.XLOOKUP(A667,Resources!B:B,Resources!D:D,"",0,1)=0,"",_xlfn.XLOOKUP(A667,Resources!B:B,Resources!D:D,"",0,1))</f>
        <v/>
      </c>
    </row>
    <row r="668" spans="1:42" x14ac:dyDescent="0.2">
      <c r="A668" s="17" t="s">
        <v>1254</v>
      </c>
      <c r="B668" s="19"/>
      <c r="C668" s="19"/>
      <c r="D668" s="19">
        <v>10000</v>
      </c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>
        <v>10000</v>
      </c>
      <c r="AP668" t="str">
        <f>IF(_xlfn.XLOOKUP(A668,Resources!B:B,Resources!D:D,"",0,1)=0,"",_xlfn.XLOOKUP(A668,Resources!B:B,Resources!D:D,"",0,1))</f>
        <v/>
      </c>
    </row>
    <row r="669" spans="1:42" x14ac:dyDescent="0.2">
      <c r="A669" s="17" t="s">
        <v>1325</v>
      </c>
      <c r="B669" s="19">
        <v>1000</v>
      </c>
      <c r="C669" s="19">
        <v>1000</v>
      </c>
      <c r="D669" s="19">
        <v>1000</v>
      </c>
      <c r="E669" s="19">
        <v>1000</v>
      </c>
      <c r="F669" s="19">
        <v>1000</v>
      </c>
      <c r="G669" s="19">
        <v>1000</v>
      </c>
      <c r="H669" s="19">
        <v>1000</v>
      </c>
      <c r="I669" s="19">
        <v>1000</v>
      </c>
      <c r="J669" s="19"/>
      <c r="K669" s="19">
        <v>2000</v>
      </c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>
        <v>10000</v>
      </c>
      <c r="AP669" t="str">
        <f>IF(_xlfn.XLOOKUP(A669,Resources!B:B,Resources!D:D,"",0,1)=0,"",_xlfn.XLOOKUP(A669,Resources!B:B,Resources!D:D,"",0,1))</f>
        <v/>
      </c>
    </row>
    <row r="670" spans="1:42" x14ac:dyDescent="0.2">
      <c r="A670" s="17" t="s">
        <v>1185</v>
      </c>
      <c r="B670" s="19"/>
      <c r="C670" s="19"/>
      <c r="D670" s="19"/>
      <c r="E670" s="19"/>
      <c r="F670" s="19"/>
      <c r="G670" s="19"/>
      <c r="H670" s="19"/>
      <c r="I670" s="19">
        <v>5000</v>
      </c>
      <c r="J670" s="19">
        <v>5000</v>
      </c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>
        <v>10000</v>
      </c>
      <c r="AP670" t="str">
        <f>IF(_xlfn.XLOOKUP(A670,Resources!B:B,Resources!D:D,"",0,1)=0,"",_xlfn.XLOOKUP(A670,Resources!B:B,Resources!D:D,"",0,1))</f>
        <v/>
      </c>
    </row>
    <row r="671" spans="1:42" x14ac:dyDescent="0.2">
      <c r="A671" s="17" t="s">
        <v>963</v>
      </c>
      <c r="B671" s="19"/>
      <c r="C671" s="19"/>
      <c r="D671" s="19"/>
      <c r="E671" s="19"/>
      <c r="F671" s="19"/>
      <c r="G671" s="19"/>
      <c r="H671" s="19"/>
      <c r="I671" s="19"/>
      <c r="J671" s="19">
        <v>10000</v>
      </c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>
        <v>10000</v>
      </c>
      <c r="AP671" t="str">
        <f>IF(_xlfn.XLOOKUP(A671,Resources!B:B,Resources!D:D,"",0,1)=0,"",_xlfn.XLOOKUP(A671,Resources!B:B,Resources!D:D,"",0,1))</f>
        <v/>
      </c>
    </row>
    <row r="672" spans="1:42" x14ac:dyDescent="0.2">
      <c r="A672" s="17" t="s">
        <v>961</v>
      </c>
      <c r="B672" s="19"/>
      <c r="C672" s="19">
        <v>10000</v>
      </c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>
        <v>10000</v>
      </c>
      <c r="AP672" t="str">
        <f>IF(_xlfn.XLOOKUP(A672,Resources!B:B,Resources!D:D,"",0,1)=0,"",_xlfn.XLOOKUP(A672,Resources!B:B,Resources!D:D,"",0,1))</f>
        <v/>
      </c>
    </row>
    <row r="673" spans="1:42" x14ac:dyDescent="0.2">
      <c r="A673" s="17" t="s">
        <v>1069</v>
      </c>
      <c r="B673" s="19"/>
      <c r="C673" s="19"/>
      <c r="D673" s="19"/>
      <c r="E673" s="19"/>
      <c r="F673" s="19"/>
      <c r="G673" s="19">
        <v>10000</v>
      </c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>
        <v>10000</v>
      </c>
      <c r="AP673" t="str">
        <f>IF(_xlfn.XLOOKUP(A673,Resources!B:B,Resources!D:D,"",0,1)=0,"",_xlfn.XLOOKUP(A673,Resources!B:B,Resources!D:D,"",0,1))</f>
        <v/>
      </c>
    </row>
    <row r="674" spans="1:42" x14ac:dyDescent="0.2">
      <c r="A674" s="17" t="s">
        <v>1117</v>
      </c>
      <c r="B674" s="19">
        <v>5000</v>
      </c>
      <c r="C674" s="19">
        <v>5000</v>
      </c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>
        <v>10000</v>
      </c>
      <c r="AP674" t="str">
        <f>IF(_xlfn.XLOOKUP(A674,Resources!B:B,Resources!D:D,"",0,1)=0,"",_xlfn.XLOOKUP(A674,Resources!B:B,Resources!D:D,"",0,1))</f>
        <v/>
      </c>
    </row>
    <row r="675" spans="1:42" x14ac:dyDescent="0.2">
      <c r="A675" s="17" t="s">
        <v>960</v>
      </c>
      <c r="B675" s="19">
        <v>10000</v>
      </c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>
        <v>10000</v>
      </c>
      <c r="AP675" t="str">
        <f>IF(_xlfn.XLOOKUP(A675,Resources!B:B,Resources!D:D,"",0,1)=0,"",_xlfn.XLOOKUP(A675,Resources!B:B,Resources!D:D,"",0,1))</f>
        <v/>
      </c>
    </row>
    <row r="676" spans="1:42" x14ac:dyDescent="0.2">
      <c r="A676" s="17" t="s">
        <v>956</v>
      </c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>
        <v>10000</v>
      </c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>
        <v>10000</v>
      </c>
      <c r="AP676" t="str">
        <f>IF(_xlfn.XLOOKUP(A676,Resources!B:B,Resources!D:D,"",0,1)=0,"",_xlfn.XLOOKUP(A676,Resources!B:B,Resources!D:D,"",0,1))</f>
        <v/>
      </c>
    </row>
    <row r="677" spans="1:42" x14ac:dyDescent="0.2">
      <c r="A677" s="17" t="s">
        <v>733</v>
      </c>
      <c r="B677" s="19"/>
      <c r="C677" s="19"/>
      <c r="D677" s="19"/>
      <c r="E677" s="19"/>
      <c r="F677" s="19"/>
      <c r="G677" s="19"/>
      <c r="H677" s="19"/>
      <c r="I677" s="19"/>
      <c r="J677" s="19">
        <v>2500</v>
      </c>
      <c r="K677" s="19">
        <v>2500</v>
      </c>
      <c r="L677" s="19">
        <v>2500</v>
      </c>
      <c r="M677" s="19">
        <v>2500</v>
      </c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>
        <v>10000</v>
      </c>
      <c r="AP677" t="str">
        <f>IF(_xlfn.XLOOKUP(A677,Resources!B:B,Resources!D:D,"",0,1)=0,"",_xlfn.XLOOKUP(A677,Resources!B:B,Resources!D:D,"",0,1))</f>
        <v/>
      </c>
    </row>
    <row r="678" spans="1:42" x14ac:dyDescent="0.2">
      <c r="A678" s="17" t="s">
        <v>637</v>
      </c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>
        <v>5000</v>
      </c>
      <c r="M678" s="19">
        <v>5000</v>
      </c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>
        <v>10000</v>
      </c>
      <c r="AP678" t="str">
        <f>IF(_xlfn.XLOOKUP(A678,Resources!B:B,Resources!D:D,"",0,1)=0,"",_xlfn.XLOOKUP(A678,Resources!B:B,Resources!D:D,"",0,1))</f>
        <v/>
      </c>
    </row>
    <row r="679" spans="1:42" x14ac:dyDescent="0.2">
      <c r="A679" s="17" t="s">
        <v>680</v>
      </c>
      <c r="B679" s="19">
        <v>10000</v>
      </c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>
        <v>10000</v>
      </c>
      <c r="AP679" t="str">
        <f>IF(_xlfn.XLOOKUP(A679,Resources!B:B,Resources!D:D,"",0,1)=0,"",_xlfn.XLOOKUP(A679,Resources!B:B,Resources!D:D,"",0,1))</f>
        <v/>
      </c>
    </row>
    <row r="680" spans="1:42" x14ac:dyDescent="0.2">
      <c r="A680" s="17" t="s">
        <v>763</v>
      </c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>
        <v>5000</v>
      </c>
      <c r="O680" s="19">
        <v>5000</v>
      </c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>
        <v>10000</v>
      </c>
      <c r="AP680" t="str">
        <f>IF(_xlfn.XLOOKUP(A680,Resources!B:B,Resources!D:D,"",0,1)=0,"",_xlfn.XLOOKUP(A680,Resources!B:B,Resources!D:D,"",0,1))</f>
        <v/>
      </c>
    </row>
    <row r="681" spans="1:42" x14ac:dyDescent="0.2">
      <c r="A681" s="17" t="s">
        <v>628</v>
      </c>
      <c r="B681" s="19">
        <v>10000</v>
      </c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>
        <v>10000</v>
      </c>
      <c r="AP681" t="str">
        <f>IF(_xlfn.XLOOKUP(A681,Resources!B:B,Resources!D:D,"",0,1)=0,"",_xlfn.XLOOKUP(A681,Resources!B:B,Resources!D:D,"",0,1))</f>
        <v/>
      </c>
    </row>
    <row r="682" spans="1:42" x14ac:dyDescent="0.2">
      <c r="A682" s="17" t="s">
        <v>407</v>
      </c>
      <c r="B682" s="19">
        <v>10000</v>
      </c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>
        <v>10000</v>
      </c>
      <c r="AP682" t="str">
        <f>IF(_xlfn.XLOOKUP(A682,Resources!B:B,Resources!D:D,"",0,1)=0,"",_xlfn.XLOOKUP(A682,Resources!B:B,Resources!D:D,"",0,1))</f>
        <v/>
      </c>
    </row>
    <row r="683" spans="1:42" x14ac:dyDescent="0.2">
      <c r="A683" s="17" t="s">
        <v>563</v>
      </c>
      <c r="B683" s="19"/>
      <c r="C683" s="19"/>
      <c r="D683" s="19"/>
      <c r="E683" s="19"/>
      <c r="F683" s="19">
        <v>10000</v>
      </c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>
        <v>10000</v>
      </c>
      <c r="AP683" t="str">
        <f>IF(_xlfn.XLOOKUP(A683,Resources!B:B,Resources!D:D,"",0,1)=0,"",_xlfn.XLOOKUP(A683,Resources!B:B,Resources!D:D,"",0,1))</f>
        <v/>
      </c>
    </row>
    <row r="684" spans="1:42" x14ac:dyDescent="0.2">
      <c r="A684" s="17" t="s">
        <v>552</v>
      </c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>
        <v>5000</v>
      </c>
      <c r="M684" s="19">
        <v>5000</v>
      </c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>
        <v>10000</v>
      </c>
      <c r="AP684" t="str">
        <f>IF(_xlfn.XLOOKUP(A684,Resources!B:B,Resources!D:D,"",0,1)=0,"",_xlfn.XLOOKUP(A684,Resources!B:B,Resources!D:D,"",0,1))</f>
        <v/>
      </c>
    </row>
    <row r="685" spans="1:42" x14ac:dyDescent="0.2">
      <c r="A685" s="17" t="s">
        <v>528</v>
      </c>
      <c r="B685" s="19"/>
      <c r="C685" s="19"/>
      <c r="D685" s="19"/>
      <c r="E685" s="19"/>
      <c r="F685" s="19">
        <v>10000</v>
      </c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>
        <v>10000</v>
      </c>
      <c r="AP685" t="str">
        <f>IF(_xlfn.XLOOKUP(A685,Resources!B:B,Resources!D:D,"",0,1)=0,"",_xlfn.XLOOKUP(A685,Resources!B:B,Resources!D:D,"",0,1))</f>
        <v/>
      </c>
    </row>
    <row r="686" spans="1:42" x14ac:dyDescent="0.2">
      <c r="A686" s="17" t="s">
        <v>494</v>
      </c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>
        <v>1000</v>
      </c>
      <c r="M686" s="19"/>
      <c r="N686" s="19">
        <v>4000</v>
      </c>
      <c r="O686" s="19">
        <v>5000</v>
      </c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>
        <v>10000</v>
      </c>
      <c r="AP686" t="str">
        <f>IF(_xlfn.XLOOKUP(A686,Resources!B:B,Resources!D:D,"",0,1)=0,"",_xlfn.XLOOKUP(A686,Resources!B:B,Resources!D:D,"",0,1))</f>
        <v/>
      </c>
    </row>
    <row r="687" spans="1:42" x14ac:dyDescent="0.2">
      <c r="A687" s="17" t="s">
        <v>399</v>
      </c>
      <c r="B687" s="19"/>
      <c r="C687" s="19"/>
      <c r="D687" s="19"/>
      <c r="E687" s="19">
        <v>10000</v>
      </c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>
        <v>10000</v>
      </c>
      <c r="AP687" t="str">
        <f>IF(_xlfn.XLOOKUP(A687,Resources!B:B,Resources!D:D,"",0,1)=0,"",_xlfn.XLOOKUP(A687,Resources!B:B,Resources!D:D,"",0,1))</f>
        <v/>
      </c>
    </row>
    <row r="688" spans="1:42" x14ac:dyDescent="0.2">
      <c r="A688" s="17" t="s">
        <v>554</v>
      </c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>
        <v>10000</v>
      </c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>
        <v>10000</v>
      </c>
      <c r="AP688" t="str">
        <f>IF(_xlfn.XLOOKUP(A688,Resources!B:B,Resources!D:D,"",0,1)=0,"",_xlfn.XLOOKUP(A688,Resources!B:B,Resources!D:D,"",0,1))</f>
        <v/>
      </c>
    </row>
    <row r="689" spans="1:42" x14ac:dyDescent="0.2">
      <c r="A689" s="17" t="s">
        <v>442</v>
      </c>
      <c r="B689" s="19">
        <v>10000</v>
      </c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>
        <v>10000</v>
      </c>
      <c r="AP689" t="str">
        <f>IF(_xlfn.XLOOKUP(A689,Resources!B:B,Resources!D:D,"",0,1)=0,"",_xlfn.XLOOKUP(A689,Resources!B:B,Resources!D:D,"",0,1))</f>
        <v/>
      </c>
    </row>
    <row r="690" spans="1:42" x14ac:dyDescent="0.2">
      <c r="A690" s="17" t="s">
        <v>69</v>
      </c>
      <c r="B690" s="19"/>
      <c r="C690" s="19">
        <v>10000</v>
      </c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>
        <v>10000</v>
      </c>
      <c r="AP690" t="str">
        <f>IF(_xlfn.XLOOKUP(A690,Resources!B:B,Resources!D:D,"",0,1)=0,"",_xlfn.XLOOKUP(A690,Resources!B:B,Resources!D:D,"",0,1))</f>
        <v/>
      </c>
    </row>
    <row r="691" spans="1:42" x14ac:dyDescent="0.2">
      <c r="A691" s="17" t="s">
        <v>151</v>
      </c>
      <c r="B691" s="19"/>
      <c r="C691" s="19">
        <v>5000</v>
      </c>
      <c r="D691" s="19">
        <v>5000</v>
      </c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>
        <v>10000</v>
      </c>
      <c r="AP691" t="str">
        <f>IF(_xlfn.XLOOKUP(A691,Resources!B:B,Resources!D:D,"",0,1)=0,"",_xlfn.XLOOKUP(A691,Resources!B:B,Resources!D:D,"",0,1))</f>
        <v/>
      </c>
    </row>
    <row r="692" spans="1:42" x14ac:dyDescent="0.2">
      <c r="A692" s="17" t="s">
        <v>191</v>
      </c>
      <c r="B692" s="19"/>
      <c r="C692" s="19"/>
      <c r="D692" s="19"/>
      <c r="E692" s="19"/>
      <c r="F692" s="19"/>
      <c r="G692" s="19"/>
      <c r="H692" s="19"/>
      <c r="I692" s="19"/>
      <c r="J692" s="19">
        <v>10000</v>
      </c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>
        <v>10000</v>
      </c>
      <c r="AP692" t="str">
        <f>IF(_xlfn.XLOOKUP(A692,Resources!B:B,Resources!D:D,"",0,1)=0,"",_xlfn.XLOOKUP(A692,Resources!B:B,Resources!D:D,"",0,1))</f>
        <v>https://www.sourcewatch.org/index.php/Chase_Foundation_of_Virginia</v>
      </c>
    </row>
    <row r="693" spans="1:42" x14ac:dyDescent="0.2">
      <c r="A693" s="17" t="s">
        <v>15</v>
      </c>
      <c r="B693" s="19"/>
      <c r="C693" s="19"/>
      <c r="D693" s="19"/>
      <c r="E693" s="19"/>
      <c r="F693" s="19"/>
      <c r="G693" s="19"/>
      <c r="H693" s="19"/>
      <c r="I693" s="19"/>
      <c r="J693" s="19">
        <v>10000</v>
      </c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>
        <v>10000</v>
      </c>
      <c r="AP693" t="str">
        <f>IF(_xlfn.XLOOKUP(A693,Resources!B:B,Resources!D:D,"",0,1)=0,"",_xlfn.XLOOKUP(A693,Resources!B:B,Resources!D:D,"",0,1))</f>
        <v/>
      </c>
    </row>
    <row r="694" spans="1:42" x14ac:dyDescent="0.2">
      <c r="A694" s="17" t="s">
        <v>150</v>
      </c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>
        <v>10000</v>
      </c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>
        <v>10000</v>
      </c>
      <c r="AP694" t="str">
        <f>IF(_xlfn.XLOOKUP(A694,Resources!B:B,Resources!D:D,"",0,1)=0,"",_xlfn.XLOOKUP(A694,Resources!B:B,Resources!D:D,"",0,1))</f>
        <v/>
      </c>
    </row>
    <row r="695" spans="1:42" x14ac:dyDescent="0.2">
      <c r="A695" s="17" t="s">
        <v>208</v>
      </c>
      <c r="B695" s="19"/>
      <c r="C695" s="19"/>
      <c r="D695" s="19"/>
      <c r="E695" s="19"/>
      <c r="F695" s="19">
        <v>10000</v>
      </c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>
        <v>10000</v>
      </c>
      <c r="AP695" t="str">
        <f>IF(_xlfn.XLOOKUP(A695,Resources!B:B,Resources!D:D,"",0,1)=0,"",_xlfn.XLOOKUP(A695,Resources!B:B,Resources!D:D,"",0,1))</f>
        <v/>
      </c>
    </row>
    <row r="696" spans="1:42" x14ac:dyDescent="0.2">
      <c r="A696" s="17" t="s">
        <v>864</v>
      </c>
      <c r="B696" s="19"/>
      <c r="C696" s="19"/>
      <c r="D696" s="19"/>
      <c r="E696" s="19">
        <v>9998</v>
      </c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>
        <v>9998</v>
      </c>
      <c r="AP696" t="str">
        <f>IF(_xlfn.XLOOKUP(A696,Resources!B:B,Resources!D:D,"",0,1)=0,"",_xlfn.XLOOKUP(A696,Resources!B:B,Resources!D:D,"",0,1))</f>
        <v/>
      </c>
    </row>
    <row r="697" spans="1:42" x14ac:dyDescent="0.2">
      <c r="A697" s="17" t="s">
        <v>71</v>
      </c>
      <c r="B697" s="19"/>
      <c r="C697" s="19"/>
      <c r="D697" s="19"/>
      <c r="E697" s="19"/>
      <c r="F697" s="19"/>
      <c r="G697" s="19"/>
      <c r="H697" s="19"/>
      <c r="I697" s="19">
        <v>1000</v>
      </c>
      <c r="J697" s="19">
        <v>2250</v>
      </c>
      <c r="K697" s="19">
        <v>2700</v>
      </c>
      <c r="L697" s="19">
        <v>1300</v>
      </c>
      <c r="M697" s="19">
        <v>1600</v>
      </c>
      <c r="N697" s="19">
        <v>800</v>
      </c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>
        <v>9650</v>
      </c>
      <c r="AP697" t="str">
        <f>IF(_xlfn.XLOOKUP(A697,Resources!B:B,Resources!D:D,"",0,1)=0,"",_xlfn.XLOOKUP(A697,Resources!B:B,Resources!D:D,"",0,1))</f>
        <v/>
      </c>
    </row>
    <row r="698" spans="1:42" x14ac:dyDescent="0.2">
      <c r="A698" s="17" t="s">
        <v>1352</v>
      </c>
      <c r="B698" s="19"/>
      <c r="C698" s="19"/>
      <c r="D698" s="19"/>
      <c r="E698" s="19"/>
      <c r="F698" s="19"/>
      <c r="G698" s="19"/>
      <c r="H698" s="19"/>
      <c r="I698" s="19">
        <v>5000</v>
      </c>
      <c r="J698" s="19">
        <v>2500</v>
      </c>
      <c r="K698" s="19">
        <v>2000</v>
      </c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>
        <v>9500</v>
      </c>
      <c r="AP698" t="str">
        <f>IF(_xlfn.XLOOKUP(A698,Resources!B:B,Resources!D:D,"",0,1)=0,"",_xlfn.XLOOKUP(A698,Resources!B:B,Resources!D:D,"",0,1))</f>
        <v/>
      </c>
    </row>
    <row r="699" spans="1:42" x14ac:dyDescent="0.2">
      <c r="A699" s="17" t="s">
        <v>1100</v>
      </c>
      <c r="B699" s="19"/>
      <c r="C699" s="19"/>
      <c r="D699" s="19"/>
      <c r="E699" s="19"/>
      <c r="F699" s="19">
        <v>5000</v>
      </c>
      <c r="G699" s="19"/>
      <c r="H699" s="19"/>
      <c r="I699" s="19"/>
      <c r="J699" s="19"/>
      <c r="K699" s="19">
        <v>4500</v>
      </c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>
        <v>9500</v>
      </c>
      <c r="AP699" t="str">
        <f>IF(_xlfn.XLOOKUP(A699,Resources!B:B,Resources!D:D,"",0,1)=0,"",_xlfn.XLOOKUP(A699,Resources!B:B,Resources!D:D,"",0,1))</f>
        <v/>
      </c>
    </row>
    <row r="700" spans="1:42" x14ac:dyDescent="0.2">
      <c r="A700" s="17" t="s">
        <v>718</v>
      </c>
      <c r="B700" s="19"/>
      <c r="C700" s="19">
        <v>3500</v>
      </c>
      <c r="D700" s="19">
        <v>3500</v>
      </c>
      <c r="E700" s="19">
        <v>2500</v>
      </c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>
        <v>9500</v>
      </c>
      <c r="AP700" t="str">
        <f>IF(_xlfn.XLOOKUP(A700,Resources!B:B,Resources!D:D,"",0,1)=0,"",_xlfn.XLOOKUP(A700,Resources!B:B,Resources!D:D,"",0,1))</f>
        <v/>
      </c>
    </row>
    <row r="701" spans="1:42" x14ac:dyDescent="0.2">
      <c r="A701" s="17" t="s">
        <v>346</v>
      </c>
      <c r="B701" s="19"/>
      <c r="C701" s="19"/>
      <c r="D701" s="19">
        <v>500</v>
      </c>
      <c r="E701" s="19">
        <v>400</v>
      </c>
      <c r="F701" s="19"/>
      <c r="G701" s="19"/>
      <c r="H701" s="19">
        <v>300</v>
      </c>
      <c r="I701" s="19"/>
      <c r="J701" s="19"/>
      <c r="K701" s="19">
        <v>250</v>
      </c>
      <c r="L701" s="19">
        <v>500</v>
      </c>
      <c r="M701" s="19">
        <v>500</v>
      </c>
      <c r="N701" s="19">
        <v>1000</v>
      </c>
      <c r="O701" s="19">
        <v>1000</v>
      </c>
      <c r="P701" s="19">
        <v>1000</v>
      </c>
      <c r="Q701" s="19">
        <v>2000</v>
      </c>
      <c r="R701" s="19">
        <v>1000</v>
      </c>
      <c r="S701" s="19"/>
      <c r="T701" s="19">
        <v>500</v>
      </c>
      <c r="U701" s="19">
        <v>500</v>
      </c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>
        <v>9450</v>
      </c>
      <c r="AP701" t="str">
        <f>IF(_xlfn.XLOOKUP(A701,Resources!B:B,Resources!D:D,"",0,1)=0,"",_xlfn.XLOOKUP(A701,Resources!B:B,Resources!D:D,"",0,1))</f>
        <v/>
      </c>
    </row>
    <row r="702" spans="1:42" x14ac:dyDescent="0.2">
      <c r="A702" s="17" t="s">
        <v>1280</v>
      </c>
      <c r="B702" s="19"/>
      <c r="C702" s="19"/>
      <c r="D702" s="19">
        <v>6000</v>
      </c>
      <c r="E702" s="19">
        <v>3000</v>
      </c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>
        <v>9000</v>
      </c>
      <c r="AP702" t="str">
        <f>IF(_xlfn.XLOOKUP(A702,Resources!B:B,Resources!D:D,"",0,1)=0,"",_xlfn.XLOOKUP(A702,Resources!B:B,Resources!D:D,"",0,1))</f>
        <v/>
      </c>
    </row>
    <row r="703" spans="1:42" x14ac:dyDescent="0.2">
      <c r="A703" s="17" t="s">
        <v>1139</v>
      </c>
      <c r="B703" s="19"/>
      <c r="C703" s="19"/>
      <c r="D703" s="19"/>
      <c r="E703" s="19"/>
      <c r="F703" s="19"/>
      <c r="G703" s="19">
        <v>1000</v>
      </c>
      <c r="H703" s="19">
        <v>1000</v>
      </c>
      <c r="I703" s="19">
        <v>1000</v>
      </c>
      <c r="J703" s="19">
        <v>1000</v>
      </c>
      <c r="K703" s="19">
        <v>1000</v>
      </c>
      <c r="L703" s="19">
        <v>1000</v>
      </c>
      <c r="M703" s="19">
        <v>1000</v>
      </c>
      <c r="N703" s="19">
        <v>1000</v>
      </c>
      <c r="O703" s="19">
        <v>1000</v>
      </c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>
        <v>9000</v>
      </c>
      <c r="AP703" t="str">
        <f>IF(_xlfn.XLOOKUP(A703,Resources!B:B,Resources!D:D,"",0,1)=0,"",_xlfn.XLOOKUP(A703,Resources!B:B,Resources!D:D,"",0,1))</f>
        <v>https://www.sourcewatch.org/index.php?title=Tate_Foundation</v>
      </c>
    </row>
    <row r="704" spans="1:42" x14ac:dyDescent="0.2">
      <c r="A704" s="17" t="s">
        <v>303</v>
      </c>
      <c r="B704" s="19"/>
      <c r="C704" s="19"/>
      <c r="D704" s="19"/>
      <c r="E704" s="19"/>
      <c r="F704" s="19"/>
      <c r="G704" s="19"/>
      <c r="H704" s="19"/>
      <c r="I704" s="19"/>
      <c r="J704" s="19"/>
      <c r="K704" s="19">
        <v>3000</v>
      </c>
      <c r="L704" s="19">
        <v>3000</v>
      </c>
      <c r="M704" s="19">
        <v>3000</v>
      </c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>
        <v>9000</v>
      </c>
      <c r="AP704" t="str">
        <f>IF(_xlfn.XLOOKUP(A704,Resources!B:B,Resources!D:D,"",0,1)=0,"",_xlfn.XLOOKUP(A704,Resources!B:B,Resources!D:D,"",0,1))</f>
        <v/>
      </c>
    </row>
    <row r="705" spans="1:42" x14ac:dyDescent="0.2">
      <c r="A705" s="17" t="s">
        <v>249</v>
      </c>
      <c r="B705" s="19">
        <v>1000</v>
      </c>
      <c r="C705" s="19">
        <v>1000</v>
      </c>
      <c r="D705" s="19">
        <v>6000</v>
      </c>
      <c r="E705" s="19">
        <v>1000</v>
      </c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>
        <v>9000</v>
      </c>
      <c r="AP705" t="str">
        <f>IF(_xlfn.XLOOKUP(A705,Resources!B:B,Resources!D:D,"",0,1)=0,"",_xlfn.XLOOKUP(A705,Resources!B:B,Resources!D:D,"",0,1))</f>
        <v/>
      </c>
    </row>
    <row r="706" spans="1:42" x14ac:dyDescent="0.2">
      <c r="A706" s="17" t="s">
        <v>174</v>
      </c>
      <c r="B706" s="19">
        <v>1000</v>
      </c>
      <c r="C706" s="19"/>
      <c r="D706" s="19"/>
      <c r="E706" s="19"/>
      <c r="F706" s="19">
        <v>1000</v>
      </c>
      <c r="G706" s="19">
        <v>1000</v>
      </c>
      <c r="H706" s="19">
        <v>1000</v>
      </c>
      <c r="I706" s="19">
        <v>1000</v>
      </c>
      <c r="J706" s="19">
        <v>1000</v>
      </c>
      <c r="K706" s="19">
        <v>1000</v>
      </c>
      <c r="L706" s="19">
        <v>500</v>
      </c>
      <c r="M706" s="19">
        <v>500</v>
      </c>
      <c r="N706" s="19">
        <v>500</v>
      </c>
      <c r="O706" s="19">
        <v>500</v>
      </c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>
        <v>9000</v>
      </c>
      <c r="AP706" t="str">
        <f>IF(_xlfn.XLOOKUP(A706,Resources!B:B,Resources!D:D,"",0,1)=0,"",_xlfn.XLOOKUP(A706,Resources!B:B,Resources!D:D,"",0,1))</f>
        <v/>
      </c>
    </row>
    <row r="707" spans="1:42" x14ac:dyDescent="0.2">
      <c r="A707" s="17" t="s">
        <v>207</v>
      </c>
      <c r="B707" s="19"/>
      <c r="C707" s="19"/>
      <c r="D707" s="19"/>
      <c r="E707" s="19">
        <v>1000</v>
      </c>
      <c r="F707" s="19">
        <v>1000</v>
      </c>
      <c r="G707" s="19">
        <v>1000</v>
      </c>
      <c r="H707" s="19">
        <v>1000</v>
      </c>
      <c r="I707" s="19">
        <v>1000</v>
      </c>
      <c r="J707" s="19">
        <v>1000</v>
      </c>
      <c r="K707" s="19">
        <v>1000</v>
      </c>
      <c r="L707" s="19">
        <v>1000</v>
      </c>
      <c r="M707" s="19">
        <v>1000</v>
      </c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>
        <v>9000</v>
      </c>
      <c r="AP707" t="str">
        <f>IF(_xlfn.XLOOKUP(A707,Resources!B:B,Resources!D:D,"",0,1)=0,"",_xlfn.XLOOKUP(A707,Resources!B:B,Resources!D:D,"",0,1))</f>
        <v/>
      </c>
    </row>
    <row r="708" spans="1:42" x14ac:dyDescent="0.2">
      <c r="A708" s="17" t="s">
        <v>109</v>
      </c>
      <c r="B708" s="19"/>
      <c r="C708" s="19">
        <v>2000</v>
      </c>
      <c r="D708" s="19">
        <v>2000</v>
      </c>
      <c r="E708" s="19">
        <v>1000</v>
      </c>
      <c r="F708" s="19">
        <v>1000</v>
      </c>
      <c r="G708" s="19">
        <v>1000</v>
      </c>
      <c r="H708" s="19">
        <v>1000</v>
      </c>
      <c r="I708" s="19">
        <v>1000</v>
      </c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>
        <v>9000</v>
      </c>
      <c r="AP708" t="str">
        <f>IF(_xlfn.XLOOKUP(A708,Resources!B:B,Resources!D:D,"",0,1)=0,"",_xlfn.XLOOKUP(A708,Resources!B:B,Resources!D:D,"",0,1))</f>
        <v/>
      </c>
    </row>
    <row r="709" spans="1:42" x14ac:dyDescent="0.2">
      <c r="A709" s="17" t="s">
        <v>776</v>
      </c>
      <c r="B709" s="19">
        <v>300</v>
      </c>
      <c r="C709" s="19">
        <v>100</v>
      </c>
      <c r="D709" s="19">
        <v>300</v>
      </c>
      <c r="E709" s="19">
        <v>300</v>
      </c>
      <c r="F709" s="19">
        <v>200</v>
      </c>
      <c r="G709" s="19">
        <v>200</v>
      </c>
      <c r="H709" s="19">
        <v>500</v>
      </c>
      <c r="I709" s="19">
        <v>4000</v>
      </c>
      <c r="J709" s="19">
        <v>2200</v>
      </c>
      <c r="K709" s="19"/>
      <c r="L709" s="19"/>
      <c r="M709" s="19">
        <v>600</v>
      </c>
      <c r="N709" s="19">
        <v>100</v>
      </c>
      <c r="O709" s="19">
        <v>100</v>
      </c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>
        <v>8900</v>
      </c>
      <c r="AP709" t="str">
        <f>IF(_xlfn.XLOOKUP(A709,Resources!B:B,Resources!D:D,"",0,1)=0,"",_xlfn.XLOOKUP(A709,Resources!B:B,Resources!D:D,"",0,1))</f>
        <v/>
      </c>
    </row>
    <row r="710" spans="1:42" x14ac:dyDescent="0.2">
      <c r="A710" s="17" t="s">
        <v>981</v>
      </c>
      <c r="B710" s="19"/>
      <c r="C710" s="19"/>
      <c r="D710" s="19">
        <v>500</v>
      </c>
      <c r="E710" s="19"/>
      <c r="F710" s="19"/>
      <c r="G710" s="19"/>
      <c r="H710" s="19">
        <v>2500</v>
      </c>
      <c r="I710" s="19"/>
      <c r="J710" s="19">
        <v>2500</v>
      </c>
      <c r="K710" s="19"/>
      <c r="L710" s="19">
        <v>1000</v>
      </c>
      <c r="M710" s="19">
        <v>1000</v>
      </c>
      <c r="N710" s="19">
        <v>1000</v>
      </c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>
        <v>8500</v>
      </c>
      <c r="AP710" t="str">
        <f>IF(_xlfn.XLOOKUP(A710,Resources!B:B,Resources!D:D,"",0,1)=0,"",_xlfn.XLOOKUP(A710,Resources!B:B,Resources!D:D,"",0,1))</f>
        <v/>
      </c>
    </row>
    <row r="711" spans="1:42" x14ac:dyDescent="0.2">
      <c r="A711" s="17" t="s">
        <v>756</v>
      </c>
      <c r="B711" s="19">
        <v>5000</v>
      </c>
      <c r="C711" s="19">
        <v>3500</v>
      </c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>
        <v>8500</v>
      </c>
      <c r="AP711" t="str">
        <f>IF(_xlfn.XLOOKUP(A711,Resources!B:B,Resources!D:D,"",0,1)=0,"",_xlfn.XLOOKUP(A711,Resources!B:B,Resources!D:D,"",0,1))</f>
        <v/>
      </c>
    </row>
    <row r="712" spans="1:42" x14ac:dyDescent="0.2">
      <c r="A712" s="17" t="s">
        <v>112</v>
      </c>
      <c r="B712" s="19">
        <v>6000</v>
      </c>
      <c r="C712" s="19">
        <v>2500</v>
      </c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>
        <v>8500</v>
      </c>
      <c r="AP712" t="str">
        <f>IF(_xlfn.XLOOKUP(A712,Resources!B:B,Resources!D:D,"",0,1)=0,"",_xlfn.XLOOKUP(A712,Resources!B:B,Resources!D:D,"",0,1))</f>
        <v/>
      </c>
    </row>
    <row r="713" spans="1:42" x14ac:dyDescent="0.2">
      <c r="A713" s="17" t="s">
        <v>102</v>
      </c>
      <c r="B713" s="19"/>
      <c r="C713" s="19">
        <v>5000</v>
      </c>
      <c r="D713" s="19"/>
      <c r="E713" s="19"/>
      <c r="F713" s="19">
        <v>3500</v>
      </c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>
        <v>8500</v>
      </c>
      <c r="AP713" t="str">
        <f>IF(_xlfn.XLOOKUP(A713,Resources!B:B,Resources!D:D,"",0,1)=0,"",_xlfn.XLOOKUP(A713,Resources!B:B,Resources!D:D,"",0,1))</f>
        <v>https://www.sourcewatch.org/index.php/BGR_Holdings_LLC</v>
      </c>
    </row>
    <row r="714" spans="1:42" x14ac:dyDescent="0.2">
      <c r="A714" s="17" t="s">
        <v>678</v>
      </c>
      <c r="B714" s="19"/>
      <c r="C714" s="19"/>
      <c r="D714" s="19">
        <v>2000</v>
      </c>
      <c r="E714" s="19">
        <v>1000</v>
      </c>
      <c r="F714" s="19">
        <v>1000</v>
      </c>
      <c r="G714" s="19">
        <v>1000</v>
      </c>
      <c r="H714" s="19">
        <v>1000</v>
      </c>
      <c r="I714" s="19">
        <v>200</v>
      </c>
      <c r="J714" s="19">
        <v>1000</v>
      </c>
      <c r="K714" s="19"/>
      <c r="L714" s="19">
        <v>700</v>
      </c>
      <c r="M714" s="19">
        <v>100</v>
      </c>
      <c r="N714" s="19">
        <v>100</v>
      </c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>
        <v>8100</v>
      </c>
      <c r="AP714" t="str">
        <f>IF(_xlfn.XLOOKUP(A714,Resources!B:B,Resources!D:D,"",0,1)=0,"",_xlfn.XLOOKUP(A714,Resources!B:B,Resources!D:D,"",0,1))</f>
        <v/>
      </c>
    </row>
    <row r="715" spans="1:42" x14ac:dyDescent="0.2">
      <c r="A715" s="17" t="s">
        <v>1386</v>
      </c>
      <c r="B715" s="19"/>
      <c r="C715" s="19"/>
      <c r="D715" s="19">
        <v>1000</v>
      </c>
      <c r="E715" s="19">
        <v>1250</v>
      </c>
      <c r="F715" s="19">
        <v>1600</v>
      </c>
      <c r="G715" s="19">
        <v>1550</v>
      </c>
      <c r="H715" s="19">
        <v>28</v>
      </c>
      <c r="I715" s="19">
        <v>2600</v>
      </c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>
        <v>8028</v>
      </c>
      <c r="AP715" t="str">
        <f>IF(_xlfn.XLOOKUP(A715,Resources!B:B,Resources!D:D,"",0,1)=0,"",_xlfn.XLOOKUP(A715,Resources!B:B,Resources!D:D,"",0,1))</f>
        <v/>
      </c>
    </row>
    <row r="716" spans="1:42" x14ac:dyDescent="0.2">
      <c r="A716" s="17" t="s">
        <v>1056</v>
      </c>
      <c r="B716" s="19"/>
      <c r="C716" s="19">
        <v>3000</v>
      </c>
      <c r="D716" s="19">
        <v>3000</v>
      </c>
      <c r="E716" s="19">
        <v>2000</v>
      </c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>
        <v>8000</v>
      </c>
      <c r="AP716" t="str">
        <f>IF(_xlfn.XLOOKUP(A716,Resources!B:B,Resources!D:D,"",0,1)=0,"",_xlfn.XLOOKUP(A716,Resources!B:B,Resources!D:D,"",0,1))</f>
        <v/>
      </c>
    </row>
    <row r="717" spans="1:42" x14ac:dyDescent="0.2">
      <c r="A717" s="17" t="s">
        <v>743</v>
      </c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>
        <v>1000</v>
      </c>
      <c r="N717" s="19">
        <v>1000</v>
      </c>
      <c r="O717" s="19">
        <v>1000</v>
      </c>
      <c r="P717" s="19">
        <v>1000</v>
      </c>
      <c r="Q717" s="19">
        <v>1000</v>
      </c>
      <c r="R717" s="19">
        <v>1000</v>
      </c>
      <c r="S717" s="19">
        <v>1000</v>
      </c>
      <c r="T717" s="19">
        <v>1000</v>
      </c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>
        <v>8000</v>
      </c>
      <c r="AP717" t="str">
        <f>IF(_xlfn.XLOOKUP(A717,Resources!B:B,Resources!D:D,"",0,1)=0,"",_xlfn.XLOOKUP(A717,Resources!B:B,Resources!D:D,"",0,1))</f>
        <v/>
      </c>
    </row>
    <row r="718" spans="1:42" x14ac:dyDescent="0.2">
      <c r="A718" s="17" t="s">
        <v>305</v>
      </c>
      <c r="B718" s="19">
        <v>1000</v>
      </c>
      <c r="C718" s="19">
        <v>2000</v>
      </c>
      <c r="D718" s="19">
        <v>1000</v>
      </c>
      <c r="E718" s="19"/>
      <c r="F718" s="19">
        <v>2000</v>
      </c>
      <c r="G718" s="19">
        <v>1000</v>
      </c>
      <c r="H718" s="19">
        <v>1000</v>
      </c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>
        <v>8000</v>
      </c>
      <c r="AP718" t="str">
        <f>IF(_xlfn.XLOOKUP(A718,Resources!B:B,Resources!D:D,"",0,1)=0,"",_xlfn.XLOOKUP(A718,Resources!B:B,Resources!D:D,"",0,1))</f>
        <v/>
      </c>
    </row>
    <row r="719" spans="1:42" x14ac:dyDescent="0.2">
      <c r="A719" s="17" t="s">
        <v>430</v>
      </c>
      <c r="B719" s="19">
        <v>1000</v>
      </c>
      <c r="C719" s="19">
        <v>1000</v>
      </c>
      <c r="D719" s="19"/>
      <c r="E719" s="19">
        <v>1000</v>
      </c>
      <c r="F719" s="19">
        <v>1000</v>
      </c>
      <c r="G719" s="19"/>
      <c r="H719" s="19"/>
      <c r="I719" s="19"/>
      <c r="J719" s="19">
        <v>1000</v>
      </c>
      <c r="K719" s="19"/>
      <c r="L719" s="19">
        <v>1000</v>
      </c>
      <c r="M719" s="19">
        <v>1000</v>
      </c>
      <c r="N719" s="19">
        <v>1000</v>
      </c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>
        <v>8000</v>
      </c>
      <c r="AP719" t="str">
        <f>IF(_xlfn.XLOOKUP(A719,Resources!B:B,Resources!D:D,"",0,1)=0,"",_xlfn.XLOOKUP(A719,Resources!B:B,Resources!D:D,"",0,1))</f>
        <v/>
      </c>
    </row>
    <row r="720" spans="1:42" x14ac:dyDescent="0.2">
      <c r="A720" s="17" t="s">
        <v>155</v>
      </c>
      <c r="B720" s="19"/>
      <c r="C720" s="19"/>
      <c r="D720" s="19"/>
      <c r="E720" s="19"/>
      <c r="F720" s="19">
        <v>1000</v>
      </c>
      <c r="G720" s="19"/>
      <c r="H720" s="19">
        <v>2000</v>
      </c>
      <c r="I720" s="19"/>
      <c r="J720" s="19">
        <v>1000</v>
      </c>
      <c r="K720" s="19">
        <v>2500</v>
      </c>
      <c r="L720" s="19"/>
      <c r="M720" s="19"/>
      <c r="N720" s="19">
        <v>1000</v>
      </c>
      <c r="O720" s="19">
        <v>500</v>
      </c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>
        <v>8000</v>
      </c>
      <c r="AP720" t="str">
        <f>IF(_xlfn.XLOOKUP(A720,Resources!B:B,Resources!D:D,"",0,1)=0,"",_xlfn.XLOOKUP(A720,Resources!B:B,Resources!D:D,"",0,1))</f>
        <v/>
      </c>
    </row>
    <row r="721" spans="1:42" x14ac:dyDescent="0.2">
      <c r="A721" s="17" t="s">
        <v>219</v>
      </c>
      <c r="B721" s="19"/>
      <c r="C721" s="19"/>
      <c r="D721" s="19">
        <v>8000</v>
      </c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>
        <v>8000</v>
      </c>
      <c r="AP721" t="str">
        <f>IF(_xlfn.XLOOKUP(A721,Resources!B:B,Resources!D:D,"",0,1)=0,"",_xlfn.XLOOKUP(A721,Resources!B:B,Resources!D:D,"",0,1))</f>
        <v/>
      </c>
    </row>
    <row r="722" spans="1:42" x14ac:dyDescent="0.2">
      <c r="A722" s="17" t="s">
        <v>1180</v>
      </c>
      <c r="B722" s="19"/>
      <c r="C722" s="19"/>
      <c r="D722" s="19">
        <v>7922</v>
      </c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>
        <v>7922</v>
      </c>
      <c r="AP722" t="str">
        <f>IF(_xlfn.XLOOKUP(A722,Resources!B:B,Resources!D:D,"",0,1)=0,"",_xlfn.XLOOKUP(A722,Resources!B:B,Resources!D:D,"",0,1))</f>
        <v/>
      </c>
    </row>
    <row r="723" spans="1:42" x14ac:dyDescent="0.2">
      <c r="A723" s="17" t="s">
        <v>584</v>
      </c>
      <c r="B723" s="19"/>
      <c r="C723" s="19">
        <v>5000</v>
      </c>
      <c r="D723" s="19"/>
      <c r="E723" s="19">
        <v>2750</v>
      </c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>
        <v>7750</v>
      </c>
      <c r="AP723" t="str">
        <f>IF(_xlfn.XLOOKUP(A723,Resources!B:B,Resources!D:D,"",0,1)=0,"",_xlfn.XLOOKUP(A723,Resources!B:B,Resources!D:D,"",0,1))</f>
        <v/>
      </c>
    </row>
    <row r="724" spans="1:42" x14ac:dyDescent="0.2">
      <c r="A724" s="17" t="s">
        <v>1274</v>
      </c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>
        <v>7698</v>
      </c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>
        <v>7698</v>
      </c>
      <c r="AP724" t="str">
        <f>IF(_xlfn.XLOOKUP(A724,Resources!B:B,Resources!D:D,"",0,1)=0,"",_xlfn.XLOOKUP(A724,Resources!B:B,Resources!D:D,"",0,1))</f>
        <v/>
      </c>
    </row>
    <row r="725" spans="1:42" x14ac:dyDescent="0.2">
      <c r="A725" s="17" t="s">
        <v>1201</v>
      </c>
      <c r="B725" s="19"/>
      <c r="C725" s="19"/>
      <c r="D725" s="19"/>
      <c r="E725" s="19"/>
      <c r="F725" s="19"/>
      <c r="G725" s="19"/>
      <c r="H725" s="19"/>
      <c r="I725" s="19"/>
      <c r="J725" s="19"/>
      <c r="K725" s="19">
        <v>7500</v>
      </c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>
        <v>7500</v>
      </c>
      <c r="AP725" t="str">
        <f>IF(_xlfn.XLOOKUP(A725,Resources!B:B,Resources!D:D,"",0,1)=0,"",_xlfn.XLOOKUP(A725,Resources!B:B,Resources!D:D,"",0,1))</f>
        <v/>
      </c>
    </row>
    <row r="726" spans="1:42" x14ac:dyDescent="0.2">
      <c r="A726" s="17" t="s">
        <v>1374</v>
      </c>
      <c r="B726" s="19">
        <v>2000</v>
      </c>
      <c r="C726" s="19">
        <v>2000</v>
      </c>
      <c r="D726" s="19">
        <v>500</v>
      </c>
      <c r="E726" s="19">
        <v>1000</v>
      </c>
      <c r="F726" s="19">
        <v>1000</v>
      </c>
      <c r="G726" s="19">
        <v>1000</v>
      </c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>
        <v>7500</v>
      </c>
      <c r="AP726" t="str">
        <f>IF(_xlfn.XLOOKUP(A726,Resources!B:B,Resources!D:D,"",0,1)=0,"",_xlfn.XLOOKUP(A726,Resources!B:B,Resources!D:D,"",0,1))</f>
        <v/>
      </c>
    </row>
    <row r="727" spans="1:42" x14ac:dyDescent="0.2">
      <c r="A727" s="17" t="s">
        <v>1195</v>
      </c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>
        <v>7500</v>
      </c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>
        <v>7500</v>
      </c>
      <c r="AP727" t="str">
        <f>IF(_xlfn.XLOOKUP(A727,Resources!B:B,Resources!D:D,"",0,1)=0,"",_xlfn.XLOOKUP(A727,Resources!B:B,Resources!D:D,"",0,1))</f>
        <v>https://www.sourcewatch.org/index.php/GFC_Foundation</v>
      </c>
    </row>
    <row r="728" spans="1:42" x14ac:dyDescent="0.2">
      <c r="A728" s="17" t="s">
        <v>707</v>
      </c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>
        <v>2500</v>
      </c>
      <c r="N728" s="19">
        <v>2500</v>
      </c>
      <c r="O728" s="19">
        <v>2500</v>
      </c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>
        <v>7500</v>
      </c>
      <c r="AP728" t="str">
        <f>IF(_xlfn.XLOOKUP(A728,Resources!B:B,Resources!D:D,"",0,1)=0,"",_xlfn.XLOOKUP(A728,Resources!B:B,Resources!D:D,"",0,1))</f>
        <v/>
      </c>
    </row>
    <row r="729" spans="1:42" x14ac:dyDescent="0.2">
      <c r="A729" s="17" t="s">
        <v>452</v>
      </c>
      <c r="B729" s="19"/>
      <c r="C729" s="19">
        <v>2500</v>
      </c>
      <c r="D729" s="19">
        <v>2500</v>
      </c>
      <c r="E729" s="19">
        <v>2500</v>
      </c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>
        <v>7500</v>
      </c>
      <c r="AP729" t="str">
        <f>IF(_xlfn.XLOOKUP(A729,Resources!B:B,Resources!D:D,"",0,1)=0,"",_xlfn.XLOOKUP(A729,Resources!B:B,Resources!D:D,"",0,1))</f>
        <v/>
      </c>
    </row>
    <row r="730" spans="1:42" x14ac:dyDescent="0.2">
      <c r="A730" s="17" t="s">
        <v>268</v>
      </c>
      <c r="B730" s="19"/>
      <c r="C730" s="19"/>
      <c r="D730" s="19"/>
      <c r="E730" s="19"/>
      <c r="F730" s="19"/>
      <c r="G730" s="19"/>
      <c r="H730" s="19">
        <v>2500</v>
      </c>
      <c r="I730" s="19">
        <v>5000</v>
      </c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>
        <v>7500</v>
      </c>
      <c r="AP730" t="str">
        <f>IF(_xlfn.XLOOKUP(A730,Resources!B:B,Resources!D:D,"",0,1)=0,"",_xlfn.XLOOKUP(A730,Resources!B:B,Resources!D:D,"",0,1))</f>
        <v/>
      </c>
    </row>
    <row r="731" spans="1:42" x14ac:dyDescent="0.2">
      <c r="A731" s="17" t="s">
        <v>432</v>
      </c>
      <c r="B731" s="19"/>
      <c r="C731" s="19">
        <v>377</v>
      </c>
      <c r="D731" s="19">
        <v>303</v>
      </c>
      <c r="E731" s="19">
        <v>6810</v>
      </c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>
        <v>7490</v>
      </c>
      <c r="AP731" t="str">
        <f>IF(_xlfn.XLOOKUP(A731,Resources!B:B,Resources!D:D,"",0,1)=0,"",_xlfn.XLOOKUP(A731,Resources!B:B,Resources!D:D,"",0,1))</f>
        <v/>
      </c>
    </row>
    <row r="732" spans="1:42" x14ac:dyDescent="0.2">
      <c r="A732" s="17" t="s">
        <v>1375</v>
      </c>
      <c r="B732" s="19">
        <v>1100</v>
      </c>
      <c r="C732" s="19">
        <v>1000</v>
      </c>
      <c r="D732" s="19"/>
      <c r="E732" s="19"/>
      <c r="F732" s="19">
        <v>1000</v>
      </c>
      <c r="G732" s="19"/>
      <c r="H732" s="19"/>
      <c r="I732" s="19">
        <v>1000</v>
      </c>
      <c r="J732" s="19">
        <v>1000</v>
      </c>
      <c r="K732" s="19"/>
      <c r="L732" s="19"/>
      <c r="M732" s="19">
        <v>1200</v>
      </c>
      <c r="N732" s="19">
        <v>1000</v>
      </c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>
        <v>7300</v>
      </c>
      <c r="AP732" t="str">
        <f>IF(_xlfn.XLOOKUP(A732,Resources!B:B,Resources!D:D,"",0,1)=0,"",_xlfn.XLOOKUP(A732,Resources!B:B,Resources!D:D,"",0,1))</f>
        <v/>
      </c>
    </row>
    <row r="733" spans="1:42" x14ac:dyDescent="0.2">
      <c r="A733" s="17" t="s">
        <v>591</v>
      </c>
      <c r="B733" s="19"/>
      <c r="C733" s="19"/>
      <c r="D733" s="19"/>
      <c r="E733" s="19"/>
      <c r="F733" s="19"/>
      <c r="G733" s="19"/>
      <c r="H733" s="19"/>
      <c r="I733" s="19"/>
      <c r="J733" s="19"/>
      <c r="K733" s="19">
        <v>1000</v>
      </c>
      <c r="L733" s="19">
        <v>5000</v>
      </c>
      <c r="M733" s="19">
        <v>1000</v>
      </c>
      <c r="N733" s="19">
        <v>100</v>
      </c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>
        <v>7100</v>
      </c>
      <c r="AP733" t="str">
        <f>IF(_xlfn.XLOOKUP(A733,Resources!B:B,Resources!D:D,"",0,1)=0,"",_xlfn.XLOOKUP(A733,Resources!B:B,Resources!D:D,"",0,1))</f>
        <v/>
      </c>
    </row>
    <row r="734" spans="1:42" x14ac:dyDescent="0.2">
      <c r="A734" s="17" t="s">
        <v>1238</v>
      </c>
      <c r="B734" s="19"/>
      <c r="C734" s="19"/>
      <c r="D734" s="19"/>
      <c r="E734" s="19"/>
      <c r="F734" s="19"/>
      <c r="G734" s="19"/>
      <c r="H734" s="19"/>
      <c r="I734" s="19"/>
      <c r="J734" s="19">
        <v>1000</v>
      </c>
      <c r="K734" s="19">
        <v>3000</v>
      </c>
      <c r="L734" s="19">
        <v>2000</v>
      </c>
      <c r="M734" s="19">
        <v>1000</v>
      </c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>
        <v>7000</v>
      </c>
      <c r="AP734" t="str">
        <f>IF(_xlfn.XLOOKUP(A734,Resources!B:B,Resources!D:D,"",0,1)=0,"",_xlfn.XLOOKUP(A734,Resources!B:B,Resources!D:D,"",0,1))</f>
        <v/>
      </c>
    </row>
    <row r="735" spans="1:42" x14ac:dyDescent="0.2">
      <c r="A735" s="17" t="s">
        <v>1236</v>
      </c>
      <c r="B735" s="19"/>
      <c r="C735" s="19"/>
      <c r="D735" s="19"/>
      <c r="E735" s="19"/>
      <c r="F735" s="19"/>
      <c r="G735" s="19"/>
      <c r="H735" s="19"/>
      <c r="I735" s="19"/>
      <c r="J735" s="19">
        <v>3000</v>
      </c>
      <c r="K735" s="19">
        <v>4000</v>
      </c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>
        <v>7000</v>
      </c>
      <c r="AP735" t="str">
        <f>IF(_xlfn.XLOOKUP(A735,Resources!B:B,Resources!D:D,"",0,1)=0,"",_xlfn.XLOOKUP(A735,Resources!B:B,Resources!D:D,"",0,1))</f>
        <v/>
      </c>
    </row>
    <row r="736" spans="1:42" x14ac:dyDescent="0.2">
      <c r="A736" s="17" t="s">
        <v>1244</v>
      </c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>
        <v>5000</v>
      </c>
      <c r="O736" s="19">
        <v>1000</v>
      </c>
      <c r="P736" s="19">
        <v>1000</v>
      </c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>
        <v>7000</v>
      </c>
      <c r="AP736" t="str">
        <f>IF(_xlfn.XLOOKUP(A736,Resources!B:B,Resources!D:D,"",0,1)=0,"",_xlfn.XLOOKUP(A736,Resources!B:B,Resources!D:D,"",0,1))</f>
        <v/>
      </c>
    </row>
    <row r="737" spans="1:42" x14ac:dyDescent="0.2">
      <c r="A737" s="17" t="s">
        <v>1088</v>
      </c>
      <c r="B737" s="19">
        <v>1000</v>
      </c>
      <c r="C737" s="19">
        <v>1000</v>
      </c>
      <c r="D737" s="19">
        <v>1000</v>
      </c>
      <c r="E737" s="19">
        <v>1000</v>
      </c>
      <c r="F737" s="19">
        <v>1000</v>
      </c>
      <c r="G737" s="19">
        <v>1000</v>
      </c>
      <c r="H737" s="19">
        <v>1000</v>
      </c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>
        <v>7000</v>
      </c>
      <c r="AP737" t="str">
        <f>IF(_xlfn.XLOOKUP(A737,Resources!B:B,Resources!D:D,"",0,1)=0,"",_xlfn.XLOOKUP(A737,Resources!B:B,Resources!D:D,"",0,1))</f>
        <v/>
      </c>
    </row>
    <row r="738" spans="1:42" x14ac:dyDescent="0.2">
      <c r="A738" s="17" t="s">
        <v>1019</v>
      </c>
      <c r="B738" s="19"/>
      <c r="C738" s="19"/>
      <c r="D738" s="19"/>
      <c r="E738" s="19"/>
      <c r="F738" s="19">
        <v>3000</v>
      </c>
      <c r="G738" s="19">
        <v>2000</v>
      </c>
      <c r="H738" s="19">
        <v>1000</v>
      </c>
      <c r="I738" s="19"/>
      <c r="J738" s="19">
        <v>1000</v>
      </c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>
        <v>7000</v>
      </c>
      <c r="AP738" t="str">
        <f>IF(_xlfn.XLOOKUP(A738,Resources!B:B,Resources!D:D,"",0,1)=0,"",_xlfn.XLOOKUP(A738,Resources!B:B,Resources!D:D,"",0,1))</f>
        <v/>
      </c>
    </row>
    <row r="739" spans="1:42" x14ac:dyDescent="0.2">
      <c r="A739" s="17" t="s">
        <v>784</v>
      </c>
      <c r="B739" s="19">
        <v>5000</v>
      </c>
      <c r="C739" s="19"/>
      <c r="D739" s="19"/>
      <c r="E739" s="19">
        <v>2000</v>
      </c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>
        <v>7000</v>
      </c>
      <c r="AP739" t="str">
        <f>IF(_xlfn.XLOOKUP(A739,Resources!B:B,Resources!D:D,"",0,1)=0,"",_xlfn.XLOOKUP(A739,Resources!B:B,Resources!D:D,"",0,1))</f>
        <v/>
      </c>
    </row>
    <row r="740" spans="1:42" x14ac:dyDescent="0.2">
      <c r="A740" s="17" t="s">
        <v>725</v>
      </c>
      <c r="B740" s="19">
        <v>5000</v>
      </c>
      <c r="C740" s="19"/>
      <c r="D740" s="19">
        <v>1000</v>
      </c>
      <c r="E740" s="19">
        <v>1000</v>
      </c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>
        <v>7000</v>
      </c>
      <c r="AP740" t="str">
        <f>IF(_xlfn.XLOOKUP(A740,Resources!B:B,Resources!D:D,"",0,1)=0,"",_xlfn.XLOOKUP(A740,Resources!B:B,Resources!D:D,"",0,1))</f>
        <v/>
      </c>
    </row>
    <row r="741" spans="1:42" x14ac:dyDescent="0.2">
      <c r="A741" s="17" t="s">
        <v>899</v>
      </c>
      <c r="B741" s="19"/>
      <c r="C741" s="19"/>
      <c r="D741" s="19"/>
      <c r="E741" s="19"/>
      <c r="F741" s="19">
        <v>1300</v>
      </c>
      <c r="G741" s="19">
        <v>2000</v>
      </c>
      <c r="H741" s="19">
        <v>1000</v>
      </c>
      <c r="I741" s="19">
        <v>1000</v>
      </c>
      <c r="J741" s="19">
        <v>1600</v>
      </c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>
        <v>6900</v>
      </c>
      <c r="AP741" t="str">
        <f>IF(_xlfn.XLOOKUP(A741,Resources!B:B,Resources!D:D,"",0,1)=0,"",_xlfn.XLOOKUP(A741,Resources!B:B,Resources!D:D,"",0,1))</f>
        <v/>
      </c>
    </row>
    <row r="742" spans="1:42" x14ac:dyDescent="0.2">
      <c r="A742" s="17" t="s">
        <v>833</v>
      </c>
      <c r="B742" s="19"/>
      <c r="C742" s="19"/>
      <c r="D742" s="19">
        <v>2930</v>
      </c>
      <c r="E742" s="19">
        <v>1000</v>
      </c>
      <c r="F742" s="19">
        <v>875</v>
      </c>
      <c r="G742" s="19">
        <v>500</v>
      </c>
      <c r="H742" s="19">
        <v>500</v>
      </c>
      <c r="I742" s="19">
        <v>400</v>
      </c>
      <c r="J742" s="19">
        <v>175</v>
      </c>
      <c r="K742" s="19">
        <v>100</v>
      </c>
      <c r="L742" s="19">
        <v>100</v>
      </c>
      <c r="M742" s="19">
        <v>100</v>
      </c>
      <c r="N742" s="19"/>
      <c r="O742" s="19">
        <v>100</v>
      </c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>
        <v>6780</v>
      </c>
      <c r="AP742" t="str">
        <f>IF(_xlfn.XLOOKUP(A742,Resources!B:B,Resources!D:D,"",0,1)=0,"",_xlfn.XLOOKUP(A742,Resources!B:B,Resources!D:D,"",0,1))</f>
        <v/>
      </c>
    </row>
    <row r="743" spans="1:42" x14ac:dyDescent="0.2">
      <c r="A743" s="17" t="s">
        <v>794</v>
      </c>
      <c r="B743" s="19">
        <v>500</v>
      </c>
      <c r="C743" s="19">
        <v>500</v>
      </c>
      <c r="D743" s="19">
        <v>500</v>
      </c>
      <c r="E743" s="19">
        <v>500</v>
      </c>
      <c r="F743" s="19">
        <v>500</v>
      </c>
      <c r="G743" s="19">
        <v>500</v>
      </c>
      <c r="H743" s="19">
        <v>500</v>
      </c>
      <c r="I743" s="19">
        <v>500</v>
      </c>
      <c r="J743" s="19">
        <v>500</v>
      </c>
      <c r="K743" s="19">
        <v>500</v>
      </c>
      <c r="L743" s="19">
        <v>500</v>
      </c>
      <c r="M743" s="19">
        <v>500</v>
      </c>
      <c r="N743" s="19">
        <v>500</v>
      </c>
      <c r="O743" s="19">
        <v>250</v>
      </c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>
        <v>6750</v>
      </c>
      <c r="AP743" t="str">
        <f>IF(_xlfn.XLOOKUP(A743,Resources!B:B,Resources!D:D,"",0,1)=0,"",_xlfn.XLOOKUP(A743,Resources!B:B,Resources!D:D,"",0,1))</f>
        <v/>
      </c>
    </row>
    <row r="744" spans="1:42" x14ac:dyDescent="0.2">
      <c r="A744" s="17" t="s">
        <v>565</v>
      </c>
      <c r="B744" s="19">
        <v>6750</v>
      </c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>
        <v>6750</v>
      </c>
      <c r="AP744" t="str">
        <f>IF(_xlfn.XLOOKUP(A744,Resources!B:B,Resources!D:D,"",0,1)=0,"",_xlfn.XLOOKUP(A744,Resources!B:B,Resources!D:D,"",0,1))</f>
        <v/>
      </c>
    </row>
    <row r="745" spans="1:42" x14ac:dyDescent="0.2">
      <c r="A745" s="17" t="s">
        <v>203</v>
      </c>
      <c r="B745" s="19"/>
      <c r="C745" s="19"/>
      <c r="D745" s="19"/>
      <c r="E745" s="19"/>
      <c r="F745" s="19"/>
      <c r="G745" s="19">
        <v>6500</v>
      </c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>
        <v>6500</v>
      </c>
      <c r="AP745" t="str">
        <f>IF(_xlfn.XLOOKUP(A745,Resources!B:B,Resources!D:D,"",0,1)=0,"",_xlfn.XLOOKUP(A745,Resources!B:B,Resources!D:D,"",0,1))</f>
        <v/>
      </c>
    </row>
    <row r="746" spans="1:42" x14ac:dyDescent="0.2">
      <c r="A746" s="17" t="s">
        <v>250</v>
      </c>
      <c r="B746" s="19"/>
      <c r="C746" s="19"/>
      <c r="D746" s="19"/>
      <c r="E746" s="19"/>
      <c r="F746" s="19"/>
      <c r="G746" s="19"/>
      <c r="H746" s="19"/>
      <c r="I746" s="19"/>
      <c r="J746" s="19">
        <v>2500</v>
      </c>
      <c r="K746" s="19"/>
      <c r="L746" s="19">
        <v>1500</v>
      </c>
      <c r="M746" s="19">
        <v>2500</v>
      </c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>
        <v>6500</v>
      </c>
      <c r="AP746" t="str">
        <f>IF(_xlfn.XLOOKUP(A746,Resources!B:B,Resources!D:D,"",0,1)=0,"",_xlfn.XLOOKUP(A746,Resources!B:B,Resources!D:D,"",0,1))</f>
        <v/>
      </c>
    </row>
    <row r="747" spans="1:42" x14ac:dyDescent="0.2">
      <c r="A747" s="17" t="s">
        <v>1430</v>
      </c>
      <c r="B747" s="19"/>
      <c r="C747" s="19"/>
      <c r="D747" s="19"/>
      <c r="E747" s="19">
        <v>2500</v>
      </c>
      <c r="F747" s="19">
        <v>1110</v>
      </c>
      <c r="G747" s="19">
        <v>1050</v>
      </c>
      <c r="H747" s="19">
        <v>1000</v>
      </c>
      <c r="I747" s="19">
        <v>663</v>
      </c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>
        <v>6323</v>
      </c>
      <c r="AP747" t="str">
        <f>IF(_xlfn.XLOOKUP(A747,Resources!B:B,Resources!D:D,"",0,1)=0,"",_xlfn.XLOOKUP(A747,Resources!B:B,Resources!D:D,"",0,1))</f>
        <v/>
      </c>
    </row>
    <row r="748" spans="1:42" x14ac:dyDescent="0.2">
      <c r="A748" s="17" t="s">
        <v>904</v>
      </c>
      <c r="B748" s="19">
        <v>2000</v>
      </c>
      <c r="C748" s="19">
        <v>1725</v>
      </c>
      <c r="D748" s="19">
        <v>2517</v>
      </c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>
        <v>6242</v>
      </c>
      <c r="AP748" t="str">
        <f>IF(_xlfn.XLOOKUP(A748,Resources!B:B,Resources!D:D,"",0,1)=0,"",_xlfn.XLOOKUP(A748,Resources!B:B,Resources!D:D,"",0,1))</f>
        <v>https://www.sourcewatch.org/index.php/Pfizer_Inc</v>
      </c>
    </row>
    <row r="749" spans="1:42" x14ac:dyDescent="0.2">
      <c r="A749" s="17" t="s">
        <v>814</v>
      </c>
      <c r="B749" s="19"/>
      <c r="C749" s="19"/>
      <c r="D749" s="19"/>
      <c r="E749" s="19">
        <v>50</v>
      </c>
      <c r="F749" s="19"/>
      <c r="G749" s="19"/>
      <c r="H749" s="19">
        <v>1000</v>
      </c>
      <c r="I749" s="19">
        <v>1000</v>
      </c>
      <c r="J749" s="19">
        <v>1000</v>
      </c>
      <c r="K749" s="19">
        <v>1000</v>
      </c>
      <c r="L749" s="19">
        <v>1000</v>
      </c>
      <c r="M749" s="19">
        <v>1000</v>
      </c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>
        <v>6050</v>
      </c>
      <c r="AP749" t="str">
        <f>IF(_xlfn.XLOOKUP(A749,Resources!B:B,Resources!D:D,"",0,1)=0,"",_xlfn.XLOOKUP(A749,Resources!B:B,Resources!D:D,"",0,1))</f>
        <v/>
      </c>
    </row>
    <row r="750" spans="1:42" x14ac:dyDescent="0.2">
      <c r="A750" s="17" t="s">
        <v>1378</v>
      </c>
      <c r="B750" s="19">
        <v>2000</v>
      </c>
      <c r="C750" s="19">
        <v>2000</v>
      </c>
      <c r="D750" s="19">
        <v>2000</v>
      </c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>
        <v>6000</v>
      </c>
      <c r="AP750" t="str">
        <f>IF(_xlfn.XLOOKUP(A750,Resources!B:B,Resources!D:D,"",0,1)=0,"",_xlfn.XLOOKUP(A750,Resources!B:B,Resources!D:D,"",0,1))</f>
        <v/>
      </c>
    </row>
    <row r="751" spans="1:42" x14ac:dyDescent="0.2">
      <c r="A751" s="17" t="s">
        <v>1416</v>
      </c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>
        <v>2000</v>
      </c>
      <c r="O751" s="19">
        <v>2000</v>
      </c>
      <c r="P751" s="19">
        <v>2000</v>
      </c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>
        <v>6000</v>
      </c>
      <c r="AP751" t="str">
        <f>IF(_xlfn.XLOOKUP(A751,Resources!B:B,Resources!D:D,"",0,1)=0,"",_xlfn.XLOOKUP(A751,Resources!B:B,Resources!D:D,"",0,1))</f>
        <v/>
      </c>
    </row>
    <row r="752" spans="1:42" x14ac:dyDescent="0.2">
      <c r="A752" s="17" t="s">
        <v>948</v>
      </c>
      <c r="B752" s="19"/>
      <c r="C752" s="19">
        <v>3000</v>
      </c>
      <c r="D752" s="19">
        <v>2000</v>
      </c>
      <c r="E752" s="19">
        <v>1000</v>
      </c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>
        <v>6000</v>
      </c>
      <c r="AP752" t="str">
        <f>IF(_xlfn.XLOOKUP(A752,Resources!B:B,Resources!D:D,"",0,1)=0,"",_xlfn.XLOOKUP(A752,Resources!B:B,Resources!D:D,"",0,1))</f>
        <v/>
      </c>
    </row>
    <row r="753" spans="1:42" x14ac:dyDescent="0.2">
      <c r="A753" s="17" t="s">
        <v>965</v>
      </c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>
        <v>1000</v>
      </c>
      <c r="N753" s="19">
        <v>2500</v>
      </c>
      <c r="O753" s="19">
        <v>2500</v>
      </c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>
        <v>6000</v>
      </c>
      <c r="AP753" t="str">
        <f>IF(_xlfn.XLOOKUP(A753,Resources!B:B,Resources!D:D,"",0,1)=0,"",_xlfn.XLOOKUP(A753,Resources!B:B,Resources!D:D,"",0,1))</f>
        <v/>
      </c>
    </row>
    <row r="754" spans="1:42" x14ac:dyDescent="0.2">
      <c r="A754" s="17" t="s">
        <v>635</v>
      </c>
      <c r="B754" s="19"/>
      <c r="C754" s="19">
        <v>500</v>
      </c>
      <c r="D754" s="19">
        <v>500</v>
      </c>
      <c r="E754" s="19">
        <v>500</v>
      </c>
      <c r="F754" s="19">
        <v>500</v>
      </c>
      <c r="G754" s="19">
        <v>500</v>
      </c>
      <c r="H754" s="19">
        <v>500</v>
      </c>
      <c r="I754" s="19">
        <v>500</v>
      </c>
      <c r="J754" s="19">
        <v>500</v>
      </c>
      <c r="K754" s="19">
        <v>500</v>
      </c>
      <c r="L754" s="19">
        <v>500</v>
      </c>
      <c r="M754" s="19">
        <v>500</v>
      </c>
      <c r="N754" s="19">
        <v>500</v>
      </c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>
        <v>6000</v>
      </c>
      <c r="AP754" t="str">
        <f>IF(_xlfn.XLOOKUP(A754,Resources!B:B,Resources!D:D,"",0,1)=0,"",_xlfn.XLOOKUP(A754,Resources!B:B,Resources!D:D,"",0,1))</f>
        <v/>
      </c>
    </row>
    <row r="755" spans="1:42" x14ac:dyDescent="0.2">
      <c r="A755" s="17" t="s">
        <v>788</v>
      </c>
      <c r="B755" s="19">
        <v>1000</v>
      </c>
      <c r="C755" s="19">
        <v>1000</v>
      </c>
      <c r="D755" s="19">
        <v>1000</v>
      </c>
      <c r="E755" s="19">
        <v>1000</v>
      </c>
      <c r="F755" s="19">
        <v>1000</v>
      </c>
      <c r="G755" s="19">
        <v>1000</v>
      </c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>
        <v>6000</v>
      </c>
      <c r="AP755" t="str">
        <f>IF(_xlfn.XLOOKUP(A755,Resources!B:B,Resources!D:D,"",0,1)=0,"",_xlfn.XLOOKUP(A755,Resources!B:B,Resources!D:D,"",0,1))</f>
        <v/>
      </c>
    </row>
    <row r="756" spans="1:42" x14ac:dyDescent="0.2">
      <c r="A756" s="17" t="s">
        <v>726</v>
      </c>
      <c r="B756" s="19">
        <v>6000</v>
      </c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>
        <v>6000</v>
      </c>
      <c r="AP756" t="str">
        <f>IF(_xlfn.XLOOKUP(A756,Resources!B:B,Resources!D:D,"",0,1)=0,"",_xlfn.XLOOKUP(A756,Resources!B:B,Resources!D:D,"",0,1))</f>
        <v/>
      </c>
    </row>
    <row r="757" spans="1:42" x14ac:dyDescent="0.2">
      <c r="A757" s="17" t="s">
        <v>444</v>
      </c>
      <c r="B757" s="19"/>
      <c r="C757" s="19"/>
      <c r="D757" s="19"/>
      <c r="E757" s="19"/>
      <c r="F757" s="19"/>
      <c r="G757" s="19"/>
      <c r="H757" s="19"/>
      <c r="I757" s="19"/>
      <c r="J757" s="19"/>
      <c r="K757" s="19">
        <v>1000</v>
      </c>
      <c r="L757" s="19">
        <v>2500</v>
      </c>
      <c r="M757" s="19"/>
      <c r="N757" s="19">
        <v>2500</v>
      </c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>
        <v>6000</v>
      </c>
      <c r="AP757" t="str">
        <f>IF(_xlfn.XLOOKUP(A757,Resources!B:B,Resources!D:D,"",0,1)=0,"",_xlfn.XLOOKUP(A757,Resources!B:B,Resources!D:D,"",0,1))</f>
        <v/>
      </c>
    </row>
    <row r="758" spans="1:42" x14ac:dyDescent="0.2">
      <c r="A758" s="17" t="s">
        <v>436</v>
      </c>
      <c r="B758" s="19"/>
      <c r="C758" s="19"/>
      <c r="D758" s="19"/>
      <c r="E758" s="19"/>
      <c r="F758" s="19"/>
      <c r="G758" s="19">
        <v>2000</v>
      </c>
      <c r="H758" s="19">
        <v>2000</v>
      </c>
      <c r="I758" s="19">
        <v>2000</v>
      </c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>
        <v>6000</v>
      </c>
      <c r="AP758" t="str">
        <f>IF(_xlfn.XLOOKUP(A758,Resources!B:B,Resources!D:D,"",0,1)=0,"",_xlfn.XLOOKUP(A758,Resources!B:B,Resources!D:D,"",0,1))</f>
        <v/>
      </c>
    </row>
    <row r="759" spans="1:42" x14ac:dyDescent="0.2">
      <c r="A759" s="17" t="s">
        <v>199</v>
      </c>
      <c r="B759" s="19"/>
      <c r="C759" s="19"/>
      <c r="D759" s="19">
        <v>1000</v>
      </c>
      <c r="E759" s="19"/>
      <c r="F759" s="19"/>
      <c r="G759" s="19">
        <v>1000</v>
      </c>
      <c r="H759" s="19">
        <v>1000</v>
      </c>
      <c r="I759" s="19"/>
      <c r="J759" s="19"/>
      <c r="K759" s="19">
        <v>2000</v>
      </c>
      <c r="L759" s="19">
        <v>1000</v>
      </c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>
        <v>6000</v>
      </c>
      <c r="AP759" t="str">
        <f>IF(_xlfn.XLOOKUP(A759,Resources!B:B,Resources!D:D,"",0,1)=0,"",_xlfn.XLOOKUP(A759,Resources!B:B,Resources!D:D,"",0,1))</f>
        <v/>
      </c>
    </row>
    <row r="760" spans="1:42" x14ac:dyDescent="0.2">
      <c r="A760" s="17" t="s">
        <v>118</v>
      </c>
      <c r="B760" s="19"/>
      <c r="C760" s="19"/>
      <c r="D760" s="19"/>
      <c r="E760" s="19">
        <v>2000</v>
      </c>
      <c r="F760" s="19">
        <v>1000</v>
      </c>
      <c r="G760" s="19"/>
      <c r="H760" s="19">
        <v>1000</v>
      </c>
      <c r="I760" s="19"/>
      <c r="J760" s="19"/>
      <c r="K760" s="19">
        <v>1000</v>
      </c>
      <c r="L760" s="19"/>
      <c r="M760" s="19"/>
      <c r="N760" s="19">
        <v>1000</v>
      </c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>
        <v>6000</v>
      </c>
      <c r="AP760" t="str">
        <f>IF(_xlfn.XLOOKUP(A760,Resources!B:B,Resources!D:D,"",0,1)=0,"",_xlfn.XLOOKUP(A760,Resources!B:B,Resources!D:D,"",0,1))</f>
        <v/>
      </c>
    </row>
    <row r="761" spans="1:42" x14ac:dyDescent="0.2">
      <c r="A761" s="17" t="s">
        <v>229</v>
      </c>
      <c r="B761" s="19"/>
      <c r="C761" s="19"/>
      <c r="D761" s="19"/>
      <c r="E761" s="19"/>
      <c r="F761" s="19">
        <v>6000</v>
      </c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>
        <v>6000</v>
      </c>
      <c r="AP761" t="str">
        <f>IF(_xlfn.XLOOKUP(A761,Resources!B:B,Resources!D:D,"",0,1)=0,"",_xlfn.XLOOKUP(A761,Resources!B:B,Resources!D:D,"",0,1))</f>
        <v/>
      </c>
    </row>
    <row r="762" spans="1:42" x14ac:dyDescent="0.2">
      <c r="A762" s="17" t="s">
        <v>273</v>
      </c>
      <c r="B762" s="19">
        <v>1500</v>
      </c>
      <c r="C762" s="19">
        <v>1500</v>
      </c>
      <c r="D762" s="19">
        <v>1500</v>
      </c>
      <c r="E762" s="19">
        <v>1500</v>
      </c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>
        <v>6000</v>
      </c>
      <c r="AP762" t="str">
        <f>IF(_xlfn.XLOOKUP(A762,Resources!B:B,Resources!D:D,"",0,1)=0,"",_xlfn.XLOOKUP(A762,Resources!B:B,Resources!D:D,"",0,1))</f>
        <v/>
      </c>
    </row>
    <row r="763" spans="1:42" x14ac:dyDescent="0.2">
      <c r="A763" s="17" t="s">
        <v>269</v>
      </c>
      <c r="B763" s="19"/>
      <c r="C763" s="19"/>
      <c r="D763" s="19"/>
      <c r="E763" s="19"/>
      <c r="F763" s="19"/>
      <c r="G763" s="19"/>
      <c r="H763" s="19"/>
      <c r="I763" s="19">
        <v>1000</v>
      </c>
      <c r="J763" s="19"/>
      <c r="K763" s="19"/>
      <c r="L763" s="19">
        <v>1000</v>
      </c>
      <c r="M763" s="19">
        <v>1000</v>
      </c>
      <c r="N763" s="19">
        <v>1000</v>
      </c>
      <c r="O763" s="19">
        <v>2000</v>
      </c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>
        <v>6000</v>
      </c>
      <c r="AP763" t="str">
        <f>IF(_xlfn.XLOOKUP(A763,Resources!B:B,Resources!D:D,"",0,1)=0,"",_xlfn.XLOOKUP(A763,Resources!B:B,Resources!D:D,"",0,1))</f>
        <v/>
      </c>
    </row>
    <row r="764" spans="1:42" x14ac:dyDescent="0.2">
      <c r="A764" s="17" t="s">
        <v>152</v>
      </c>
      <c r="B764" s="19">
        <v>2500</v>
      </c>
      <c r="C764" s="19">
        <v>2500</v>
      </c>
      <c r="D764" s="19">
        <v>1000</v>
      </c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>
        <v>6000</v>
      </c>
      <c r="AP764" t="str">
        <f>IF(_xlfn.XLOOKUP(A764,Resources!B:B,Resources!D:D,"",0,1)=0,"",_xlfn.XLOOKUP(A764,Resources!B:B,Resources!D:D,"",0,1))</f>
        <v/>
      </c>
    </row>
    <row r="765" spans="1:42" x14ac:dyDescent="0.2">
      <c r="A765" s="17" t="s">
        <v>58</v>
      </c>
      <c r="B765" s="19"/>
      <c r="C765" s="19"/>
      <c r="D765" s="19"/>
      <c r="E765" s="19">
        <v>1000</v>
      </c>
      <c r="F765" s="19">
        <v>1000</v>
      </c>
      <c r="G765" s="19">
        <v>1000</v>
      </c>
      <c r="H765" s="19">
        <v>1000</v>
      </c>
      <c r="I765" s="19">
        <v>1000</v>
      </c>
      <c r="J765" s="19">
        <v>1000</v>
      </c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>
        <v>6000</v>
      </c>
      <c r="AP765" t="str">
        <f>IF(_xlfn.XLOOKUP(A765,Resources!B:B,Resources!D:D,"",0,1)=0,"",_xlfn.XLOOKUP(A765,Resources!B:B,Resources!D:D,"",0,1))</f>
        <v/>
      </c>
    </row>
    <row r="766" spans="1:42" x14ac:dyDescent="0.2">
      <c r="A766" s="17" t="s">
        <v>22</v>
      </c>
      <c r="B766" s="19"/>
      <c r="C766" s="19">
        <v>5963</v>
      </c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>
        <v>5963</v>
      </c>
      <c r="AP766" t="str">
        <f>IF(_xlfn.XLOOKUP(A766,Resources!B:B,Resources!D:D,"",0,1)=0,"",_xlfn.XLOOKUP(A766,Resources!B:B,Resources!D:D,"",0,1))</f>
        <v/>
      </c>
    </row>
    <row r="767" spans="1:42" x14ac:dyDescent="0.2">
      <c r="A767" s="17" t="s">
        <v>543</v>
      </c>
      <c r="B767" s="19"/>
      <c r="C767" s="19">
        <v>5600</v>
      </c>
      <c r="D767" s="19">
        <v>125</v>
      </c>
      <c r="E767" s="19">
        <v>225</v>
      </c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>
        <v>5950</v>
      </c>
      <c r="AP767" t="str">
        <f>IF(_xlfn.XLOOKUP(A767,Resources!B:B,Resources!D:D,"",0,1)=0,"",_xlfn.XLOOKUP(A767,Resources!B:B,Resources!D:D,"",0,1))</f>
        <v/>
      </c>
    </row>
    <row r="768" spans="1:42" x14ac:dyDescent="0.2">
      <c r="A768" s="17" t="s">
        <v>925</v>
      </c>
      <c r="B768" s="19"/>
      <c r="C768" s="19"/>
      <c r="D768" s="19">
        <v>100</v>
      </c>
      <c r="E768" s="19"/>
      <c r="F768" s="19"/>
      <c r="G768" s="19">
        <v>800</v>
      </c>
      <c r="H768" s="19"/>
      <c r="I768" s="19">
        <v>750</v>
      </c>
      <c r="J768" s="19">
        <v>1000</v>
      </c>
      <c r="K768" s="19">
        <v>750</v>
      </c>
      <c r="L768" s="19">
        <v>750</v>
      </c>
      <c r="M768" s="19">
        <v>750</v>
      </c>
      <c r="N768" s="19">
        <v>500</v>
      </c>
      <c r="O768" s="19">
        <v>500</v>
      </c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>
        <v>5900</v>
      </c>
      <c r="AP768" t="str">
        <f>IF(_xlfn.XLOOKUP(A768,Resources!B:B,Resources!D:D,"",0,1)=0,"",_xlfn.XLOOKUP(A768,Resources!B:B,Resources!D:D,"",0,1))</f>
        <v/>
      </c>
    </row>
    <row r="769" spans="1:42" x14ac:dyDescent="0.2">
      <c r="A769" s="17" t="s">
        <v>1393</v>
      </c>
      <c r="B769" s="19">
        <v>3000</v>
      </c>
      <c r="C769" s="19">
        <v>1000</v>
      </c>
      <c r="D769" s="19">
        <v>1750</v>
      </c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>
        <v>5750</v>
      </c>
      <c r="AP769" t="str">
        <f>IF(_xlfn.XLOOKUP(A769,Resources!B:B,Resources!D:D,"",0,1)=0,"",_xlfn.XLOOKUP(A769,Resources!B:B,Resources!D:D,"",0,1))</f>
        <v/>
      </c>
    </row>
    <row r="770" spans="1:42" x14ac:dyDescent="0.2">
      <c r="A770" s="17" t="s">
        <v>126</v>
      </c>
      <c r="B770" s="19">
        <v>2000</v>
      </c>
      <c r="C770" s="19">
        <v>1500</v>
      </c>
      <c r="D770" s="19">
        <v>1000</v>
      </c>
      <c r="E770" s="19">
        <v>1000</v>
      </c>
      <c r="F770" s="19"/>
      <c r="G770" s="19"/>
      <c r="H770" s="19"/>
      <c r="I770" s="19"/>
      <c r="J770" s="19"/>
      <c r="K770" s="19"/>
      <c r="L770" s="19"/>
      <c r="M770" s="19">
        <v>250</v>
      </c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>
        <v>5750</v>
      </c>
      <c r="AP770" t="str">
        <f>IF(_xlfn.XLOOKUP(A770,Resources!B:B,Resources!D:D,"",0,1)=0,"",_xlfn.XLOOKUP(A770,Resources!B:B,Resources!D:D,"",0,1))</f>
        <v/>
      </c>
    </row>
    <row r="771" spans="1:42" x14ac:dyDescent="0.2">
      <c r="A771" s="17" t="s">
        <v>581</v>
      </c>
      <c r="B771" s="19">
        <v>1000</v>
      </c>
      <c r="C771" s="19">
        <v>500</v>
      </c>
      <c r="D771" s="19"/>
      <c r="E771" s="19">
        <v>500</v>
      </c>
      <c r="F771" s="19"/>
      <c r="G771" s="19">
        <v>700</v>
      </c>
      <c r="H771" s="19">
        <v>500</v>
      </c>
      <c r="I771" s="19">
        <v>1000</v>
      </c>
      <c r="J771" s="19">
        <v>750</v>
      </c>
      <c r="K771" s="19">
        <v>500</v>
      </c>
      <c r="L771" s="19"/>
      <c r="M771" s="19">
        <v>250</v>
      </c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>
        <v>5700</v>
      </c>
      <c r="AP771" t="str">
        <f>IF(_xlfn.XLOOKUP(A771,Resources!B:B,Resources!D:D,"",0,1)=0,"",_xlfn.XLOOKUP(A771,Resources!B:B,Resources!D:D,"",0,1))</f>
        <v/>
      </c>
    </row>
    <row r="772" spans="1:42" x14ac:dyDescent="0.2">
      <c r="A772" s="17" t="s">
        <v>62</v>
      </c>
      <c r="B772" s="19"/>
      <c r="C772" s="19"/>
      <c r="D772" s="19"/>
      <c r="E772" s="19"/>
      <c r="F772" s="19"/>
      <c r="G772" s="19">
        <v>900</v>
      </c>
      <c r="H772" s="19">
        <v>1700</v>
      </c>
      <c r="I772" s="19">
        <v>1500</v>
      </c>
      <c r="J772" s="19">
        <v>1000</v>
      </c>
      <c r="K772" s="19">
        <v>600</v>
      </c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>
        <v>5700</v>
      </c>
      <c r="AP772" t="str">
        <f>IF(_xlfn.XLOOKUP(A772,Resources!B:B,Resources!D:D,"",0,1)=0,"",_xlfn.XLOOKUP(A772,Resources!B:B,Resources!D:D,"",0,1))</f>
        <v/>
      </c>
    </row>
    <row r="773" spans="1:42" x14ac:dyDescent="0.2">
      <c r="A773" s="17" t="s">
        <v>370</v>
      </c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>
        <v>5647</v>
      </c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>
        <v>5647</v>
      </c>
      <c r="AP773" t="str">
        <f>IF(_xlfn.XLOOKUP(A773,Resources!B:B,Resources!D:D,"",0,1)=0,"",_xlfn.XLOOKUP(A773,Resources!B:B,Resources!D:D,"",0,1))</f>
        <v/>
      </c>
    </row>
    <row r="774" spans="1:42" x14ac:dyDescent="0.2">
      <c r="A774" s="17" t="s">
        <v>1394</v>
      </c>
      <c r="B774" s="19">
        <v>2500</v>
      </c>
      <c r="C774" s="19">
        <v>2500</v>
      </c>
      <c r="D774" s="19"/>
      <c r="E774" s="19">
        <v>600</v>
      </c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>
        <v>5600</v>
      </c>
      <c r="AP774" t="str">
        <f>IF(_xlfn.XLOOKUP(A774,Resources!B:B,Resources!D:D,"",0,1)=0,"",_xlfn.XLOOKUP(A774,Resources!B:B,Resources!D:D,"",0,1))</f>
        <v/>
      </c>
    </row>
    <row r="775" spans="1:42" x14ac:dyDescent="0.2">
      <c r="A775" s="17" t="s">
        <v>686</v>
      </c>
      <c r="B775" s="19"/>
      <c r="C775" s="19"/>
      <c r="D775" s="19"/>
      <c r="E775" s="19"/>
      <c r="F775" s="19"/>
      <c r="G775" s="19"/>
      <c r="H775" s="19"/>
      <c r="I775" s="19"/>
      <c r="J775" s="19">
        <v>1000</v>
      </c>
      <c r="K775" s="19">
        <v>1000</v>
      </c>
      <c r="L775" s="19">
        <v>1000</v>
      </c>
      <c r="M775" s="19"/>
      <c r="N775" s="19">
        <v>1000</v>
      </c>
      <c r="O775" s="19">
        <v>1600</v>
      </c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>
        <v>5600</v>
      </c>
      <c r="AP775" t="str">
        <f>IF(_xlfn.XLOOKUP(A775,Resources!B:B,Resources!D:D,"",0,1)=0,"",_xlfn.XLOOKUP(A775,Resources!B:B,Resources!D:D,"",0,1))</f>
        <v/>
      </c>
    </row>
    <row r="776" spans="1:42" x14ac:dyDescent="0.2">
      <c r="A776" s="17" t="s">
        <v>778</v>
      </c>
      <c r="B776" s="19"/>
      <c r="C776" s="19"/>
      <c r="D776" s="19"/>
      <c r="E776" s="19"/>
      <c r="F776" s="19"/>
      <c r="G776" s="19"/>
      <c r="H776" s="19"/>
      <c r="I776" s="19"/>
      <c r="J776" s="19"/>
      <c r="K776" s="19">
        <v>1500</v>
      </c>
      <c r="L776" s="19">
        <v>100</v>
      </c>
      <c r="M776" s="19">
        <v>4000</v>
      </c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>
        <v>5600</v>
      </c>
      <c r="AP776" t="str">
        <f>IF(_xlfn.XLOOKUP(A776,Resources!B:B,Resources!D:D,"",0,1)=0,"",_xlfn.XLOOKUP(A776,Resources!B:B,Resources!D:D,"",0,1))</f>
        <v/>
      </c>
    </row>
    <row r="777" spans="1:42" x14ac:dyDescent="0.2">
      <c r="A777" s="17" t="s">
        <v>532</v>
      </c>
      <c r="B777" s="19"/>
      <c r="C777" s="19"/>
      <c r="D777" s="19"/>
      <c r="E777" s="19">
        <v>200</v>
      </c>
      <c r="F777" s="19">
        <v>200</v>
      </c>
      <c r="G777" s="19">
        <v>200</v>
      </c>
      <c r="H777" s="19"/>
      <c r="I777" s="19"/>
      <c r="J777" s="19"/>
      <c r="K777" s="19">
        <v>1000</v>
      </c>
      <c r="L777" s="19">
        <v>1000</v>
      </c>
      <c r="M777" s="19">
        <v>1000</v>
      </c>
      <c r="N777" s="19">
        <v>1000</v>
      </c>
      <c r="O777" s="19">
        <v>1000</v>
      </c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>
        <v>5600</v>
      </c>
      <c r="AP777" t="str">
        <f>IF(_xlfn.XLOOKUP(A777,Resources!B:B,Resources!D:D,"",0,1)=0,"",_xlfn.XLOOKUP(A777,Resources!B:B,Resources!D:D,"",0,1))</f>
        <v/>
      </c>
    </row>
    <row r="778" spans="1:42" x14ac:dyDescent="0.2">
      <c r="A778" s="17" t="s">
        <v>1076</v>
      </c>
      <c r="B778" s="19"/>
      <c r="C778" s="19"/>
      <c r="D778" s="19"/>
      <c r="E778" s="19"/>
      <c r="F778" s="19"/>
      <c r="G778" s="19"/>
      <c r="H778" s="19"/>
      <c r="I778" s="19"/>
      <c r="J778" s="19"/>
      <c r="K778" s="19">
        <v>5550</v>
      </c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>
        <v>5550</v>
      </c>
      <c r="AP778" t="str">
        <f>IF(_xlfn.XLOOKUP(A778,Resources!B:B,Resources!D:D,"",0,1)=0,"",_xlfn.XLOOKUP(A778,Resources!B:B,Resources!D:D,"",0,1))</f>
        <v/>
      </c>
    </row>
    <row r="779" spans="1:42" x14ac:dyDescent="0.2">
      <c r="A779" s="17" t="s">
        <v>1323</v>
      </c>
      <c r="B779" s="19">
        <v>2000</v>
      </c>
      <c r="C779" s="19">
        <v>500</v>
      </c>
      <c r="D779" s="19">
        <v>1000</v>
      </c>
      <c r="E779" s="19">
        <v>500</v>
      </c>
      <c r="F779" s="19">
        <v>500</v>
      </c>
      <c r="G779" s="19">
        <v>500</v>
      </c>
      <c r="H779" s="19">
        <v>500</v>
      </c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>
        <v>5500</v>
      </c>
      <c r="AP779" t="str">
        <f>IF(_xlfn.XLOOKUP(A779,Resources!B:B,Resources!D:D,"",0,1)=0,"",_xlfn.XLOOKUP(A779,Resources!B:B,Resources!D:D,"",0,1))</f>
        <v/>
      </c>
    </row>
    <row r="780" spans="1:42" x14ac:dyDescent="0.2">
      <c r="A780" s="17" t="s">
        <v>1066</v>
      </c>
      <c r="B780" s="19"/>
      <c r="C780" s="19"/>
      <c r="D780" s="19"/>
      <c r="E780" s="19"/>
      <c r="F780" s="19"/>
      <c r="G780" s="19">
        <v>250</v>
      </c>
      <c r="H780" s="19"/>
      <c r="I780" s="19">
        <v>250</v>
      </c>
      <c r="J780" s="19"/>
      <c r="K780" s="19">
        <v>1000</v>
      </c>
      <c r="L780" s="19">
        <v>1000</v>
      </c>
      <c r="M780" s="19">
        <v>1000</v>
      </c>
      <c r="N780" s="19">
        <v>1000</v>
      </c>
      <c r="O780" s="19">
        <v>1000</v>
      </c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>
        <v>5500</v>
      </c>
      <c r="AP780" t="str">
        <f>IF(_xlfn.XLOOKUP(A780,Resources!B:B,Resources!D:D,"",0,1)=0,"",_xlfn.XLOOKUP(A780,Resources!B:B,Resources!D:D,"",0,1))</f>
        <v/>
      </c>
    </row>
    <row r="781" spans="1:42" x14ac:dyDescent="0.2">
      <c r="A781" s="17" t="s">
        <v>705</v>
      </c>
      <c r="B781" s="19"/>
      <c r="C781" s="19"/>
      <c r="D781" s="19"/>
      <c r="E781" s="19"/>
      <c r="F781" s="19"/>
      <c r="G781" s="19"/>
      <c r="H781" s="19"/>
      <c r="I781" s="19"/>
      <c r="J781" s="19"/>
      <c r="K781" s="19">
        <v>1000</v>
      </c>
      <c r="L781" s="19">
        <v>3500</v>
      </c>
      <c r="M781" s="19">
        <v>1000</v>
      </c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>
        <v>5500</v>
      </c>
      <c r="AP781" t="str">
        <f>IF(_xlfn.XLOOKUP(A781,Resources!B:B,Resources!D:D,"",0,1)=0,"",_xlfn.XLOOKUP(A781,Resources!B:B,Resources!D:D,"",0,1))</f>
        <v/>
      </c>
    </row>
    <row r="782" spans="1:42" x14ac:dyDescent="0.2">
      <c r="A782" s="17" t="s">
        <v>351</v>
      </c>
      <c r="B782" s="19"/>
      <c r="C782" s="19"/>
      <c r="D782" s="19"/>
      <c r="E782" s="19"/>
      <c r="F782" s="19"/>
      <c r="G782" s="19">
        <v>1000</v>
      </c>
      <c r="H782" s="19">
        <v>1000</v>
      </c>
      <c r="I782" s="19">
        <v>2500</v>
      </c>
      <c r="J782" s="19">
        <v>1000</v>
      </c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>
        <v>5500</v>
      </c>
      <c r="AP782" t="str">
        <f>IF(_xlfn.XLOOKUP(A782,Resources!B:B,Resources!D:D,"",0,1)=0,"",_xlfn.XLOOKUP(A782,Resources!B:B,Resources!D:D,"",0,1))</f>
        <v/>
      </c>
    </row>
    <row r="783" spans="1:42" x14ac:dyDescent="0.2">
      <c r="A783" s="17" t="s">
        <v>41</v>
      </c>
      <c r="B783" s="19"/>
      <c r="C783" s="19">
        <v>5500</v>
      </c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>
        <v>5500</v>
      </c>
      <c r="AP783" t="str">
        <f>IF(_xlfn.XLOOKUP(A783,Resources!B:B,Resources!D:D,"",0,1)=0,"",_xlfn.XLOOKUP(A783,Resources!B:B,Resources!D:D,"",0,1))</f>
        <v/>
      </c>
    </row>
    <row r="784" spans="1:42" x14ac:dyDescent="0.2">
      <c r="A784" s="17" t="s">
        <v>1175</v>
      </c>
      <c r="B784" s="19"/>
      <c r="C784" s="19"/>
      <c r="D784" s="19">
        <v>5400</v>
      </c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>
        <v>5400</v>
      </c>
      <c r="AP784" t="str">
        <f>IF(_xlfn.XLOOKUP(A784,Resources!B:B,Resources!D:D,"",0,1)=0,"",_xlfn.XLOOKUP(A784,Resources!B:B,Resources!D:D,"",0,1))</f>
        <v/>
      </c>
    </row>
    <row r="785" spans="1:42" x14ac:dyDescent="0.2">
      <c r="A785" s="17" t="s">
        <v>14</v>
      </c>
      <c r="B785" s="19"/>
      <c r="C785" s="19">
        <v>1000</v>
      </c>
      <c r="D785" s="19">
        <v>1000</v>
      </c>
      <c r="E785" s="19">
        <v>2000</v>
      </c>
      <c r="F785" s="19">
        <v>1000</v>
      </c>
      <c r="G785" s="19">
        <v>150</v>
      </c>
      <c r="H785" s="19">
        <v>125</v>
      </c>
      <c r="I785" s="19">
        <v>100</v>
      </c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>
        <v>5375</v>
      </c>
      <c r="AP785" t="str">
        <f>IF(_xlfn.XLOOKUP(A785,Resources!B:B,Resources!D:D,"",0,1)=0,"",_xlfn.XLOOKUP(A785,Resources!B:B,Resources!D:D,"",0,1))</f>
        <v/>
      </c>
    </row>
    <row r="786" spans="1:42" x14ac:dyDescent="0.2">
      <c r="A786" s="17" t="s">
        <v>800</v>
      </c>
      <c r="B786" s="19"/>
      <c r="C786" s="19"/>
      <c r="D786" s="19">
        <v>2000</v>
      </c>
      <c r="E786" s="19"/>
      <c r="F786" s="19">
        <v>1250</v>
      </c>
      <c r="G786" s="19"/>
      <c r="H786" s="19">
        <v>1000</v>
      </c>
      <c r="I786" s="19"/>
      <c r="J786" s="19">
        <v>1000</v>
      </c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>
        <v>5250</v>
      </c>
      <c r="AP786" t="str">
        <f>IF(_xlfn.XLOOKUP(A786,Resources!B:B,Resources!D:D,"",0,1)=0,"",_xlfn.XLOOKUP(A786,Resources!B:B,Resources!D:D,"",0,1))</f>
        <v/>
      </c>
    </row>
    <row r="787" spans="1:42" x14ac:dyDescent="0.2">
      <c r="A787" s="17" t="s">
        <v>636</v>
      </c>
      <c r="B787" s="19"/>
      <c r="C787" s="19">
        <v>600</v>
      </c>
      <c r="D787" s="19">
        <v>600</v>
      </c>
      <c r="E787" s="19">
        <v>500</v>
      </c>
      <c r="F787" s="19">
        <v>500</v>
      </c>
      <c r="G787" s="19">
        <v>500</v>
      </c>
      <c r="H787" s="19">
        <v>500</v>
      </c>
      <c r="I787" s="19">
        <v>500</v>
      </c>
      <c r="J787" s="19">
        <v>300</v>
      </c>
      <c r="K787" s="19">
        <v>300</v>
      </c>
      <c r="L787" s="19">
        <v>300</v>
      </c>
      <c r="M787" s="19">
        <v>300</v>
      </c>
      <c r="N787" s="19">
        <v>300</v>
      </c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>
        <v>5200</v>
      </c>
      <c r="AP787" t="str">
        <f>IF(_xlfn.XLOOKUP(A787,Resources!B:B,Resources!D:D,"",0,1)=0,"",_xlfn.XLOOKUP(A787,Resources!B:B,Resources!D:D,"",0,1))</f>
        <v/>
      </c>
    </row>
    <row r="788" spans="1:42" x14ac:dyDescent="0.2">
      <c r="A788" s="17" t="s">
        <v>638</v>
      </c>
      <c r="B788" s="19"/>
      <c r="C788" s="19">
        <v>600</v>
      </c>
      <c r="D788" s="19">
        <v>600</v>
      </c>
      <c r="E788" s="19">
        <v>500</v>
      </c>
      <c r="F788" s="19">
        <v>500</v>
      </c>
      <c r="G788" s="19">
        <v>500</v>
      </c>
      <c r="H788" s="19">
        <v>500</v>
      </c>
      <c r="I788" s="19">
        <v>500</v>
      </c>
      <c r="J788" s="19">
        <v>500</v>
      </c>
      <c r="K788" s="19">
        <v>300</v>
      </c>
      <c r="L788" s="19">
        <v>300</v>
      </c>
      <c r="M788" s="19">
        <v>300</v>
      </c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>
        <v>5100</v>
      </c>
      <c r="AP788" t="str">
        <f>IF(_xlfn.XLOOKUP(A788,Resources!B:B,Resources!D:D,"",0,1)=0,"",_xlfn.XLOOKUP(A788,Resources!B:B,Resources!D:D,"",0,1))</f>
        <v/>
      </c>
    </row>
    <row r="789" spans="1:42" x14ac:dyDescent="0.2">
      <c r="A789" s="17" t="s">
        <v>690</v>
      </c>
      <c r="B789" s="19"/>
      <c r="C789" s="19">
        <v>2000</v>
      </c>
      <c r="D789" s="19"/>
      <c r="E789" s="19"/>
      <c r="F789" s="19"/>
      <c r="G789" s="19"/>
      <c r="H789" s="19">
        <v>3100</v>
      </c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>
        <v>5100</v>
      </c>
      <c r="AP789" t="str">
        <f>IF(_xlfn.XLOOKUP(A789,Resources!B:B,Resources!D:D,"",0,1)=0,"",_xlfn.XLOOKUP(A789,Resources!B:B,Resources!D:D,"",0,1))</f>
        <v/>
      </c>
    </row>
    <row r="790" spans="1:42" x14ac:dyDescent="0.2">
      <c r="A790" s="17" t="s">
        <v>715</v>
      </c>
      <c r="B790" s="19">
        <v>1000</v>
      </c>
      <c r="C790" s="19">
        <v>1000</v>
      </c>
      <c r="D790" s="19">
        <v>3000</v>
      </c>
      <c r="E790" s="19">
        <v>100</v>
      </c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>
        <v>5100</v>
      </c>
      <c r="AP790" t="str">
        <f>IF(_xlfn.XLOOKUP(A790,Resources!B:B,Resources!D:D,"",0,1)=0,"",_xlfn.XLOOKUP(A790,Resources!B:B,Resources!D:D,"",0,1))</f>
        <v/>
      </c>
    </row>
    <row r="791" spans="1:42" x14ac:dyDescent="0.2">
      <c r="A791" s="17" t="s">
        <v>164</v>
      </c>
      <c r="B791" s="19"/>
      <c r="C791" s="19"/>
      <c r="D791" s="19">
        <v>250</v>
      </c>
      <c r="E791" s="19"/>
      <c r="F791" s="19">
        <v>700</v>
      </c>
      <c r="G791" s="19"/>
      <c r="H791" s="19">
        <v>500</v>
      </c>
      <c r="I791" s="19">
        <v>1000</v>
      </c>
      <c r="J791" s="19"/>
      <c r="K791" s="19">
        <v>1500</v>
      </c>
      <c r="L791" s="19"/>
      <c r="M791" s="19">
        <v>1150</v>
      </c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>
        <v>5100</v>
      </c>
      <c r="AP791" t="str">
        <f>IF(_xlfn.XLOOKUP(A791,Resources!B:B,Resources!D:D,"",0,1)=0,"",_xlfn.XLOOKUP(A791,Resources!B:B,Resources!D:D,"",0,1))</f>
        <v/>
      </c>
    </row>
    <row r="792" spans="1:42" x14ac:dyDescent="0.2">
      <c r="A792" s="17" t="s">
        <v>1311</v>
      </c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>
        <v>5000</v>
      </c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>
        <v>5000</v>
      </c>
      <c r="AP792" t="str">
        <f>IF(_xlfn.XLOOKUP(A792,Resources!B:B,Resources!D:D,"",0,1)=0,"",_xlfn.XLOOKUP(A792,Resources!B:B,Resources!D:D,"",0,1))</f>
        <v/>
      </c>
    </row>
    <row r="793" spans="1:42" x14ac:dyDescent="0.2">
      <c r="A793" s="17" t="s">
        <v>1349</v>
      </c>
      <c r="B793" s="19"/>
      <c r="C793" s="19">
        <v>5000</v>
      </c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>
        <v>5000</v>
      </c>
      <c r="AP793" t="str">
        <f>IF(_xlfn.XLOOKUP(A793,Resources!B:B,Resources!D:D,"",0,1)=0,"",_xlfn.XLOOKUP(A793,Resources!B:B,Resources!D:D,"",0,1))</f>
        <v/>
      </c>
    </row>
    <row r="794" spans="1:42" x14ac:dyDescent="0.2">
      <c r="A794" s="17" t="s">
        <v>1240</v>
      </c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>
        <v>5000</v>
      </c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  <c r="AJ794" s="19"/>
      <c r="AK794" s="19"/>
      <c r="AL794" s="19"/>
      <c r="AM794" s="19"/>
      <c r="AN794" s="19"/>
      <c r="AO794" s="19">
        <v>5000</v>
      </c>
      <c r="AP794" t="str">
        <f>IF(_xlfn.XLOOKUP(A794,Resources!B:B,Resources!D:D,"",0,1)=0,"",_xlfn.XLOOKUP(A794,Resources!B:B,Resources!D:D,"",0,1))</f>
        <v>https://www.sourcewatch.org/index.php/Randolph_Foundation</v>
      </c>
    </row>
    <row r="795" spans="1:42" x14ac:dyDescent="0.2">
      <c r="A795" s="17" t="s">
        <v>1208</v>
      </c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>
        <v>5000</v>
      </c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>
        <v>5000</v>
      </c>
      <c r="AP795" t="str">
        <f>IF(_xlfn.XLOOKUP(A795,Resources!B:B,Resources!D:D,"",0,1)=0,"",_xlfn.XLOOKUP(A795,Resources!B:B,Resources!D:D,"",0,1))</f>
        <v/>
      </c>
    </row>
    <row r="796" spans="1:42" x14ac:dyDescent="0.2">
      <c r="A796" s="17" t="s">
        <v>1257</v>
      </c>
      <c r="B796" s="19">
        <v>5000</v>
      </c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>
        <v>5000</v>
      </c>
      <c r="AP796" t="str">
        <f>IF(_xlfn.XLOOKUP(A796,Resources!B:B,Resources!D:D,"",0,1)=0,"",_xlfn.XLOOKUP(A796,Resources!B:B,Resources!D:D,"",0,1))</f>
        <v/>
      </c>
    </row>
    <row r="797" spans="1:42" x14ac:dyDescent="0.2">
      <c r="A797" s="17" t="s">
        <v>1312</v>
      </c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>
        <v>5000</v>
      </c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>
        <v>5000</v>
      </c>
      <c r="AP797" t="str">
        <f>IF(_xlfn.XLOOKUP(A797,Resources!B:B,Resources!D:D,"",0,1)=0,"",_xlfn.XLOOKUP(A797,Resources!B:B,Resources!D:D,"",0,1))</f>
        <v/>
      </c>
    </row>
    <row r="798" spans="1:42" x14ac:dyDescent="0.2">
      <c r="A798" s="17" t="s">
        <v>1279</v>
      </c>
      <c r="B798" s="19">
        <v>5000</v>
      </c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>
        <v>5000</v>
      </c>
      <c r="AP798" t="str">
        <f>IF(_xlfn.XLOOKUP(A798,Resources!B:B,Resources!D:D,"",0,1)=0,"",_xlfn.XLOOKUP(A798,Resources!B:B,Resources!D:D,"",0,1))</f>
        <v/>
      </c>
    </row>
    <row r="799" spans="1:42" x14ac:dyDescent="0.2">
      <c r="A799" s="17" t="s">
        <v>1370</v>
      </c>
      <c r="B799" s="19"/>
      <c r="C799" s="19"/>
      <c r="D799" s="19">
        <v>5000</v>
      </c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>
        <v>5000</v>
      </c>
      <c r="AP799" t="str">
        <f>IF(_xlfn.XLOOKUP(A799,Resources!B:B,Resources!D:D,"",0,1)=0,"",_xlfn.XLOOKUP(A799,Resources!B:B,Resources!D:D,"",0,1))</f>
        <v/>
      </c>
    </row>
    <row r="800" spans="1:42" x14ac:dyDescent="0.2">
      <c r="A800" s="17" t="s">
        <v>1223</v>
      </c>
      <c r="B800" s="19"/>
      <c r="C800" s="19">
        <v>5000</v>
      </c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>
        <v>5000</v>
      </c>
      <c r="AP800" t="str">
        <f>IF(_xlfn.XLOOKUP(A800,Resources!B:B,Resources!D:D,"",0,1)=0,"",_xlfn.XLOOKUP(A800,Resources!B:B,Resources!D:D,"",0,1))</f>
        <v/>
      </c>
    </row>
    <row r="801" spans="1:42" x14ac:dyDescent="0.2">
      <c r="A801" s="17" t="s">
        <v>1373</v>
      </c>
      <c r="B801" s="19">
        <v>3000</v>
      </c>
      <c r="C801" s="19">
        <v>2000</v>
      </c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>
        <v>5000</v>
      </c>
      <c r="AP801" t="str">
        <f>IF(_xlfn.XLOOKUP(A801,Resources!B:B,Resources!D:D,"",0,1)=0,"",_xlfn.XLOOKUP(A801,Resources!B:B,Resources!D:D,"",0,1))</f>
        <v/>
      </c>
    </row>
    <row r="802" spans="1:42" x14ac:dyDescent="0.2">
      <c r="A802" s="17" t="s">
        <v>1082</v>
      </c>
      <c r="B802" s="19">
        <v>2500</v>
      </c>
      <c r="C802" s="19">
        <v>2500</v>
      </c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>
        <v>5000</v>
      </c>
      <c r="AP802" t="str">
        <f>IF(_xlfn.XLOOKUP(A802,Resources!B:B,Resources!D:D,"",0,1)=0,"",_xlfn.XLOOKUP(A802,Resources!B:B,Resources!D:D,"",0,1))</f>
        <v/>
      </c>
    </row>
    <row r="803" spans="1:42" x14ac:dyDescent="0.2">
      <c r="A803" s="17" t="s">
        <v>1036</v>
      </c>
      <c r="B803" s="19"/>
      <c r="C803" s="19"/>
      <c r="D803" s="19"/>
      <c r="E803" s="19"/>
      <c r="F803" s="19"/>
      <c r="G803" s="19">
        <v>3000</v>
      </c>
      <c r="H803" s="19">
        <v>1000</v>
      </c>
      <c r="I803" s="19">
        <v>1000</v>
      </c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>
        <v>5000</v>
      </c>
      <c r="AP803" t="str">
        <f>IF(_xlfn.XLOOKUP(A803,Resources!B:B,Resources!D:D,"",0,1)=0,"",_xlfn.XLOOKUP(A803,Resources!B:B,Resources!D:D,"",0,1))</f>
        <v/>
      </c>
    </row>
    <row r="804" spans="1:42" x14ac:dyDescent="0.2">
      <c r="A804" s="17" t="s">
        <v>943</v>
      </c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>
        <v>2500</v>
      </c>
      <c r="N804" s="19">
        <v>2500</v>
      </c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>
        <v>5000</v>
      </c>
      <c r="AP804" t="str">
        <f>IF(_xlfn.XLOOKUP(A804,Resources!B:B,Resources!D:D,"",0,1)=0,"",_xlfn.XLOOKUP(A804,Resources!B:B,Resources!D:D,"",0,1))</f>
        <v/>
      </c>
    </row>
    <row r="805" spans="1:42" x14ac:dyDescent="0.2">
      <c r="A805" s="17" t="s">
        <v>919</v>
      </c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>
        <v>5000</v>
      </c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>
        <v>5000</v>
      </c>
      <c r="AP805" t="str">
        <f>IF(_xlfn.XLOOKUP(A805,Resources!B:B,Resources!D:D,"",0,1)=0,"",_xlfn.XLOOKUP(A805,Resources!B:B,Resources!D:D,"",0,1))</f>
        <v/>
      </c>
    </row>
    <row r="806" spans="1:42" x14ac:dyDescent="0.2">
      <c r="A806" s="17" t="s">
        <v>1011</v>
      </c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>
        <v>5000</v>
      </c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>
        <v>5000</v>
      </c>
      <c r="AP806" t="str">
        <f>IF(_xlfn.XLOOKUP(A806,Resources!B:B,Resources!D:D,"",0,1)=0,"",_xlfn.XLOOKUP(A806,Resources!B:B,Resources!D:D,"",0,1))</f>
        <v/>
      </c>
    </row>
    <row r="807" spans="1:42" x14ac:dyDescent="0.2">
      <c r="A807" s="17" t="s">
        <v>918</v>
      </c>
      <c r="B807" s="19"/>
      <c r="C807" s="19">
        <v>1000</v>
      </c>
      <c r="D807" s="19">
        <v>1000</v>
      </c>
      <c r="E807" s="19">
        <v>1000</v>
      </c>
      <c r="F807" s="19">
        <v>1000</v>
      </c>
      <c r="G807" s="19">
        <v>1000</v>
      </c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>
        <v>5000</v>
      </c>
      <c r="AP807" t="str">
        <f>IF(_xlfn.XLOOKUP(A807,Resources!B:B,Resources!D:D,"",0,1)=0,"",_xlfn.XLOOKUP(A807,Resources!B:B,Resources!D:D,"",0,1))</f>
        <v/>
      </c>
    </row>
    <row r="808" spans="1:42" x14ac:dyDescent="0.2">
      <c r="A808" s="17" t="s">
        <v>870</v>
      </c>
      <c r="B808" s="19"/>
      <c r="C808" s="19">
        <v>5000</v>
      </c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>
        <v>5000</v>
      </c>
      <c r="AP808" t="str">
        <f>IF(_xlfn.XLOOKUP(A808,Resources!B:B,Resources!D:D,"",0,1)=0,"",_xlfn.XLOOKUP(A808,Resources!B:B,Resources!D:D,"",0,1))</f>
        <v/>
      </c>
    </row>
    <row r="809" spans="1:42" x14ac:dyDescent="0.2">
      <c r="A809" s="17" t="s">
        <v>1080</v>
      </c>
      <c r="B809" s="19"/>
      <c r="C809" s="19"/>
      <c r="D809" s="19">
        <v>5000</v>
      </c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>
        <v>5000</v>
      </c>
      <c r="AP809" t="str">
        <f>IF(_xlfn.XLOOKUP(A809,Resources!B:B,Resources!D:D,"",0,1)=0,"",_xlfn.XLOOKUP(A809,Resources!B:B,Resources!D:D,"",0,1))</f>
        <v/>
      </c>
    </row>
    <row r="810" spans="1:42" x14ac:dyDescent="0.2">
      <c r="A810" s="17" t="s">
        <v>979</v>
      </c>
      <c r="B810" s="19"/>
      <c r="C810" s="19"/>
      <c r="D810" s="19"/>
      <c r="E810" s="19">
        <v>5000</v>
      </c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>
        <v>5000</v>
      </c>
      <c r="AP810" t="str">
        <f>IF(_xlfn.XLOOKUP(A810,Resources!B:B,Resources!D:D,"",0,1)=0,"",_xlfn.XLOOKUP(A810,Resources!B:B,Resources!D:D,"",0,1))</f>
        <v/>
      </c>
    </row>
    <row r="811" spans="1:42" x14ac:dyDescent="0.2">
      <c r="A811" s="17" t="s">
        <v>1081</v>
      </c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>
        <v>2500</v>
      </c>
      <c r="N811" s="19">
        <v>2500</v>
      </c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>
        <v>5000</v>
      </c>
      <c r="AP811" t="str">
        <f>IF(_xlfn.XLOOKUP(A811,Resources!B:B,Resources!D:D,"",0,1)=0,"",_xlfn.XLOOKUP(A811,Resources!B:B,Resources!D:D,"",0,1))</f>
        <v/>
      </c>
    </row>
    <row r="812" spans="1:42" x14ac:dyDescent="0.2">
      <c r="A812" s="17" t="s">
        <v>1106</v>
      </c>
      <c r="B812" s="19">
        <v>5000</v>
      </c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>
        <v>5000</v>
      </c>
      <c r="AP812" t="str">
        <f>IF(_xlfn.XLOOKUP(A812,Resources!B:B,Resources!D:D,"",0,1)=0,"",_xlfn.XLOOKUP(A812,Resources!B:B,Resources!D:D,"",0,1))</f>
        <v/>
      </c>
    </row>
    <row r="813" spans="1:42" x14ac:dyDescent="0.2">
      <c r="A813" s="17" t="s">
        <v>1029</v>
      </c>
      <c r="B813" s="19"/>
      <c r="C813" s="19"/>
      <c r="D813" s="19"/>
      <c r="E813" s="19"/>
      <c r="F813" s="19"/>
      <c r="G813" s="19">
        <v>5000</v>
      </c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>
        <v>5000</v>
      </c>
      <c r="AP813" t="str">
        <f>IF(_xlfn.XLOOKUP(A813,Resources!B:B,Resources!D:D,"",0,1)=0,"",_xlfn.XLOOKUP(A813,Resources!B:B,Resources!D:D,"",0,1))</f>
        <v/>
      </c>
    </row>
    <row r="814" spans="1:42" x14ac:dyDescent="0.2">
      <c r="A814" s="17" t="s">
        <v>860</v>
      </c>
      <c r="B814" s="19"/>
      <c r="C814" s="19"/>
      <c r="D814" s="19"/>
      <c r="E814" s="19">
        <v>5000</v>
      </c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>
        <v>5000</v>
      </c>
      <c r="AP814" t="str">
        <f>IF(_xlfn.XLOOKUP(A814,Resources!B:B,Resources!D:D,"",0,1)=0,"",_xlfn.XLOOKUP(A814,Resources!B:B,Resources!D:D,"",0,1))</f>
        <v/>
      </c>
    </row>
    <row r="815" spans="1:42" x14ac:dyDescent="0.2">
      <c r="A815" s="17" t="s">
        <v>791</v>
      </c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>
        <v>5000</v>
      </c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>
        <v>5000</v>
      </c>
      <c r="AP815" t="str">
        <f>IF(_xlfn.XLOOKUP(A815,Resources!B:B,Resources!D:D,"",0,1)=0,"",_xlfn.XLOOKUP(A815,Resources!B:B,Resources!D:D,"",0,1))</f>
        <v/>
      </c>
    </row>
    <row r="816" spans="1:42" x14ac:dyDescent="0.2">
      <c r="A816" s="17" t="s">
        <v>798</v>
      </c>
      <c r="B816" s="19"/>
      <c r="C816" s="19"/>
      <c r="D816" s="19"/>
      <c r="E816" s="19"/>
      <c r="F816" s="19"/>
      <c r="G816" s="19"/>
      <c r="H816" s="19"/>
      <c r="I816" s="19">
        <v>2500</v>
      </c>
      <c r="J816" s="19">
        <v>2500</v>
      </c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>
        <v>5000</v>
      </c>
      <c r="AP816" t="str">
        <f>IF(_xlfn.XLOOKUP(A816,Resources!B:B,Resources!D:D,"",0,1)=0,"",_xlfn.XLOOKUP(A816,Resources!B:B,Resources!D:D,"",0,1))</f>
        <v/>
      </c>
    </row>
    <row r="817" spans="1:42" x14ac:dyDescent="0.2">
      <c r="A817" s="17" t="s">
        <v>837</v>
      </c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>
        <v>5000</v>
      </c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>
        <v>5000</v>
      </c>
      <c r="AP817" t="str">
        <f>IF(_xlfn.XLOOKUP(A817,Resources!B:B,Resources!D:D,"",0,1)=0,"",_xlfn.XLOOKUP(A817,Resources!B:B,Resources!D:D,"",0,1))</f>
        <v/>
      </c>
    </row>
    <row r="818" spans="1:42" x14ac:dyDescent="0.2">
      <c r="A818" s="17" t="s">
        <v>648</v>
      </c>
      <c r="B818" s="19">
        <v>5000</v>
      </c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>
        <v>5000</v>
      </c>
      <c r="AP818" t="str">
        <f>IF(_xlfn.XLOOKUP(A818,Resources!B:B,Resources!D:D,"",0,1)=0,"",_xlfn.XLOOKUP(A818,Resources!B:B,Resources!D:D,"",0,1))</f>
        <v/>
      </c>
    </row>
    <row r="819" spans="1:42" x14ac:dyDescent="0.2">
      <c r="A819" s="17" t="s">
        <v>793</v>
      </c>
      <c r="B819" s="19"/>
      <c r="C819" s="19"/>
      <c r="D819" s="19"/>
      <c r="E819" s="19">
        <v>5000</v>
      </c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>
        <v>5000</v>
      </c>
      <c r="AP819" t="str">
        <f>IF(_xlfn.XLOOKUP(A819,Resources!B:B,Resources!D:D,"",0,1)=0,"",_xlfn.XLOOKUP(A819,Resources!B:B,Resources!D:D,"",0,1))</f>
        <v/>
      </c>
    </row>
    <row r="820" spans="1:42" x14ac:dyDescent="0.2">
      <c r="A820" s="17" t="s">
        <v>681</v>
      </c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>
        <v>1000</v>
      </c>
      <c r="M820" s="19">
        <v>1000</v>
      </c>
      <c r="N820" s="19">
        <v>1000</v>
      </c>
      <c r="O820" s="19">
        <v>1000</v>
      </c>
      <c r="P820" s="19">
        <v>1000</v>
      </c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>
        <v>5000</v>
      </c>
      <c r="AP820" t="str">
        <f>IF(_xlfn.XLOOKUP(A820,Resources!B:B,Resources!D:D,"",0,1)=0,"",_xlfn.XLOOKUP(A820,Resources!B:B,Resources!D:D,"",0,1))</f>
        <v/>
      </c>
    </row>
    <row r="821" spans="1:42" x14ac:dyDescent="0.2">
      <c r="A821" s="17" t="s">
        <v>803</v>
      </c>
      <c r="B821" s="19"/>
      <c r="C821" s="19"/>
      <c r="D821" s="19"/>
      <c r="E821" s="19"/>
      <c r="F821" s="19"/>
      <c r="G821" s="19">
        <v>2500</v>
      </c>
      <c r="H821" s="19">
        <v>2500</v>
      </c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>
        <v>5000</v>
      </c>
      <c r="AP821" t="str">
        <f>IF(_xlfn.XLOOKUP(A821,Resources!B:B,Resources!D:D,"",0,1)=0,"",_xlfn.XLOOKUP(A821,Resources!B:B,Resources!D:D,"",0,1))</f>
        <v/>
      </c>
    </row>
    <row r="822" spans="1:42" x14ac:dyDescent="0.2">
      <c r="A822" s="17" t="s">
        <v>853</v>
      </c>
      <c r="B822" s="19">
        <v>5000</v>
      </c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>
        <v>5000</v>
      </c>
      <c r="AP822" t="str">
        <f>IF(_xlfn.XLOOKUP(A822,Resources!B:B,Resources!D:D,"",0,1)=0,"",_xlfn.XLOOKUP(A822,Resources!B:B,Resources!D:D,"",0,1))</f>
        <v/>
      </c>
    </row>
    <row r="823" spans="1:42" x14ac:dyDescent="0.2">
      <c r="A823" s="17" t="s">
        <v>590</v>
      </c>
      <c r="B823" s="19"/>
      <c r="C823" s="19">
        <v>5000</v>
      </c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>
        <v>5000</v>
      </c>
      <c r="AP823" t="str">
        <f>IF(_xlfn.XLOOKUP(A823,Resources!B:B,Resources!D:D,"",0,1)=0,"",_xlfn.XLOOKUP(A823,Resources!B:B,Resources!D:D,"",0,1))</f>
        <v/>
      </c>
    </row>
    <row r="824" spans="1:42" x14ac:dyDescent="0.2">
      <c r="A824" s="17" t="s">
        <v>783</v>
      </c>
      <c r="B824" s="19">
        <v>1000</v>
      </c>
      <c r="C824" s="19">
        <v>1000</v>
      </c>
      <c r="D824" s="19">
        <v>2000</v>
      </c>
      <c r="E824" s="19">
        <v>1000</v>
      </c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>
        <v>5000</v>
      </c>
      <c r="AP824" t="str">
        <f>IF(_xlfn.XLOOKUP(A824,Resources!B:B,Resources!D:D,"",0,1)=0,"",_xlfn.XLOOKUP(A824,Resources!B:B,Resources!D:D,"",0,1))</f>
        <v/>
      </c>
    </row>
    <row r="825" spans="1:42" x14ac:dyDescent="0.2">
      <c r="A825" s="17" t="s">
        <v>658</v>
      </c>
      <c r="B825" s="19"/>
      <c r="C825" s="19"/>
      <c r="D825" s="19"/>
      <c r="E825" s="19"/>
      <c r="F825" s="19">
        <v>5000</v>
      </c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>
        <v>5000</v>
      </c>
      <c r="AP825" t="str">
        <f>IF(_xlfn.XLOOKUP(A825,Resources!B:B,Resources!D:D,"",0,1)=0,"",_xlfn.XLOOKUP(A825,Resources!B:B,Resources!D:D,"",0,1))</f>
        <v/>
      </c>
    </row>
    <row r="826" spans="1:42" x14ac:dyDescent="0.2">
      <c r="A826" s="17" t="s">
        <v>376</v>
      </c>
      <c r="B826" s="19"/>
      <c r="C826" s="19"/>
      <c r="D826" s="19"/>
      <c r="E826" s="19"/>
      <c r="F826" s="19"/>
      <c r="G826" s="19">
        <v>3000</v>
      </c>
      <c r="H826" s="19"/>
      <c r="I826" s="19"/>
      <c r="J826" s="19">
        <v>1000</v>
      </c>
      <c r="K826" s="19">
        <v>1000</v>
      </c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>
        <v>5000</v>
      </c>
      <c r="AP826" t="str">
        <f>IF(_xlfn.XLOOKUP(A826,Resources!B:B,Resources!D:D,"",0,1)=0,"",_xlfn.XLOOKUP(A826,Resources!B:B,Resources!D:D,"",0,1))</f>
        <v/>
      </c>
    </row>
    <row r="827" spans="1:42" x14ac:dyDescent="0.2">
      <c r="A827" s="17" t="s">
        <v>416</v>
      </c>
      <c r="B827" s="19">
        <v>2000</v>
      </c>
      <c r="C827" s="19">
        <v>2000</v>
      </c>
      <c r="D827" s="19">
        <v>1000</v>
      </c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>
        <v>5000</v>
      </c>
      <c r="AP827" t="str">
        <f>IF(_xlfn.XLOOKUP(A827,Resources!B:B,Resources!D:D,"",0,1)=0,"",_xlfn.XLOOKUP(A827,Resources!B:B,Resources!D:D,"",0,1))</f>
        <v/>
      </c>
    </row>
    <row r="828" spans="1:42" x14ac:dyDescent="0.2">
      <c r="A828" s="17" t="s">
        <v>365</v>
      </c>
      <c r="B828" s="19"/>
      <c r="C828" s="19">
        <v>2500</v>
      </c>
      <c r="D828" s="19">
        <v>2500</v>
      </c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>
        <v>5000</v>
      </c>
      <c r="AP828" t="str">
        <f>IF(_xlfn.XLOOKUP(A828,Resources!B:B,Resources!D:D,"",0,1)=0,"",_xlfn.XLOOKUP(A828,Resources!B:B,Resources!D:D,"",0,1))</f>
        <v/>
      </c>
    </row>
    <row r="829" spans="1:42" x14ac:dyDescent="0.2">
      <c r="A829" s="17" t="s">
        <v>455</v>
      </c>
      <c r="B829" s="19"/>
      <c r="C829" s="19"/>
      <c r="D829" s="19"/>
      <c r="E829" s="19"/>
      <c r="F829" s="19"/>
      <c r="G829" s="19"/>
      <c r="H829" s="19"/>
      <c r="I829" s="19"/>
      <c r="J829" s="19"/>
      <c r="K829" s="19">
        <v>5000</v>
      </c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>
        <v>5000</v>
      </c>
      <c r="AP829" t="str">
        <f>IF(_xlfn.XLOOKUP(A829,Resources!B:B,Resources!D:D,"",0,1)=0,"",_xlfn.XLOOKUP(A829,Resources!B:B,Resources!D:D,"",0,1))</f>
        <v/>
      </c>
    </row>
    <row r="830" spans="1:42" x14ac:dyDescent="0.2">
      <c r="A830" s="17" t="s">
        <v>413</v>
      </c>
      <c r="B830" s="19"/>
      <c r="C830" s="19">
        <v>1000</v>
      </c>
      <c r="D830" s="19">
        <v>1000</v>
      </c>
      <c r="E830" s="19">
        <v>1000</v>
      </c>
      <c r="F830" s="19">
        <v>1000</v>
      </c>
      <c r="G830" s="19">
        <v>1000</v>
      </c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>
        <v>5000</v>
      </c>
      <c r="AP830" t="str">
        <f>IF(_xlfn.XLOOKUP(A830,Resources!B:B,Resources!D:D,"",0,1)=0,"",_xlfn.XLOOKUP(A830,Resources!B:B,Resources!D:D,"",0,1))</f>
        <v/>
      </c>
    </row>
    <row r="831" spans="1:42" x14ac:dyDescent="0.2">
      <c r="A831" s="17" t="s">
        <v>76</v>
      </c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>
        <v>5000</v>
      </c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>
        <v>5000</v>
      </c>
      <c r="AP831" t="str">
        <f>IF(_xlfn.XLOOKUP(A831,Resources!B:B,Resources!D:D,"",0,1)=0,"",_xlfn.XLOOKUP(A831,Resources!B:B,Resources!D:D,"",0,1))</f>
        <v>https://www.desmog.com/barbara-and-barre-seid-foundation/</v>
      </c>
    </row>
    <row r="832" spans="1:42" x14ac:dyDescent="0.2">
      <c r="A832" s="17" t="s">
        <v>31</v>
      </c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>
        <v>5000</v>
      </c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>
        <v>5000</v>
      </c>
      <c r="AP832" t="str">
        <f>IF(_xlfn.XLOOKUP(A832,Resources!B:B,Resources!D:D,"",0,1)=0,"",_xlfn.XLOOKUP(A832,Resources!B:B,Resources!D:D,"",0,1))</f>
        <v>https://www.sourcewatch.org/index.php?title=Alpha_Natural_Resources</v>
      </c>
    </row>
    <row r="833" spans="1:42" x14ac:dyDescent="0.2">
      <c r="A833" s="17" t="s">
        <v>95</v>
      </c>
      <c r="B833" s="19"/>
      <c r="C833" s="19"/>
      <c r="D833" s="19"/>
      <c r="E833" s="19"/>
      <c r="F833" s="19">
        <v>5000</v>
      </c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19"/>
      <c r="AH833" s="19"/>
      <c r="AI833" s="19"/>
      <c r="AJ833" s="19"/>
      <c r="AK833" s="19"/>
      <c r="AL833" s="19"/>
      <c r="AM833" s="19"/>
      <c r="AN833" s="19"/>
      <c r="AO833" s="19">
        <v>5000</v>
      </c>
      <c r="AP833" t="str">
        <f>IF(_xlfn.XLOOKUP(A833,Resources!B:B,Resources!D:D,"",0,1)=0,"",_xlfn.XLOOKUP(A833,Resources!B:B,Resources!D:D,"",0,1))</f>
        <v/>
      </c>
    </row>
    <row r="834" spans="1:42" x14ac:dyDescent="0.2">
      <c r="A834" s="17" t="s">
        <v>54</v>
      </c>
      <c r="B834" s="19"/>
      <c r="C834" s="19"/>
      <c r="D834" s="19"/>
      <c r="E834" s="19"/>
      <c r="F834" s="19"/>
      <c r="G834" s="19"/>
      <c r="H834" s="19"/>
      <c r="I834" s="19"/>
      <c r="J834" s="19">
        <v>1000</v>
      </c>
      <c r="K834" s="19">
        <v>1000</v>
      </c>
      <c r="L834" s="19">
        <v>1000</v>
      </c>
      <c r="M834" s="19">
        <v>1000</v>
      </c>
      <c r="N834" s="19">
        <v>1000</v>
      </c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>
        <v>5000</v>
      </c>
      <c r="AP834" t="str">
        <f>IF(_xlfn.XLOOKUP(A834,Resources!B:B,Resources!D:D,"",0,1)=0,"",_xlfn.XLOOKUP(A834,Resources!B:B,Resources!D:D,"",0,1))</f>
        <v/>
      </c>
    </row>
    <row r="835" spans="1:42" x14ac:dyDescent="0.2">
      <c r="A835" s="17" t="s">
        <v>189</v>
      </c>
      <c r="B835" s="19">
        <v>5000</v>
      </c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>
        <v>5000</v>
      </c>
      <c r="AP835" t="str">
        <f>IF(_xlfn.XLOOKUP(A835,Resources!B:B,Resources!D:D,"",0,1)=0,"",_xlfn.XLOOKUP(A835,Resources!B:B,Resources!D:D,"",0,1))</f>
        <v/>
      </c>
    </row>
    <row r="836" spans="1:42" x14ac:dyDescent="0.2">
      <c r="A836" s="17" t="s">
        <v>211</v>
      </c>
      <c r="B836" s="19"/>
      <c r="C836" s="19"/>
      <c r="D836" s="19">
        <v>5000</v>
      </c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>
        <v>5000</v>
      </c>
      <c r="AP836" t="str">
        <f>IF(_xlfn.XLOOKUP(A836,Resources!B:B,Resources!D:D,"",0,1)=0,"",_xlfn.XLOOKUP(A836,Resources!B:B,Resources!D:D,"",0,1))</f>
        <v/>
      </c>
    </row>
    <row r="837" spans="1:42" x14ac:dyDescent="0.2">
      <c r="A837" s="17" t="s">
        <v>52</v>
      </c>
      <c r="B837" s="19"/>
      <c r="C837" s="19"/>
      <c r="D837" s="19"/>
      <c r="E837" s="19"/>
      <c r="F837" s="19"/>
      <c r="G837" s="19"/>
      <c r="H837" s="19"/>
      <c r="I837" s="19">
        <v>5000</v>
      </c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>
        <v>5000</v>
      </c>
      <c r="AP837" t="str">
        <f>IF(_xlfn.XLOOKUP(A837,Resources!B:B,Resources!D:D,"",0,1)=0,"",_xlfn.XLOOKUP(A837,Resources!B:B,Resources!D:D,"",0,1))</f>
        <v/>
      </c>
    </row>
    <row r="838" spans="1:42" x14ac:dyDescent="0.2">
      <c r="A838" s="17" t="s">
        <v>288</v>
      </c>
      <c r="B838" s="19"/>
      <c r="C838" s="19"/>
      <c r="D838" s="19"/>
      <c r="E838" s="19">
        <v>1000</v>
      </c>
      <c r="F838" s="19">
        <v>1000</v>
      </c>
      <c r="G838" s="19"/>
      <c r="H838" s="19"/>
      <c r="I838" s="19"/>
      <c r="J838" s="19"/>
      <c r="K838" s="19">
        <v>1000</v>
      </c>
      <c r="L838" s="19">
        <v>1000</v>
      </c>
      <c r="M838" s="19"/>
      <c r="N838" s="19"/>
      <c r="O838" s="19">
        <v>1000</v>
      </c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>
        <v>5000</v>
      </c>
      <c r="AP838" t="str">
        <f>IF(_xlfn.XLOOKUP(A838,Resources!B:B,Resources!D:D,"",0,1)=0,"",_xlfn.XLOOKUP(A838,Resources!B:B,Resources!D:D,"",0,1))</f>
        <v/>
      </c>
    </row>
    <row r="839" spans="1:42" x14ac:dyDescent="0.2">
      <c r="A839" s="17" t="s">
        <v>105</v>
      </c>
      <c r="B839" s="19"/>
      <c r="C839" s="19"/>
      <c r="D839" s="19"/>
      <c r="E839" s="19"/>
      <c r="F839" s="19">
        <v>5000</v>
      </c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>
        <v>5000</v>
      </c>
      <c r="AP839" t="str">
        <f>IF(_xlfn.XLOOKUP(A839,Resources!B:B,Resources!D:D,"",0,1)=0,"",_xlfn.XLOOKUP(A839,Resources!B:B,Resources!D:D,"",0,1))</f>
        <v>https://www.sourcewatch.org/index.php/Oberndorf_Foundation</v>
      </c>
    </row>
    <row r="840" spans="1:42" x14ac:dyDescent="0.2">
      <c r="A840" s="17" t="s">
        <v>182</v>
      </c>
      <c r="B840" s="19"/>
      <c r="C840" s="19"/>
      <c r="D840" s="19"/>
      <c r="E840" s="19"/>
      <c r="F840" s="19"/>
      <c r="G840" s="19"/>
      <c r="H840" s="19">
        <v>2500</v>
      </c>
      <c r="I840" s="19">
        <v>2500</v>
      </c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>
        <v>5000</v>
      </c>
      <c r="AP840" t="str">
        <f>IF(_xlfn.XLOOKUP(A840,Resources!B:B,Resources!D:D,"",0,1)=0,"",_xlfn.XLOOKUP(A840,Resources!B:B,Resources!D:D,"",0,1))</f>
        <v/>
      </c>
    </row>
    <row r="841" spans="1:42" x14ac:dyDescent="0.2">
      <c r="A841" s="17" t="s">
        <v>706</v>
      </c>
      <c r="B841" s="19"/>
      <c r="C841" s="19"/>
      <c r="D841" s="19"/>
      <c r="E841" s="19"/>
      <c r="F841" s="19">
        <v>200</v>
      </c>
      <c r="G841" s="19">
        <v>200</v>
      </c>
      <c r="H841" s="19">
        <v>100</v>
      </c>
      <c r="I841" s="19"/>
      <c r="J841" s="19"/>
      <c r="K841" s="19">
        <v>1000</v>
      </c>
      <c r="L841" s="19">
        <v>500</v>
      </c>
      <c r="M841" s="19">
        <v>900</v>
      </c>
      <c r="N841" s="19">
        <v>1000</v>
      </c>
      <c r="O841" s="19">
        <v>1000</v>
      </c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>
        <v>4900</v>
      </c>
      <c r="AP841" t="str">
        <f>IF(_xlfn.XLOOKUP(A841,Resources!B:B,Resources!D:D,"",0,1)=0,"",_xlfn.XLOOKUP(A841,Resources!B:B,Resources!D:D,"",0,1))</f>
        <v/>
      </c>
    </row>
    <row r="842" spans="1:42" x14ac:dyDescent="0.2">
      <c r="A842" s="17" t="s">
        <v>244</v>
      </c>
      <c r="B842" s="19"/>
      <c r="C842" s="19">
        <v>1500</v>
      </c>
      <c r="D842" s="19">
        <v>1250</v>
      </c>
      <c r="E842" s="19"/>
      <c r="F842" s="19">
        <v>500</v>
      </c>
      <c r="G842" s="19">
        <v>250</v>
      </c>
      <c r="H842" s="19">
        <v>250</v>
      </c>
      <c r="I842" s="19">
        <v>200</v>
      </c>
      <c r="J842" s="19">
        <v>200</v>
      </c>
      <c r="K842" s="19">
        <v>250</v>
      </c>
      <c r="L842" s="19">
        <v>200</v>
      </c>
      <c r="M842" s="19">
        <v>100</v>
      </c>
      <c r="N842" s="19">
        <v>100</v>
      </c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>
        <v>4800</v>
      </c>
      <c r="AP842" t="str">
        <f>IF(_xlfn.XLOOKUP(A842,Resources!B:B,Resources!D:D,"",0,1)=0,"",_xlfn.XLOOKUP(A842,Resources!B:B,Resources!D:D,"",0,1))</f>
        <v/>
      </c>
    </row>
    <row r="843" spans="1:42" x14ac:dyDescent="0.2">
      <c r="A843" s="17" t="s">
        <v>924</v>
      </c>
      <c r="B843" s="19"/>
      <c r="C843" s="19"/>
      <c r="D843" s="19"/>
      <c r="E843" s="19"/>
      <c r="F843" s="19"/>
      <c r="G843" s="19"/>
      <c r="H843" s="19"/>
      <c r="I843" s="19"/>
      <c r="J843" s="19"/>
      <c r="K843" s="19">
        <v>4150</v>
      </c>
      <c r="L843" s="19">
        <v>624</v>
      </c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>
        <v>4774</v>
      </c>
      <c r="AP843" t="str">
        <f>IF(_xlfn.XLOOKUP(A843,Resources!B:B,Resources!D:D,"",0,1)=0,"",_xlfn.XLOOKUP(A843,Resources!B:B,Resources!D:D,"",0,1))</f>
        <v/>
      </c>
    </row>
    <row r="844" spans="1:42" x14ac:dyDescent="0.2">
      <c r="A844" s="17" t="s">
        <v>620</v>
      </c>
      <c r="B844" s="19"/>
      <c r="C844" s="19"/>
      <c r="D844" s="19"/>
      <c r="E844" s="19"/>
      <c r="F844" s="19"/>
      <c r="G844" s="19">
        <v>1000</v>
      </c>
      <c r="H844" s="19"/>
      <c r="I844" s="19">
        <v>1250</v>
      </c>
      <c r="J844" s="19">
        <v>2500</v>
      </c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>
        <v>4750</v>
      </c>
      <c r="AP844" t="str">
        <f>IF(_xlfn.XLOOKUP(A844,Resources!B:B,Resources!D:D,"",0,1)=0,"",_xlfn.XLOOKUP(A844,Resources!B:B,Resources!D:D,"",0,1))</f>
        <v/>
      </c>
    </row>
    <row r="845" spans="1:42" x14ac:dyDescent="0.2">
      <c r="A845" s="17" t="s">
        <v>862</v>
      </c>
      <c r="B845" s="19"/>
      <c r="C845" s="19"/>
      <c r="D845" s="19"/>
      <c r="E845" s="19"/>
      <c r="F845" s="19"/>
      <c r="G845" s="19"/>
      <c r="H845" s="19">
        <v>400</v>
      </c>
      <c r="I845" s="19">
        <v>600</v>
      </c>
      <c r="J845" s="19">
        <v>1480</v>
      </c>
      <c r="K845" s="19">
        <v>710</v>
      </c>
      <c r="L845" s="19">
        <v>500</v>
      </c>
      <c r="M845" s="19">
        <v>600</v>
      </c>
      <c r="N845" s="19">
        <v>200</v>
      </c>
      <c r="O845" s="19">
        <v>100</v>
      </c>
      <c r="P845" s="19">
        <v>100</v>
      </c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>
        <v>4690</v>
      </c>
      <c r="AP845" t="str">
        <f>IF(_xlfn.XLOOKUP(A845,Resources!B:B,Resources!D:D,"",0,1)=0,"",_xlfn.XLOOKUP(A845,Resources!B:B,Resources!D:D,"",0,1))</f>
        <v/>
      </c>
    </row>
    <row r="846" spans="1:42" x14ac:dyDescent="0.2">
      <c r="A846" s="17" t="s">
        <v>1359</v>
      </c>
      <c r="B846" s="19"/>
      <c r="C846" s="19"/>
      <c r="D846" s="19">
        <v>800</v>
      </c>
      <c r="E846" s="19">
        <v>850</v>
      </c>
      <c r="F846" s="19">
        <v>550</v>
      </c>
      <c r="G846" s="19">
        <v>450</v>
      </c>
      <c r="H846" s="19">
        <v>400</v>
      </c>
      <c r="I846" s="19">
        <v>400</v>
      </c>
      <c r="J846" s="19">
        <v>400</v>
      </c>
      <c r="K846" s="19"/>
      <c r="L846" s="19"/>
      <c r="M846" s="19">
        <v>300</v>
      </c>
      <c r="N846" s="19">
        <v>250</v>
      </c>
      <c r="O846" s="19">
        <v>250</v>
      </c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>
        <v>4650</v>
      </c>
      <c r="AP846" t="str">
        <f>IF(_xlfn.XLOOKUP(A846,Resources!B:B,Resources!D:D,"",0,1)=0,"",_xlfn.XLOOKUP(A846,Resources!B:B,Resources!D:D,"",0,1))</f>
        <v/>
      </c>
    </row>
    <row r="847" spans="1:42" x14ac:dyDescent="0.2">
      <c r="A847" s="17" t="s">
        <v>197</v>
      </c>
      <c r="B847" s="19">
        <v>1700</v>
      </c>
      <c r="C847" s="19">
        <v>1150</v>
      </c>
      <c r="D847" s="19">
        <v>1050</v>
      </c>
      <c r="E847" s="19">
        <v>750</v>
      </c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>
        <v>4650</v>
      </c>
      <c r="AP847" t="str">
        <f>IF(_xlfn.XLOOKUP(A847,Resources!B:B,Resources!D:D,"",0,1)=0,"",_xlfn.XLOOKUP(A847,Resources!B:B,Resources!D:D,"",0,1))</f>
        <v/>
      </c>
    </row>
    <row r="848" spans="1:42" x14ac:dyDescent="0.2">
      <c r="A848" s="17" t="s">
        <v>1113</v>
      </c>
      <c r="B848" s="19"/>
      <c r="C848" s="19">
        <v>1000</v>
      </c>
      <c r="D848" s="19">
        <v>1000</v>
      </c>
      <c r="E848" s="19">
        <v>1000</v>
      </c>
      <c r="F848" s="19">
        <v>1000</v>
      </c>
      <c r="G848" s="19">
        <v>600</v>
      </c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>
        <v>4600</v>
      </c>
      <c r="AP848" t="str">
        <f>IF(_xlfn.XLOOKUP(A848,Resources!B:B,Resources!D:D,"",0,1)=0,"",_xlfn.XLOOKUP(A848,Resources!B:B,Resources!D:D,"",0,1))</f>
        <v/>
      </c>
    </row>
    <row r="849" spans="1:42" x14ac:dyDescent="0.2">
      <c r="A849" s="17" t="s">
        <v>402</v>
      </c>
      <c r="B849" s="19">
        <v>2000</v>
      </c>
      <c r="C849" s="19"/>
      <c r="D849" s="19"/>
      <c r="E849" s="19"/>
      <c r="F849" s="19">
        <v>500</v>
      </c>
      <c r="G849" s="19">
        <v>300</v>
      </c>
      <c r="H849" s="19"/>
      <c r="I849" s="19"/>
      <c r="J849" s="19"/>
      <c r="K849" s="19"/>
      <c r="L849" s="19">
        <v>750</v>
      </c>
      <c r="M849" s="19">
        <v>500</v>
      </c>
      <c r="N849" s="19">
        <v>550</v>
      </c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>
        <v>4600</v>
      </c>
      <c r="AP849" t="str">
        <f>IF(_xlfn.XLOOKUP(A849,Resources!B:B,Resources!D:D,"",0,1)=0,"",_xlfn.XLOOKUP(A849,Resources!B:B,Resources!D:D,"",0,1))</f>
        <v/>
      </c>
    </row>
    <row r="850" spans="1:42" x14ac:dyDescent="0.2">
      <c r="A850" s="17" t="s">
        <v>1429</v>
      </c>
      <c r="B850" s="19"/>
      <c r="C850" s="19">
        <v>3000</v>
      </c>
      <c r="D850" s="19">
        <v>1000</v>
      </c>
      <c r="E850" s="19">
        <v>500</v>
      </c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>
        <v>4500</v>
      </c>
      <c r="AP850" t="str">
        <f>IF(_xlfn.XLOOKUP(A850,Resources!B:B,Resources!D:D,"",0,1)=0,"",_xlfn.XLOOKUP(A850,Resources!B:B,Resources!D:D,"",0,1))</f>
        <v/>
      </c>
    </row>
    <row r="851" spans="1:42" x14ac:dyDescent="0.2">
      <c r="A851" s="17" t="s">
        <v>1428</v>
      </c>
      <c r="B851" s="19"/>
      <c r="C851" s="19"/>
      <c r="D851" s="19">
        <v>1500</v>
      </c>
      <c r="E851" s="19"/>
      <c r="F851" s="19"/>
      <c r="G851" s="19"/>
      <c r="H851" s="19"/>
      <c r="I851" s="19"/>
      <c r="J851" s="19">
        <v>1000</v>
      </c>
      <c r="K851" s="19">
        <v>1000</v>
      </c>
      <c r="L851" s="19">
        <v>1000</v>
      </c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>
        <v>4500</v>
      </c>
      <c r="AP851" t="str">
        <f>IF(_xlfn.XLOOKUP(A851,Resources!B:B,Resources!D:D,"",0,1)=0,"",_xlfn.XLOOKUP(A851,Resources!B:B,Resources!D:D,"",0,1))</f>
        <v/>
      </c>
    </row>
    <row r="852" spans="1:42" x14ac:dyDescent="0.2">
      <c r="A852" s="17" t="s">
        <v>1012</v>
      </c>
      <c r="B852" s="19"/>
      <c r="C852" s="19"/>
      <c r="D852" s="19"/>
      <c r="E852" s="19">
        <v>4500</v>
      </c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>
        <v>4500</v>
      </c>
      <c r="AP852" t="str">
        <f>IF(_xlfn.XLOOKUP(A852,Resources!B:B,Resources!D:D,"",0,1)=0,"",_xlfn.XLOOKUP(A852,Resources!B:B,Resources!D:D,"",0,1))</f>
        <v/>
      </c>
    </row>
    <row r="853" spans="1:42" x14ac:dyDescent="0.2">
      <c r="A853" s="17" t="s">
        <v>689</v>
      </c>
      <c r="B853" s="19">
        <v>1000</v>
      </c>
      <c r="C853" s="19">
        <v>2500</v>
      </c>
      <c r="D853" s="19"/>
      <c r="E853" s="19"/>
      <c r="F853" s="19">
        <v>1000</v>
      </c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>
        <v>4500</v>
      </c>
      <c r="AP853" t="str">
        <f>IF(_xlfn.XLOOKUP(A853,Resources!B:B,Resources!D:D,"",0,1)=0,"",_xlfn.XLOOKUP(A853,Resources!B:B,Resources!D:D,"",0,1))</f>
        <v/>
      </c>
    </row>
    <row r="854" spans="1:42" x14ac:dyDescent="0.2">
      <c r="A854" s="17" t="s">
        <v>404</v>
      </c>
      <c r="B854" s="19"/>
      <c r="C854" s="19"/>
      <c r="D854" s="19"/>
      <c r="E854" s="19"/>
      <c r="F854" s="19"/>
      <c r="G854" s="19">
        <v>4200</v>
      </c>
      <c r="H854" s="19"/>
      <c r="I854" s="19">
        <v>200</v>
      </c>
      <c r="J854" s="19"/>
      <c r="K854" s="19"/>
      <c r="L854" s="19"/>
      <c r="M854" s="19">
        <v>100</v>
      </c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>
        <v>4500</v>
      </c>
      <c r="AP854" t="str">
        <f>IF(_xlfn.XLOOKUP(A854,Resources!B:B,Resources!D:D,"",0,1)=0,"",_xlfn.XLOOKUP(A854,Resources!B:B,Resources!D:D,"",0,1))</f>
        <v/>
      </c>
    </row>
    <row r="855" spans="1:42" x14ac:dyDescent="0.2">
      <c r="A855" s="17" t="s">
        <v>236</v>
      </c>
      <c r="B855" s="19">
        <v>500</v>
      </c>
      <c r="C855" s="19">
        <v>500</v>
      </c>
      <c r="D855" s="19">
        <v>500</v>
      </c>
      <c r="E855" s="19">
        <v>500</v>
      </c>
      <c r="F855" s="19">
        <v>500</v>
      </c>
      <c r="G855" s="19">
        <v>500</v>
      </c>
      <c r="H855" s="19">
        <v>500</v>
      </c>
      <c r="I855" s="19">
        <v>500</v>
      </c>
      <c r="J855" s="19">
        <v>500</v>
      </c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  <c r="AF855" s="19"/>
      <c r="AG855" s="19"/>
      <c r="AH855" s="19"/>
      <c r="AI855" s="19"/>
      <c r="AJ855" s="19"/>
      <c r="AK855" s="19"/>
      <c r="AL855" s="19"/>
      <c r="AM855" s="19"/>
      <c r="AN855" s="19"/>
      <c r="AO855" s="19">
        <v>4500</v>
      </c>
      <c r="AP855" t="str">
        <f>IF(_xlfn.XLOOKUP(A855,Resources!B:B,Resources!D:D,"",0,1)=0,"",_xlfn.XLOOKUP(A855,Resources!B:B,Resources!D:D,"",0,1))</f>
        <v/>
      </c>
    </row>
    <row r="856" spans="1:42" x14ac:dyDescent="0.2">
      <c r="A856" s="17" t="s">
        <v>253</v>
      </c>
      <c r="B856" s="19"/>
      <c r="C856" s="19">
        <v>1000</v>
      </c>
      <c r="D856" s="19">
        <v>2500</v>
      </c>
      <c r="E856" s="19">
        <v>1000</v>
      </c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  <c r="AF856" s="19"/>
      <c r="AG856" s="19"/>
      <c r="AH856" s="19"/>
      <c r="AI856" s="19"/>
      <c r="AJ856" s="19"/>
      <c r="AK856" s="19"/>
      <c r="AL856" s="19"/>
      <c r="AM856" s="19"/>
      <c r="AN856" s="19"/>
      <c r="AO856" s="19">
        <v>4500</v>
      </c>
      <c r="AP856" t="str">
        <f>IF(_xlfn.XLOOKUP(A856,Resources!B:B,Resources!D:D,"",0,1)=0,"",_xlfn.XLOOKUP(A856,Resources!B:B,Resources!D:D,"",0,1))</f>
        <v/>
      </c>
    </row>
    <row r="857" spans="1:42" x14ac:dyDescent="0.2">
      <c r="A857" s="17" t="s">
        <v>857</v>
      </c>
      <c r="B857" s="19">
        <v>1000</v>
      </c>
      <c r="C857" s="19">
        <v>1500</v>
      </c>
      <c r="D857" s="19">
        <v>1000</v>
      </c>
      <c r="E857" s="19">
        <v>550</v>
      </c>
      <c r="F857" s="19">
        <v>250</v>
      </c>
      <c r="G857" s="19">
        <v>100</v>
      </c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  <c r="AE857" s="19"/>
      <c r="AF857" s="19"/>
      <c r="AG857" s="19"/>
      <c r="AH857" s="19"/>
      <c r="AI857" s="19"/>
      <c r="AJ857" s="19"/>
      <c r="AK857" s="19"/>
      <c r="AL857" s="19"/>
      <c r="AM857" s="19"/>
      <c r="AN857" s="19"/>
      <c r="AO857" s="19">
        <v>4400</v>
      </c>
      <c r="AP857" t="str">
        <f>IF(_xlfn.XLOOKUP(A857,Resources!B:B,Resources!D:D,"",0,1)=0,"",_xlfn.XLOOKUP(A857,Resources!B:B,Resources!D:D,"",0,1))</f>
        <v/>
      </c>
    </row>
    <row r="858" spans="1:42" x14ac:dyDescent="0.2">
      <c r="A858" s="17" t="s">
        <v>364</v>
      </c>
      <c r="B858" s="19">
        <v>300</v>
      </c>
      <c r="C858" s="19">
        <v>3000</v>
      </c>
      <c r="D858" s="19">
        <v>300</v>
      </c>
      <c r="E858" s="19">
        <v>150</v>
      </c>
      <c r="F858" s="19"/>
      <c r="G858" s="19">
        <v>100</v>
      </c>
      <c r="H858" s="19">
        <v>200</v>
      </c>
      <c r="I858" s="19">
        <v>200</v>
      </c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  <c r="AE858" s="19"/>
      <c r="AF858" s="19"/>
      <c r="AG858" s="19"/>
      <c r="AH858" s="19"/>
      <c r="AI858" s="19"/>
      <c r="AJ858" s="19"/>
      <c r="AK858" s="19"/>
      <c r="AL858" s="19"/>
      <c r="AM858" s="19"/>
      <c r="AN858" s="19"/>
      <c r="AO858" s="19">
        <v>4250</v>
      </c>
      <c r="AP858" t="str">
        <f>IF(_xlfn.XLOOKUP(A858,Resources!B:B,Resources!D:D,"",0,1)=0,"",_xlfn.XLOOKUP(A858,Resources!B:B,Resources!D:D,"",0,1))</f>
        <v/>
      </c>
    </row>
    <row r="859" spans="1:42" x14ac:dyDescent="0.2">
      <c r="A859" s="17" t="s">
        <v>499</v>
      </c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>
        <v>4188</v>
      </c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  <c r="AF859" s="19"/>
      <c r="AG859" s="19"/>
      <c r="AH859" s="19"/>
      <c r="AI859" s="19"/>
      <c r="AJ859" s="19"/>
      <c r="AK859" s="19"/>
      <c r="AL859" s="19"/>
      <c r="AM859" s="19"/>
      <c r="AN859" s="19"/>
      <c r="AO859" s="19">
        <v>4188</v>
      </c>
      <c r="AP859" t="str">
        <f>IF(_xlfn.XLOOKUP(A859,Resources!B:B,Resources!D:D,"",0,1)=0,"",_xlfn.XLOOKUP(A859,Resources!B:B,Resources!D:D,"",0,1))</f>
        <v/>
      </c>
    </row>
    <row r="860" spans="1:42" x14ac:dyDescent="0.2">
      <c r="A860" s="17" t="s">
        <v>1096</v>
      </c>
      <c r="B860" s="19">
        <v>1700</v>
      </c>
      <c r="C860" s="19">
        <v>1600</v>
      </c>
      <c r="D860" s="19">
        <v>800</v>
      </c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  <c r="AF860" s="19"/>
      <c r="AG860" s="19"/>
      <c r="AH860" s="19"/>
      <c r="AI860" s="19"/>
      <c r="AJ860" s="19"/>
      <c r="AK860" s="19"/>
      <c r="AL860" s="19"/>
      <c r="AM860" s="19"/>
      <c r="AN860" s="19"/>
      <c r="AO860" s="19">
        <v>4100</v>
      </c>
      <c r="AP860" t="str">
        <f>IF(_xlfn.XLOOKUP(A860,Resources!B:B,Resources!D:D,"",0,1)=0,"",_xlfn.XLOOKUP(A860,Resources!B:B,Resources!D:D,"",0,1))</f>
        <v/>
      </c>
    </row>
    <row r="861" spans="1:42" x14ac:dyDescent="0.2">
      <c r="A861" s="17" t="s">
        <v>821</v>
      </c>
      <c r="B861" s="19"/>
      <c r="C861" s="19"/>
      <c r="D861" s="19"/>
      <c r="E861" s="19">
        <v>1000</v>
      </c>
      <c r="F861" s="19"/>
      <c r="G861" s="19">
        <v>1100</v>
      </c>
      <c r="H861" s="19">
        <v>1000</v>
      </c>
      <c r="I861" s="19"/>
      <c r="J861" s="19">
        <v>1000</v>
      </c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  <c r="AF861" s="19"/>
      <c r="AG861" s="19"/>
      <c r="AH861" s="19"/>
      <c r="AI861" s="19"/>
      <c r="AJ861" s="19"/>
      <c r="AK861" s="19"/>
      <c r="AL861" s="19"/>
      <c r="AM861" s="19"/>
      <c r="AN861" s="19"/>
      <c r="AO861" s="19">
        <v>4100</v>
      </c>
      <c r="AP861" t="str">
        <f>IF(_xlfn.XLOOKUP(A861,Resources!B:B,Resources!D:D,"",0,1)=0,"",_xlfn.XLOOKUP(A861,Resources!B:B,Resources!D:D,"",0,1))</f>
        <v/>
      </c>
    </row>
    <row r="862" spans="1:42" x14ac:dyDescent="0.2">
      <c r="A862" s="17" t="s">
        <v>1286</v>
      </c>
      <c r="B862" s="19"/>
      <c r="C862" s="19">
        <v>200</v>
      </c>
      <c r="D862" s="19"/>
      <c r="E862" s="19">
        <v>200</v>
      </c>
      <c r="F862" s="19"/>
      <c r="G862" s="19">
        <v>100</v>
      </c>
      <c r="H862" s="19">
        <v>1000</v>
      </c>
      <c r="I862" s="19">
        <v>500</v>
      </c>
      <c r="J862" s="19"/>
      <c r="K862" s="19"/>
      <c r="L862" s="19"/>
      <c r="M862" s="19"/>
      <c r="N862" s="19">
        <v>1000</v>
      </c>
      <c r="O862" s="19">
        <v>1000</v>
      </c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  <c r="AF862" s="19"/>
      <c r="AG862" s="19"/>
      <c r="AH862" s="19"/>
      <c r="AI862" s="19"/>
      <c r="AJ862" s="19"/>
      <c r="AK862" s="19"/>
      <c r="AL862" s="19"/>
      <c r="AM862" s="19"/>
      <c r="AN862" s="19"/>
      <c r="AO862" s="19">
        <v>4000</v>
      </c>
      <c r="AP862" t="str">
        <f>IF(_xlfn.XLOOKUP(A862,Resources!B:B,Resources!D:D,"",0,1)=0,"",_xlfn.XLOOKUP(A862,Resources!B:B,Resources!D:D,"",0,1))</f>
        <v/>
      </c>
    </row>
    <row r="863" spans="1:42" x14ac:dyDescent="0.2">
      <c r="A863" s="17" t="s">
        <v>1296</v>
      </c>
      <c r="B863" s="19"/>
      <c r="C863" s="19">
        <v>1000</v>
      </c>
      <c r="D863" s="19">
        <v>1000</v>
      </c>
      <c r="E863" s="19">
        <v>1000</v>
      </c>
      <c r="F863" s="19">
        <v>1000</v>
      </c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  <c r="AC863" s="19"/>
      <c r="AD863" s="19"/>
      <c r="AE863" s="19"/>
      <c r="AF863" s="19"/>
      <c r="AG863" s="19"/>
      <c r="AH863" s="19"/>
      <c r="AI863" s="19"/>
      <c r="AJ863" s="19"/>
      <c r="AK863" s="19"/>
      <c r="AL863" s="19"/>
      <c r="AM863" s="19"/>
      <c r="AN863" s="19"/>
      <c r="AO863" s="19">
        <v>4000</v>
      </c>
      <c r="AP863" t="str">
        <f>IF(_xlfn.XLOOKUP(A863,Resources!B:B,Resources!D:D,"",0,1)=0,"",_xlfn.XLOOKUP(A863,Resources!B:B,Resources!D:D,"",0,1))</f>
        <v/>
      </c>
    </row>
    <row r="864" spans="1:42" x14ac:dyDescent="0.2">
      <c r="A864" s="17" t="s">
        <v>1298</v>
      </c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>
        <v>1000</v>
      </c>
      <c r="M864" s="19">
        <v>1000</v>
      </c>
      <c r="N864" s="19">
        <v>1000</v>
      </c>
      <c r="O864" s="19">
        <v>1000</v>
      </c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  <c r="AF864" s="19"/>
      <c r="AG864" s="19"/>
      <c r="AH864" s="19"/>
      <c r="AI864" s="19"/>
      <c r="AJ864" s="19"/>
      <c r="AK864" s="19"/>
      <c r="AL864" s="19"/>
      <c r="AM864" s="19"/>
      <c r="AN864" s="19"/>
      <c r="AO864" s="19">
        <v>4000</v>
      </c>
      <c r="AP864" t="str">
        <f>IF(_xlfn.XLOOKUP(A864,Resources!B:B,Resources!D:D,"",0,1)=0,"",_xlfn.XLOOKUP(A864,Resources!B:B,Resources!D:D,"",0,1))</f>
        <v/>
      </c>
    </row>
    <row r="865" spans="1:42" x14ac:dyDescent="0.2">
      <c r="A865" s="17" t="s">
        <v>1006</v>
      </c>
      <c r="B865" s="19">
        <v>500</v>
      </c>
      <c r="C865" s="19">
        <v>500</v>
      </c>
      <c r="D865" s="19">
        <v>500</v>
      </c>
      <c r="E865" s="19">
        <v>500</v>
      </c>
      <c r="F865" s="19">
        <v>500</v>
      </c>
      <c r="G865" s="19">
        <v>500</v>
      </c>
      <c r="H865" s="19">
        <v>500</v>
      </c>
      <c r="I865" s="19">
        <v>500</v>
      </c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  <c r="AC865" s="19"/>
      <c r="AD865" s="19"/>
      <c r="AE865" s="19"/>
      <c r="AF865" s="19"/>
      <c r="AG865" s="19"/>
      <c r="AH865" s="19"/>
      <c r="AI865" s="19"/>
      <c r="AJ865" s="19"/>
      <c r="AK865" s="19"/>
      <c r="AL865" s="19"/>
      <c r="AM865" s="19"/>
      <c r="AN865" s="19"/>
      <c r="AO865" s="19">
        <v>4000</v>
      </c>
      <c r="AP865" t="str">
        <f>IF(_xlfn.XLOOKUP(A865,Resources!B:B,Resources!D:D,"",0,1)=0,"",_xlfn.XLOOKUP(A865,Resources!B:B,Resources!D:D,"",0,1))</f>
        <v/>
      </c>
    </row>
    <row r="866" spans="1:42" x14ac:dyDescent="0.2">
      <c r="A866" s="17" t="s">
        <v>608</v>
      </c>
      <c r="B866" s="19"/>
      <c r="C866" s="19">
        <v>1000</v>
      </c>
      <c r="D866" s="19"/>
      <c r="E866" s="19">
        <v>2000</v>
      </c>
      <c r="F866" s="19">
        <v>1000</v>
      </c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19"/>
      <c r="AF866" s="19"/>
      <c r="AG866" s="19"/>
      <c r="AH866" s="19"/>
      <c r="AI866" s="19"/>
      <c r="AJ866" s="19"/>
      <c r="AK866" s="19"/>
      <c r="AL866" s="19"/>
      <c r="AM866" s="19"/>
      <c r="AN866" s="19"/>
      <c r="AO866" s="19">
        <v>4000</v>
      </c>
      <c r="AP866" t="str">
        <f>IF(_xlfn.XLOOKUP(A866,Resources!B:B,Resources!D:D,"",0,1)=0,"",_xlfn.XLOOKUP(A866,Resources!B:B,Resources!D:D,"",0,1))</f>
        <v/>
      </c>
    </row>
    <row r="867" spans="1:42" x14ac:dyDescent="0.2">
      <c r="A867" s="17" t="s">
        <v>831</v>
      </c>
      <c r="B867" s="19"/>
      <c r="C867" s="19"/>
      <c r="D867" s="19"/>
      <c r="E867" s="19"/>
      <c r="F867" s="19"/>
      <c r="G867" s="19"/>
      <c r="H867" s="19"/>
      <c r="I867" s="19"/>
      <c r="J867" s="19"/>
      <c r="K867" s="19">
        <v>1000</v>
      </c>
      <c r="L867" s="19">
        <v>1000</v>
      </c>
      <c r="M867" s="19">
        <v>1000</v>
      </c>
      <c r="N867" s="19">
        <v>1000</v>
      </c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19"/>
      <c r="AD867" s="19"/>
      <c r="AE867" s="19"/>
      <c r="AF867" s="19"/>
      <c r="AG867" s="19"/>
      <c r="AH867" s="19"/>
      <c r="AI867" s="19"/>
      <c r="AJ867" s="19"/>
      <c r="AK867" s="19"/>
      <c r="AL867" s="19"/>
      <c r="AM867" s="19"/>
      <c r="AN867" s="19"/>
      <c r="AO867" s="19">
        <v>4000</v>
      </c>
      <c r="AP867" t="str">
        <f>IF(_xlfn.XLOOKUP(A867,Resources!B:B,Resources!D:D,"",0,1)=0,"",_xlfn.XLOOKUP(A867,Resources!B:B,Resources!D:D,"",0,1))</f>
        <v/>
      </c>
    </row>
    <row r="868" spans="1:42" x14ac:dyDescent="0.2">
      <c r="A868" s="17" t="s">
        <v>337</v>
      </c>
      <c r="B868" s="19"/>
      <c r="C868" s="19"/>
      <c r="D868" s="19"/>
      <c r="E868" s="19"/>
      <c r="F868" s="19"/>
      <c r="G868" s="19"/>
      <c r="H868" s="19"/>
      <c r="I868" s="19">
        <v>1000</v>
      </c>
      <c r="J868" s="19">
        <v>3000</v>
      </c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  <c r="AE868" s="19"/>
      <c r="AF868" s="19"/>
      <c r="AG868" s="19"/>
      <c r="AH868" s="19"/>
      <c r="AI868" s="19"/>
      <c r="AJ868" s="19"/>
      <c r="AK868" s="19"/>
      <c r="AL868" s="19"/>
      <c r="AM868" s="19"/>
      <c r="AN868" s="19"/>
      <c r="AO868" s="19">
        <v>4000</v>
      </c>
      <c r="AP868" t="str">
        <f>IF(_xlfn.XLOOKUP(A868,Resources!B:B,Resources!D:D,"",0,1)=0,"",_xlfn.XLOOKUP(A868,Resources!B:B,Resources!D:D,"",0,1))</f>
        <v/>
      </c>
    </row>
    <row r="869" spans="1:42" x14ac:dyDescent="0.2">
      <c r="A869" s="17" t="s">
        <v>580</v>
      </c>
      <c r="B869" s="19"/>
      <c r="C869" s="19"/>
      <c r="D869" s="19"/>
      <c r="E869" s="19"/>
      <c r="F869" s="19"/>
      <c r="G869" s="19"/>
      <c r="H869" s="19"/>
      <c r="I869" s="19"/>
      <c r="J869" s="19"/>
      <c r="K869" s="19">
        <v>2000</v>
      </c>
      <c r="L869" s="19"/>
      <c r="M869" s="19">
        <v>1000</v>
      </c>
      <c r="N869" s="19">
        <v>1000</v>
      </c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  <c r="AE869" s="19"/>
      <c r="AF869" s="19"/>
      <c r="AG869" s="19"/>
      <c r="AH869" s="19"/>
      <c r="AI869" s="19"/>
      <c r="AJ869" s="19"/>
      <c r="AK869" s="19"/>
      <c r="AL869" s="19"/>
      <c r="AM869" s="19"/>
      <c r="AN869" s="19"/>
      <c r="AO869" s="19">
        <v>4000</v>
      </c>
      <c r="AP869" t="str">
        <f>IF(_xlfn.XLOOKUP(A869,Resources!B:B,Resources!D:D,"",0,1)=0,"",_xlfn.XLOOKUP(A869,Resources!B:B,Resources!D:D,"",0,1))</f>
        <v/>
      </c>
    </row>
    <row r="870" spans="1:42" x14ac:dyDescent="0.2">
      <c r="A870" s="17" t="s">
        <v>471</v>
      </c>
      <c r="B870" s="19"/>
      <c r="C870" s="19"/>
      <c r="D870" s="19"/>
      <c r="E870" s="19">
        <v>1000</v>
      </c>
      <c r="F870" s="19">
        <v>1500</v>
      </c>
      <c r="G870" s="19"/>
      <c r="H870" s="19"/>
      <c r="I870" s="19">
        <v>1500</v>
      </c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  <c r="AC870" s="19"/>
      <c r="AD870" s="19"/>
      <c r="AE870" s="19"/>
      <c r="AF870" s="19"/>
      <c r="AG870" s="19"/>
      <c r="AH870" s="19"/>
      <c r="AI870" s="19"/>
      <c r="AJ870" s="19"/>
      <c r="AK870" s="19"/>
      <c r="AL870" s="19"/>
      <c r="AM870" s="19"/>
      <c r="AN870" s="19"/>
      <c r="AO870" s="19">
        <v>4000</v>
      </c>
      <c r="AP870" t="str">
        <f>IF(_xlfn.XLOOKUP(A870,Resources!B:B,Resources!D:D,"",0,1)=0,"",_xlfn.XLOOKUP(A870,Resources!B:B,Resources!D:D,"",0,1))</f>
        <v/>
      </c>
    </row>
    <row r="871" spans="1:42" x14ac:dyDescent="0.2">
      <c r="A871" s="17" t="s">
        <v>511</v>
      </c>
      <c r="B871" s="19">
        <v>1000</v>
      </c>
      <c r="C871" s="19">
        <v>1000</v>
      </c>
      <c r="D871" s="19">
        <v>1000</v>
      </c>
      <c r="E871" s="19">
        <v>1000</v>
      </c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">
        <v>4000</v>
      </c>
      <c r="AP871" t="str">
        <f>IF(_xlfn.XLOOKUP(A871,Resources!B:B,Resources!D:D,"",0,1)=0,"",_xlfn.XLOOKUP(A871,Resources!B:B,Resources!D:D,"",0,1))</f>
        <v/>
      </c>
    </row>
    <row r="872" spans="1:42" x14ac:dyDescent="0.2">
      <c r="A872" s="17" t="s">
        <v>78</v>
      </c>
      <c r="B872" s="19"/>
      <c r="C872" s="19"/>
      <c r="D872" s="19"/>
      <c r="E872" s="19"/>
      <c r="F872" s="19"/>
      <c r="G872" s="19"/>
      <c r="H872" s="19"/>
      <c r="I872" s="19">
        <v>1000</v>
      </c>
      <c r="J872" s="19">
        <v>1000</v>
      </c>
      <c r="K872" s="19">
        <v>2000</v>
      </c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  <c r="AC872" s="19"/>
      <c r="AD872" s="19"/>
      <c r="AE872" s="19"/>
      <c r="AF872" s="19"/>
      <c r="AG872" s="19"/>
      <c r="AH872" s="19"/>
      <c r="AI872" s="19"/>
      <c r="AJ872" s="19"/>
      <c r="AK872" s="19"/>
      <c r="AL872" s="19"/>
      <c r="AM872" s="19"/>
      <c r="AN872" s="19"/>
      <c r="AO872" s="19">
        <v>4000</v>
      </c>
      <c r="AP872" t="str">
        <f>IF(_xlfn.XLOOKUP(A872,Resources!B:B,Resources!D:D,"",0,1)=0,"",_xlfn.XLOOKUP(A872,Resources!B:B,Resources!D:D,"",0,1))</f>
        <v/>
      </c>
    </row>
    <row r="873" spans="1:42" x14ac:dyDescent="0.2">
      <c r="A873" s="17" t="s">
        <v>116</v>
      </c>
      <c r="B873" s="19">
        <v>1000</v>
      </c>
      <c r="C873" s="19">
        <v>1500</v>
      </c>
      <c r="D873" s="19">
        <v>1500</v>
      </c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  <c r="AF873" s="19"/>
      <c r="AG873" s="19"/>
      <c r="AH873" s="19"/>
      <c r="AI873" s="19"/>
      <c r="AJ873" s="19"/>
      <c r="AK873" s="19"/>
      <c r="AL873" s="19"/>
      <c r="AM873" s="19"/>
      <c r="AN873" s="19"/>
      <c r="AO873" s="19">
        <v>4000</v>
      </c>
      <c r="AP873" t="str">
        <f>IF(_xlfn.XLOOKUP(A873,Resources!B:B,Resources!D:D,"",0,1)=0,"",_xlfn.XLOOKUP(A873,Resources!B:B,Resources!D:D,"",0,1))</f>
        <v/>
      </c>
    </row>
    <row r="874" spans="1:42" x14ac:dyDescent="0.2">
      <c r="A874" s="17" t="s">
        <v>12</v>
      </c>
      <c r="B874" s="19">
        <v>2000</v>
      </c>
      <c r="C874" s="19">
        <v>2000</v>
      </c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  <c r="AF874" s="19"/>
      <c r="AG874" s="19"/>
      <c r="AH874" s="19"/>
      <c r="AI874" s="19"/>
      <c r="AJ874" s="19"/>
      <c r="AK874" s="19"/>
      <c r="AL874" s="19"/>
      <c r="AM874" s="19"/>
      <c r="AN874" s="19"/>
      <c r="AO874" s="19">
        <v>4000</v>
      </c>
      <c r="AP874" t="str">
        <f>IF(_xlfn.XLOOKUP(A874,Resources!B:B,Resources!D:D,"",0,1)=0,"",_xlfn.XLOOKUP(A874,Resources!B:B,Resources!D:D,"",0,1))</f>
        <v/>
      </c>
    </row>
    <row r="875" spans="1:42" x14ac:dyDescent="0.2">
      <c r="A875" s="17" t="s">
        <v>162</v>
      </c>
      <c r="B875" s="19"/>
      <c r="C875" s="19"/>
      <c r="D875" s="19"/>
      <c r="E875" s="19"/>
      <c r="F875" s="19"/>
      <c r="G875" s="19"/>
      <c r="H875" s="19"/>
      <c r="I875" s="19"/>
      <c r="J875" s="19">
        <v>1000</v>
      </c>
      <c r="K875" s="19">
        <v>1000</v>
      </c>
      <c r="L875" s="19">
        <v>1000</v>
      </c>
      <c r="M875" s="19">
        <v>1000</v>
      </c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  <c r="AF875" s="19"/>
      <c r="AG875" s="19"/>
      <c r="AH875" s="19"/>
      <c r="AI875" s="19"/>
      <c r="AJ875" s="19"/>
      <c r="AK875" s="19"/>
      <c r="AL875" s="19"/>
      <c r="AM875" s="19"/>
      <c r="AN875" s="19"/>
      <c r="AO875" s="19">
        <v>4000</v>
      </c>
      <c r="AP875" t="str">
        <f>IF(_xlfn.XLOOKUP(A875,Resources!B:B,Resources!D:D,"",0,1)=0,"",_xlfn.XLOOKUP(A875,Resources!B:B,Resources!D:D,"",0,1))</f>
        <v/>
      </c>
    </row>
    <row r="876" spans="1:42" x14ac:dyDescent="0.2">
      <c r="A876" s="17" t="s">
        <v>598</v>
      </c>
      <c r="B876" s="19"/>
      <c r="C876" s="19"/>
      <c r="D876" s="19">
        <v>500</v>
      </c>
      <c r="E876" s="19"/>
      <c r="F876" s="19">
        <v>500</v>
      </c>
      <c r="G876" s="19">
        <v>1000</v>
      </c>
      <c r="H876" s="19">
        <v>300</v>
      </c>
      <c r="I876" s="19">
        <v>300</v>
      </c>
      <c r="J876" s="19">
        <v>300</v>
      </c>
      <c r="K876" s="19">
        <v>550</v>
      </c>
      <c r="L876" s="19">
        <v>500</v>
      </c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  <c r="AE876" s="19"/>
      <c r="AF876" s="19"/>
      <c r="AG876" s="19"/>
      <c r="AH876" s="19"/>
      <c r="AI876" s="19"/>
      <c r="AJ876" s="19"/>
      <c r="AK876" s="19"/>
      <c r="AL876" s="19"/>
      <c r="AM876" s="19"/>
      <c r="AN876" s="19"/>
      <c r="AO876" s="19">
        <v>3950</v>
      </c>
      <c r="AP876" t="str">
        <f>IF(_xlfn.XLOOKUP(A876,Resources!B:B,Resources!D:D,"",0,1)=0,"",_xlfn.XLOOKUP(A876,Resources!B:B,Resources!D:D,"",0,1))</f>
        <v/>
      </c>
    </row>
    <row r="877" spans="1:42" x14ac:dyDescent="0.2">
      <c r="A877" s="17" t="s">
        <v>868</v>
      </c>
      <c r="B877" s="19"/>
      <c r="C877" s="19">
        <v>275</v>
      </c>
      <c r="D877" s="19">
        <v>1275</v>
      </c>
      <c r="E877" s="19">
        <v>1175</v>
      </c>
      <c r="F877" s="19">
        <v>1075</v>
      </c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  <c r="AF877" s="19"/>
      <c r="AG877" s="19"/>
      <c r="AH877" s="19"/>
      <c r="AI877" s="19"/>
      <c r="AJ877" s="19"/>
      <c r="AK877" s="19"/>
      <c r="AL877" s="19"/>
      <c r="AM877" s="19"/>
      <c r="AN877" s="19"/>
      <c r="AO877" s="19">
        <v>3800</v>
      </c>
      <c r="AP877" t="str">
        <f>IF(_xlfn.XLOOKUP(A877,Resources!B:B,Resources!D:D,"",0,1)=0,"",_xlfn.XLOOKUP(A877,Resources!B:B,Resources!D:D,"",0,1))</f>
        <v/>
      </c>
    </row>
    <row r="878" spans="1:42" x14ac:dyDescent="0.2">
      <c r="A878" s="17" t="s">
        <v>723</v>
      </c>
      <c r="B878" s="19"/>
      <c r="C878" s="19"/>
      <c r="D878" s="19"/>
      <c r="E878" s="19"/>
      <c r="F878" s="19"/>
      <c r="G878" s="19">
        <v>500</v>
      </c>
      <c r="H878" s="19">
        <v>500</v>
      </c>
      <c r="I878" s="19">
        <v>500</v>
      </c>
      <c r="J878" s="19">
        <v>500</v>
      </c>
      <c r="K878" s="19">
        <v>500</v>
      </c>
      <c r="L878" s="19">
        <v>500</v>
      </c>
      <c r="M878" s="19">
        <v>500</v>
      </c>
      <c r="N878" s="19"/>
      <c r="O878" s="19">
        <v>300</v>
      </c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  <c r="AF878" s="19"/>
      <c r="AG878" s="19"/>
      <c r="AH878" s="19"/>
      <c r="AI878" s="19"/>
      <c r="AJ878" s="19"/>
      <c r="AK878" s="19"/>
      <c r="AL878" s="19"/>
      <c r="AM878" s="19"/>
      <c r="AN878" s="19"/>
      <c r="AO878" s="19">
        <v>3800</v>
      </c>
      <c r="AP878" t="str">
        <f>IF(_xlfn.XLOOKUP(A878,Resources!B:B,Resources!D:D,"",0,1)=0,"",_xlfn.XLOOKUP(A878,Resources!B:B,Resources!D:D,"",0,1))</f>
        <v/>
      </c>
    </row>
    <row r="879" spans="1:42" x14ac:dyDescent="0.2">
      <c r="A879" s="17" t="s">
        <v>533</v>
      </c>
      <c r="B879" s="19"/>
      <c r="C879" s="19">
        <v>335</v>
      </c>
      <c r="D879" s="19">
        <v>200</v>
      </c>
      <c r="E879" s="19">
        <v>750</v>
      </c>
      <c r="F879" s="19">
        <v>250</v>
      </c>
      <c r="G879" s="19">
        <v>500</v>
      </c>
      <c r="H879" s="19">
        <v>300</v>
      </c>
      <c r="I879" s="19">
        <v>300</v>
      </c>
      <c r="J879" s="19">
        <v>600</v>
      </c>
      <c r="K879" s="19">
        <v>300</v>
      </c>
      <c r="L879" s="19">
        <v>250</v>
      </c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  <c r="AE879" s="19"/>
      <c r="AF879" s="19"/>
      <c r="AG879" s="19"/>
      <c r="AH879" s="19"/>
      <c r="AI879" s="19"/>
      <c r="AJ879" s="19"/>
      <c r="AK879" s="19"/>
      <c r="AL879" s="19"/>
      <c r="AM879" s="19"/>
      <c r="AN879" s="19"/>
      <c r="AO879" s="19">
        <v>3785</v>
      </c>
      <c r="AP879" t="str">
        <f>IF(_xlfn.XLOOKUP(A879,Resources!B:B,Resources!D:D,"",0,1)=0,"",_xlfn.XLOOKUP(A879,Resources!B:B,Resources!D:D,"",0,1))</f>
        <v/>
      </c>
    </row>
    <row r="880" spans="1:42" x14ac:dyDescent="0.2">
      <c r="A880" s="17" t="s">
        <v>978</v>
      </c>
      <c r="B880" s="19">
        <v>2500</v>
      </c>
      <c r="C880" s="19">
        <v>750</v>
      </c>
      <c r="D880" s="19"/>
      <c r="E880" s="19">
        <v>500</v>
      </c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  <c r="AF880" s="19"/>
      <c r="AG880" s="19"/>
      <c r="AH880" s="19"/>
      <c r="AI880" s="19"/>
      <c r="AJ880" s="19"/>
      <c r="AK880" s="19"/>
      <c r="AL880" s="19"/>
      <c r="AM880" s="19"/>
      <c r="AN880" s="19"/>
      <c r="AO880" s="19">
        <v>3750</v>
      </c>
      <c r="AP880" t="str">
        <f>IF(_xlfn.XLOOKUP(A880,Resources!B:B,Resources!D:D,"",0,1)=0,"",_xlfn.XLOOKUP(A880,Resources!B:B,Resources!D:D,"",0,1))</f>
        <v/>
      </c>
    </row>
    <row r="881" spans="1:42" x14ac:dyDescent="0.2">
      <c r="A881" s="17" t="s">
        <v>306</v>
      </c>
      <c r="B881" s="19">
        <v>1000</v>
      </c>
      <c r="C881" s="19"/>
      <c r="D881" s="19">
        <v>1000</v>
      </c>
      <c r="E881" s="19">
        <v>1000</v>
      </c>
      <c r="F881" s="19">
        <v>500</v>
      </c>
      <c r="G881" s="19">
        <v>250</v>
      </c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  <c r="AF881" s="19"/>
      <c r="AG881" s="19"/>
      <c r="AH881" s="19"/>
      <c r="AI881" s="19"/>
      <c r="AJ881" s="19"/>
      <c r="AK881" s="19"/>
      <c r="AL881" s="19"/>
      <c r="AM881" s="19"/>
      <c r="AN881" s="19"/>
      <c r="AO881" s="19">
        <v>3750</v>
      </c>
      <c r="AP881" t="str">
        <f>IF(_xlfn.XLOOKUP(A881,Resources!B:B,Resources!D:D,"",0,1)=0,"",_xlfn.XLOOKUP(A881,Resources!B:B,Resources!D:D,"",0,1))</f>
        <v/>
      </c>
    </row>
    <row r="882" spans="1:42" x14ac:dyDescent="0.2">
      <c r="A882" s="17" t="s">
        <v>277</v>
      </c>
      <c r="B882" s="19"/>
      <c r="C882" s="19">
        <v>1000</v>
      </c>
      <c r="D882" s="19">
        <v>2000</v>
      </c>
      <c r="E882" s="19">
        <v>750</v>
      </c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  <c r="AC882" s="19"/>
      <c r="AD882" s="19"/>
      <c r="AE882" s="19"/>
      <c r="AF882" s="19"/>
      <c r="AG882" s="19"/>
      <c r="AH882" s="19"/>
      <c r="AI882" s="19"/>
      <c r="AJ882" s="19"/>
      <c r="AK882" s="19"/>
      <c r="AL882" s="19"/>
      <c r="AM882" s="19"/>
      <c r="AN882" s="19"/>
      <c r="AO882" s="19">
        <v>3750</v>
      </c>
      <c r="AP882" t="str">
        <f>IF(_xlfn.XLOOKUP(A882,Resources!B:B,Resources!D:D,"",0,1)=0,"",_xlfn.XLOOKUP(A882,Resources!B:B,Resources!D:D,"",0,1))</f>
        <v/>
      </c>
    </row>
    <row r="883" spans="1:42" x14ac:dyDescent="0.2">
      <c r="A883" s="17" t="s">
        <v>595</v>
      </c>
      <c r="B883" s="19"/>
      <c r="C883" s="19">
        <v>800</v>
      </c>
      <c r="D883" s="19">
        <v>0</v>
      </c>
      <c r="E883" s="19">
        <v>500</v>
      </c>
      <c r="F883" s="19">
        <v>1300</v>
      </c>
      <c r="G883" s="19"/>
      <c r="H883" s="19">
        <v>400</v>
      </c>
      <c r="I883" s="19">
        <v>300</v>
      </c>
      <c r="J883" s="19">
        <v>250</v>
      </c>
      <c r="K883" s="19">
        <v>156</v>
      </c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  <c r="AF883" s="19"/>
      <c r="AG883" s="19"/>
      <c r="AH883" s="19"/>
      <c r="AI883" s="19"/>
      <c r="AJ883" s="19"/>
      <c r="AK883" s="19"/>
      <c r="AL883" s="19"/>
      <c r="AM883" s="19"/>
      <c r="AN883" s="19"/>
      <c r="AO883" s="19">
        <v>3706</v>
      </c>
      <c r="AP883" t="str">
        <f>IF(_xlfn.XLOOKUP(A883,Resources!B:B,Resources!D:D,"",0,1)=0,"",_xlfn.XLOOKUP(A883,Resources!B:B,Resources!D:D,"",0,1))</f>
        <v/>
      </c>
    </row>
    <row r="884" spans="1:42" x14ac:dyDescent="0.2">
      <c r="A884" s="17" t="s">
        <v>265</v>
      </c>
      <c r="B884" s="19"/>
      <c r="C884" s="19">
        <v>1000</v>
      </c>
      <c r="D884" s="19">
        <v>300</v>
      </c>
      <c r="E884" s="19">
        <v>300</v>
      </c>
      <c r="F884" s="19">
        <v>1000</v>
      </c>
      <c r="G884" s="19"/>
      <c r="H884" s="19">
        <v>1000</v>
      </c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  <c r="AE884" s="19"/>
      <c r="AF884" s="19"/>
      <c r="AG884" s="19"/>
      <c r="AH884" s="19"/>
      <c r="AI884" s="19"/>
      <c r="AJ884" s="19"/>
      <c r="AK884" s="19"/>
      <c r="AL884" s="19"/>
      <c r="AM884" s="19"/>
      <c r="AN884" s="19"/>
      <c r="AO884" s="19">
        <v>3600</v>
      </c>
      <c r="AP884" t="str">
        <f>IF(_xlfn.XLOOKUP(A884,Resources!B:B,Resources!D:D,"",0,1)=0,"",_xlfn.XLOOKUP(A884,Resources!B:B,Resources!D:D,"",0,1))</f>
        <v/>
      </c>
    </row>
    <row r="885" spans="1:42" x14ac:dyDescent="0.2">
      <c r="A885" s="17" t="s">
        <v>238</v>
      </c>
      <c r="B885" s="19"/>
      <c r="C885" s="19">
        <v>300</v>
      </c>
      <c r="D885" s="19">
        <v>300</v>
      </c>
      <c r="E885" s="19">
        <v>600</v>
      </c>
      <c r="F885" s="19">
        <v>950</v>
      </c>
      <c r="G885" s="19">
        <v>200</v>
      </c>
      <c r="H885" s="19">
        <v>200</v>
      </c>
      <c r="I885" s="19"/>
      <c r="J885" s="19"/>
      <c r="K885" s="19">
        <v>500</v>
      </c>
      <c r="L885" s="19">
        <v>500</v>
      </c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  <c r="AF885" s="19"/>
      <c r="AG885" s="19"/>
      <c r="AH885" s="19"/>
      <c r="AI885" s="19"/>
      <c r="AJ885" s="19"/>
      <c r="AK885" s="19"/>
      <c r="AL885" s="19"/>
      <c r="AM885" s="19"/>
      <c r="AN885" s="19"/>
      <c r="AO885" s="19">
        <v>3550</v>
      </c>
      <c r="AP885" t="str">
        <f>IF(_xlfn.XLOOKUP(A885,Resources!B:B,Resources!D:D,"",0,1)=0,"",_xlfn.XLOOKUP(A885,Resources!B:B,Resources!D:D,"",0,1))</f>
        <v/>
      </c>
    </row>
    <row r="886" spans="1:42" x14ac:dyDescent="0.2">
      <c r="A886" s="17" t="s">
        <v>1261</v>
      </c>
      <c r="B886" s="19"/>
      <c r="C886" s="19">
        <v>2000</v>
      </c>
      <c r="D886" s="19">
        <v>500</v>
      </c>
      <c r="E886" s="19"/>
      <c r="F886" s="19">
        <v>500</v>
      </c>
      <c r="G886" s="19"/>
      <c r="H886" s="19"/>
      <c r="I886" s="19"/>
      <c r="J886" s="19"/>
      <c r="K886" s="19"/>
      <c r="L886" s="19"/>
      <c r="M886" s="19">
        <v>250</v>
      </c>
      <c r="N886" s="19">
        <v>250</v>
      </c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  <c r="AF886" s="19"/>
      <c r="AG886" s="19"/>
      <c r="AH886" s="19"/>
      <c r="AI886" s="19"/>
      <c r="AJ886" s="19"/>
      <c r="AK886" s="19"/>
      <c r="AL886" s="19"/>
      <c r="AM886" s="19"/>
      <c r="AN886" s="19"/>
      <c r="AO886" s="19">
        <v>3500</v>
      </c>
      <c r="AP886" t="str">
        <f>IF(_xlfn.XLOOKUP(A886,Resources!B:B,Resources!D:D,"",0,1)=0,"",_xlfn.XLOOKUP(A886,Resources!B:B,Resources!D:D,"",0,1))</f>
        <v/>
      </c>
    </row>
    <row r="887" spans="1:42" x14ac:dyDescent="0.2">
      <c r="A887" s="17" t="s">
        <v>1210</v>
      </c>
      <c r="B887" s="19"/>
      <c r="C887" s="19"/>
      <c r="D887" s="19">
        <v>1500</v>
      </c>
      <c r="E887" s="19">
        <v>2000</v>
      </c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  <c r="AC887" s="19"/>
      <c r="AD887" s="19"/>
      <c r="AE887" s="19"/>
      <c r="AF887" s="19"/>
      <c r="AG887" s="19"/>
      <c r="AH887" s="19"/>
      <c r="AI887" s="19"/>
      <c r="AJ887" s="19"/>
      <c r="AK887" s="19"/>
      <c r="AL887" s="19"/>
      <c r="AM887" s="19"/>
      <c r="AN887" s="19"/>
      <c r="AO887" s="19">
        <v>3500</v>
      </c>
      <c r="AP887" t="str">
        <f>IF(_xlfn.XLOOKUP(A887,Resources!B:B,Resources!D:D,"",0,1)=0,"",_xlfn.XLOOKUP(A887,Resources!B:B,Resources!D:D,"",0,1))</f>
        <v/>
      </c>
    </row>
    <row r="888" spans="1:42" x14ac:dyDescent="0.2">
      <c r="A888" s="17" t="s">
        <v>1049</v>
      </c>
      <c r="B888" s="19"/>
      <c r="C888" s="19">
        <v>500</v>
      </c>
      <c r="D888" s="19">
        <v>500</v>
      </c>
      <c r="E888" s="19">
        <v>500</v>
      </c>
      <c r="F888" s="19">
        <v>1000</v>
      </c>
      <c r="G888" s="19"/>
      <c r="H888" s="19">
        <v>1000</v>
      </c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  <c r="AF888" s="19"/>
      <c r="AG888" s="19"/>
      <c r="AH888" s="19"/>
      <c r="AI888" s="19"/>
      <c r="AJ888" s="19"/>
      <c r="AK888" s="19"/>
      <c r="AL888" s="19"/>
      <c r="AM888" s="19"/>
      <c r="AN888" s="19"/>
      <c r="AO888" s="19">
        <v>3500</v>
      </c>
      <c r="AP888" t="str">
        <f>IF(_xlfn.XLOOKUP(A888,Resources!B:B,Resources!D:D,"",0,1)=0,"",_xlfn.XLOOKUP(A888,Resources!B:B,Resources!D:D,"",0,1))</f>
        <v/>
      </c>
    </row>
    <row r="889" spans="1:42" x14ac:dyDescent="0.2">
      <c r="A889" s="17" t="s">
        <v>949</v>
      </c>
      <c r="B889" s="19">
        <v>1500</v>
      </c>
      <c r="C889" s="19"/>
      <c r="D889" s="19">
        <v>1000</v>
      </c>
      <c r="E889" s="19">
        <v>1000</v>
      </c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  <c r="AF889" s="19"/>
      <c r="AG889" s="19"/>
      <c r="AH889" s="19"/>
      <c r="AI889" s="19"/>
      <c r="AJ889" s="19"/>
      <c r="AK889" s="19"/>
      <c r="AL889" s="19"/>
      <c r="AM889" s="19"/>
      <c r="AN889" s="19"/>
      <c r="AO889" s="19">
        <v>3500</v>
      </c>
      <c r="AP889" t="str">
        <f>IF(_xlfn.XLOOKUP(A889,Resources!B:B,Resources!D:D,"",0,1)=0,"",_xlfn.XLOOKUP(A889,Resources!B:B,Resources!D:D,"",0,1))</f>
        <v/>
      </c>
    </row>
    <row r="890" spans="1:42" x14ac:dyDescent="0.2">
      <c r="A890" s="17" t="s">
        <v>618</v>
      </c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>
        <v>2500</v>
      </c>
      <c r="O890" s="19">
        <v>1000</v>
      </c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  <c r="AF890" s="19"/>
      <c r="AG890" s="19"/>
      <c r="AH890" s="19"/>
      <c r="AI890" s="19"/>
      <c r="AJ890" s="19"/>
      <c r="AK890" s="19"/>
      <c r="AL890" s="19"/>
      <c r="AM890" s="19"/>
      <c r="AN890" s="19"/>
      <c r="AO890" s="19">
        <v>3500</v>
      </c>
      <c r="AP890" t="str">
        <f>IF(_xlfn.XLOOKUP(A890,Resources!B:B,Resources!D:D,"",0,1)=0,"",_xlfn.XLOOKUP(A890,Resources!B:B,Resources!D:D,"",0,1))</f>
        <v/>
      </c>
    </row>
    <row r="891" spans="1:42" x14ac:dyDescent="0.2">
      <c r="A891" s="17" t="s">
        <v>719</v>
      </c>
      <c r="B891" s="19">
        <v>1000</v>
      </c>
      <c r="C891" s="19">
        <v>1000</v>
      </c>
      <c r="D891" s="19"/>
      <c r="E891" s="19"/>
      <c r="F891" s="19"/>
      <c r="G891" s="19"/>
      <c r="H891" s="19">
        <v>500</v>
      </c>
      <c r="I891" s="19"/>
      <c r="J891" s="19">
        <v>1000</v>
      </c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  <c r="AF891" s="19"/>
      <c r="AG891" s="19"/>
      <c r="AH891" s="19"/>
      <c r="AI891" s="19"/>
      <c r="AJ891" s="19"/>
      <c r="AK891" s="19"/>
      <c r="AL891" s="19"/>
      <c r="AM891" s="19"/>
      <c r="AN891" s="19"/>
      <c r="AO891" s="19">
        <v>3500</v>
      </c>
      <c r="AP891" t="str">
        <f>IF(_xlfn.XLOOKUP(A891,Resources!B:B,Resources!D:D,"",0,1)=0,"",_xlfn.XLOOKUP(A891,Resources!B:B,Resources!D:D,"",0,1))</f>
        <v/>
      </c>
    </row>
    <row r="892" spans="1:42" x14ac:dyDescent="0.2">
      <c r="A892" s="17" t="s">
        <v>701</v>
      </c>
      <c r="B892" s="19"/>
      <c r="C892" s="19"/>
      <c r="D892" s="19"/>
      <c r="E892" s="19"/>
      <c r="F892" s="19"/>
      <c r="G892" s="19">
        <v>2000</v>
      </c>
      <c r="H892" s="19">
        <v>1000</v>
      </c>
      <c r="I892" s="19">
        <v>500</v>
      </c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  <c r="AF892" s="19"/>
      <c r="AG892" s="19"/>
      <c r="AH892" s="19"/>
      <c r="AI892" s="19"/>
      <c r="AJ892" s="19"/>
      <c r="AK892" s="19"/>
      <c r="AL892" s="19"/>
      <c r="AM892" s="19"/>
      <c r="AN892" s="19"/>
      <c r="AO892" s="19">
        <v>3500</v>
      </c>
      <c r="AP892" t="str">
        <f>IF(_xlfn.XLOOKUP(A892,Resources!B:B,Resources!D:D,"",0,1)=0,"",_xlfn.XLOOKUP(A892,Resources!B:B,Resources!D:D,"",0,1))</f>
        <v/>
      </c>
    </row>
    <row r="893" spans="1:42" x14ac:dyDescent="0.2">
      <c r="A893" s="17" t="s">
        <v>314</v>
      </c>
      <c r="B893" s="19"/>
      <c r="C893" s="19">
        <v>1000</v>
      </c>
      <c r="D893" s="19"/>
      <c r="E893" s="19">
        <v>1000</v>
      </c>
      <c r="F893" s="19">
        <v>1000</v>
      </c>
      <c r="G893" s="19"/>
      <c r="H893" s="19">
        <v>500</v>
      </c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  <c r="AF893" s="19"/>
      <c r="AG893" s="19"/>
      <c r="AH893" s="19"/>
      <c r="AI893" s="19"/>
      <c r="AJ893" s="19"/>
      <c r="AK893" s="19"/>
      <c r="AL893" s="19"/>
      <c r="AM893" s="19"/>
      <c r="AN893" s="19"/>
      <c r="AO893" s="19">
        <v>3500</v>
      </c>
      <c r="AP893" t="str">
        <f>IF(_xlfn.XLOOKUP(A893,Resources!B:B,Resources!D:D,"",0,1)=0,"",_xlfn.XLOOKUP(A893,Resources!B:B,Resources!D:D,"",0,1))</f>
        <v/>
      </c>
    </row>
    <row r="894" spans="1:42" x14ac:dyDescent="0.2">
      <c r="A894" s="17" t="s">
        <v>475</v>
      </c>
      <c r="B894" s="19">
        <v>2500</v>
      </c>
      <c r="C894" s="19">
        <v>1000</v>
      </c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  <c r="AC894" s="19"/>
      <c r="AD894" s="19"/>
      <c r="AE894" s="19"/>
      <c r="AF894" s="19"/>
      <c r="AG894" s="19"/>
      <c r="AH894" s="19"/>
      <c r="AI894" s="19"/>
      <c r="AJ894" s="19"/>
      <c r="AK894" s="19"/>
      <c r="AL894" s="19"/>
      <c r="AM894" s="19"/>
      <c r="AN894" s="19"/>
      <c r="AO894" s="19">
        <v>3500</v>
      </c>
      <c r="AP894" t="str">
        <f>IF(_xlfn.XLOOKUP(A894,Resources!B:B,Resources!D:D,"",0,1)=0,"",_xlfn.XLOOKUP(A894,Resources!B:B,Resources!D:D,"",0,1))</f>
        <v/>
      </c>
    </row>
    <row r="895" spans="1:42" x14ac:dyDescent="0.2">
      <c r="A895" s="17" t="s">
        <v>415</v>
      </c>
      <c r="B895" s="19"/>
      <c r="C895" s="19"/>
      <c r="D895" s="19"/>
      <c r="E895" s="19">
        <v>1000</v>
      </c>
      <c r="F895" s="19">
        <v>1000</v>
      </c>
      <c r="G895" s="19">
        <v>1500</v>
      </c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  <c r="AF895" s="19"/>
      <c r="AG895" s="19"/>
      <c r="AH895" s="19"/>
      <c r="AI895" s="19"/>
      <c r="AJ895" s="19"/>
      <c r="AK895" s="19"/>
      <c r="AL895" s="19"/>
      <c r="AM895" s="19"/>
      <c r="AN895" s="19"/>
      <c r="AO895" s="19">
        <v>3500</v>
      </c>
      <c r="AP895" t="str">
        <f>IF(_xlfn.XLOOKUP(A895,Resources!B:B,Resources!D:D,"",0,1)=0,"",_xlfn.XLOOKUP(A895,Resources!B:B,Resources!D:D,"",0,1))</f>
        <v/>
      </c>
    </row>
    <row r="896" spans="1:42" x14ac:dyDescent="0.2">
      <c r="A896" s="17" t="s">
        <v>419</v>
      </c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>
        <v>1000</v>
      </c>
      <c r="N896" s="19">
        <v>250</v>
      </c>
      <c r="O896" s="19">
        <v>2250</v>
      </c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  <c r="AF896" s="19"/>
      <c r="AG896" s="19"/>
      <c r="AH896" s="19"/>
      <c r="AI896" s="19"/>
      <c r="AJ896" s="19"/>
      <c r="AK896" s="19"/>
      <c r="AL896" s="19"/>
      <c r="AM896" s="19"/>
      <c r="AN896" s="19"/>
      <c r="AO896" s="19">
        <v>3500</v>
      </c>
      <c r="AP896" t="str">
        <f>IF(_xlfn.XLOOKUP(A896,Resources!B:B,Resources!D:D,"",0,1)=0,"",_xlfn.XLOOKUP(A896,Resources!B:B,Resources!D:D,"",0,1))</f>
        <v/>
      </c>
    </row>
    <row r="897" spans="1:42" x14ac:dyDescent="0.2">
      <c r="A897" s="17" t="s">
        <v>480</v>
      </c>
      <c r="B897" s="19"/>
      <c r="C897" s="19">
        <v>500</v>
      </c>
      <c r="D897" s="19">
        <v>500</v>
      </c>
      <c r="E897" s="19">
        <v>500</v>
      </c>
      <c r="F897" s="19"/>
      <c r="G897" s="19">
        <v>500</v>
      </c>
      <c r="H897" s="19">
        <v>500</v>
      </c>
      <c r="I897" s="19">
        <v>500</v>
      </c>
      <c r="J897" s="19">
        <v>250</v>
      </c>
      <c r="K897" s="19">
        <v>250</v>
      </c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  <c r="AF897" s="19"/>
      <c r="AG897" s="19"/>
      <c r="AH897" s="19"/>
      <c r="AI897" s="19"/>
      <c r="AJ897" s="19"/>
      <c r="AK897" s="19"/>
      <c r="AL897" s="19"/>
      <c r="AM897" s="19"/>
      <c r="AN897" s="19"/>
      <c r="AO897" s="19">
        <v>3500</v>
      </c>
      <c r="AP897" t="str">
        <f>IF(_xlfn.XLOOKUP(A897,Resources!B:B,Resources!D:D,"",0,1)=0,"",_xlfn.XLOOKUP(A897,Resources!B:B,Resources!D:D,"",0,1))</f>
        <v/>
      </c>
    </row>
    <row r="898" spans="1:42" x14ac:dyDescent="0.2">
      <c r="A898" s="17" t="s">
        <v>405</v>
      </c>
      <c r="B898" s="19"/>
      <c r="C898" s="19"/>
      <c r="D898" s="19">
        <v>2500</v>
      </c>
      <c r="E898" s="19"/>
      <c r="F898" s="19"/>
      <c r="G898" s="19"/>
      <c r="H898" s="19">
        <v>1000</v>
      </c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  <c r="AF898" s="19"/>
      <c r="AG898" s="19"/>
      <c r="AH898" s="19"/>
      <c r="AI898" s="19"/>
      <c r="AJ898" s="19"/>
      <c r="AK898" s="19"/>
      <c r="AL898" s="19"/>
      <c r="AM898" s="19"/>
      <c r="AN898" s="19"/>
      <c r="AO898" s="19">
        <v>3500</v>
      </c>
      <c r="AP898" t="str">
        <f>IF(_xlfn.XLOOKUP(A898,Resources!B:B,Resources!D:D,"",0,1)=0,"",_xlfn.XLOOKUP(A898,Resources!B:B,Resources!D:D,"",0,1))</f>
        <v/>
      </c>
    </row>
    <row r="899" spans="1:42" x14ac:dyDescent="0.2">
      <c r="A899" s="17" t="s">
        <v>577</v>
      </c>
      <c r="B899" s="19"/>
      <c r="C899" s="19"/>
      <c r="D899" s="19"/>
      <c r="E899" s="19"/>
      <c r="F899" s="19"/>
      <c r="G899" s="19"/>
      <c r="H899" s="19"/>
      <c r="I899" s="19"/>
      <c r="J899" s="19">
        <v>2000</v>
      </c>
      <c r="K899" s="19">
        <v>1500</v>
      </c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  <c r="AF899" s="19"/>
      <c r="AG899" s="19"/>
      <c r="AH899" s="19"/>
      <c r="AI899" s="19"/>
      <c r="AJ899" s="19"/>
      <c r="AK899" s="19"/>
      <c r="AL899" s="19"/>
      <c r="AM899" s="19"/>
      <c r="AN899" s="19"/>
      <c r="AO899" s="19">
        <v>3500</v>
      </c>
      <c r="AP899" t="str">
        <f>IF(_xlfn.XLOOKUP(A899,Resources!B:B,Resources!D:D,"",0,1)=0,"",_xlfn.XLOOKUP(A899,Resources!B:B,Resources!D:D,"",0,1))</f>
        <v/>
      </c>
    </row>
    <row r="900" spans="1:42" x14ac:dyDescent="0.2">
      <c r="A900" s="17" t="s">
        <v>75</v>
      </c>
      <c r="B900" s="19"/>
      <c r="C900" s="19"/>
      <c r="D900" s="19"/>
      <c r="E900" s="19"/>
      <c r="F900" s="19"/>
      <c r="G900" s="19"/>
      <c r="H900" s="19"/>
      <c r="I900" s="19"/>
      <c r="J900" s="19"/>
      <c r="K900" s="19">
        <v>3500</v>
      </c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  <c r="AF900" s="19"/>
      <c r="AG900" s="19"/>
      <c r="AH900" s="19"/>
      <c r="AI900" s="19"/>
      <c r="AJ900" s="19"/>
      <c r="AK900" s="19"/>
      <c r="AL900" s="19"/>
      <c r="AM900" s="19"/>
      <c r="AN900" s="19"/>
      <c r="AO900" s="19">
        <v>3500</v>
      </c>
      <c r="AP900" t="str">
        <f>IF(_xlfn.XLOOKUP(A900,Resources!B:B,Resources!D:D,"",0,1)=0,"",_xlfn.XLOOKUP(A900,Resources!B:B,Resources!D:D,"",0,1))</f>
        <v/>
      </c>
    </row>
    <row r="901" spans="1:42" x14ac:dyDescent="0.2">
      <c r="A901" s="17" t="s">
        <v>128</v>
      </c>
      <c r="B901" s="19">
        <v>600</v>
      </c>
      <c r="C901" s="19">
        <v>500</v>
      </c>
      <c r="D901" s="19">
        <v>500</v>
      </c>
      <c r="E901" s="19">
        <v>300</v>
      </c>
      <c r="F901" s="19">
        <v>200</v>
      </c>
      <c r="G901" s="19">
        <v>300</v>
      </c>
      <c r="H901" s="19">
        <v>300</v>
      </c>
      <c r="I901" s="19">
        <v>200</v>
      </c>
      <c r="J901" s="19">
        <v>200</v>
      </c>
      <c r="K901" s="19">
        <v>300</v>
      </c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  <c r="AF901" s="19"/>
      <c r="AG901" s="19"/>
      <c r="AH901" s="19"/>
      <c r="AI901" s="19"/>
      <c r="AJ901" s="19"/>
      <c r="AK901" s="19"/>
      <c r="AL901" s="19"/>
      <c r="AM901" s="19"/>
      <c r="AN901" s="19"/>
      <c r="AO901" s="19">
        <v>3400</v>
      </c>
      <c r="AP901" t="str">
        <f>IF(_xlfn.XLOOKUP(A901,Resources!B:B,Resources!D:D,"",0,1)=0,"",_xlfn.XLOOKUP(A901,Resources!B:B,Resources!D:D,"",0,1))</f>
        <v/>
      </c>
    </row>
    <row r="902" spans="1:42" x14ac:dyDescent="0.2">
      <c r="A902" s="17" t="s">
        <v>92</v>
      </c>
      <c r="B902" s="19"/>
      <c r="C902" s="19">
        <v>1250</v>
      </c>
      <c r="D902" s="19">
        <v>1100</v>
      </c>
      <c r="E902" s="19">
        <v>1000</v>
      </c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E902" s="19"/>
      <c r="AF902" s="19"/>
      <c r="AG902" s="19"/>
      <c r="AH902" s="19"/>
      <c r="AI902" s="19"/>
      <c r="AJ902" s="19"/>
      <c r="AK902" s="19"/>
      <c r="AL902" s="19"/>
      <c r="AM902" s="19"/>
      <c r="AN902" s="19"/>
      <c r="AO902" s="19">
        <v>3350</v>
      </c>
      <c r="AP902" t="str">
        <f>IF(_xlfn.XLOOKUP(A902,Resources!B:B,Resources!D:D,"",0,1)=0,"",_xlfn.XLOOKUP(A902,Resources!B:B,Resources!D:D,"",0,1))</f>
        <v/>
      </c>
    </row>
    <row r="903" spans="1:42" x14ac:dyDescent="0.2">
      <c r="A903" s="17" t="s">
        <v>1426</v>
      </c>
      <c r="B903" s="19"/>
      <c r="C903" s="19">
        <v>500</v>
      </c>
      <c r="D903" s="19">
        <v>500</v>
      </c>
      <c r="E903" s="19">
        <v>500</v>
      </c>
      <c r="F903" s="19">
        <v>500</v>
      </c>
      <c r="G903" s="19">
        <v>500</v>
      </c>
      <c r="H903" s="19">
        <v>250</v>
      </c>
      <c r="I903" s="19">
        <v>250</v>
      </c>
      <c r="J903" s="19">
        <v>150</v>
      </c>
      <c r="K903" s="19">
        <v>150</v>
      </c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  <c r="AF903" s="19"/>
      <c r="AG903" s="19"/>
      <c r="AH903" s="19"/>
      <c r="AI903" s="19"/>
      <c r="AJ903" s="19"/>
      <c r="AK903" s="19"/>
      <c r="AL903" s="19"/>
      <c r="AM903" s="19"/>
      <c r="AN903" s="19"/>
      <c r="AO903" s="19">
        <v>3300</v>
      </c>
      <c r="AP903" t="str">
        <f>IF(_xlfn.XLOOKUP(A903,Resources!B:B,Resources!D:D,"",0,1)=0,"",_xlfn.XLOOKUP(A903,Resources!B:B,Resources!D:D,"",0,1))</f>
        <v/>
      </c>
    </row>
    <row r="904" spans="1:42" x14ac:dyDescent="0.2">
      <c r="A904" s="17" t="s">
        <v>547</v>
      </c>
      <c r="B904" s="19">
        <v>1200</v>
      </c>
      <c r="C904" s="19">
        <v>400</v>
      </c>
      <c r="D904" s="19">
        <v>250</v>
      </c>
      <c r="E904" s="19">
        <v>300</v>
      </c>
      <c r="F904" s="19">
        <v>250</v>
      </c>
      <c r="G904" s="19">
        <v>200</v>
      </c>
      <c r="H904" s="19">
        <v>200</v>
      </c>
      <c r="I904" s="19">
        <v>500</v>
      </c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  <c r="AE904" s="19"/>
      <c r="AF904" s="19"/>
      <c r="AG904" s="19"/>
      <c r="AH904" s="19"/>
      <c r="AI904" s="19"/>
      <c r="AJ904" s="19"/>
      <c r="AK904" s="19"/>
      <c r="AL904" s="19"/>
      <c r="AM904" s="19"/>
      <c r="AN904" s="19"/>
      <c r="AO904" s="19">
        <v>3300</v>
      </c>
      <c r="AP904" t="str">
        <f>IF(_xlfn.XLOOKUP(A904,Resources!B:B,Resources!D:D,"",0,1)=0,"",_xlfn.XLOOKUP(A904,Resources!B:B,Resources!D:D,"",0,1))</f>
        <v/>
      </c>
    </row>
    <row r="905" spans="1:42" x14ac:dyDescent="0.2">
      <c r="A905" s="17" t="s">
        <v>1070</v>
      </c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>
        <v>100</v>
      </c>
      <c r="M905" s="19">
        <v>2000</v>
      </c>
      <c r="N905" s="19">
        <v>500</v>
      </c>
      <c r="O905" s="19">
        <v>600</v>
      </c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  <c r="AF905" s="19"/>
      <c r="AG905" s="19"/>
      <c r="AH905" s="19"/>
      <c r="AI905" s="19"/>
      <c r="AJ905" s="19"/>
      <c r="AK905" s="19"/>
      <c r="AL905" s="19"/>
      <c r="AM905" s="19"/>
      <c r="AN905" s="19"/>
      <c r="AO905" s="19">
        <v>3200</v>
      </c>
      <c r="AP905" t="str">
        <f>IF(_xlfn.XLOOKUP(A905,Resources!B:B,Resources!D:D,"",0,1)=0,"",_xlfn.XLOOKUP(A905,Resources!B:B,Resources!D:D,"",0,1))</f>
        <v/>
      </c>
    </row>
    <row r="906" spans="1:42" x14ac:dyDescent="0.2">
      <c r="A906" s="17" t="s">
        <v>708</v>
      </c>
      <c r="B906" s="19">
        <v>1000</v>
      </c>
      <c r="C906" s="19">
        <v>1000</v>
      </c>
      <c r="D906" s="19">
        <v>600</v>
      </c>
      <c r="E906" s="19">
        <v>600</v>
      </c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  <c r="AF906" s="19"/>
      <c r="AG906" s="19"/>
      <c r="AH906" s="19"/>
      <c r="AI906" s="19"/>
      <c r="AJ906" s="19"/>
      <c r="AK906" s="19"/>
      <c r="AL906" s="19"/>
      <c r="AM906" s="19"/>
      <c r="AN906" s="19"/>
      <c r="AO906" s="19">
        <v>3200</v>
      </c>
      <c r="AP906" t="str">
        <f>IF(_xlfn.XLOOKUP(A906,Resources!B:B,Resources!D:D,"",0,1)=0,"",_xlfn.XLOOKUP(A906,Resources!B:B,Resources!D:D,"",0,1))</f>
        <v/>
      </c>
    </row>
    <row r="907" spans="1:42" x14ac:dyDescent="0.2">
      <c r="A907" s="17" t="s">
        <v>1138</v>
      </c>
      <c r="B907" s="19">
        <v>1000</v>
      </c>
      <c r="C907" s="19">
        <v>1000</v>
      </c>
      <c r="D907" s="19">
        <v>1000</v>
      </c>
      <c r="E907" s="19">
        <v>100</v>
      </c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  <c r="AF907" s="19"/>
      <c r="AG907" s="19"/>
      <c r="AH907" s="19"/>
      <c r="AI907" s="19"/>
      <c r="AJ907" s="19"/>
      <c r="AK907" s="19"/>
      <c r="AL907" s="19"/>
      <c r="AM907" s="19"/>
      <c r="AN907" s="19"/>
      <c r="AO907" s="19">
        <v>3100</v>
      </c>
      <c r="AP907" t="str">
        <f>IF(_xlfn.XLOOKUP(A907,Resources!B:B,Resources!D:D,"",0,1)=0,"",_xlfn.XLOOKUP(A907,Resources!B:B,Resources!D:D,"",0,1))</f>
        <v/>
      </c>
    </row>
    <row r="908" spans="1:42" x14ac:dyDescent="0.2">
      <c r="A908" s="17" t="s">
        <v>168</v>
      </c>
      <c r="B908" s="19"/>
      <c r="C908" s="19">
        <v>350</v>
      </c>
      <c r="D908" s="19">
        <v>350</v>
      </c>
      <c r="E908" s="19">
        <v>250</v>
      </c>
      <c r="F908" s="19">
        <v>250</v>
      </c>
      <c r="G908" s="19">
        <v>250</v>
      </c>
      <c r="H908" s="19">
        <v>250</v>
      </c>
      <c r="I908" s="19">
        <v>250</v>
      </c>
      <c r="J908" s="19">
        <v>250</v>
      </c>
      <c r="K908" s="19">
        <v>250</v>
      </c>
      <c r="L908" s="19">
        <v>200</v>
      </c>
      <c r="M908" s="19">
        <v>150</v>
      </c>
      <c r="N908" s="19">
        <v>150</v>
      </c>
      <c r="O908" s="19">
        <v>125</v>
      </c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  <c r="AF908" s="19"/>
      <c r="AG908" s="19"/>
      <c r="AH908" s="19"/>
      <c r="AI908" s="19"/>
      <c r="AJ908" s="19"/>
      <c r="AK908" s="19"/>
      <c r="AL908" s="19"/>
      <c r="AM908" s="19"/>
      <c r="AN908" s="19"/>
      <c r="AO908" s="19">
        <v>3075</v>
      </c>
      <c r="AP908" t="str">
        <f>IF(_xlfn.XLOOKUP(A908,Resources!B:B,Resources!D:D,"",0,1)=0,"",_xlfn.XLOOKUP(A908,Resources!B:B,Resources!D:D,"",0,1))</f>
        <v/>
      </c>
    </row>
    <row r="909" spans="1:42" x14ac:dyDescent="0.2">
      <c r="A909" s="17" t="s">
        <v>1320</v>
      </c>
      <c r="B909" s="19"/>
      <c r="C909" s="19">
        <v>1250</v>
      </c>
      <c r="D909" s="19">
        <v>1250</v>
      </c>
      <c r="E909" s="19">
        <v>500</v>
      </c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  <c r="AF909" s="19"/>
      <c r="AG909" s="19"/>
      <c r="AH909" s="19"/>
      <c r="AI909" s="19"/>
      <c r="AJ909" s="19"/>
      <c r="AK909" s="19"/>
      <c r="AL909" s="19"/>
      <c r="AM909" s="19"/>
      <c r="AN909" s="19"/>
      <c r="AO909" s="19">
        <v>3000</v>
      </c>
      <c r="AP909" t="str">
        <f>IF(_xlfn.XLOOKUP(A909,Resources!B:B,Resources!D:D,"",0,1)=0,"",_xlfn.XLOOKUP(A909,Resources!B:B,Resources!D:D,"",0,1))</f>
        <v/>
      </c>
    </row>
    <row r="910" spans="1:42" x14ac:dyDescent="0.2">
      <c r="A910" s="17" t="s">
        <v>1243</v>
      </c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>
        <v>3000</v>
      </c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/>
      <c r="AG910" s="19"/>
      <c r="AH910" s="19"/>
      <c r="AI910" s="19"/>
      <c r="AJ910" s="19"/>
      <c r="AK910" s="19"/>
      <c r="AL910" s="19"/>
      <c r="AM910" s="19"/>
      <c r="AN910" s="19"/>
      <c r="AO910" s="19">
        <v>3000</v>
      </c>
      <c r="AP910" t="str">
        <f>IF(_xlfn.XLOOKUP(A910,Resources!B:B,Resources!D:D,"",0,1)=0,"",_xlfn.XLOOKUP(A910,Resources!B:B,Resources!D:D,"",0,1))</f>
        <v/>
      </c>
    </row>
    <row r="911" spans="1:42" x14ac:dyDescent="0.2">
      <c r="A911" s="17" t="s">
        <v>1191</v>
      </c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>
        <v>2000</v>
      </c>
      <c r="O911" s="19">
        <v>1000</v>
      </c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E911" s="19"/>
      <c r="AF911" s="19"/>
      <c r="AG911" s="19"/>
      <c r="AH911" s="19"/>
      <c r="AI911" s="19"/>
      <c r="AJ911" s="19"/>
      <c r="AK911" s="19"/>
      <c r="AL911" s="19"/>
      <c r="AM911" s="19"/>
      <c r="AN911" s="19"/>
      <c r="AO911" s="19">
        <v>3000</v>
      </c>
      <c r="AP911" t="str">
        <f>IF(_xlfn.XLOOKUP(A911,Resources!B:B,Resources!D:D,"",0,1)=0,"",_xlfn.XLOOKUP(A911,Resources!B:B,Resources!D:D,"",0,1))</f>
        <v/>
      </c>
    </row>
    <row r="912" spans="1:42" x14ac:dyDescent="0.2">
      <c r="A912" s="17" t="s">
        <v>1154</v>
      </c>
      <c r="B912" s="19"/>
      <c r="C912" s="19"/>
      <c r="D912" s="19"/>
      <c r="E912" s="19"/>
      <c r="F912" s="19"/>
      <c r="G912" s="19"/>
      <c r="H912" s="19"/>
      <c r="I912" s="19"/>
      <c r="J912" s="19">
        <v>3000</v>
      </c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  <c r="AC912" s="19"/>
      <c r="AD912" s="19"/>
      <c r="AE912" s="19"/>
      <c r="AF912" s="19"/>
      <c r="AG912" s="19"/>
      <c r="AH912" s="19"/>
      <c r="AI912" s="19"/>
      <c r="AJ912" s="19"/>
      <c r="AK912" s="19"/>
      <c r="AL912" s="19"/>
      <c r="AM912" s="19"/>
      <c r="AN912" s="19"/>
      <c r="AO912" s="19">
        <v>3000</v>
      </c>
      <c r="AP912" t="str">
        <f>IF(_xlfn.XLOOKUP(A912,Resources!B:B,Resources!D:D,"",0,1)=0,"",_xlfn.XLOOKUP(A912,Resources!B:B,Resources!D:D,"",0,1))</f>
        <v/>
      </c>
    </row>
    <row r="913" spans="1:42" x14ac:dyDescent="0.2">
      <c r="A913" s="17" t="s">
        <v>1144</v>
      </c>
      <c r="B913" s="19"/>
      <c r="C913" s="19">
        <v>3000</v>
      </c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  <c r="AF913" s="19"/>
      <c r="AG913" s="19"/>
      <c r="AH913" s="19"/>
      <c r="AI913" s="19"/>
      <c r="AJ913" s="19"/>
      <c r="AK913" s="19"/>
      <c r="AL913" s="19"/>
      <c r="AM913" s="19"/>
      <c r="AN913" s="19"/>
      <c r="AO913" s="19">
        <v>3000</v>
      </c>
      <c r="AP913" t="str">
        <f>IF(_xlfn.XLOOKUP(A913,Resources!B:B,Resources!D:D,"",0,1)=0,"",_xlfn.XLOOKUP(A913,Resources!B:B,Resources!D:D,"",0,1))</f>
        <v/>
      </c>
    </row>
    <row r="914" spans="1:42" x14ac:dyDescent="0.2">
      <c r="A914" s="17" t="s">
        <v>1001</v>
      </c>
      <c r="B914" s="19"/>
      <c r="C914" s="19">
        <v>500</v>
      </c>
      <c r="D914" s="19"/>
      <c r="E914" s="19">
        <v>500</v>
      </c>
      <c r="F914" s="19">
        <v>500</v>
      </c>
      <c r="G914" s="19">
        <v>500</v>
      </c>
      <c r="H914" s="19">
        <v>500</v>
      </c>
      <c r="I914" s="19">
        <v>500</v>
      </c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D914" s="19"/>
      <c r="AE914" s="19"/>
      <c r="AF914" s="19"/>
      <c r="AG914" s="19"/>
      <c r="AH914" s="19"/>
      <c r="AI914" s="19"/>
      <c r="AJ914" s="19"/>
      <c r="AK914" s="19"/>
      <c r="AL914" s="19"/>
      <c r="AM914" s="19"/>
      <c r="AN914" s="19"/>
      <c r="AO914" s="19">
        <v>3000</v>
      </c>
      <c r="AP914" t="str">
        <f>IF(_xlfn.XLOOKUP(A914,Resources!B:B,Resources!D:D,"",0,1)=0,"",_xlfn.XLOOKUP(A914,Resources!B:B,Resources!D:D,"",0,1))</f>
        <v/>
      </c>
    </row>
    <row r="915" spans="1:42" x14ac:dyDescent="0.2">
      <c r="A915" s="17" t="s">
        <v>910</v>
      </c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>
        <v>1000</v>
      </c>
      <c r="M915" s="19">
        <v>1000</v>
      </c>
      <c r="N915" s="19">
        <v>1000</v>
      </c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E915" s="19"/>
      <c r="AF915" s="19"/>
      <c r="AG915" s="19"/>
      <c r="AH915" s="19"/>
      <c r="AI915" s="19"/>
      <c r="AJ915" s="19"/>
      <c r="AK915" s="19"/>
      <c r="AL915" s="19"/>
      <c r="AM915" s="19"/>
      <c r="AN915" s="19"/>
      <c r="AO915" s="19">
        <v>3000</v>
      </c>
      <c r="AP915" t="str">
        <f>IF(_xlfn.XLOOKUP(A915,Resources!B:B,Resources!D:D,"",0,1)=0,"",_xlfn.XLOOKUP(A915,Resources!B:B,Resources!D:D,"",0,1))</f>
        <v/>
      </c>
    </row>
    <row r="916" spans="1:42" x14ac:dyDescent="0.2">
      <c r="A916" s="17" t="s">
        <v>992</v>
      </c>
      <c r="B916" s="19"/>
      <c r="C916" s="19"/>
      <c r="D916" s="19"/>
      <c r="E916" s="19"/>
      <c r="F916" s="19">
        <v>2000</v>
      </c>
      <c r="G916" s="19">
        <v>1000</v>
      </c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  <c r="AF916" s="19"/>
      <c r="AG916" s="19"/>
      <c r="AH916" s="19"/>
      <c r="AI916" s="19"/>
      <c r="AJ916" s="19"/>
      <c r="AK916" s="19"/>
      <c r="AL916" s="19"/>
      <c r="AM916" s="19"/>
      <c r="AN916" s="19"/>
      <c r="AO916" s="19">
        <v>3000</v>
      </c>
      <c r="AP916" t="str">
        <f>IF(_xlfn.XLOOKUP(A916,Resources!B:B,Resources!D:D,"",0,1)=0,"",_xlfn.XLOOKUP(A916,Resources!B:B,Resources!D:D,"",0,1))</f>
        <v/>
      </c>
    </row>
    <row r="917" spans="1:42" x14ac:dyDescent="0.2">
      <c r="A917" s="17" t="s">
        <v>1042</v>
      </c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>
        <v>2000</v>
      </c>
      <c r="M917" s="19">
        <v>1000</v>
      </c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  <c r="AF917" s="19"/>
      <c r="AG917" s="19"/>
      <c r="AH917" s="19"/>
      <c r="AI917" s="19"/>
      <c r="AJ917" s="19"/>
      <c r="AK917" s="19"/>
      <c r="AL917" s="19"/>
      <c r="AM917" s="19"/>
      <c r="AN917" s="19"/>
      <c r="AO917" s="19">
        <v>3000</v>
      </c>
      <c r="AP917" t="str">
        <f>IF(_xlfn.XLOOKUP(A917,Resources!B:B,Resources!D:D,"",0,1)=0,"",_xlfn.XLOOKUP(A917,Resources!B:B,Resources!D:D,"",0,1))</f>
        <v/>
      </c>
    </row>
    <row r="918" spans="1:42" x14ac:dyDescent="0.2">
      <c r="A918" s="17" t="s">
        <v>957</v>
      </c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>
        <v>3000</v>
      </c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  <c r="AF918" s="19"/>
      <c r="AG918" s="19"/>
      <c r="AH918" s="19"/>
      <c r="AI918" s="19"/>
      <c r="AJ918" s="19"/>
      <c r="AK918" s="19"/>
      <c r="AL918" s="19"/>
      <c r="AM918" s="19"/>
      <c r="AN918" s="19"/>
      <c r="AO918" s="19">
        <v>3000</v>
      </c>
      <c r="AP918" t="str">
        <f>IF(_xlfn.XLOOKUP(A918,Resources!B:B,Resources!D:D,"",0,1)=0,"",_xlfn.XLOOKUP(A918,Resources!B:B,Resources!D:D,"",0,1))</f>
        <v/>
      </c>
    </row>
    <row r="919" spans="1:42" x14ac:dyDescent="0.2">
      <c r="A919" s="17" t="s">
        <v>1050</v>
      </c>
      <c r="B919" s="19"/>
      <c r="C919" s="19"/>
      <c r="D919" s="19"/>
      <c r="E919" s="19"/>
      <c r="F919" s="19"/>
      <c r="G919" s="19"/>
      <c r="H919" s="19"/>
      <c r="I919" s="19">
        <v>1000</v>
      </c>
      <c r="J919" s="19">
        <v>1000</v>
      </c>
      <c r="K919" s="19">
        <v>1000</v>
      </c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  <c r="AF919" s="19"/>
      <c r="AG919" s="19"/>
      <c r="AH919" s="19"/>
      <c r="AI919" s="19"/>
      <c r="AJ919" s="19"/>
      <c r="AK919" s="19"/>
      <c r="AL919" s="19"/>
      <c r="AM919" s="19"/>
      <c r="AN919" s="19"/>
      <c r="AO919" s="19">
        <v>3000</v>
      </c>
      <c r="AP919" t="str">
        <f>IF(_xlfn.XLOOKUP(A919,Resources!B:B,Resources!D:D,"",0,1)=0,"",_xlfn.XLOOKUP(A919,Resources!B:B,Resources!D:D,"",0,1))</f>
        <v/>
      </c>
    </row>
    <row r="920" spans="1:42" x14ac:dyDescent="0.2">
      <c r="A920" s="17" t="s">
        <v>665</v>
      </c>
      <c r="B920" s="19"/>
      <c r="C920" s="19"/>
      <c r="D920" s="19"/>
      <c r="E920" s="19"/>
      <c r="F920" s="19"/>
      <c r="G920" s="19"/>
      <c r="H920" s="19"/>
      <c r="I920" s="19"/>
      <c r="J920" s="19"/>
      <c r="K920" s="19">
        <v>2000</v>
      </c>
      <c r="L920" s="19">
        <v>1000</v>
      </c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  <c r="AF920" s="19"/>
      <c r="AG920" s="19"/>
      <c r="AH920" s="19"/>
      <c r="AI920" s="19"/>
      <c r="AJ920" s="19"/>
      <c r="AK920" s="19"/>
      <c r="AL920" s="19"/>
      <c r="AM920" s="19"/>
      <c r="AN920" s="19"/>
      <c r="AO920" s="19">
        <v>3000</v>
      </c>
      <c r="AP920" t="str">
        <f>IF(_xlfn.XLOOKUP(A920,Resources!B:B,Resources!D:D,"",0,1)=0,"",_xlfn.XLOOKUP(A920,Resources!B:B,Resources!D:D,"",0,1))</f>
        <v/>
      </c>
    </row>
    <row r="921" spans="1:42" x14ac:dyDescent="0.2">
      <c r="A921" s="17" t="s">
        <v>615</v>
      </c>
      <c r="B921" s="19"/>
      <c r="C921" s="19"/>
      <c r="D921" s="19"/>
      <c r="E921" s="19">
        <v>500</v>
      </c>
      <c r="F921" s="19"/>
      <c r="G921" s="19"/>
      <c r="H921" s="19"/>
      <c r="I921" s="19">
        <v>500</v>
      </c>
      <c r="J921" s="19">
        <v>500</v>
      </c>
      <c r="K921" s="19">
        <v>500</v>
      </c>
      <c r="L921" s="19">
        <v>500</v>
      </c>
      <c r="M921" s="19">
        <v>500</v>
      </c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19"/>
      <c r="AF921" s="19"/>
      <c r="AG921" s="19"/>
      <c r="AH921" s="19"/>
      <c r="AI921" s="19"/>
      <c r="AJ921" s="19"/>
      <c r="AK921" s="19"/>
      <c r="AL921" s="19"/>
      <c r="AM921" s="19"/>
      <c r="AN921" s="19"/>
      <c r="AO921" s="19">
        <v>3000</v>
      </c>
      <c r="AP921" t="str">
        <f>IF(_xlfn.XLOOKUP(A921,Resources!B:B,Resources!D:D,"",0,1)=0,"",_xlfn.XLOOKUP(A921,Resources!B:B,Resources!D:D,"",0,1))</f>
        <v/>
      </c>
    </row>
    <row r="922" spans="1:42" x14ac:dyDescent="0.2">
      <c r="A922" s="17" t="s">
        <v>631</v>
      </c>
      <c r="B922" s="19"/>
      <c r="C922" s="19"/>
      <c r="D922" s="19">
        <v>1000</v>
      </c>
      <c r="E922" s="19"/>
      <c r="F922" s="19"/>
      <c r="G922" s="19">
        <v>1000</v>
      </c>
      <c r="H922" s="19"/>
      <c r="I922" s="19"/>
      <c r="J922" s="19">
        <v>1000</v>
      </c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  <c r="AF922" s="19"/>
      <c r="AG922" s="19"/>
      <c r="AH922" s="19"/>
      <c r="AI922" s="19"/>
      <c r="AJ922" s="19"/>
      <c r="AK922" s="19"/>
      <c r="AL922" s="19"/>
      <c r="AM922" s="19"/>
      <c r="AN922" s="19"/>
      <c r="AO922" s="19">
        <v>3000</v>
      </c>
      <c r="AP922" t="str">
        <f>IF(_xlfn.XLOOKUP(A922,Resources!B:B,Resources!D:D,"",0,1)=0,"",_xlfn.XLOOKUP(A922,Resources!B:B,Resources!D:D,"",0,1))</f>
        <v/>
      </c>
    </row>
    <row r="923" spans="1:42" x14ac:dyDescent="0.2">
      <c r="A923" s="17" t="s">
        <v>839</v>
      </c>
      <c r="B923" s="19">
        <v>1000</v>
      </c>
      <c r="C923" s="19">
        <v>1000</v>
      </c>
      <c r="D923" s="19">
        <v>1000</v>
      </c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  <c r="AF923" s="19"/>
      <c r="AG923" s="19"/>
      <c r="AH923" s="19"/>
      <c r="AI923" s="19"/>
      <c r="AJ923" s="19"/>
      <c r="AK923" s="19"/>
      <c r="AL923" s="19"/>
      <c r="AM923" s="19"/>
      <c r="AN923" s="19"/>
      <c r="AO923" s="19">
        <v>3000</v>
      </c>
      <c r="AP923" t="str">
        <f>IF(_xlfn.XLOOKUP(A923,Resources!B:B,Resources!D:D,"",0,1)=0,"",_xlfn.XLOOKUP(A923,Resources!B:B,Resources!D:D,"",0,1))</f>
        <v/>
      </c>
    </row>
    <row r="924" spans="1:42" x14ac:dyDescent="0.2">
      <c r="A924" s="17" t="s">
        <v>767</v>
      </c>
      <c r="B924" s="19">
        <v>1000</v>
      </c>
      <c r="C924" s="19">
        <v>1000</v>
      </c>
      <c r="D924" s="19">
        <v>1000</v>
      </c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  <c r="AF924" s="19"/>
      <c r="AG924" s="19"/>
      <c r="AH924" s="19"/>
      <c r="AI924" s="19"/>
      <c r="AJ924" s="19"/>
      <c r="AK924" s="19"/>
      <c r="AL924" s="19"/>
      <c r="AM924" s="19"/>
      <c r="AN924" s="19"/>
      <c r="AO924" s="19">
        <v>3000</v>
      </c>
      <c r="AP924" t="str">
        <f>IF(_xlfn.XLOOKUP(A924,Resources!B:B,Resources!D:D,"",0,1)=0,"",_xlfn.XLOOKUP(A924,Resources!B:B,Resources!D:D,"",0,1))</f>
        <v/>
      </c>
    </row>
    <row r="925" spans="1:42" x14ac:dyDescent="0.2">
      <c r="A925" s="17" t="s">
        <v>731</v>
      </c>
      <c r="B925" s="19"/>
      <c r="C925" s="19"/>
      <c r="D925" s="19">
        <v>3000</v>
      </c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  <c r="AF925" s="19"/>
      <c r="AG925" s="19"/>
      <c r="AH925" s="19"/>
      <c r="AI925" s="19"/>
      <c r="AJ925" s="19"/>
      <c r="AK925" s="19"/>
      <c r="AL925" s="19"/>
      <c r="AM925" s="19"/>
      <c r="AN925" s="19"/>
      <c r="AO925" s="19">
        <v>3000</v>
      </c>
      <c r="AP925" t="str">
        <f>IF(_xlfn.XLOOKUP(A925,Resources!B:B,Resources!D:D,"",0,1)=0,"",_xlfn.XLOOKUP(A925,Resources!B:B,Resources!D:D,"",0,1))</f>
        <v/>
      </c>
    </row>
    <row r="926" spans="1:42" x14ac:dyDescent="0.2">
      <c r="A926" s="17" t="s">
        <v>797</v>
      </c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>
        <v>3000</v>
      </c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  <c r="AF926" s="19"/>
      <c r="AG926" s="19"/>
      <c r="AH926" s="19"/>
      <c r="AI926" s="19"/>
      <c r="AJ926" s="19"/>
      <c r="AK926" s="19"/>
      <c r="AL926" s="19"/>
      <c r="AM926" s="19"/>
      <c r="AN926" s="19"/>
      <c r="AO926" s="19">
        <v>3000</v>
      </c>
      <c r="AP926" t="str">
        <f>IF(_xlfn.XLOOKUP(A926,Resources!B:B,Resources!D:D,"",0,1)=0,"",_xlfn.XLOOKUP(A926,Resources!B:B,Resources!D:D,"",0,1))</f>
        <v/>
      </c>
    </row>
    <row r="927" spans="1:42" x14ac:dyDescent="0.2">
      <c r="A927" s="17" t="s">
        <v>438</v>
      </c>
      <c r="B927" s="19"/>
      <c r="C927" s="19"/>
      <c r="D927" s="19">
        <v>1000</v>
      </c>
      <c r="E927" s="19">
        <v>1000</v>
      </c>
      <c r="F927" s="19">
        <v>1000</v>
      </c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  <c r="AF927" s="19"/>
      <c r="AG927" s="19"/>
      <c r="AH927" s="19"/>
      <c r="AI927" s="19"/>
      <c r="AJ927" s="19"/>
      <c r="AK927" s="19"/>
      <c r="AL927" s="19"/>
      <c r="AM927" s="19"/>
      <c r="AN927" s="19"/>
      <c r="AO927" s="19">
        <v>3000</v>
      </c>
      <c r="AP927" t="str">
        <f>IF(_xlfn.XLOOKUP(A927,Resources!B:B,Resources!D:D,"",0,1)=0,"",_xlfn.XLOOKUP(A927,Resources!B:B,Resources!D:D,"",0,1))</f>
        <v/>
      </c>
    </row>
    <row r="928" spans="1:42" x14ac:dyDescent="0.2">
      <c r="A928" s="17" t="s">
        <v>443</v>
      </c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>
        <v>1000</v>
      </c>
      <c r="M928" s="19">
        <v>1000</v>
      </c>
      <c r="N928" s="19">
        <v>1000</v>
      </c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  <c r="AF928" s="19"/>
      <c r="AG928" s="19"/>
      <c r="AH928" s="19"/>
      <c r="AI928" s="19"/>
      <c r="AJ928" s="19"/>
      <c r="AK928" s="19"/>
      <c r="AL928" s="19"/>
      <c r="AM928" s="19"/>
      <c r="AN928" s="19"/>
      <c r="AO928" s="19">
        <v>3000</v>
      </c>
      <c r="AP928" t="str">
        <f>IF(_xlfn.XLOOKUP(A928,Resources!B:B,Resources!D:D,"",0,1)=0,"",_xlfn.XLOOKUP(A928,Resources!B:B,Resources!D:D,"",0,1))</f>
        <v/>
      </c>
    </row>
    <row r="929" spans="1:42" x14ac:dyDescent="0.2">
      <c r="A929" s="17" t="s">
        <v>493</v>
      </c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>
        <v>2000</v>
      </c>
      <c r="O929" s="19">
        <v>1000</v>
      </c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  <c r="AF929" s="19"/>
      <c r="AG929" s="19"/>
      <c r="AH929" s="19"/>
      <c r="AI929" s="19"/>
      <c r="AJ929" s="19"/>
      <c r="AK929" s="19"/>
      <c r="AL929" s="19"/>
      <c r="AM929" s="19"/>
      <c r="AN929" s="19"/>
      <c r="AO929" s="19">
        <v>3000</v>
      </c>
      <c r="AP929" t="str">
        <f>IF(_xlfn.XLOOKUP(A929,Resources!B:B,Resources!D:D,"",0,1)=0,"",_xlfn.XLOOKUP(A929,Resources!B:B,Resources!D:D,"",0,1))</f>
        <v/>
      </c>
    </row>
    <row r="930" spans="1:42" x14ac:dyDescent="0.2">
      <c r="A930" s="17" t="s">
        <v>420</v>
      </c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>
        <v>1000</v>
      </c>
      <c r="N930" s="19">
        <v>1000</v>
      </c>
      <c r="O930" s="19">
        <v>1000</v>
      </c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  <c r="AF930" s="19"/>
      <c r="AG930" s="19"/>
      <c r="AH930" s="19"/>
      <c r="AI930" s="19"/>
      <c r="AJ930" s="19"/>
      <c r="AK930" s="19"/>
      <c r="AL930" s="19"/>
      <c r="AM930" s="19"/>
      <c r="AN930" s="19"/>
      <c r="AO930" s="19">
        <v>3000</v>
      </c>
      <c r="AP930" t="str">
        <f>IF(_xlfn.XLOOKUP(A930,Resources!B:B,Resources!D:D,"",0,1)=0,"",_xlfn.XLOOKUP(A930,Resources!B:B,Resources!D:D,"",0,1))</f>
        <v/>
      </c>
    </row>
    <row r="931" spans="1:42" x14ac:dyDescent="0.2">
      <c r="A931" s="17" t="s">
        <v>403</v>
      </c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>
        <v>2000</v>
      </c>
      <c r="O931" s="19"/>
      <c r="P931" s="19">
        <v>1000</v>
      </c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  <c r="AF931" s="19"/>
      <c r="AG931" s="19"/>
      <c r="AH931" s="19"/>
      <c r="AI931" s="19"/>
      <c r="AJ931" s="19"/>
      <c r="AK931" s="19"/>
      <c r="AL931" s="19"/>
      <c r="AM931" s="19"/>
      <c r="AN931" s="19"/>
      <c r="AO931" s="19">
        <v>3000</v>
      </c>
      <c r="AP931" t="str">
        <f>IF(_xlfn.XLOOKUP(A931,Resources!B:B,Resources!D:D,"",0,1)=0,"",_xlfn.XLOOKUP(A931,Resources!B:B,Resources!D:D,"",0,1))</f>
        <v/>
      </c>
    </row>
    <row r="932" spans="1:42" x14ac:dyDescent="0.2">
      <c r="A932" s="17" t="s">
        <v>410</v>
      </c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>
        <v>2000</v>
      </c>
      <c r="N932" s="19">
        <v>1000</v>
      </c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  <c r="AF932" s="19"/>
      <c r="AG932" s="19"/>
      <c r="AH932" s="19"/>
      <c r="AI932" s="19"/>
      <c r="AJ932" s="19"/>
      <c r="AK932" s="19"/>
      <c r="AL932" s="19"/>
      <c r="AM932" s="19"/>
      <c r="AN932" s="19"/>
      <c r="AO932" s="19">
        <v>3000</v>
      </c>
      <c r="AP932" t="str">
        <f>IF(_xlfn.XLOOKUP(A932,Resources!B:B,Resources!D:D,"",0,1)=0,"",_xlfn.XLOOKUP(A932,Resources!B:B,Resources!D:D,"",0,1))</f>
        <v/>
      </c>
    </row>
    <row r="933" spans="1:42" x14ac:dyDescent="0.2">
      <c r="A933" s="17" t="s">
        <v>117</v>
      </c>
      <c r="B933" s="19"/>
      <c r="C933" s="19"/>
      <c r="D933" s="19"/>
      <c r="E933" s="19"/>
      <c r="F933" s="19"/>
      <c r="G933" s="19">
        <v>1000</v>
      </c>
      <c r="H933" s="19">
        <v>1000</v>
      </c>
      <c r="I933" s="19"/>
      <c r="J933" s="19"/>
      <c r="K933" s="19">
        <v>1000</v>
      </c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E933" s="19"/>
      <c r="AF933" s="19"/>
      <c r="AG933" s="19"/>
      <c r="AH933" s="19"/>
      <c r="AI933" s="19"/>
      <c r="AJ933" s="19"/>
      <c r="AK933" s="19"/>
      <c r="AL933" s="19"/>
      <c r="AM933" s="19"/>
      <c r="AN933" s="19"/>
      <c r="AO933" s="19">
        <v>3000</v>
      </c>
      <c r="AP933" t="str">
        <f>IF(_xlfn.XLOOKUP(A933,Resources!B:B,Resources!D:D,"",0,1)=0,"",_xlfn.XLOOKUP(A933,Resources!B:B,Resources!D:D,"",0,1))</f>
        <v/>
      </c>
    </row>
    <row r="934" spans="1:42" x14ac:dyDescent="0.2">
      <c r="A934" s="17" t="s">
        <v>46</v>
      </c>
      <c r="B934" s="19"/>
      <c r="C934" s="19"/>
      <c r="D934" s="19"/>
      <c r="E934" s="19"/>
      <c r="F934" s="19"/>
      <c r="G934" s="19"/>
      <c r="H934" s="19"/>
      <c r="I934" s="19"/>
      <c r="J934" s="19"/>
      <c r="K934" s="19">
        <v>2000</v>
      </c>
      <c r="L934" s="19">
        <v>1000</v>
      </c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  <c r="AE934" s="19"/>
      <c r="AF934" s="19"/>
      <c r="AG934" s="19"/>
      <c r="AH934" s="19"/>
      <c r="AI934" s="19"/>
      <c r="AJ934" s="19"/>
      <c r="AK934" s="19"/>
      <c r="AL934" s="19"/>
      <c r="AM934" s="19"/>
      <c r="AN934" s="19"/>
      <c r="AO934" s="19">
        <v>3000</v>
      </c>
      <c r="AP934" t="str">
        <f>IF(_xlfn.XLOOKUP(A934,Resources!B:B,Resources!D:D,"",0,1)=0,"",_xlfn.XLOOKUP(A934,Resources!B:B,Resources!D:D,"",0,1))</f>
        <v/>
      </c>
    </row>
    <row r="935" spans="1:42" x14ac:dyDescent="0.2">
      <c r="A935" s="17" t="s">
        <v>283</v>
      </c>
      <c r="B935" s="19"/>
      <c r="C935" s="19">
        <v>1000</v>
      </c>
      <c r="D935" s="19">
        <v>1000</v>
      </c>
      <c r="E935" s="19"/>
      <c r="F935" s="19"/>
      <c r="G935" s="19"/>
      <c r="H935" s="19">
        <v>1000</v>
      </c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  <c r="AF935" s="19"/>
      <c r="AG935" s="19"/>
      <c r="AH935" s="19"/>
      <c r="AI935" s="19"/>
      <c r="AJ935" s="19"/>
      <c r="AK935" s="19"/>
      <c r="AL935" s="19"/>
      <c r="AM935" s="19"/>
      <c r="AN935" s="19"/>
      <c r="AO935" s="19">
        <v>3000</v>
      </c>
      <c r="AP935" t="str">
        <f>IF(_xlfn.XLOOKUP(A935,Resources!B:B,Resources!D:D,"",0,1)=0,"",_xlfn.XLOOKUP(A935,Resources!B:B,Resources!D:D,"",0,1))</f>
        <v/>
      </c>
    </row>
    <row r="936" spans="1:42" x14ac:dyDescent="0.2">
      <c r="A936" s="17" t="s">
        <v>1357</v>
      </c>
      <c r="B936" s="19"/>
      <c r="C936" s="19"/>
      <c r="D936" s="19"/>
      <c r="E936" s="19"/>
      <c r="F936" s="19"/>
      <c r="G936" s="19"/>
      <c r="H936" s="19"/>
      <c r="I936" s="19">
        <v>200</v>
      </c>
      <c r="J936" s="19">
        <v>50</v>
      </c>
      <c r="K936" s="19"/>
      <c r="L936" s="19"/>
      <c r="M936" s="19">
        <v>700</v>
      </c>
      <c r="N936" s="19"/>
      <c r="O936" s="19">
        <v>500</v>
      </c>
      <c r="P936" s="19">
        <v>1500</v>
      </c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  <c r="AC936" s="19"/>
      <c r="AD936" s="19"/>
      <c r="AE936" s="19"/>
      <c r="AF936" s="19"/>
      <c r="AG936" s="19"/>
      <c r="AH936" s="19"/>
      <c r="AI936" s="19"/>
      <c r="AJ936" s="19"/>
      <c r="AK936" s="19"/>
      <c r="AL936" s="19"/>
      <c r="AM936" s="19"/>
      <c r="AN936" s="19"/>
      <c r="AO936" s="19">
        <v>2950</v>
      </c>
      <c r="AP936" t="str">
        <f>IF(_xlfn.XLOOKUP(A936,Resources!B:B,Resources!D:D,"",0,1)=0,"",_xlfn.XLOOKUP(A936,Resources!B:B,Resources!D:D,"",0,1))</f>
        <v>https://www.sourcewatch.org/index.php/W.K._Kellogg_Foundation</v>
      </c>
    </row>
    <row r="937" spans="1:42" x14ac:dyDescent="0.2">
      <c r="A937" s="17" t="s">
        <v>523</v>
      </c>
      <c r="B937" s="19"/>
      <c r="C937" s="19"/>
      <c r="D937" s="19"/>
      <c r="E937" s="19">
        <v>100</v>
      </c>
      <c r="F937" s="19"/>
      <c r="G937" s="19"/>
      <c r="H937" s="19"/>
      <c r="I937" s="19">
        <v>1000</v>
      </c>
      <c r="J937" s="19">
        <v>1200</v>
      </c>
      <c r="K937" s="19">
        <v>450</v>
      </c>
      <c r="L937" s="19">
        <v>200</v>
      </c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  <c r="AF937" s="19"/>
      <c r="AG937" s="19"/>
      <c r="AH937" s="19"/>
      <c r="AI937" s="19"/>
      <c r="AJ937" s="19"/>
      <c r="AK937" s="19"/>
      <c r="AL937" s="19"/>
      <c r="AM937" s="19"/>
      <c r="AN937" s="19"/>
      <c r="AO937" s="19">
        <v>2950</v>
      </c>
      <c r="AP937" t="str">
        <f>IF(_xlfn.XLOOKUP(A937,Resources!B:B,Resources!D:D,"",0,1)=0,"",_xlfn.XLOOKUP(A937,Resources!B:B,Resources!D:D,"",0,1))</f>
        <v/>
      </c>
    </row>
    <row r="938" spans="1:42" x14ac:dyDescent="0.2">
      <c r="A938" s="17" t="s">
        <v>1148</v>
      </c>
      <c r="B938" s="19">
        <v>1150</v>
      </c>
      <c r="C938" s="19">
        <v>1290</v>
      </c>
      <c r="D938" s="19">
        <v>500</v>
      </c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  <c r="AF938" s="19"/>
      <c r="AG938" s="19"/>
      <c r="AH938" s="19"/>
      <c r="AI938" s="19"/>
      <c r="AJ938" s="19"/>
      <c r="AK938" s="19"/>
      <c r="AL938" s="19"/>
      <c r="AM938" s="19"/>
      <c r="AN938" s="19"/>
      <c r="AO938" s="19">
        <v>2940</v>
      </c>
      <c r="AP938" t="str">
        <f>IF(_xlfn.XLOOKUP(A938,Resources!B:B,Resources!D:D,"",0,1)=0,"",_xlfn.XLOOKUP(A938,Resources!B:B,Resources!D:D,"",0,1))</f>
        <v>https://www.sourcewatch.org/index.php/Texas_Instruments_Inc.</v>
      </c>
    </row>
    <row r="939" spans="1:42" x14ac:dyDescent="0.2">
      <c r="A939" s="17" t="s">
        <v>1196</v>
      </c>
      <c r="B939" s="19"/>
      <c r="C939" s="19">
        <v>500</v>
      </c>
      <c r="D939" s="19">
        <v>1000</v>
      </c>
      <c r="E939" s="19">
        <v>500</v>
      </c>
      <c r="F939" s="19">
        <v>250</v>
      </c>
      <c r="G939" s="19"/>
      <c r="H939" s="19"/>
      <c r="I939" s="19"/>
      <c r="J939" s="19"/>
      <c r="K939" s="19">
        <v>200</v>
      </c>
      <c r="L939" s="19">
        <v>100</v>
      </c>
      <c r="M939" s="19">
        <v>100</v>
      </c>
      <c r="N939" s="19">
        <v>100</v>
      </c>
      <c r="O939" s="19">
        <v>100</v>
      </c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  <c r="AF939" s="19"/>
      <c r="AG939" s="19"/>
      <c r="AH939" s="19"/>
      <c r="AI939" s="19"/>
      <c r="AJ939" s="19"/>
      <c r="AK939" s="19"/>
      <c r="AL939" s="19"/>
      <c r="AM939" s="19"/>
      <c r="AN939" s="19"/>
      <c r="AO939" s="19">
        <v>2850</v>
      </c>
      <c r="AP939" t="str">
        <f>IF(_xlfn.XLOOKUP(A939,Resources!B:B,Resources!D:D,"",0,1)=0,"",_xlfn.XLOOKUP(A939,Resources!B:B,Resources!D:D,"",0,1))</f>
        <v/>
      </c>
    </row>
    <row r="940" spans="1:42" x14ac:dyDescent="0.2">
      <c r="A940" s="17" t="s">
        <v>570</v>
      </c>
      <c r="B940" s="19"/>
      <c r="C940" s="19"/>
      <c r="D940" s="19">
        <v>100</v>
      </c>
      <c r="E940" s="19">
        <v>700</v>
      </c>
      <c r="F940" s="19"/>
      <c r="G940" s="19">
        <v>200</v>
      </c>
      <c r="H940" s="19"/>
      <c r="I940" s="19">
        <v>300</v>
      </c>
      <c r="J940" s="19">
        <v>300</v>
      </c>
      <c r="K940" s="19">
        <v>300</v>
      </c>
      <c r="L940" s="19">
        <v>300</v>
      </c>
      <c r="M940" s="19">
        <v>300</v>
      </c>
      <c r="N940" s="19">
        <v>300</v>
      </c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/>
      <c r="AG940" s="19"/>
      <c r="AH940" s="19"/>
      <c r="AI940" s="19"/>
      <c r="AJ940" s="19"/>
      <c r="AK940" s="19"/>
      <c r="AL940" s="19"/>
      <c r="AM940" s="19"/>
      <c r="AN940" s="19"/>
      <c r="AO940" s="19">
        <v>2800</v>
      </c>
      <c r="AP940" t="str">
        <f>IF(_xlfn.XLOOKUP(A940,Resources!B:B,Resources!D:D,"",0,1)=0,"",_xlfn.XLOOKUP(A940,Resources!B:B,Resources!D:D,"",0,1))</f>
        <v/>
      </c>
    </row>
    <row r="941" spans="1:42" x14ac:dyDescent="0.2">
      <c r="A941" s="17" t="s">
        <v>315</v>
      </c>
      <c r="B941" s="19"/>
      <c r="C941" s="19">
        <v>2778</v>
      </c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  <c r="AF941" s="19"/>
      <c r="AG941" s="19"/>
      <c r="AH941" s="19"/>
      <c r="AI941" s="19"/>
      <c r="AJ941" s="19"/>
      <c r="AK941" s="19"/>
      <c r="AL941" s="19"/>
      <c r="AM941" s="19"/>
      <c r="AN941" s="19"/>
      <c r="AO941" s="19">
        <v>2778</v>
      </c>
      <c r="AP941" t="str">
        <f>IF(_xlfn.XLOOKUP(A941,Resources!B:B,Resources!D:D,"",0,1)=0,"",_xlfn.XLOOKUP(A941,Resources!B:B,Resources!D:D,"",0,1))</f>
        <v/>
      </c>
    </row>
    <row r="942" spans="1:42" x14ac:dyDescent="0.2">
      <c r="A942" s="17" t="s">
        <v>1317</v>
      </c>
      <c r="B942" s="19">
        <v>2500</v>
      </c>
      <c r="C942" s="19">
        <v>250</v>
      </c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  <c r="AF942" s="19"/>
      <c r="AG942" s="19"/>
      <c r="AH942" s="19"/>
      <c r="AI942" s="19"/>
      <c r="AJ942" s="19"/>
      <c r="AK942" s="19"/>
      <c r="AL942" s="19"/>
      <c r="AM942" s="19"/>
      <c r="AN942" s="19"/>
      <c r="AO942" s="19">
        <v>2750</v>
      </c>
      <c r="AP942" t="str">
        <f>IF(_xlfn.XLOOKUP(A942,Resources!B:B,Resources!D:D,"",0,1)=0,"",_xlfn.XLOOKUP(A942,Resources!B:B,Resources!D:D,"",0,1))</f>
        <v/>
      </c>
    </row>
    <row r="943" spans="1:42" x14ac:dyDescent="0.2">
      <c r="A943" s="17" t="s">
        <v>1294</v>
      </c>
      <c r="B943" s="19"/>
      <c r="C943" s="19">
        <v>100</v>
      </c>
      <c r="D943" s="19">
        <v>200</v>
      </c>
      <c r="E943" s="19">
        <v>200</v>
      </c>
      <c r="F943" s="19">
        <v>400</v>
      </c>
      <c r="G943" s="19">
        <v>550</v>
      </c>
      <c r="H943" s="19">
        <v>1200</v>
      </c>
      <c r="I943" s="19">
        <v>100</v>
      </c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  <c r="AF943" s="19"/>
      <c r="AG943" s="19"/>
      <c r="AH943" s="19"/>
      <c r="AI943" s="19"/>
      <c r="AJ943" s="19"/>
      <c r="AK943" s="19"/>
      <c r="AL943" s="19"/>
      <c r="AM943" s="19"/>
      <c r="AN943" s="19"/>
      <c r="AO943" s="19">
        <v>2750</v>
      </c>
      <c r="AP943" t="str">
        <f>IF(_xlfn.XLOOKUP(A943,Resources!B:B,Resources!D:D,"",0,1)=0,"",_xlfn.XLOOKUP(A943,Resources!B:B,Resources!D:D,"",0,1))</f>
        <v/>
      </c>
    </row>
    <row r="944" spans="1:42" x14ac:dyDescent="0.2">
      <c r="A944" s="17" t="s">
        <v>934</v>
      </c>
      <c r="B944" s="19"/>
      <c r="C944" s="19"/>
      <c r="D944" s="19"/>
      <c r="E944" s="19"/>
      <c r="F944" s="19"/>
      <c r="G944" s="19"/>
      <c r="H944" s="19"/>
      <c r="I944" s="19">
        <v>200</v>
      </c>
      <c r="J944" s="19"/>
      <c r="K944" s="19">
        <v>300</v>
      </c>
      <c r="L944" s="19">
        <v>500</v>
      </c>
      <c r="M944" s="19">
        <v>500</v>
      </c>
      <c r="N944" s="19">
        <v>750</v>
      </c>
      <c r="O944" s="19">
        <v>500</v>
      </c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/>
      <c r="AG944" s="19"/>
      <c r="AH944" s="19"/>
      <c r="AI944" s="19"/>
      <c r="AJ944" s="19"/>
      <c r="AK944" s="19"/>
      <c r="AL944" s="19"/>
      <c r="AM944" s="19"/>
      <c r="AN944" s="19"/>
      <c r="AO944" s="19">
        <v>2750</v>
      </c>
      <c r="AP944" t="str">
        <f>IF(_xlfn.XLOOKUP(A944,Resources!B:B,Resources!D:D,"",0,1)=0,"",_xlfn.XLOOKUP(A944,Resources!B:B,Resources!D:D,"",0,1))</f>
        <v/>
      </c>
    </row>
    <row r="945" spans="1:42" x14ac:dyDescent="0.2">
      <c r="A945" s="17" t="s">
        <v>855</v>
      </c>
      <c r="B945" s="19">
        <v>500</v>
      </c>
      <c r="C945" s="19">
        <v>1500</v>
      </c>
      <c r="D945" s="19"/>
      <c r="E945" s="19">
        <v>500</v>
      </c>
      <c r="F945" s="19">
        <v>250</v>
      </c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  <c r="AF945" s="19"/>
      <c r="AG945" s="19"/>
      <c r="AH945" s="19"/>
      <c r="AI945" s="19"/>
      <c r="AJ945" s="19"/>
      <c r="AK945" s="19"/>
      <c r="AL945" s="19"/>
      <c r="AM945" s="19"/>
      <c r="AN945" s="19"/>
      <c r="AO945" s="19">
        <v>2750</v>
      </c>
      <c r="AP945" t="str">
        <f>IF(_xlfn.XLOOKUP(A945,Resources!B:B,Resources!D:D,"",0,1)=0,"",_xlfn.XLOOKUP(A945,Resources!B:B,Resources!D:D,"",0,1))</f>
        <v/>
      </c>
    </row>
    <row r="946" spans="1:42" x14ac:dyDescent="0.2">
      <c r="A946" s="17" t="s">
        <v>326</v>
      </c>
      <c r="B946" s="19"/>
      <c r="C946" s="19"/>
      <c r="D946" s="19"/>
      <c r="E946" s="19"/>
      <c r="F946" s="19"/>
      <c r="G946" s="19"/>
      <c r="H946" s="19">
        <v>400</v>
      </c>
      <c r="I946" s="19">
        <v>400</v>
      </c>
      <c r="J946" s="19">
        <v>400</v>
      </c>
      <c r="K946" s="19">
        <v>400</v>
      </c>
      <c r="L946" s="19">
        <v>400</v>
      </c>
      <c r="M946" s="19">
        <v>500</v>
      </c>
      <c r="N946" s="19">
        <v>250</v>
      </c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  <c r="AF946" s="19"/>
      <c r="AG946" s="19"/>
      <c r="AH946" s="19"/>
      <c r="AI946" s="19"/>
      <c r="AJ946" s="19"/>
      <c r="AK946" s="19"/>
      <c r="AL946" s="19"/>
      <c r="AM946" s="19"/>
      <c r="AN946" s="19"/>
      <c r="AO946" s="19">
        <v>2750</v>
      </c>
      <c r="AP946" t="str">
        <f>IF(_xlfn.XLOOKUP(A946,Resources!B:B,Resources!D:D,"",0,1)=0,"",_xlfn.XLOOKUP(A946,Resources!B:B,Resources!D:D,"",0,1))</f>
        <v/>
      </c>
    </row>
    <row r="947" spans="1:42" x14ac:dyDescent="0.2">
      <c r="A947" s="17" t="s">
        <v>1018</v>
      </c>
      <c r="B947" s="19">
        <v>100</v>
      </c>
      <c r="C947" s="19">
        <v>300</v>
      </c>
      <c r="D947" s="19">
        <v>25</v>
      </c>
      <c r="E947" s="19">
        <v>375</v>
      </c>
      <c r="F947" s="19">
        <v>500</v>
      </c>
      <c r="G947" s="19">
        <v>150</v>
      </c>
      <c r="H947" s="19">
        <v>325</v>
      </c>
      <c r="I947" s="19">
        <v>200</v>
      </c>
      <c r="J947" s="19"/>
      <c r="K947" s="19"/>
      <c r="L947" s="19">
        <v>450</v>
      </c>
      <c r="M947" s="19"/>
      <c r="N947" s="19">
        <v>300</v>
      </c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  <c r="AF947" s="19"/>
      <c r="AG947" s="19"/>
      <c r="AH947" s="19"/>
      <c r="AI947" s="19"/>
      <c r="AJ947" s="19"/>
      <c r="AK947" s="19"/>
      <c r="AL947" s="19"/>
      <c r="AM947" s="19"/>
      <c r="AN947" s="19"/>
      <c r="AO947" s="19">
        <v>2725</v>
      </c>
      <c r="AP947" t="str">
        <f>IF(_xlfn.XLOOKUP(A947,Resources!B:B,Resources!D:D,"",0,1)=0,"",_xlfn.XLOOKUP(A947,Resources!B:B,Resources!D:D,"",0,1))</f>
        <v/>
      </c>
    </row>
    <row r="948" spans="1:42" x14ac:dyDescent="0.2">
      <c r="A948" s="17" t="s">
        <v>309</v>
      </c>
      <c r="B948" s="19"/>
      <c r="C948" s="19">
        <v>150</v>
      </c>
      <c r="D948" s="19">
        <v>150</v>
      </c>
      <c r="E948" s="19">
        <v>100</v>
      </c>
      <c r="F948" s="19">
        <v>100</v>
      </c>
      <c r="G948" s="19">
        <v>100</v>
      </c>
      <c r="H948" s="19">
        <v>275</v>
      </c>
      <c r="I948" s="19">
        <v>275</v>
      </c>
      <c r="J948" s="19">
        <v>250</v>
      </c>
      <c r="K948" s="19">
        <v>250</v>
      </c>
      <c r="L948" s="19">
        <v>300</v>
      </c>
      <c r="M948" s="19">
        <v>250</v>
      </c>
      <c r="N948" s="19">
        <v>250</v>
      </c>
      <c r="O948" s="19">
        <v>250</v>
      </c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  <c r="AF948" s="19"/>
      <c r="AG948" s="19"/>
      <c r="AH948" s="19"/>
      <c r="AI948" s="19"/>
      <c r="AJ948" s="19"/>
      <c r="AK948" s="19"/>
      <c r="AL948" s="19"/>
      <c r="AM948" s="19"/>
      <c r="AN948" s="19"/>
      <c r="AO948" s="19">
        <v>2700</v>
      </c>
      <c r="AP948" t="str">
        <f>IF(_xlfn.XLOOKUP(A948,Resources!B:B,Resources!D:D,"",0,1)=0,"",_xlfn.XLOOKUP(A948,Resources!B:B,Resources!D:D,"",0,1))</f>
        <v/>
      </c>
    </row>
    <row r="949" spans="1:42" x14ac:dyDescent="0.2">
      <c r="A949" s="17" t="s">
        <v>1194</v>
      </c>
      <c r="B949" s="19">
        <v>500</v>
      </c>
      <c r="C949" s="19">
        <v>250</v>
      </c>
      <c r="D949" s="19"/>
      <c r="E949" s="19"/>
      <c r="F949" s="19">
        <v>750</v>
      </c>
      <c r="G949" s="19">
        <v>250</v>
      </c>
      <c r="H949" s="19">
        <v>650</v>
      </c>
      <c r="I949" s="19"/>
      <c r="J949" s="19"/>
      <c r="K949" s="19"/>
      <c r="L949" s="19"/>
      <c r="M949" s="19">
        <v>100</v>
      </c>
      <c r="N949" s="19"/>
      <c r="O949" s="19">
        <v>150</v>
      </c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E949" s="19"/>
      <c r="AF949" s="19"/>
      <c r="AG949" s="19"/>
      <c r="AH949" s="19"/>
      <c r="AI949" s="19"/>
      <c r="AJ949" s="19"/>
      <c r="AK949" s="19"/>
      <c r="AL949" s="19"/>
      <c r="AM949" s="19"/>
      <c r="AN949" s="19"/>
      <c r="AO949" s="19">
        <v>2650</v>
      </c>
      <c r="AP949" t="str">
        <f>IF(_xlfn.XLOOKUP(A949,Resources!B:B,Resources!D:D,"",0,1)=0,"",_xlfn.XLOOKUP(A949,Resources!B:B,Resources!D:D,"",0,1))</f>
        <v/>
      </c>
    </row>
    <row r="950" spans="1:42" x14ac:dyDescent="0.2">
      <c r="A950" s="17" t="s">
        <v>889</v>
      </c>
      <c r="B950" s="19"/>
      <c r="C950" s="19">
        <v>800</v>
      </c>
      <c r="D950" s="19"/>
      <c r="E950" s="19"/>
      <c r="F950" s="19"/>
      <c r="G950" s="19">
        <v>400</v>
      </c>
      <c r="H950" s="19"/>
      <c r="I950" s="19">
        <v>300</v>
      </c>
      <c r="J950" s="19">
        <v>300</v>
      </c>
      <c r="K950" s="19">
        <v>800</v>
      </c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E950" s="19"/>
      <c r="AF950" s="19"/>
      <c r="AG950" s="19"/>
      <c r="AH950" s="19"/>
      <c r="AI950" s="19"/>
      <c r="AJ950" s="19"/>
      <c r="AK950" s="19"/>
      <c r="AL950" s="19"/>
      <c r="AM950" s="19"/>
      <c r="AN950" s="19"/>
      <c r="AO950" s="19">
        <v>2600</v>
      </c>
      <c r="AP950" t="str">
        <f>IF(_xlfn.XLOOKUP(A950,Resources!B:B,Resources!D:D,"",0,1)=0,"",_xlfn.XLOOKUP(A950,Resources!B:B,Resources!D:D,"",0,1))</f>
        <v/>
      </c>
    </row>
    <row r="951" spans="1:42" x14ac:dyDescent="0.2">
      <c r="A951" s="17" t="s">
        <v>734</v>
      </c>
      <c r="B951" s="19">
        <v>1100</v>
      </c>
      <c r="C951" s="19">
        <v>1500</v>
      </c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  <c r="AF951" s="19"/>
      <c r="AG951" s="19"/>
      <c r="AH951" s="19"/>
      <c r="AI951" s="19"/>
      <c r="AJ951" s="19"/>
      <c r="AK951" s="19"/>
      <c r="AL951" s="19"/>
      <c r="AM951" s="19"/>
      <c r="AN951" s="19"/>
      <c r="AO951" s="19">
        <v>2600</v>
      </c>
      <c r="AP951" t="str">
        <f>IF(_xlfn.XLOOKUP(A951,Resources!B:B,Resources!D:D,"",0,1)=0,"",_xlfn.XLOOKUP(A951,Resources!B:B,Resources!D:D,"",0,1))</f>
        <v/>
      </c>
    </row>
    <row r="952" spans="1:42" x14ac:dyDescent="0.2">
      <c r="A952" s="17" t="s">
        <v>530</v>
      </c>
      <c r="B952" s="19"/>
      <c r="C952" s="19"/>
      <c r="D952" s="19"/>
      <c r="E952" s="19"/>
      <c r="F952" s="19"/>
      <c r="G952" s="19">
        <v>100</v>
      </c>
      <c r="H952" s="19">
        <v>250</v>
      </c>
      <c r="I952" s="19">
        <v>500</v>
      </c>
      <c r="J952" s="19">
        <v>500</v>
      </c>
      <c r="K952" s="19">
        <v>250</v>
      </c>
      <c r="L952" s="19">
        <v>250</v>
      </c>
      <c r="M952" s="19">
        <v>250</v>
      </c>
      <c r="N952" s="19">
        <v>250</v>
      </c>
      <c r="O952" s="19">
        <v>250</v>
      </c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  <c r="AF952" s="19"/>
      <c r="AG952" s="19"/>
      <c r="AH952" s="19"/>
      <c r="AI952" s="19"/>
      <c r="AJ952" s="19"/>
      <c r="AK952" s="19"/>
      <c r="AL952" s="19"/>
      <c r="AM952" s="19"/>
      <c r="AN952" s="19"/>
      <c r="AO952" s="19">
        <v>2600</v>
      </c>
      <c r="AP952" t="str">
        <f>IF(_xlfn.XLOOKUP(A952,Resources!B:B,Resources!D:D,"",0,1)=0,"",_xlfn.XLOOKUP(A952,Resources!B:B,Resources!D:D,"",0,1))</f>
        <v/>
      </c>
    </row>
    <row r="953" spans="1:42" x14ac:dyDescent="0.2">
      <c r="A953" s="17" t="s">
        <v>1199</v>
      </c>
      <c r="B953" s="19"/>
      <c r="C953" s="19"/>
      <c r="D953" s="19">
        <v>540</v>
      </c>
      <c r="E953" s="19">
        <v>540</v>
      </c>
      <c r="F953" s="19"/>
      <c r="G953" s="19">
        <v>500</v>
      </c>
      <c r="H953" s="19"/>
      <c r="I953" s="19"/>
      <c r="J953" s="19">
        <v>500</v>
      </c>
      <c r="K953" s="19"/>
      <c r="L953" s="19">
        <v>500</v>
      </c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  <c r="AF953" s="19"/>
      <c r="AG953" s="19"/>
      <c r="AH953" s="19"/>
      <c r="AI953" s="19"/>
      <c r="AJ953" s="19"/>
      <c r="AK953" s="19"/>
      <c r="AL953" s="19"/>
      <c r="AM953" s="19"/>
      <c r="AN953" s="19"/>
      <c r="AO953" s="19">
        <v>2580</v>
      </c>
      <c r="AP953" t="str">
        <f>IF(_xlfn.XLOOKUP(A953,Resources!B:B,Resources!D:D,"",0,1)=0,"",_xlfn.XLOOKUP(A953,Resources!B:B,Resources!D:D,"",0,1))</f>
        <v/>
      </c>
    </row>
    <row r="954" spans="1:42" x14ac:dyDescent="0.2">
      <c r="A954" s="17" t="s">
        <v>257</v>
      </c>
      <c r="B954" s="19">
        <v>1000</v>
      </c>
      <c r="C954" s="19">
        <v>250</v>
      </c>
      <c r="D954" s="19">
        <v>500</v>
      </c>
      <c r="E954" s="19"/>
      <c r="F954" s="19">
        <v>100</v>
      </c>
      <c r="G954" s="19"/>
      <c r="H954" s="19"/>
      <c r="I954" s="19"/>
      <c r="J954" s="19"/>
      <c r="K954" s="19"/>
      <c r="L954" s="19"/>
      <c r="M954" s="19">
        <v>300</v>
      </c>
      <c r="N954" s="19">
        <v>200</v>
      </c>
      <c r="O954" s="19">
        <v>200</v>
      </c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  <c r="AF954" s="19"/>
      <c r="AG954" s="19"/>
      <c r="AH954" s="19"/>
      <c r="AI954" s="19"/>
      <c r="AJ954" s="19"/>
      <c r="AK954" s="19"/>
      <c r="AL954" s="19"/>
      <c r="AM954" s="19"/>
      <c r="AN954" s="19"/>
      <c r="AO954" s="19">
        <v>2550</v>
      </c>
      <c r="AP954" t="str">
        <f>IF(_xlfn.XLOOKUP(A954,Resources!B:B,Resources!D:D,"",0,1)=0,"",_xlfn.XLOOKUP(A954,Resources!B:B,Resources!D:D,"",0,1))</f>
        <v/>
      </c>
    </row>
    <row r="955" spans="1:42" x14ac:dyDescent="0.2">
      <c r="A955" s="17" t="s">
        <v>1419</v>
      </c>
      <c r="B955" s="19"/>
      <c r="C955" s="19"/>
      <c r="D955" s="19"/>
      <c r="E955" s="19"/>
      <c r="F955" s="19"/>
      <c r="G955" s="19"/>
      <c r="H955" s="19"/>
      <c r="I955" s="19">
        <v>2500</v>
      </c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  <c r="AF955" s="19"/>
      <c r="AG955" s="19"/>
      <c r="AH955" s="19"/>
      <c r="AI955" s="19"/>
      <c r="AJ955" s="19"/>
      <c r="AK955" s="19"/>
      <c r="AL955" s="19"/>
      <c r="AM955" s="19"/>
      <c r="AN955" s="19"/>
      <c r="AO955" s="19">
        <v>2500</v>
      </c>
      <c r="AP955" t="str">
        <f>IF(_xlfn.XLOOKUP(A955,Resources!B:B,Resources!D:D,"",0,1)=0,"",_xlfn.XLOOKUP(A955,Resources!B:B,Resources!D:D,"",0,1))</f>
        <v/>
      </c>
    </row>
    <row r="956" spans="1:42" x14ac:dyDescent="0.2">
      <c r="A956" s="17" t="s">
        <v>1155</v>
      </c>
      <c r="B956" s="19">
        <v>500</v>
      </c>
      <c r="C956" s="19">
        <v>500</v>
      </c>
      <c r="D956" s="19">
        <v>500</v>
      </c>
      <c r="E956" s="19">
        <v>500</v>
      </c>
      <c r="F956" s="19"/>
      <c r="G956" s="19"/>
      <c r="H956" s="19"/>
      <c r="I956" s="19">
        <v>500</v>
      </c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  <c r="AF956" s="19"/>
      <c r="AG956" s="19"/>
      <c r="AH956" s="19"/>
      <c r="AI956" s="19"/>
      <c r="AJ956" s="19"/>
      <c r="AK956" s="19"/>
      <c r="AL956" s="19"/>
      <c r="AM956" s="19"/>
      <c r="AN956" s="19"/>
      <c r="AO956" s="19">
        <v>2500</v>
      </c>
      <c r="AP956" t="str">
        <f>IF(_xlfn.XLOOKUP(A956,Resources!B:B,Resources!D:D,"",0,1)=0,"",_xlfn.XLOOKUP(A956,Resources!B:B,Resources!D:D,"",0,1))</f>
        <v/>
      </c>
    </row>
    <row r="957" spans="1:42" x14ac:dyDescent="0.2">
      <c r="A957" s="17" t="s">
        <v>1420</v>
      </c>
      <c r="B957" s="19"/>
      <c r="C957" s="19"/>
      <c r="D957" s="19"/>
      <c r="E957" s="19"/>
      <c r="F957" s="19">
        <v>2500</v>
      </c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  <c r="AC957" s="19"/>
      <c r="AD957" s="19"/>
      <c r="AE957" s="19"/>
      <c r="AF957" s="19"/>
      <c r="AG957" s="19"/>
      <c r="AH957" s="19"/>
      <c r="AI957" s="19"/>
      <c r="AJ957" s="19"/>
      <c r="AK957" s="19"/>
      <c r="AL957" s="19"/>
      <c r="AM957" s="19"/>
      <c r="AN957" s="19"/>
      <c r="AO957" s="19">
        <v>2500</v>
      </c>
      <c r="AP957" t="str">
        <f>IF(_xlfn.XLOOKUP(A957,Resources!B:B,Resources!D:D,"",0,1)=0,"",_xlfn.XLOOKUP(A957,Resources!B:B,Resources!D:D,"",0,1))</f>
        <v/>
      </c>
    </row>
    <row r="958" spans="1:42" x14ac:dyDescent="0.2">
      <c r="A958" s="17" t="s">
        <v>1354</v>
      </c>
      <c r="B958" s="19">
        <v>500</v>
      </c>
      <c r="C958" s="19">
        <v>500</v>
      </c>
      <c r="D958" s="19"/>
      <c r="E958" s="19">
        <v>500</v>
      </c>
      <c r="F958" s="19"/>
      <c r="G958" s="19">
        <v>1000</v>
      </c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  <c r="AC958" s="19"/>
      <c r="AD958" s="19"/>
      <c r="AE958" s="19"/>
      <c r="AF958" s="19"/>
      <c r="AG958" s="19"/>
      <c r="AH958" s="19"/>
      <c r="AI958" s="19"/>
      <c r="AJ958" s="19"/>
      <c r="AK958" s="19"/>
      <c r="AL958" s="19"/>
      <c r="AM958" s="19"/>
      <c r="AN958" s="19"/>
      <c r="AO958" s="19">
        <v>2500</v>
      </c>
      <c r="AP958" t="str">
        <f>IF(_xlfn.XLOOKUP(A958,Resources!B:B,Resources!D:D,"",0,1)=0,"",_xlfn.XLOOKUP(A958,Resources!B:B,Resources!D:D,"",0,1))</f>
        <v/>
      </c>
    </row>
    <row r="959" spans="1:42" x14ac:dyDescent="0.2">
      <c r="A959" s="17" t="s">
        <v>967</v>
      </c>
      <c r="B959" s="19"/>
      <c r="C959" s="19">
        <v>2500</v>
      </c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  <c r="AF959" s="19"/>
      <c r="AG959" s="19"/>
      <c r="AH959" s="19"/>
      <c r="AI959" s="19"/>
      <c r="AJ959" s="19"/>
      <c r="AK959" s="19"/>
      <c r="AL959" s="19"/>
      <c r="AM959" s="19"/>
      <c r="AN959" s="19"/>
      <c r="AO959" s="19">
        <v>2500</v>
      </c>
      <c r="AP959" t="str">
        <f>IF(_xlfn.XLOOKUP(A959,Resources!B:B,Resources!D:D,"",0,1)=0,"",_xlfn.XLOOKUP(A959,Resources!B:B,Resources!D:D,"",0,1))</f>
        <v/>
      </c>
    </row>
    <row r="960" spans="1:42" x14ac:dyDescent="0.2">
      <c r="A960" s="17" t="s">
        <v>914</v>
      </c>
      <c r="B960" s="19"/>
      <c r="C960" s="19"/>
      <c r="D960" s="19"/>
      <c r="E960" s="19"/>
      <c r="F960" s="19"/>
      <c r="G960" s="19"/>
      <c r="H960" s="19"/>
      <c r="I960" s="19"/>
      <c r="J960" s="19">
        <v>1500</v>
      </c>
      <c r="K960" s="19"/>
      <c r="L960" s="19">
        <v>500</v>
      </c>
      <c r="M960" s="19">
        <v>500</v>
      </c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  <c r="AC960" s="19"/>
      <c r="AD960" s="19"/>
      <c r="AE960" s="19"/>
      <c r="AF960" s="19"/>
      <c r="AG960" s="19"/>
      <c r="AH960" s="19"/>
      <c r="AI960" s="19"/>
      <c r="AJ960" s="19"/>
      <c r="AK960" s="19"/>
      <c r="AL960" s="19"/>
      <c r="AM960" s="19"/>
      <c r="AN960" s="19"/>
      <c r="AO960" s="19">
        <v>2500</v>
      </c>
      <c r="AP960" t="str">
        <f>IF(_xlfn.XLOOKUP(A960,Resources!B:B,Resources!D:D,"",0,1)=0,"",_xlfn.XLOOKUP(A960,Resources!B:B,Resources!D:D,"",0,1))</f>
        <v/>
      </c>
    </row>
    <row r="961" spans="1:42" x14ac:dyDescent="0.2">
      <c r="A961" s="17" t="s">
        <v>1107</v>
      </c>
      <c r="B961" s="19">
        <v>2500</v>
      </c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  <c r="AF961" s="19"/>
      <c r="AG961" s="19"/>
      <c r="AH961" s="19"/>
      <c r="AI961" s="19"/>
      <c r="AJ961" s="19"/>
      <c r="AK961" s="19"/>
      <c r="AL961" s="19"/>
      <c r="AM961" s="19"/>
      <c r="AN961" s="19"/>
      <c r="AO961" s="19">
        <v>2500</v>
      </c>
      <c r="AP961" t="str">
        <f>IF(_xlfn.XLOOKUP(A961,Resources!B:B,Resources!D:D,"",0,1)=0,"",_xlfn.XLOOKUP(A961,Resources!B:B,Resources!D:D,"",0,1))</f>
        <v/>
      </c>
    </row>
    <row r="962" spans="1:42" x14ac:dyDescent="0.2">
      <c r="A962" s="17" t="s">
        <v>1026</v>
      </c>
      <c r="B962" s="19"/>
      <c r="C962" s="19"/>
      <c r="D962" s="19"/>
      <c r="E962" s="19"/>
      <c r="F962" s="19"/>
      <c r="G962" s="19">
        <v>2500</v>
      </c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  <c r="AF962" s="19"/>
      <c r="AG962" s="19"/>
      <c r="AH962" s="19"/>
      <c r="AI962" s="19"/>
      <c r="AJ962" s="19"/>
      <c r="AK962" s="19"/>
      <c r="AL962" s="19"/>
      <c r="AM962" s="19"/>
      <c r="AN962" s="19"/>
      <c r="AO962" s="19">
        <v>2500</v>
      </c>
      <c r="AP962" t="str">
        <f>IF(_xlfn.XLOOKUP(A962,Resources!B:B,Resources!D:D,"",0,1)=0,"",_xlfn.XLOOKUP(A962,Resources!B:B,Resources!D:D,"",0,1))</f>
        <v/>
      </c>
    </row>
    <row r="963" spans="1:42" x14ac:dyDescent="0.2">
      <c r="A963" s="17" t="s">
        <v>1122</v>
      </c>
      <c r="B963" s="19"/>
      <c r="C963" s="19"/>
      <c r="D963" s="19"/>
      <c r="E963" s="19"/>
      <c r="F963" s="19"/>
      <c r="G963" s="19"/>
      <c r="H963" s="19"/>
      <c r="I963" s="19"/>
      <c r="J963" s="19">
        <v>2500</v>
      </c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  <c r="AF963" s="19"/>
      <c r="AG963" s="19"/>
      <c r="AH963" s="19"/>
      <c r="AI963" s="19"/>
      <c r="AJ963" s="19"/>
      <c r="AK963" s="19"/>
      <c r="AL963" s="19"/>
      <c r="AM963" s="19"/>
      <c r="AN963" s="19"/>
      <c r="AO963" s="19">
        <v>2500</v>
      </c>
      <c r="AP963" t="str">
        <f>IF(_xlfn.XLOOKUP(A963,Resources!B:B,Resources!D:D,"",0,1)=0,"",_xlfn.XLOOKUP(A963,Resources!B:B,Resources!D:D,"",0,1))</f>
        <v/>
      </c>
    </row>
    <row r="964" spans="1:42" x14ac:dyDescent="0.2">
      <c r="A964" s="17" t="s">
        <v>977</v>
      </c>
      <c r="B964" s="19"/>
      <c r="C964" s="19">
        <v>2500</v>
      </c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  <c r="AF964" s="19"/>
      <c r="AG964" s="19"/>
      <c r="AH964" s="19"/>
      <c r="AI964" s="19"/>
      <c r="AJ964" s="19"/>
      <c r="AK964" s="19"/>
      <c r="AL964" s="19"/>
      <c r="AM964" s="19"/>
      <c r="AN964" s="19"/>
      <c r="AO964" s="19">
        <v>2500</v>
      </c>
      <c r="AP964" t="str">
        <f>IF(_xlfn.XLOOKUP(A964,Resources!B:B,Resources!D:D,"",0,1)=0,"",_xlfn.XLOOKUP(A964,Resources!B:B,Resources!D:D,"",0,1))</f>
        <v/>
      </c>
    </row>
    <row r="965" spans="1:42" x14ac:dyDescent="0.2">
      <c r="A965" s="17" t="s">
        <v>894</v>
      </c>
      <c r="B965" s="19">
        <v>250</v>
      </c>
      <c r="C965" s="19">
        <v>250</v>
      </c>
      <c r="D965" s="19">
        <v>250</v>
      </c>
      <c r="E965" s="19">
        <v>200</v>
      </c>
      <c r="F965" s="19">
        <v>200</v>
      </c>
      <c r="G965" s="19"/>
      <c r="H965" s="19">
        <v>200</v>
      </c>
      <c r="I965" s="19">
        <v>200</v>
      </c>
      <c r="J965" s="19">
        <v>200</v>
      </c>
      <c r="K965" s="19">
        <v>250</v>
      </c>
      <c r="L965" s="19">
        <v>200</v>
      </c>
      <c r="M965" s="19">
        <v>100</v>
      </c>
      <c r="N965" s="19">
        <v>100</v>
      </c>
      <c r="O965" s="19">
        <v>100</v>
      </c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  <c r="AF965" s="19"/>
      <c r="AG965" s="19"/>
      <c r="AH965" s="19"/>
      <c r="AI965" s="19"/>
      <c r="AJ965" s="19"/>
      <c r="AK965" s="19"/>
      <c r="AL965" s="19"/>
      <c r="AM965" s="19"/>
      <c r="AN965" s="19"/>
      <c r="AO965" s="19">
        <v>2500</v>
      </c>
      <c r="AP965" t="str">
        <f>IF(_xlfn.XLOOKUP(A965,Resources!B:B,Resources!D:D,"",0,1)=0,"",_xlfn.XLOOKUP(A965,Resources!B:B,Resources!D:D,"",0,1))</f>
        <v/>
      </c>
    </row>
    <row r="966" spans="1:42" x14ac:dyDescent="0.2">
      <c r="A966" s="17" t="s">
        <v>1023</v>
      </c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>
        <v>2500</v>
      </c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  <c r="AF966" s="19"/>
      <c r="AG966" s="19"/>
      <c r="AH966" s="19"/>
      <c r="AI966" s="19"/>
      <c r="AJ966" s="19"/>
      <c r="AK966" s="19"/>
      <c r="AL966" s="19"/>
      <c r="AM966" s="19"/>
      <c r="AN966" s="19"/>
      <c r="AO966" s="19">
        <v>2500</v>
      </c>
      <c r="AP966" t="str">
        <f>IF(_xlfn.XLOOKUP(A966,Resources!B:B,Resources!D:D,"",0,1)=0,"",_xlfn.XLOOKUP(A966,Resources!B:B,Resources!D:D,"",0,1))</f>
        <v/>
      </c>
    </row>
    <row r="967" spans="1:42" x14ac:dyDescent="0.2">
      <c r="A967" s="17" t="s">
        <v>1108</v>
      </c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>
        <v>2500</v>
      </c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  <c r="AC967" s="19"/>
      <c r="AD967" s="19"/>
      <c r="AE967" s="19"/>
      <c r="AF967" s="19"/>
      <c r="AG967" s="19"/>
      <c r="AH967" s="19"/>
      <c r="AI967" s="19"/>
      <c r="AJ967" s="19"/>
      <c r="AK967" s="19"/>
      <c r="AL967" s="19"/>
      <c r="AM967" s="19"/>
      <c r="AN967" s="19"/>
      <c r="AO967" s="19">
        <v>2500</v>
      </c>
      <c r="AP967" t="str">
        <f>IF(_xlfn.XLOOKUP(A967,Resources!B:B,Resources!D:D,"",0,1)=0,"",_xlfn.XLOOKUP(A967,Resources!B:B,Resources!D:D,"",0,1))</f>
        <v/>
      </c>
    </row>
    <row r="968" spans="1:42" x14ac:dyDescent="0.2">
      <c r="A968" s="17" t="s">
        <v>660</v>
      </c>
      <c r="B968" s="19"/>
      <c r="C968" s="19"/>
      <c r="D968" s="19">
        <v>2000</v>
      </c>
      <c r="E968" s="19"/>
      <c r="F968" s="19">
        <v>500</v>
      </c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  <c r="AF968" s="19"/>
      <c r="AG968" s="19"/>
      <c r="AH968" s="19"/>
      <c r="AI968" s="19"/>
      <c r="AJ968" s="19"/>
      <c r="AK968" s="19"/>
      <c r="AL968" s="19"/>
      <c r="AM968" s="19"/>
      <c r="AN968" s="19"/>
      <c r="AO968" s="19">
        <v>2500</v>
      </c>
      <c r="AP968" t="str">
        <f>IF(_xlfn.XLOOKUP(A968,Resources!B:B,Resources!D:D,"",0,1)=0,"",_xlfn.XLOOKUP(A968,Resources!B:B,Resources!D:D,"",0,1))</f>
        <v/>
      </c>
    </row>
    <row r="969" spans="1:42" x14ac:dyDescent="0.2">
      <c r="A969" s="17" t="s">
        <v>667</v>
      </c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>
        <v>2500</v>
      </c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  <c r="AC969" s="19"/>
      <c r="AD969" s="19"/>
      <c r="AE969" s="19"/>
      <c r="AF969" s="19"/>
      <c r="AG969" s="19"/>
      <c r="AH969" s="19"/>
      <c r="AI969" s="19"/>
      <c r="AJ969" s="19"/>
      <c r="AK969" s="19"/>
      <c r="AL969" s="19"/>
      <c r="AM969" s="19"/>
      <c r="AN969" s="19"/>
      <c r="AO969" s="19">
        <v>2500</v>
      </c>
      <c r="AP969" t="str">
        <f>IF(_xlfn.XLOOKUP(A969,Resources!B:B,Resources!D:D,"",0,1)=0,"",_xlfn.XLOOKUP(A969,Resources!B:B,Resources!D:D,"",0,1))</f>
        <v/>
      </c>
    </row>
    <row r="970" spans="1:42" x14ac:dyDescent="0.2">
      <c r="A970" s="17" t="s">
        <v>661</v>
      </c>
      <c r="B970" s="19"/>
      <c r="C970" s="19">
        <v>2500</v>
      </c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E970" s="19"/>
      <c r="AF970" s="19"/>
      <c r="AG970" s="19"/>
      <c r="AH970" s="19"/>
      <c r="AI970" s="19"/>
      <c r="AJ970" s="19"/>
      <c r="AK970" s="19"/>
      <c r="AL970" s="19"/>
      <c r="AM970" s="19"/>
      <c r="AN970" s="19"/>
      <c r="AO970" s="19">
        <v>2500</v>
      </c>
      <c r="AP970" t="str">
        <f>IF(_xlfn.XLOOKUP(A970,Resources!B:B,Resources!D:D,"",0,1)=0,"",_xlfn.XLOOKUP(A970,Resources!B:B,Resources!D:D,"",0,1))</f>
        <v/>
      </c>
    </row>
    <row r="971" spans="1:42" x14ac:dyDescent="0.2">
      <c r="A971" s="17" t="s">
        <v>749</v>
      </c>
      <c r="B971" s="19"/>
      <c r="C971" s="19"/>
      <c r="D971" s="19"/>
      <c r="E971" s="19"/>
      <c r="F971" s="19">
        <v>2500</v>
      </c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  <c r="AF971" s="19"/>
      <c r="AG971" s="19"/>
      <c r="AH971" s="19"/>
      <c r="AI971" s="19"/>
      <c r="AJ971" s="19"/>
      <c r="AK971" s="19"/>
      <c r="AL971" s="19"/>
      <c r="AM971" s="19"/>
      <c r="AN971" s="19"/>
      <c r="AO971" s="19">
        <v>2500</v>
      </c>
      <c r="AP971" t="str">
        <f>IF(_xlfn.XLOOKUP(A971,Resources!B:B,Resources!D:D,"",0,1)=0,"",_xlfn.XLOOKUP(A971,Resources!B:B,Resources!D:D,"",0,1))</f>
        <v/>
      </c>
    </row>
    <row r="972" spans="1:42" x14ac:dyDescent="0.2">
      <c r="A972" s="17" t="s">
        <v>673</v>
      </c>
      <c r="B972" s="19"/>
      <c r="C972" s="19"/>
      <c r="D972" s="19"/>
      <c r="E972" s="19"/>
      <c r="F972" s="19"/>
      <c r="G972" s="19">
        <v>1000</v>
      </c>
      <c r="H972" s="19">
        <v>1000</v>
      </c>
      <c r="I972" s="19"/>
      <c r="J972" s="19"/>
      <c r="K972" s="19"/>
      <c r="L972" s="19"/>
      <c r="M972" s="19"/>
      <c r="N972" s="19">
        <v>500</v>
      </c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  <c r="AC972" s="19"/>
      <c r="AD972" s="19"/>
      <c r="AE972" s="19"/>
      <c r="AF972" s="19"/>
      <c r="AG972" s="19"/>
      <c r="AH972" s="19"/>
      <c r="AI972" s="19"/>
      <c r="AJ972" s="19"/>
      <c r="AK972" s="19"/>
      <c r="AL972" s="19"/>
      <c r="AM972" s="19"/>
      <c r="AN972" s="19"/>
      <c r="AO972" s="19">
        <v>2500</v>
      </c>
      <c r="AP972" t="str">
        <f>IF(_xlfn.XLOOKUP(A972,Resources!B:B,Resources!D:D,"",0,1)=0,"",_xlfn.XLOOKUP(A972,Resources!B:B,Resources!D:D,"",0,1))</f>
        <v/>
      </c>
    </row>
    <row r="973" spans="1:42" x14ac:dyDescent="0.2">
      <c r="A973" s="17" t="s">
        <v>676</v>
      </c>
      <c r="B973" s="19"/>
      <c r="C973" s="19">
        <v>2500</v>
      </c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  <c r="AF973" s="19"/>
      <c r="AG973" s="19"/>
      <c r="AH973" s="19"/>
      <c r="AI973" s="19"/>
      <c r="AJ973" s="19"/>
      <c r="AK973" s="19"/>
      <c r="AL973" s="19"/>
      <c r="AM973" s="19"/>
      <c r="AN973" s="19"/>
      <c r="AO973" s="19">
        <v>2500</v>
      </c>
      <c r="AP973" t="str">
        <f>IF(_xlfn.XLOOKUP(A973,Resources!B:B,Resources!D:D,"",0,1)=0,"",_xlfn.XLOOKUP(A973,Resources!B:B,Resources!D:D,"",0,1))</f>
        <v/>
      </c>
    </row>
    <row r="974" spans="1:42" x14ac:dyDescent="0.2">
      <c r="A974" s="17" t="s">
        <v>710</v>
      </c>
      <c r="B974" s="19"/>
      <c r="C974" s="19">
        <v>250</v>
      </c>
      <c r="D974" s="19">
        <v>2250</v>
      </c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  <c r="AC974" s="19"/>
      <c r="AD974" s="19"/>
      <c r="AE974" s="19"/>
      <c r="AF974" s="19"/>
      <c r="AG974" s="19"/>
      <c r="AH974" s="19"/>
      <c r="AI974" s="19"/>
      <c r="AJ974" s="19"/>
      <c r="AK974" s="19"/>
      <c r="AL974" s="19"/>
      <c r="AM974" s="19"/>
      <c r="AN974" s="19"/>
      <c r="AO974" s="19">
        <v>2500</v>
      </c>
      <c r="AP974" t="str">
        <f>IF(_xlfn.XLOOKUP(A974,Resources!B:B,Resources!D:D,"",0,1)=0,"",_xlfn.XLOOKUP(A974,Resources!B:B,Resources!D:D,"",0,1))</f>
        <v/>
      </c>
    </row>
    <row r="975" spans="1:42" x14ac:dyDescent="0.2">
      <c r="A975" s="17" t="s">
        <v>439</v>
      </c>
      <c r="B975" s="19"/>
      <c r="C975" s="19"/>
      <c r="D975" s="19"/>
      <c r="E975" s="19"/>
      <c r="F975" s="19"/>
      <c r="G975" s="19"/>
      <c r="H975" s="19">
        <v>2500</v>
      </c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  <c r="AF975" s="19"/>
      <c r="AG975" s="19"/>
      <c r="AH975" s="19"/>
      <c r="AI975" s="19"/>
      <c r="AJ975" s="19"/>
      <c r="AK975" s="19"/>
      <c r="AL975" s="19"/>
      <c r="AM975" s="19"/>
      <c r="AN975" s="19"/>
      <c r="AO975" s="19">
        <v>2500</v>
      </c>
      <c r="AP975" t="str">
        <f>IF(_xlfn.XLOOKUP(A975,Resources!B:B,Resources!D:D,"",0,1)=0,"",_xlfn.XLOOKUP(A975,Resources!B:B,Resources!D:D,"",0,1))</f>
        <v/>
      </c>
    </row>
    <row r="976" spans="1:42" x14ac:dyDescent="0.2">
      <c r="A976" s="17" t="s">
        <v>348</v>
      </c>
      <c r="B976" s="19"/>
      <c r="C976" s="19"/>
      <c r="D976" s="19"/>
      <c r="E976" s="19"/>
      <c r="F976" s="19"/>
      <c r="G976" s="19"/>
      <c r="H976" s="19"/>
      <c r="I976" s="19"/>
      <c r="J976" s="19">
        <v>1000</v>
      </c>
      <c r="K976" s="19">
        <v>500</v>
      </c>
      <c r="L976" s="19">
        <v>500</v>
      </c>
      <c r="M976" s="19">
        <v>500</v>
      </c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  <c r="AC976" s="19"/>
      <c r="AD976" s="19"/>
      <c r="AE976" s="19"/>
      <c r="AF976" s="19"/>
      <c r="AG976" s="19"/>
      <c r="AH976" s="19"/>
      <c r="AI976" s="19"/>
      <c r="AJ976" s="19"/>
      <c r="AK976" s="19"/>
      <c r="AL976" s="19"/>
      <c r="AM976" s="19"/>
      <c r="AN976" s="19"/>
      <c r="AO976" s="19">
        <v>2500</v>
      </c>
      <c r="AP976" t="str">
        <f>IF(_xlfn.XLOOKUP(A976,Resources!B:B,Resources!D:D,"",0,1)=0,"",_xlfn.XLOOKUP(A976,Resources!B:B,Resources!D:D,"",0,1))</f>
        <v/>
      </c>
    </row>
    <row r="977" spans="1:42" x14ac:dyDescent="0.2">
      <c r="A977" s="17" t="s">
        <v>385</v>
      </c>
      <c r="B977" s="19"/>
      <c r="C977" s="19">
        <v>500</v>
      </c>
      <c r="D977" s="19">
        <v>500</v>
      </c>
      <c r="E977" s="19">
        <v>500</v>
      </c>
      <c r="F977" s="19">
        <v>500</v>
      </c>
      <c r="G977" s="19">
        <v>500</v>
      </c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19"/>
      <c r="AD977" s="19"/>
      <c r="AE977" s="19"/>
      <c r="AF977" s="19"/>
      <c r="AG977" s="19"/>
      <c r="AH977" s="19"/>
      <c r="AI977" s="19"/>
      <c r="AJ977" s="19"/>
      <c r="AK977" s="19"/>
      <c r="AL977" s="19"/>
      <c r="AM977" s="19"/>
      <c r="AN977" s="19"/>
      <c r="AO977" s="19">
        <v>2500</v>
      </c>
      <c r="AP977" t="str">
        <f>IF(_xlfn.XLOOKUP(A977,Resources!B:B,Resources!D:D,"",0,1)=0,"",_xlfn.XLOOKUP(A977,Resources!B:B,Resources!D:D,"",0,1))</f>
        <v/>
      </c>
    </row>
    <row r="978" spans="1:42" x14ac:dyDescent="0.2">
      <c r="A978" s="17" t="s">
        <v>329</v>
      </c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>
        <v>500</v>
      </c>
      <c r="N978" s="19">
        <v>1000</v>
      </c>
      <c r="O978" s="19">
        <v>1000</v>
      </c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  <c r="AC978" s="19"/>
      <c r="AD978" s="19"/>
      <c r="AE978" s="19"/>
      <c r="AF978" s="19"/>
      <c r="AG978" s="19"/>
      <c r="AH978" s="19"/>
      <c r="AI978" s="19"/>
      <c r="AJ978" s="19"/>
      <c r="AK978" s="19"/>
      <c r="AL978" s="19"/>
      <c r="AM978" s="19"/>
      <c r="AN978" s="19"/>
      <c r="AO978" s="19">
        <v>2500</v>
      </c>
      <c r="AP978" t="str">
        <f>IF(_xlfn.XLOOKUP(A978,Resources!B:B,Resources!D:D,"",0,1)=0,"",_xlfn.XLOOKUP(A978,Resources!B:B,Resources!D:D,"",0,1))</f>
        <v/>
      </c>
    </row>
    <row r="979" spans="1:42" x14ac:dyDescent="0.2">
      <c r="A979" s="17" t="s">
        <v>542</v>
      </c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>
        <v>2500</v>
      </c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19"/>
      <c r="AD979" s="19"/>
      <c r="AE979" s="19"/>
      <c r="AF979" s="19"/>
      <c r="AG979" s="19"/>
      <c r="AH979" s="19"/>
      <c r="AI979" s="19"/>
      <c r="AJ979" s="19"/>
      <c r="AK979" s="19"/>
      <c r="AL979" s="19"/>
      <c r="AM979" s="19"/>
      <c r="AN979" s="19"/>
      <c r="AO979" s="19">
        <v>2500</v>
      </c>
      <c r="AP979" t="str">
        <f>IF(_xlfn.XLOOKUP(A979,Resources!B:B,Resources!D:D,"",0,1)=0,"",_xlfn.XLOOKUP(A979,Resources!B:B,Resources!D:D,"",0,1))</f>
        <v/>
      </c>
    </row>
    <row r="980" spans="1:42" x14ac:dyDescent="0.2">
      <c r="A980" s="17" t="s">
        <v>384</v>
      </c>
      <c r="B980" s="19"/>
      <c r="C980" s="19">
        <v>1500</v>
      </c>
      <c r="D980" s="19">
        <v>500</v>
      </c>
      <c r="E980" s="19">
        <v>500</v>
      </c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  <c r="AF980" s="19"/>
      <c r="AG980" s="19"/>
      <c r="AH980" s="19"/>
      <c r="AI980" s="19"/>
      <c r="AJ980" s="19"/>
      <c r="AK980" s="19"/>
      <c r="AL980" s="19"/>
      <c r="AM980" s="19"/>
      <c r="AN980" s="19"/>
      <c r="AO980" s="19">
        <v>2500</v>
      </c>
      <c r="AP980" t="str">
        <f>IF(_xlfn.XLOOKUP(A980,Resources!B:B,Resources!D:D,"",0,1)=0,"",_xlfn.XLOOKUP(A980,Resources!B:B,Resources!D:D,"",0,1))</f>
        <v/>
      </c>
    </row>
    <row r="981" spans="1:42" x14ac:dyDescent="0.2">
      <c r="A981" s="17" t="s">
        <v>368</v>
      </c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>
        <v>2500</v>
      </c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  <c r="AF981" s="19"/>
      <c r="AG981" s="19"/>
      <c r="AH981" s="19"/>
      <c r="AI981" s="19"/>
      <c r="AJ981" s="19"/>
      <c r="AK981" s="19"/>
      <c r="AL981" s="19"/>
      <c r="AM981" s="19"/>
      <c r="AN981" s="19"/>
      <c r="AO981" s="19">
        <v>2500</v>
      </c>
      <c r="AP981" t="str">
        <f>IF(_xlfn.XLOOKUP(A981,Resources!B:B,Resources!D:D,"",0,1)=0,"",_xlfn.XLOOKUP(A981,Resources!B:B,Resources!D:D,"",0,1))</f>
        <v/>
      </c>
    </row>
    <row r="982" spans="1:42" x14ac:dyDescent="0.2">
      <c r="A982" s="17" t="s">
        <v>332</v>
      </c>
      <c r="B982" s="19"/>
      <c r="C982" s="19">
        <v>2500</v>
      </c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AD982" s="19"/>
      <c r="AE982" s="19"/>
      <c r="AF982" s="19"/>
      <c r="AG982" s="19"/>
      <c r="AH982" s="19"/>
      <c r="AI982" s="19"/>
      <c r="AJ982" s="19"/>
      <c r="AK982" s="19"/>
      <c r="AL982" s="19"/>
      <c r="AM982" s="19"/>
      <c r="AN982" s="19"/>
      <c r="AO982" s="19">
        <v>2500</v>
      </c>
      <c r="AP982" t="str">
        <f>IF(_xlfn.XLOOKUP(A982,Resources!B:B,Resources!D:D,"",0,1)=0,"",_xlfn.XLOOKUP(A982,Resources!B:B,Resources!D:D,"",0,1))</f>
        <v/>
      </c>
    </row>
    <row r="983" spans="1:42" x14ac:dyDescent="0.2">
      <c r="A983" s="17" t="s">
        <v>169</v>
      </c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>
        <v>2500</v>
      </c>
      <c r="U983" s="19"/>
      <c r="V983" s="19"/>
      <c r="W983" s="19"/>
      <c r="X983" s="19"/>
      <c r="Y983" s="19"/>
      <c r="Z983" s="19"/>
      <c r="AA983" s="19"/>
      <c r="AB983" s="19"/>
      <c r="AC983" s="19"/>
      <c r="AD983" s="19"/>
      <c r="AE983" s="19"/>
      <c r="AF983" s="19"/>
      <c r="AG983" s="19"/>
      <c r="AH983" s="19"/>
      <c r="AI983" s="19"/>
      <c r="AJ983" s="19"/>
      <c r="AK983" s="19"/>
      <c r="AL983" s="19"/>
      <c r="AM983" s="19"/>
      <c r="AN983" s="19"/>
      <c r="AO983" s="19">
        <v>2500</v>
      </c>
      <c r="AP983" t="str">
        <f>IF(_xlfn.XLOOKUP(A983,Resources!B:B,Resources!D:D,"",0,1)=0,"",_xlfn.XLOOKUP(A983,Resources!B:B,Resources!D:D,"",0,1))</f>
        <v>https://www.desmog.com/cato-institute/</v>
      </c>
    </row>
    <row r="984" spans="1:42" x14ac:dyDescent="0.2">
      <c r="A984" s="17" t="s">
        <v>47</v>
      </c>
      <c r="B984" s="19"/>
      <c r="C984" s="19"/>
      <c r="D984" s="19"/>
      <c r="E984" s="19"/>
      <c r="F984" s="19"/>
      <c r="G984" s="19"/>
      <c r="H984" s="19"/>
      <c r="I984" s="19"/>
      <c r="J984" s="19"/>
      <c r="K984" s="19">
        <v>1500</v>
      </c>
      <c r="L984" s="19">
        <v>1000</v>
      </c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  <c r="AC984" s="19"/>
      <c r="AD984" s="19"/>
      <c r="AE984" s="19"/>
      <c r="AF984" s="19"/>
      <c r="AG984" s="19"/>
      <c r="AH984" s="19"/>
      <c r="AI984" s="19"/>
      <c r="AJ984" s="19"/>
      <c r="AK984" s="19"/>
      <c r="AL984" s="19"/>
      <c r="AM984" s="19"/>
      <c r="AN984" s="19"/>
      <c r="AO984" s="19">
        <v>2500</v>
      </c>
      <c r="AP984" t="str">
        <f>IF(_xlfn.XLOOKUP(A984,Resources!B:B,Resources!D:D,"",0,1)=0,"",_xlfn.XLOOKUP(A984,Resources!B:B,Resources!D:D,"",0,1))</f>
        <v/>
      </c>
    </row>
    <row r="985" spans="1:42" x14ac:dyDescent="0.2">
      <c r="A985" s="17" t="s">
        <v>153</v>
      </c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>
        <v>2500</v>
      </c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  <c r="AF985" s="19"/>
      <c r="AG985" s="19"/>
      <c r="AH985" s="19"/>
      <c r="AI985" s="19"/>
      <c r="AJ985" s="19"/>
      <c r="AK985" s="19"/>
      <c r="AL985" s="19"/>
      <c r="AM985" s="19"/>
      <c r="AN985" s="19"/>
      <c r="AO985" s="19">
        <v>2500</v>
      </c>
      <c r="AP985" t="str">
        <f>IF(_xlfn.XLOOKUP(A985,Resources!B:B,Resources!D:D,"",0,1)=0,"",_xlfn.XLOOKUP(A985,Resources!B:B,Resources!D:D,"",0,1))</f>
        <v/>
      </c>
    </row>
    <row r="986" spans="1:42" x14ac:dyDescent="0.2">
      <c r="A986" s="17" t="s">
        <v>26</v>
      </c>
      <c r="B986" s="19">
        <v>250</v>
      </c>
      <c r="C986" s="19">
        <v>250</v>
      </c>
      <c r="D986" s="19">
        <v>250</v>
      </c>
      <c r="E986" s="19">
        <v>250</v>
      </c>
      <c r="F986" s="19">
        <v>250</v>
      </c>
      <c r="G986" s="19">
        <v>250</v>
      </c>
      <c r="H986" s="19">
        <v>250</v>
      </c>
      <c r="I986" s="19">
        <v>250</v>
      </c>
      <c r="J986" s="19">
        <v>250</v>
      </c>
      <c r="K986" s="19">
        <v>250</v>
      </c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  <c r="AF986" s="19"/>
      <c r="AG986" s="19"/>
      <c r="AH986" s="19"/>
      <c r="AI986" s="19"/>
      <c r="AJ986" s="19"/>
      <c r="AK986" s="19"/>
      <c r="AL986" s="19"/>
      <c r="AM986" s="19"/>
      <c r="AN986" s="19"/>
      <c r="AO986" s="19">
        <v>2500</v>
      </c>
      <c r="AP986" t="str">
        <f>IF(_xlfn.XLOOKUP(A986,Resources!B:B,Resources!D:D,"",0,1)=0,"",_xlfn.XLOOKUP(A986,Resources!B:B,Resources!D:D,"",0,1))</f>
        <v/>
      </c>
    </row>
    <row r="987" spans="1:42" x14ac:dyDescent="0.2">
      <c r="A987" s="17" t="s">
        <v>157</v>
      </c>
      <c r="B987" s="19"/>
      <c r="C987" s="19"/>
      <c r="D987" s="19"/>
      <c r="E987" s="19"/>
      <c r="F987" s="19"/>
      <c r="G987" s="19"/>
      <c r="H987" s="19"/>
      <c r="I987" s="19"/>
      <c r="J987" s="19">
        <v>2500</v>
      </c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  <c r="AC987" s="19"/>
      <c r="AD987" s="19"/>
      <c r="AE987" s="19"/>
      <c r="AF987" s="19"/>
      <c r="AG987" s="19"/>
      <c r="AH987" s="19"/>
      <c r="AI987" s="19"/>
      <c r="AJ987" s="19"/>
      <c r="AK987" s="19"/>
      <c r="AL987" s="19"/>
      <c r="AM987" s="19"/>
      <c r="AN987" s="19"/>
      <c r="AO987" s="19">
        <v>2500</v>
      </c>
      <c r="AP987" t="str">
        <f>IF(_xlfn.XLOOKUP(A987,Resources!B:B,Resources!D:D,"",0,1)=0,"",_xlfn.XLOOKUP(A987,Resources!B:B,Resources!D:D,"",0,1))</f>
        <v/>
      </c>
    </row>
    <row r="988" spans="1:42" x14ac:dyDescent="0.2">
      <c r="A988" s="17" t="s">
        <v>251</v>
      </c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>
        <v>2500</v>
      </c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  <c r="AC988" s="19"/>
      <c r="AD988" s="19"/>
      <c r="AE988" s="19"/>
      <c r="AF988" s="19"/>
      <c r="AG988" s="19"/>
      <c r="AH988" s="19"/>
      <c r="AI988" s="19"/>
      <c r="AJ988" s="19"/>
      <c r="AK988" s="19"/>
      <c r="AL988" s="19"/>
      <c r="AM988" s="19"/>
      <c r="AN988" s="19"/>
      <c r="AO988" s="19">
        <v>2500</v>
      </c>
      <c r="AP988" t="str">
        <f>IF(_xlfn.XLOOKUP(A988,Resources!B:B,Resources!D:D,"",0,1)=0,"",_xlfn.XLOOKUP(A988,Resources!B:B,Resources!D:D,"",0,1))</f>
        <v/>
      </c>
    </row>
    <row r="989" spans="1:42" x14ac:dyDescent="0.2">
      <c r="A989" s="17" t="s">
        <v>161</v>
      </c>
      <c r="B989" s="19"/>
      <c r="C989" s="19"/>
      <c r="D989" s="19">
        <v>1500</v>
      </c>
      <c r="E989" s="19">
        <v>1000</v>
      </c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19"/>
      <c r="AD989" s="19"/>
      <c r="AE989" s="19"/>
      <c r="AF989" s="19"/>
      <c r="AG989" s="19"/>
      <c r="AH989" s="19"/>
      <c r="AI989" s="19"/>
      <c r="AJ989" s="19"/>
      <c r="AK989" s="19"/>
      <c r="AL989" s="19"/>
      <c r="AM989" s="19"/>
      <c r="AN989" s="19"/>
      <c r="AO989" s="19">
        <v>2500</v>
      </c>
      <c r="AP989" t="str">
        <f>IF(_xlfn.XLOOKUP(A989,Resources!B:B,Resources!D:D,"",0,1)=0,"",_xlfn.XLOOKUP(A989,Resources!B:B,Resources!D:D,"",0,1))</f>
        <v/>
      </c>
    </row>
    <row r="990" spans="1:42" x14ac:dyDescent="0.2">
      <c r="A990" s="17" t="s">
        <v>1202</v>
      </c>
      <c r="B990" s="19"/>
      <c r="C990" s="19"/>
      <c r="D990" s="19"/>
      <c r="E990" s="19"/>
      <c r="F990" s="19"/>
      <c r="G990" s="19"/>
      <c r="H990" s="19">
        <v>200</v>
      </c>
      <c r="I990" s="19"/>
      <c r="J990" s="19">
        <v>1000</v>
      </c>
      <c r="K990" s="19"/>
      <c r="L990" s="19">
        <v>250</v>
      </c>
      <c r="M990" s="19">
        <v>500</v>
      </c>
      <c r="N990" s="19">
        <v>500</v>
      </c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  <c r="AC990" s="19"/>
      <c r="AD990" s="19"/>
      <c r="AE990" s="19"/>
      <c r="AF990" s="19"/>
      <c r="AG990" s="19"/>
      <c r="AH990" s="19"/>
      <c r="AI990" s="19"/>
      <c r="AJ990" s="19"/>
      <c r="AK990" s="19"/>
      <c r="AL990" s="19"/>
      <c r="AM990" s="19"/>
      <c r="AN990" s="19"/>
      <c r="AO990" s="19">
        <v>2450</v>
      </c>
      <c r="AP990" t="str">
        <f>IF(_xlfn.XLOOKUP(A990,Resources!B:B,Resources!D:D,"",0,1)=0,"",_xlfn.XLOOKUP(A990,Resources!B:B,Resources!D:D,"",0,1))</f>
        <v/>
      </c>
    </row>
    <row r="991" spans="1:42" x14ac:dyDescent="0.2">
      <c r="A991" s="17" t="s">
        <v>1372</v>
      </c>
      <c r="B991" s="19">
        <v>1200</v>
      </c>
      <c r="C991" s="19">
        <v>1200</v>
      </c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  <c r="AE991" s="19"/>
      <c r="AF991" s="19"/>
      <c r="AG991" s="19"/>
      <c r="AH991" s="19"/>
      <c r="AI991" s="19"/>
      <c r="AJ991" s="19"/>
      <c r="AK991" s="19"/>
      <c r="AL991" s="19"/>
      <c r="AM991" s="19"/>
      <c r="AN991" s="19"/>
      <c r="AO991" s="19">
        <v>2400</v>
      </c>
      <c r="AP991" t="str">
        <f>IF(_xlfn.XLOOKUP(A991,Resources!B:B,Resources!D:D,"",0,1)=0,"",_xlfn.XLOOKUP(A991,Resources!B:B,Resources!D:D,"",0,1))</f>
        <v/>
      </c>
    </row>
    <row r="992" spans="1:42" x14ac:dyDescent="0.2">
      <c r="A992" s="17" t="s">
        <v>597</v>
      </c>
      <c r="B992" s="19"/>
      <c r="C992" s="19">
        <v>2000</v>
      </c>
      <c r="D992" s="19">
        <v>300</v>
      </c>
      <c r="E992" s="19">
        <v>100</v>
      </c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  <c r="AF992" s="19"/>
      <c r="AG992" s="19"/>
      <c r="AH992" s="19"/>
      <c r="AI992" s="19"/>
      <c r="AJ992" s="19"/>
      <c r="AK992" s="19"/>
      <c r="AL992" s="19"/>
      <c r="AM992" s="19"/>
      <c r="AN992" s="19"/>
      <c r="AO992" s="19">
        <v>2400</v>
      </c>
      <c r="AP992" t="str">
        <f>IF(_xlfn.XLOOKUP(A992,Resources!B:B,Resources!D:D,"",0,1)=0,"",_xlfn.XLOOKUP(A992,Resources!B:B,Resources!D:D,"",0,1))</f>
        <v/>
      </c>
    </row>
    <row r="993" spans="1:42" x14ac:dyDescent="0.2">
      <c r="A993" s="17" t="s">
        <v>434</v>
      </c>
      <c r="B993" s="19"/>
      <c r="C993" s="19"/>
      <c r="D993" s="19"/>
      <c r="E993" s="19"/>
      <c r="F993" s="19"/>
      <c r="G993" s="19"/>
      <c r="H993" s="19">
        <v>100</v>
      </c>
      <c r="I993" s="19"/>
      <c r="J993" s="19">
        <v>50</v>
      </c>
      <c r="K993" s="19">
        <v>250</v>
      </c>
      <c r="L993" s="19">
        <v>500</v>
      </c>
      <c r="M993" s="19">
        <v>250</v>
      </c>
      <c r="N993" s="19">
        <v>250</v>
      </c>
      <c r="O993" s="19">
        <v>1000</v>
      </c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  <c r="AF993" s="19"/>
      <c r="AG993" s="19"/>
      <c r="AH993" s="19"/>
      <c r="AI993" s="19"/>
      <c r="AJ993" s="19"/>
      <c r="AK993" s="19"/>
      <c r="AL993" s="19"/>
      <c r="AM993" s="19"/>
      <c r="AN993" s="19"/>
      <c r="AO993" s="19">
        <v>2400</v>
      </c>
      <c r="AP993" t="str">
        <f>IF(_xlfn.XLOOKUP(A993,Resources!B:B,Resources!D:D,"",0,1)=0,"",_xlfn.XLOOKUP(A993,Resources!B:B,Resources!D:D,"",0,1))</f>
        <v/>
      </c>
    </row>
    <row r="994" spans="1:42" x14ac:dyDescent="0.2">
      <c r="A994" s="17" t="s">
        <v>495</v>
      </c>
      <c r="B994" s="19"/>
      <c r="C994" s="19"/>
      <c r="D994" s="19"/>
      <c r="E994" s="19"/>
      <c r="F994" s="19"/>
      <c r="G994" s="19"/>
      <c r="H994" s="19"/>
      <c r="I994" s="19">
        <v>150</v>
      </c>
      <c r="J994" s="19">
        <v>750</v>
      </c>
      <c r="K994" s="19">
        <v>250</v>
      </c>
      <c r="L994" s="19">
        <v>250</v>
      </c>
      <c r="M994" s="19">
        <v>250</v>
      </c>
      <c r="N994" s="19">
        <v>250</v>
      </c>
      <c r="O994" s="19">
        <v>500</v>
      </c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  <c r="AF994" s="19"/>
      <c r="AG994" s="19"/>
      <c r="AH994" s="19"/>
      <c r="AI994" s="19"/>
      <c r="AJ994" s="19"/>
      <c r="AK994" s="19"/>
      <c r="AL994" s="19"/>
      <c r="AM994" s="19"/>
      <c r="AN994" s="19"/>
      <c r="AO994" s="19">
        <v>2400</v>
      </c>
      <c r="AP994" t="str">
        <f>IF(_xlfn.XLOOKUP(A994,Resources!B:B,Resources!D:D,"",0,1)=0,"",_xlfn.XLOOKUP(A994,Resources!B:B,Resources!D:D,"",0,1))</f>
        <v/>
      </c>
    </row>
    <row r="995" spans="1:42" x14ac:dyDescent="0.2">
      <c r="A995" s="17" t="s">
        <v>1267</v>
      </c>
      <c r="B995" s="19"/>
      <c r="C995" s="19"/>
      <c r="D995" s="19"/>
      <c r="E995" s="19"/>
      <c r="F995" s="19"/>
      <c r="G995" s="19"/>
      <c r="H995" s="19"/>
      <c r="I995" s="19"/>
      <c r="J995" s="19">
        <v>750</v>
      </c>
      <c r="K995" s="19">
        <v>750</v>
      </c>
      <c r="L995" s="19">
        <v>500</v>
      </c>
      <c r="M995" s="19">
        <v>350</v>
      </c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  <c r="AF995" s="19"/>
      <c r="AG995" s="19"/>
      <c r="AH995" s="19"/>
      <c r="AI995" s="19"/>
      <c r="AJ995" s="19"/>
      <c r="AK995" s="19"/>
      <c r="AL995" s="19"/>
      <c r="AM995" s="19"/>
      <c r="AN995" s="19"/>
      <c r="AO995" s="19">
        <v>2350</v>
      </c>
      <c r="AP995" t="str">
        <f>IF(_xlfn.XLOOKUP(A995,Resources!B:B,Resources!D:D,"",0,1)=0,"",_xlfn.XLOOKUP(A995,Resources!B:B,Resources!D:D,"",0,1))</f>
        <v/>
      </c>
    </row>
    <row r="996" spans="1:42" x14ac:dyDescent="0.2">
      <c r="A996" s="17" t="s">
        <v>1182</v>
      </c>
      <c r="B996" s="19">
        <v>400</v>
      </c>
      <c r="C996" s="19">
        <v>400</v>
      </c>
      <c r="D996" s="19">
        <v>400</v>
      </c>
      <c r="E996" s="19">
        <v>500</v>
      </c>
      <c r="F996" s="19">
        <v>300</v>
      </c>
      <c r="G996" s="19">
        <v>300</v>
      </c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  <c r="AC996" s="19"/>
      <c r="AD996" s="19"/>
      <c r="AE996" s="19"/>
      <c r="AF996" s="19"/>
      <c r="AG996" s="19"/>
      <c r="AH996" s="19"/>
      <c r="AI996" s="19"/>
      <c r="AJ996" s="19"/>
      <c r="AK996" s="19"/>
      <c r="AL996" s="19"/>
      <c r="AM996" s="19"/>
      <c r="AN996" s="19"/>
      <c r="AO996" s="19">
        <v>2300</v>
      </c>
      <c r="AP996" t="str">
        <f>IF(_xlfn.XLOOKUP(A996,Resources!B:B,Resources!D:D,"",0,1)=0,"",_xlfn.XLOOKUP(A996,Resources!B:B,Resources!D:D,"",0,1))</f>
        <v/>
      </c>
    </row>
    <row r="997" spans="1:42" x14ac:dyDescent="0.2">
      <c r="A997" s="17" t="s">
        <v>40</v>
      </c>
      <c r="B997" s="19"/>
      <c r="C997" s="19"/>
      <c r="D997" s="19"/>
      <c r="E997" s="19"/>
      <c r="F997" s="19">
        <v>500</v>
      </c>
      <c r="G997" s="19">
        <v>750</v>
      </c>
      <c r="H997" s="19"/>
      <c r="I997" s="19"/>
      <c r="J997" s="19"/>
      <c r="K997" s="19">
        <v>1000</v>
      </c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  <c r="AC997" s="19"/>
      <c r="AD997" s="19"/>
      <c r="AE997" s="19"/>
      <c r="AF997" s="19"/>
      <c r="AG997" s="19"/>
      <c r="AH997" s="19"/>
      <c r="AI997" s="19"/>
      <c r="AJ997" s="19"/>
      <c r="AK997" s="19"/>
      <c r="AL997" s="19"/>
      <c r="AM997" s="19"/>
      <c r="AN997" s="19"/>
      <c r="AO997" s="19">
        <v>2250</v>
      </c>
      <c r="AP997" t="str">
        <f>IF(_xlfn.XLOOKUP(A997,Resources!B:B,Resources!D:D,"",0,1)=0,"",_xlfn.XLOOKUP(A997,Resources!B:B,Resources!D:D,"",0,1))</f>
        <v/>
      </c>
    </row>
    <row r="998" spans="1:42" x14ac:dyDescent="0.2">
      <c r="A998" s="17" t="s">
        <v>307</v>
      </c>
      <c r="B998" s="19"/>
      <c r="C998" s="19"/>
      <c r="D998" s="19"/>
      <c r="E998" s="19"/>
      <c r="F998" s="19"/>
      <c r="G998" s="19">
        <v>2200</v>
      </c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  <c r="AC998" s="19"/>
      <c r="AD998" s="19"/>
      <c r="AE998" s="19"/>
      <c r="AF998" s="19"/>
      <c r="AG998" s="19"/>
      <c r="AH998" s="19"/>
      <c r="AI998" s="19"/>
      <c r="AJ998" s="19"/>
      <c r="AK998" s="19"/>
      <c r="AL998" s="19"/>
      <c r="AM998" s="19"/>
      <c r="AN998" s="19"/>
      <c r="AO998" s="19">
        <v>2200</v>
      </c>
      <c r="AP998" t="str">
        <f>IF(_xlfn.XLOOKUP(A998,Resources!B:B,Resources!D:D,"",0,1)=0,"",_xlfn.XLOOKUP(A998,Resources!B:B,Resources!D:D,"",0,1))</f>
        <v/>
      </c>
    </row>
    <row r="999" spans="1:42" x14ac:dyDescent="0.2">
      <c r="A999" s="17" t="s">
        <v>770</v>
      </c>
      <c r="B999" s="19"/>
      <c r="C999" s="19"/>
      <c r="D999" s="19"/>
      <c r="E999" s="19"/>
      <c r="F999" s="19"/>
      <c r="G999" s="19"/>
      <c r="H999" s="19"/>
      <c r="I999" s="19"/>
      <c r="J999" s="19"/>
      <c r="K999" s="19">
        <v>2185</v>
      </c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  <c r="AC999" s="19"/>
      <c r="AD999" s="19"/>
      <c r="AE999" s="19"/>
      <c r="AF999" s="19"/>
      <c r="AG999" s="19"/>
      <c r="AH999" s="19"/>
      <c r="AI999" s="19"/>
      <c r="AJ999" s="19"/>
      <c r="AK999" s="19"/>
      <c r="AL999" s="19"/>
      <c r="AM999" s="19"/>
      <c r="AN999" s="19"/>
      <c r="AO999" s="19">
        <v>2185</v>
      </c>
      <c r="AP999" t="str">
        <f>IF(_xlfn.XLOOKUP(A999,Resources!B:B,Resources!D:D,"",0,1)=0,"",_xlfn.XLOOKUP(A999,Resources!B:B,Resources!D:D,"",0,1))</f>
        <v/>
      </c>
    </row>
    <row r="1000" spans="1:42" x14ac:dyDescent="0.2">
      <c r="A1000" s="17" t="s">
        <v>712</v>
      </c>
      <c r="B1000" s="19">
        <v>300</v>
      </c>
      <c r="C1000" s="19">
        <v>300</v>
      </c>
      <c r="D1000" s="19">
        <v>300</v>
      </c>
      <c r="E1000" s="19">
        <v>300</v>
      </c>
      <c r="F1000" s="19">
        <v>300</v>
      </c>
      <c r="G1000" s="19">
        <v>300</v>
      </c>
      <c r="H1000" s="19">
        <v>300</v>
      </c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  <c r="AC1000" s="19"/>
      <c r="AD1000" s="19"/>
      <c r="AE1000" s="19"/>
      <c r="AF1000" s="19"/>
      <c r="AG1000" s="19"/>
      <c r="AH1000" s="19"/>
      <c r="AI1000" s="19"/>
      <c r="AJ1000" s="19"/>
      <c r="AK1000" s="19"/>
      <c r="AL1000" s="19"/>
      <c r="AM1000" s="19"/>
      <c r="AN1000" s="19"/>
      <c r="AO1000" s="19">
        <v>2100</v>
      </c>
      <c r="AP1000" t="str">
        <f>IF(_xlfn.XLOOKUP(A1000,Resources!B:B,Resources!D:D,"",0,1)=0,"",_xlfn.XLOOKUP(A1000,Resources!B:B,Resources!D:D,"",0,1))</f>
        <v/>
      </c>
    </row>
    <row r="1001" spans="1:42" x14ac:dyDescent="0.2">
      <c r="A1001" s="17" t="s">
        <v>138</v>
      </c>
      <c r="B1001" s="19"/>
      <c r="C1001" s="19"/>
      <c r="D1001" s="19"/>
      <c r="E1001" s="19"/>
      <c r="F1001" s="19"/>
      <c r="G1001" s="19"/>
      <c r="H1001" s="19"/>
      <c r="I1001" s="19">
        <v>100</v>
      </c>
      <c r="J1001" s="19">
        <v>1000</v>
      </c>
      <c r="K1001" s="19"/>
      <c r="L1001" s="19"/>
      <c r="M1001" s="19"/>
      <c r="N1001" s="19"/>
      <c r="O1001" s="19">
        <v>1000</v>
      </c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  <c r="AB1001" s="19"/>
      <c r="AC1001" s="19"/>
      <c r="AD1001" s="19"/>
      <c r="AE1001" s="19"/>
      <c r="AF1001" s="19"/>
      <c r="AG1001" s="19"/>
      <c r="AH1001" s="19"/>
      <c r="AI1001" s="19"/>
      <c r="AJ1001" s="19"/>
      <c r="AK1001" s="19"/>
      <c r="AL1001" s="19"/>
      <c r="AM1001" s="19"/>
      <c r="AN1001" s="19"/>
      <c r="AO1001" s="19">
        <v>2100</v>
      </c>
      <c r="AP1001" t="str">
        <f>IF(_xlfn.XLOOKUP(A1001,Resources!B:B,Resources!D:D,"",0,1)=0,"",_xlfn.XLOOKUP(A1001,Resources!B:B,Resources!D:D,"",0,1))</f>
        <v/>
      </c>
    </row>
    <row r="1002" spans="1:42" x14ac:dyDescent="0.2">
      <c r="A1002" s="17" t="s">
        <v>99</v>
      </c>
      <c r="B1002" s="19"/>
      <c r="C1002" s="19"/>
      <c r="D1002" s="19"/>
      <c r="E1002" s="19"/>
      <c r="F1002" s="19">
        <v>1000</v>
      </c>
      <c r="G1002" s="19">
        <v>1100</v>
      </c>
      <c r="H1002" s="19"/>
      <c r="I1002" s="19"/>
      <c r="J1002" s="19"/>
      <c r="K1002" s="19"/>
      <c r="L1002" s="19"/>
      <c r="M1002" s="19"/>
      <c r="N1002" s="19"/>
      <c r="O1002" s="19"/>
      <c r="P1002" s="19"/>
      <c r="Q1002" s="19"/>
      <c r="R1002" s="19"/>
      <c r="S1002" s="19"/>
      <c r="T1002" s="19"/>
      <c r="U1002" s="19"/>
      <c r="V1002" s="19"/>
      <c r="W1002" s="19"/>
      <c r="X1002" s="19"/>
      <c r="Y1002" s="19"/>
      <c r="Z1002" s="19"/>
      <c r="AA1002" s="19"/>
      <c r="AB1002" s="19"/>
      <c r="AC1002" s="19"/>
      <c r="AD1002" s="19"/>
      <c r="AE1002" s="19"/>
      <c r="AF1002" s="19"/>
      <c r="AG1002" s="19"/>
      <c r="AH1002" s="19"/>
      <c r="AI1002" s="19"/>
      <c r="AJ1002" s="19"/>
      <c r="AK1002" s="19"/>
      <c r="AL1002" s="19"/>
      <c r="AM1002" s="19"/>
      <c r="AN1002" s="19"/>
      <c r="AO1002" s="19">
        <v>2100</v>
      </c>
      <c r="AP1002" t="str">
        <f>IF(_xlfn.XLOOKUP(A1002,Resources!B:B,Resources!D:D,"",0,1)=0,"",_xlfn.XLOOKUP(A1002,Resources!B:B,Resources!D:D,"",0,1))</f>
        <v/>
      </c>
    </row>
    <row r="1003" spans="1:42" x14ac:dyDescent="0.2">
      <c r="A1003" s="17" t="s">
        <v>604</v>
      </c>
      <c r="B1003" s="19"/>
      <c r="C1003" s="19"/>
      <c r="D1003" s="19"/>
      <c r="E1003" s="19"/>
      <c r="F1003" s="19"/>
      <c r="G1003" s="19"/>
      <c r="H1003" s="19"/>
      <c r="I1003" s="19">
        <v>500</v>
      </c>
      <c r="J1003" s="19">
        <v>500</v>
      </c>
      <c r="K1003" s="19">
        <v>250</v>
      </c>
      <c r="L1003" s="19">
        <v>200</v>
      </c>
      <c r="M1003" s="19">
        <v>200</v>
      </c>
      <c r="N1003" s="19">
        <v>200</v>
      </c>
      <c r="O1003" s="19">
        <v>200</v>
      </c>
      <c r="P1003" s="19"/>
      <c r="Q1003" s="19"/>
      <c r="R1003" s="19"/>
      <c r="S1003" s="19"/>
      <c r="T1003" s="19"/>
      <c r="U1003" s="19"/>
      <c r="V1003" s="19"/>
      <c r="W1003" s="19"/>
      <c r="X1003" s="19"/>
      <c r="Y1003" s="19"/>
      <c r="Z1003" s="19"/>
      <c r="AA1003" s="19"/>
      <c r="AB1003" s="19"/>
      <c r="AC1003" s="19"/>
      <c r="AD1003" s="19"/>
      <c r="AE1003" s="19"/>
      <c r="AF1003" s="19"/>
      <c r="AG1003" s="19"/>
      <c r="AH1003" s="19"/>
      <c r="AI1003" s="19"/>
      <c r="AJ1003" s="19"/>
      <c r="AK1003" s="19"/>
      <c r="AL1003" s="19"/>
      <c r="AM1003" s="19"/>
      <c r="AN1003" s="19"/>
      <c r="AO1003" s="19">
        <v>2050</v>
      </c>
      <c r="AP1003" t="str">
        <f>IF(_xlfn.XLOOKUP(A1003,Resources!B:B,Resources!D:D,"",0,1)=0,"",_xlfn.XLOOKUP(A1003,Resources!B:B,Resources!D:D,"",0,1))</f>
        <v/>
      </c>
    </row>
    <row r="1004" spans="1:42" x14ac:dyDescent="0.2">
      <c r="A1004" s="17" t="s">
        <v>248</v>
      </c>
      <c r="B1004" s="19"/>
      <c r="C1004" s="19"/>
      <c r="D1004" s="19"/>
      <c r="E1004" s="19"/>
      <c r="F1004" s="19"/>
      <c r="G1004" s="19"/>
      <c r="H1004" s="19"/>
      <c r="I1004" s="19"/>
      <c r="J1004" s="19"/>
      <c r="K1004" s="19">
        <v>1110</v>
      </c>
      <c r="L1004" s="19">
        <v>915</v>
      </c>
      <c r="M1004" s="19"/>
      <c r="N1004" s="19"/>
      <c r="O1004" s="19"/>
      <c r="P1004" s="19"/>
      <c r="Q1004" s="19"/>
      <c r="R1004" s="19"/>
      <c r="S1004" s="19"/>
      <c r="T1004" s="19"/>
      <c r="U1004" s="19"/>
      <c r="V1004" s="19"/>
      <c r="W1004" s="19"/>
      <c r="X1004" s="19"/>
      <c r="Y1004" s="19"/>
      <c r="Z1004" s="19"/>
      <c r="AA1004" s="19"/>
      <c r="AB1004" s="19"/>
      <c r="AC1004" s="19"/>
      <c r="AD1004" s="19"/>
      <c r="AE1004" s="19"/>
      <c r="AF1004" s="19"/>
      <c r="AG1004" s="19"/>
      <c r="AH1004" s="19"/>
      <c r="AI1004" s="19"/>
      <c r="AJ1004" s="19"/>
      <c r="AK1004" s="19"/>
      <c r="AL1004" s="19"/>
      <c r="AM1004" s="19"/>
      <c r="AN1004" s="19"/>
      <c r="AO1004" s="19">
        <v>2025</v>
      </c>
      <c r="AP1004" t="str">
        <f>IF(_xlfn.XLOOKUP(A1004,Resources!B:B,Resources!D:D,"",0,1)=0,"",_xlfn.XLOOKUP(A1004,Resources!B:B,Resources!D:D,"",0,1))</f>
        <v/>
      </c>
    </row>
    <row r="1005" spans="1:42" x14ac:dyDescent="0.2">
      <c r="A1005" s="17" t="s">
        <v>1031</v>
      </c>
      <c r="B1005" s="19">
        <v>100</v>
      </c>
      <c r="C1005" s="19">
        <v>200</v>
      </c>
      <c r="D1005" s="19">
        <v>800</v>
      </c>
      <c r="E1005" s="19">
        <v>550</v>
      </c>
      <c r="F1005" s="19">
        <v>20</v>
      </c>
      <c r="G1005" s="19">
        <v>100</v>
      </c>
      <c r="H1005" s="19">
        <v>250</v>
      </c>
      <c r="I1005" s="19"/>
      <c r="J1005" s="19"/>
      <c r="K1005" s="19"/>
      <c r="L1005" s="19"/>
      <c r="M1005" s="19"/>
      <c r="N1005" s="19"/>
      <c r="O1005" s="19"/>
      <c r="P1005" s="19"/>
      <c r="Q1005" s="19"/>
      <c r="R1005" s="19"/>
      <c r="S1005" s="19"/>
      <c r="T1005" s="19"/>
      <c r="U1005" s="19"/>
      <c r="V1005" s="19"/>
      <c r="W1005" s="19"/>
      <c r="X1005" s="19"/>
      <c r="Y1005" s="19"/>
      <c r="Z1005" s="19"/>
      <c r="AA1005" s="19"/>
      <c r="AB1005" s="19"/>
      <c r="AC1005" s="19"/>
      <c r="AD1005" s="19"/>
      <c r="AE1005" s="19"/>
      <c r="AF1005" s="19"/>
      <c r="AG1005" s="19"/>
      <c r="AH1005" s="19"/>
      <c r="AI1005" s="19"/>
      <c r="AJ1005" s="19"/>
      <c r="AK1005" s="19"/>
      <c r="AL1005" s="19"/>
      <c r="AM1005" s="19"/>
      <c r="AN1005" s="19"/>
      <c r="AO1005" s="19">
        <v>2020</v>
      </c>
      <c r="AP1005" t="str">
        <f>IF(_xlfn.XLOOKUP(A1005,Resources!B:B,Resources!D:D,"",0,1)=0,"",_xlfn.XLOOKUP(A1005,Resources!B:B,Resources!D:D,"",0,1))</f>
        <v/>
      </c>
    </row>
    <row r="1006" spans="1:42" x14ac:dyDescent="0.2">
      <c r="A1006" s="17" t="s">
        <v>1390</v>
      </c>
      <c r="B1006" s="19"/>
      <c r="C1006" s="19"/>
      <c r="D1006" s="19"/>
      <c r="E1006" s="19"/>
      <c r="F1006" s="19"/>
      <c r="G1006" s="19"/>
      <c r="H1006" s="19"/>
      <c r="I1006" s="19"/>
      <c r="J1006" s="19"/>
      <c r="K1006" s="19"/>
      <c r="L1006" s="19">
        <v>1000</v>
      </c>
      <c r="M1006" s="19"/>
      <c r="N1006" s="19">
        <v>1000</v>
      </c>
      <c r="O1006" s="19"/>
      <c r="P1006" s="19"/>
      <c r="Q1006" s="19"/>
      <c r="R1006" s="19"/>
      <c r="S1006" s="19"/>
      <c r="T1006" s="19"/>
      <c r="U1006" s="19"/>
      <c r="V1006" s="19"/>
      <c r="W1006" s="19"/>
      <c r="X1006" s="19"/>
      <c r="Y1006" s="19"/>
      <c r="Z1006" s="19"/>
      <c r="AA1006" s="19"/>
      <c r="AB1006" s="19"/>
      <c r="AC1006" s="19"/>
      <c r="AD1006" s="19"/>
      <c r="AE1006" s="19"/>
      <c r="AF1006" s="19"/>
      <c r="AG1006" s="19"/>
      <c r="AH1006" s="19"/>
      <c r="AI1006" s="19"/>
      <c r="AJ1006" s="19"/>
      <c r="AK1006" s="19"/>
      <c r="AL1006" s="19"/>
      <c r="AM1006" s="19"/>
      <c r="AN1006" s="19"/>
      <c r="AO1006" s="19">
        <v>2000</v>
      </c>
      <c r="AP1006" t="str">
        <f>IF(_xlfn.XLOOKUP(A1006,Resources!B:B,Resources!D:D,"",0,1)=0,"",_xlfn.XLOOKUP(A1006,Resources!B:B,Resources!D:D,"",0,1))</f>
        <v/>
      </c>
    </row>
    <row r="1007" spans="1:42" x14ac:dyDescent="0.2">
      <c r="A1007" s="17" t="s">
        <v>1417</v>
      </c>
      <c r="B1007" s="19">
        <v>2000</v>
      </c>
      <c r="C1007" s="19"/>
      <c r="D1007" s="19"/>
      <c r="E1007" s="19"/>
      <c r="F1007" s="19"/>
      <c r="G1007" s="19"/>
      <c r="H1007" s="19"/>
      <c r="I1007" s="19"/>
      <c r="J1007" s="19"/>
      <c r="K1007" s="19"/>
      <c r="L1007" s="19"/>
      <c r="M1007" s="19"/>
      <c r="N1007" s="19"/>
      <c r="O1007" s="19"/>
      <c r="P1007" s="19"/>
      <c r="Q1007" s="19"/>
      <c r="R1007" s="19"/>
      <c r="S1007" s="19"/>
      <c r="T1007" s="19"/>
      <c r="U1007" s="19"/>
      <c r="V1007" s="19"/>
      <c r="W1007" s="19"/>
      <c r="X1007" s="19"/>
      <c r="Y1007" s="19"/>
      <c r="Z1007" s="19"/>
      <c r="AA1007" s="19"/>
      <c r="AB1007" s="19"/>
      <c r="AC1007" s="19"/>
      <c r="AD1007" s="19"/>
      <c r="AE1007" s="19"/>
      <c r="AF1007" s="19"/>
      <c r="AG1007" s="19"/>
      <c r="AH1007" s="19"/>
      <c r="AI1007" s="19"/>
      <c r="AJ1007" s="19"/>
      <c r="AK1007" s="19"/>
      <c r="AL1007" s="19"/>
      <c r="AM1007" s="19"/>
      <c r="AN1007" s="19"/>
      <c r="AO1007" s="19">
        <v>2000</v>
      </c>
      <c r="AP1007" t="str">
        <f>IF(_xlfn.XLOOKUP(A1007,Resources!B:B,Resources!D:D,"",0,1)=0,"",_xlfn.XLOOKUP(A1007,Resources!B:B,Resources!D:D,"",0,1))</f>
        <v/>
      </c>
    </row>
    <row r="1008" spans="1:42" x14ac:dyDescent="0.2">
      <c r="A1008" s="17" t="s">
        <v>1336</v>
      </c>
      <c r="B1008" s="19"/>
      <c r="C1008" s="19"/>
      <c r="D1008" s="19"/>
      <c r="E1008" s="19"/>
      <c r="F1008" s="19"/>
      <c r="G1008" s="19"/>
      <c r="H1008" s="19"/>
      <c r="I1008" s="19"/>
      <c r="J1008" s="19">
        <v>2000</v>
      </c>
      <c r="K1008" s="19"/>
      <c r="L1008" s="19"/>
      <c r="M1008" s="19"/>
      <c r="N1008" s="19"/>
      <c r="O1008" s="19"/>
      <c r="P1008" s="19"/>
      <c r="Q1008" s="19"/>
      <c r="R1008" s="19"/>
      <c r="S1008" s="19"/>
      <c r="T1008" s="19"/>
      <c r="U1008" s="19"/>
      <c r="V1008" s="19"/>
      <c r="W1008" s="19"/>
      <c r="X1008" s="19"/>
      <c r="Y1008" s="19"/>
      <c r="Z1008" s="19"/>
      <c r="AA1008" s="19"/>
      <c r="AB1008" s="19"/>
      <c r="AC1008" s="19"/>
      <c r="AD1008" s="19"/>
      <c r="AE1008" s="19"/>
      <c r="AF1008" s="19"/>
      <c r="AG1008" s="19"/>
      <c r="AH1008" s="19"/>
      <c r="AI1008" s="19"/>
      <c r="AJ1008" s="19"/>
      <c r="AK1008" s="19"/>
      <c r="AL1008" s="19"/>
      <c r="AM1008" s="19"/>
      <c r="AN1008" s="19"/>
      <c r="AO1008" s="19">
        <v>2000</v>
      </c>
      <c r="AP1008" t="str">
        <f>IF(_xlfn.XLOOKUP(A1008,Resources!B:B,Resources!D:D,"",0,1)=0,"",_xlfn.XLOOKUP(A1008,Resources!B:B,Resources!D:D,"",0,1))</f>
        <v/>
      </c>
    </row>
    <row r="1009" spans="1:42" x14ac:dyDescent="0.2">
      <c r="A1009" s="17" t="s">
        <v>1321</v>
      </c>
      <c r="B1009" s="19"/>
      <c r="C1009" s="19"/>
      <c r="D1009" s="19"/>
      <c r="E1009" s="19"/>
      <c r="F1009" s="19"/>
      <c r="G1009" s="19"/>
      <c r="H1009" s="19"/>
      <c r="I1009" s="19"/>
      <c r="J1009" s="19">
        <v>500</v>
      </c>
      <c r="K1009" s="19">
        <v>500</v>
      </c>
      <c r="L1009" s="19">
        <v>500</v>
      </c>
      <c r="M1009" s="19">
        <v>500</v>
      </c>
      <c r="N1009" s="19"/>
      <c r="O1009" s="19"/>
      <c r="P1009" s="19"/>
      <c r="Q1009" s="19"/>
      <c r="R1009" s="19"/>
      <c r="S1009" s="19"/>
      <c r="T1009" s="19"/>
      <c r="U1009" s="19"/>
      <c r="V1009" s="19"/>
      <c r="W1009" s="19"/>
      <c r="X1009" s="19"/>
      <c r="Y1009" s="19"/>
      <c r="Z1009" s="19"/>
      <c r="AA1009" s="19"/>
      <c r="AB1009" s="19"/>
      <c r="AC1009" s="19"/>
      <c r="AD1009" s="19"/>
      <c r="AE1009" s="19"/>
      <c r="AF1009" s="19"/>
      <c r="AG1009" s="19"/>
      <c r="AH1009" s="19"/>
      <c r="AI1009" s="19"/>
      <c r="AJ1009" s="19"/>
      <c r="AK1009" s="19"/>
      <c r="AL1009" s="19"/>
      <c r="AM1009" s="19"/>
      <c r="AN1009" s="19"/>
      <c r="AO1009" s="19">
        <v>2000</v>
      </c>
      <c r="AP1009" t="str">
        <f>IF(_xlfn.XLOOKUP(A1009,Resources!B:B,Resources!D:D,"",0,1)=0,"",_xlfn.XLOOKUP(A1009,Resources!B:B,Resources!D:D,"",0,1))</f>
        <v/>
      </c>
    </row>
    <row r="1010" spans="1:42" x14ac:dyDescent="0.2">
      <c r="A1010" s="17" t="s">
        <v>1383</v>
      </c>
      <c r="B1010" s="19"/>
      <c r="C1010" s="19"/>
      <c r="D1010" s="19"/>
      <c r="E1010" s="19"/>
      <c r="F1010" s="19"/>
      <c r="G1010" s="19"/>
      <c r="H1010" s="19"/>
      <c r="I1010" s="19"/>
      <c r="J1010" s="19">
        <v>1000</v>
      </c>
      <c r="K1010" s="19">
        <v>1000</v>
      </c>
      <c r="L1010" s="19"/>
      <c r="M1010" s="19"/>
      <c r="N1010" s="19"/>
      <c r="O1010" s="19"/>
      <c r="P1010" s="19"/>
      <c r="Q1010" s="19"/>
      <c r="R1010" s="19"/>
      <c r="S1010" s="19"/>
      <c r="T1010" s="19"/>
      <c r="U1010" s="19"/>
      <c r="V1010" s="19"/>
      <c r="W1010" s="19"/>
      <c r="X1010" s="19"/>
      <c r="Y1010" s="19"/>
      <c r="Z1010" s="19"/>
      <c r="AA1010" s="19"/>
      <c r="AB1010" s="19"/>
      <c r="AC1010" s="19"/>
      <c r="AD1010" s="19"/>
      <c r="AE1010" s="19"/>
      <c r="AF1010" s="19"/>
      <c r="AG1010" s="19"/>
      <c r="AH1010" s="19"/>
      <c r="AI1010" s="19"/>
      <c r="AJ1010" s="19"/>
      <c r="AK1010" s="19"/>
      <c r="AL1010" s="19"/>
      <c r="AM1010" s="19"/>
      <c r="AN1010" s="19"/>
      <c r="AO1010" s="19">
        <v>2000</v>
      </c>
      <c r="AP1010" t="str">
        <f>IF(_xlfn.XLOOKUP(A1010,Resources!B:B,Resources!D:D,"",0,1)=0,"",_xlfn.XLOOKUP(A1010,Resources!B:B,Resources!D:D,"",0,1))</f>
        <v/>
      </c>
    </row>
    <row r="1011" spans="1:42" x14ac:dyDescent="0.2">
      <c r="A1011" s="17" t="s">
        <v>1377</v>
      </c>
      <c r="B1011" s="19"/>
      <c r="C1011" s="19"/>
      <c r="D1011" s="19"/>
      <c r="E1011" s="19"/>
      <c r="F1011" s="19">
        <v>1000</v>
      </c>
      <c r="G1011" s="19">
        <v>1000</v>
      </c>
      <c r="H1011" s="19"/>
      <c r="I1011" s="19"/>
      <c r="J1011" s="19"/>
      <c r="K1011" s="19"/>
      <c r="L1011" s="19"/>
      <c r="M1011" s="19"/>
      <c r="N1011" s="19"/>
      <c r="O1011" s="19"/>
      <c r="P1011" s="19"/>
      <c r="Q1011" s="19"/>
      <c r="R1011" s="19"/>
      <c r="S1011" s="19"/>
      <c r="T1011" s="19"/>
      <c r="U1011" s="19"/>
      <c r="V1011" s="19"/>
      <c r="W1011" s="19"/>
      <c r="X1011" s="19"/>
      <c r="Y1011" s="19"/>
      <c r="Z1011" s="19"/>
      <c r="AA1011" s="19"/>
      <c r="AB1011" s="19"/>
      <c r="AC1011" s="19"/>
      <c r="AD1011" s="19"/>
      <c r="AE1011" s="19"/>
      <c r="AF1011" s="19"/>
      <c r="AG1011" s="19"/>
      <c r="AH1011" s="19"/>
      <c r="AI1011" s="19"/>
      <c r="AJ1011" s="19"/>
      <c r="AK1011" s="19"/>
      <c r="AL1011" s="19"/>
      <c r="AM1011" s="19"/>
      <c r="AN1011" s="19"/>
      <c r="AO1011" s="19">
        <v>2000</v>
      </c>
      <c r="AP1011" t="str">
        <f>IF(_xlfn.XLOOKUP(A1011,Resources!B:B,Resources!D:D,"",0,1)=0,"",_xlfn.XLOOKUP(A1011,Resources!B:B,Resources!D:D,"",0,1))</f>
        <v/>
      </c>
    </row>
    <row r="1012" spans="1:42" x14ac:dyDescent="0.2">
      <c r="A1012" s="17" t="s">
        <v>1293</v>
      </c>
      <c r="B1012" s="19">
        <v>2000</v>
      </c>
      <c r="C1012" s="19"/>
      <c r="D1012" s="19"/>
      <c r="E1012" s="19"/>
      <c r="F1012" s="19"/>
      <c r="G1012" s="19"/>
      <c r="H1012" s="19"/>
      <c r="I1012" s="19"/>
      <c r="J1012" s="19"/>
      <c r="K1012" s="19"/>
      <c r="L1012" s="19"/>
      <c r="M1012" s="19"/>
      <c r="N1012" s="19"/>
      <c r="O1012" s="19"/>
      <c r="P1012" s="19"/>
      <c r="Q1012" s="19"/>
      <c r="R1012" s="19"/>
      <c r="S1012" s="19"/>
      <c r="T1012" s="19"/>
      <c r="U1012" s="19"/>
      <c r="V1012" s="19"/>
      <c r="W1012" s="19"/>
      <c r="X1012" s="19"/>
      <c r="Y1012" s="19"/>
      <c r="Z1012" s="19"/>
      <c r="AA1012" s="19"/>
      <c r="AB1012" s="19"/>
      <c r="AC1012" s="19"/>
      <c r="AD1012" s="19"/>
      <c r="AE1012" s="19"/>
      <c r="AF1012" s="19"/>
      <c r="AG1012" s="19"/>
      <c r="AH1012" s="19"/>
      <c r="AI1012" s="19"/>
      <c r="AJ1012" s="19"/>
      <c r="AK1012" s="19"/>
      <c r="AL1012" s="19"/>
      <c r="AM1012" s="19"/>
      <c r="AN1012" s="19"/>
      <c r="AO1012" s="19">
        <v>2000</v>
      </c>
      <c r="AP1012" t="str">
        <f>IF(_xlfn.XLOOKUP(A1012,Resources!B:B,Resources!D:D,"",0,1)=0,"",_xlfn.XLOOKUP(A1012,Resources!B:B,Resources!D:D,"",0,1))</f>
        <v/>
      </c>
    </row>
    <row r="1013" spans="1:42" x14ac:dyDescent="0.2">
      <c r="A1013" s="17" t="s">
        <v>1302</v>
      </c>
      <c r="B1013" s="19"/>
      <c r="C1013" s="19"/>
      <c r="D1013" s="19"/>
      <c r="E1013" s="19"/>
      <c r="F1013" s="19"/>
      <c r="G1013" s="19"/>
      <c r="H1013" s="19"/>
      <c r="I1013" s="19"/>
      <c r="J1013" s="19"/>
      <c r="K1013" s="19"/>
      <c r="L1013" s="19">
        <v>900</v>
      </c>
      <c r="M1013" s="19">
        <v>1100</v>
      </c>
      <c r="N1013" s="19"/>
      <c r="O1013" s="19"/>
      <c r="P1013" s="19"/>
      <c r="Q1013" s="19"/>
      <c r="R1013" s="19"/>
      <c r="S1013" s="19"/>
      <c r="T1013" s="19"/>
      <c r="U1013" s="19"/>
      <c r="V1013" s="19"/>
      <c r="W1013" s="19"/>
      <c r="X1013" s="19"/>
      <c r="Y1013" s="19"/>
      <c r="Z1013" s="19"/>
      <c r="AA1013" s="19"/>
      <c r="AB1013" s="19"/>
      <c r="AC1013" s="19"/>
      <c r="AD1013" s="19"/>
      <c r="AE1013" s="19"/>
      <c r="AF1013" s="19"/>
      <c r="AG1013" s="19"/>
      <c r="AH1013" s="19"/>
      <c r="AI1013" s="19"/>
      <c r="AJ1013" s="19"/>
      <c r="AK1013" s="19"/>
      <c r="AL1013" s="19"/>
      <c r="AM1013" s="19"/>
      <c r="AN1013" s="19"/>
      <c r="AO1013" s="19">
        <v>2000</v>
      </c>
      <c r="AP1013" t="str">
        <f>IF(_xlfn.XLOOKUP(A1013,Resources!B:B,Resources!D:D,"",0,1)=0,"",_xlfn.XLOOKUP(A1013,Resources!B:B,Resources!D:D,"",0,1))</f>
        <v/>
      </c>
    </row>
    <row r="1014" spans="1:42" x14ac:dyDescent="0.2">
      <c r="A1014" s="17" t="s">
        <v>1344</v>
      </c>
      <c r="B1014" s="19"/>
      <c r="C1014" s="19">
        <v>1000</v>
      </c>
      <c r="D1014" s="19">
        <v>1000</v>
      </c>
      <c r="E1014" s="19"/>
      <c r="F1014" s="19"/>
      <c r="G1014" s="19"/>
      <c r="H1014" s="19"/>
      <c r="I1014" s="19"/>
      <c r="J1014" s="19"/>
      <c r="K1014" s="19"/>
      <c r="L1014" s="19"/>
      <c r="M1014" s="19"/>
      <c r="N1014" s="19"/>
      <c r="O1014" s="19"/>
      <c r="P1014" s="19"/>
      <c r="Q1014" s="19"/>
      <c r="R1014" s="19"/>
      <c r="S1014" s="19"/>
      <c r="T1014" s="19"/>
      <c r="U1014" s="19"/>
      <c r="V1014" s="19"/>
      <c r="W1014" s="19"/>
      <c r="X1014" s="19"/>
      <c r="Y1014" s="19"/>
      <c r="Z1014" s="19"/>
      <c r="AA1014" s="19"/>
      <c r="AB1014" s="19"/>
      <c r="AC1014" s="19"/>
      <c r="AD1014" s="19"/>
      <c r="AE1014" s="19"/>
      <c r="AF1014" s="19"/>
      <c r="AG1014" s="19"/>
      <c r="AH1014" s="19"/>
      <c r="AI1014" s="19"/>
      <c r="AJ1014" s="19"/>
      <c r="AK1014" s="19"/>
      <c r="AL1014" s="19"/>
      <c r="AM1014" s="19"/>
      <c r="AN1014" s="19"/>
      <c r="AO1014" s="19">
        <v>2000</v>
      </c>
      <c r="AP1014" t="str">
        <f>IF(_xlfn.XLOOKUP(A1014,Resources!B:B,Resources!D:D,"",0,1)=0,"",_xlfn.XLOOKUP(A1014,Resources!B:B,Resources!D:D,"",0,1))</f>
        <v/>
      </c>
    </row>
    <row r="1015" spans="1:42" x14ac:dyDescent="0.2">
      <c r="A1015" s="17" t="s">
        <v>1249</v>
      </c>
      <c r="B1015" s="19"/>
      <c r="C1015" s="19"/>
      <c r="D1015" s="19"/>
      <c r="E1015" s="19"/>
      <c r="F1015" s="19">
        <v>2000</v>
      </c>
      <c r="G1015" s="19"/>
      <c r="H1015" s="19"/>
      <c r="I1015" s="19"/>
      <c r="J1015" s="19"/>
      <c r="K1015" s="19"/>
      <c r="L1015" s="19"/>
      <c r="M1015" s="19"/>
      <c r="N1015" s="19"/>
      <c r="O1015" s="19"/>
      <c r="P1015" s="19"/>
      <c r="Q1015" s="19"/>
      <c r="R1015" s="19"/>
      <c r="S1015" s="19"/>
      <c r="T1015" s="19"/>
      <c r="U1015" s="19"/>
      <c r="V1015" s="19"/>
      <c r="W1015" s="19"/>
      <c r="X1015" s="19"/>
      <c r="Y1015" s="19"/>
      <c r="Z1015" s="19"/>
      <c r="AA1015" s="19"/>
      <c r="AB1015" s="19"/>
      <c r="AC1015" s="19"/>
      <c r="AD1015" s="19"/>
      <c r="AE1015" s="19"/>
      <c r="AF1015" s="19"/>
      <c r="AG1015" s="19"/>
      <c r="AH1015" s="19"/>
      <c r="AI1015" s="19"/>
      <c r="AJ1015" s="19"/>
      <c r="AK1015" s="19"/>
      <c r="AL1015" s="19"/>
      <c r="AM1015" s="19"/>
      <c r="AN1015" s="19"/>
      <c r="AO1015" s="19">
        <v>2000</v>
      </c>
      <c r="AP1015" t="str">
        <f>IF(_xlfn.XLOOKUP(A1015,Resources!B:B,Resources!D:D,"",0,1)=0,"",_xlfn.XLOOKUP(A1015,Resources!B:B,Resources!D:D,"",0,1))</f>
        <v/>
      </c>
    </row>
    <row r="1016" spans="1:42" x14ac:dyDescent="0.2">
      <c r="A1016" s="17" t="s">
        <v>1295</v>
      </c>
      <c r="B1016" s="19"/>
      <c r="C1016" s="19"/>
      <c r="D1016" s="19"/>
      <c r="E1016" s="19"/>
      <c r="F1016" s="19"/>
      <c r="G1016" s="19"/>
      <c r="H1016" s="19"/>
      <c r="I1016" s="19"/>
      <c r="J1016" s="19"/>
      <c r="K1016" s="19"/>
      <c r="L1016" s="19"/>
      <c r="M1016" s="19">
        <v>1000</v>
      </c>
      <c r="N1016" s="19"/>
      <c r="O1016" s="19">
        <v>1000</v>
      </c>
      <c r="P1016" s="19"/>
      <c r="Q1016" s="19"/>
      <c r="R1016" s="19"/>
      <c r="S1016" s="19"/>
      <c r="T1016" s="19"/>
      <c r="U1016" s="19"/>
      <c r="V1016" s="19"/>
      <c r="W1016" s="19"/>
      <c r="X1016" s="19"/>
      <c r="Y1016" s="19"/>
      <c r="Z1016" s="19"/>
      <c r="AA1016" s="19"/>
      <c r="AB1016" s="19"/>
      <c r="AC1016" s="19"/>
      <c r="AD1016" s="19"/>
      <c r="AE1016" s="19"/>
      <c r="AF1016" s="19"/>
      <c r="AG1016" s="19"/>
      <c r="AH1016" s="19"/>
      <c r="AI1016" s="19"/>
      <c r="AJ1016" s="19"/>
      <c r="AK1016" s="19"/>
      <c r="AL1016" s="19"/>
      <c r="AM1016" s="19"/>
      <c r="AN1016" s="19"/>
      <c r="AO1016" s="19">
        <v>2000</v>
      </c>
      <c r="AP1016" t="str">
        <f>IF(_xlfn.XLOOKUP(A1016,Resources!B:B,Resources!D:D,"",0,1)=0,"",_xlfn.XLOOKUP(A1016,Resources!B:B,Resources!D:D,"",0,1))</f>
        <v/>
      </c>
    </row>
    <row r="1017" spans="1:42" x14ac:dyDescent="0.2">
      <c r="A1017" s="17" t="s">
        <v>1114</v>
      </c>
      <c r="B1017" s="19">
        <v>500</v>
      </c>
      <c r="C1017" s="19"/>
      <c r="D1017" s="19">
        <v>1000</v>
      </c>
      <c r="E1017" s="19">
        <v>500</v>
      </c>
      <c r="F1017" s="19"/>
      <c r="G1017" s="19"/>
      <c r="H1017" s="19"/>
      <c r="I1017" s="19"/>
      <c r="J1017" s="19"/>
      <c r="K1017" s="19"/>
      <c r="L1017" s="19"/>
      <c r="M1017" s="19"/>
      <c r="N1017" s="19"/>
      <c r="O1017" s="19"/>
      <c r="P1017" s="19"/>
      <c r="Q1017" s="19"/>
      <c r="R1017" s="19"/>
      <c r="S1017" s="19"/>
      <c r="T1017" s="19"/>
      <c r="U1017" s="19"/>
      <c r="V1017" s="19"/>
      <c r="W1017" s="19"/>
      <c r="X1017" s="19"/>
      <c r="Y1017" s="19"/>
      <c r="Z1017" s="19"/>
      <c r="AA1017" s="19"/>
      <c r="AB1017" s="19"/>
      <c r="AC1017" s="19"/>
      <c r="AD1017" s="19"/>
      <c r="AE1017" s="19"/>
      <c r="AF1017" s="19"/>
      <c r="AG1017" s="19"/>
      <c r="AH1017" s="19"/>
      <c r="AI1017" s="19"/>
      <c r="AJ1017" s="19"/>
      <c r="AK1017" s="19"/>
      <c r="AL1017" s="19"/>
      <c r="AM1017" s="19"/>
      <c r="AN1017" s="19"/>
      <c r="AO1017" s="19">
        <v>2000</v>
      </c>
      <c r="AP1017" t="str">
        <f>IF(_xlfn.XLOOKUP(A1017,Resources!B:B,Resources!D:D,"",0,1)=0,"",_xlfn.XLOOKUP(A1017,Resources!B:B,Resources!D:D,"",0,1))</f>
        <v/>
      </c>
    </row>
    <row r="1018" spans="1:42" x14ac:dyDescent="0.2">
      <c r="A1018" s="17" t="s">
        <v>929</v>
      </c>
      <c r="B1018" s="19"/>
      <c r="C1018" s="19"/>
      <c r="D1018" s="19"/>
      <c r="E1018" s="19"/>
      <c r="F1018" s="19"/>
      <c r="G1018" s="19"/>
      <c r="H1018" s="19"/>
      <c r="I1018" s="19"/>
      <c r="J1018" s="19"/>
      <c r="K1018" s="19">
        <v>1000</v>
      </c>
      <c r="L1018" s="19">
        <v>1000</v>
      </c>
      <c r="M1018" s="19"/>
      <c r="N1018" s="19"/>
      <c r="O1018" s="19"/>
      <c r="P1018" s="19"/>
      <c r="Q1018" s="19"/>
      <c r="R1018" s="19"/>
      <c r="S1018" s="19"/>
      <c r="T1018" s="19"/>
      <c r="U1018" s="19"/>
      <c r="V1018" s="19"/>
      <c r="W1018" s="19"/>
      <c r="X1018" s="19"/>
      <c r="Y1018" s="19"/>
      <c r="Z1018" s="19"/>
      <c r="AA1018" s="19"/>
      <c r="AB1018" s="19"/>
      <c r="AC1018" s="19"/>
      <c r="AD1018" s="19"/>
      <c r="AE1018" s="19"/>
      <c r="AF1018" s="19"/>
      <c r="AG1018" s="19"/>
      <c r="AH1018" s="19"/>
      <c r="AI1018" s="19"/>
      <c r="AJ1018" s="19"/>
      <c r="AK1018" s="19"/>
      <c r="AL1018" s="19"/>
      <c r="AM1018" s="19"/>
      <c r="AN1018" s="19"/>
      <c r="AO1018" s="19">
        <v>2000</v>
      </c>
      <c r="AP1018" t="str">
        <f>IF(_xlfn.XLOOKUP(A1018,Resources!B:B,Resources!D:D,"",0,1)=0,"",_xlfn.XLOOKUP(A1018,Resources!B:B,Resources!D:D,"",0,1))</f>
        <v/>
      </c>
    </row>
    <row r="1019" spans="1:42" x14ac:dyDescent="0.2">
      <c r="A1019" s="17" t="s">
        <v>1054</v>
      </c>
      <c r="B1019" s="19"/>
      <c r="C1019" s="19"/>
      <c r="D1019" s="19"/>
      <c r="E1019" s="19"/>
      <c r="F1019" s="19"/>
      <c r="G1019" s="19"/>
      <c r="H1019" s="19">
        <v>1500</v>
      </c>
      <c r="I1019" s="19">
        <v>500</v>
      </c>
      <c r="J1019" s="19"/>
      <c r="K1019" s="19"/>
      <c r="L1019" s="19"/>
      <c r="M1019" s="19"/>
      <c r="N1019" s="19"/>
      <c r="O1019" s="19"/>
      <c r="P1019" s="19"/>
      <c r="Q1019" s="19"/>
      <c r="R1019" s="19"/>
      <c r="S1019" s="19"/>
      <c r="T1019" s="19"/>
      <c r="U1019" s="19"/>
      <c r="V1019" s="19"/>
      <c r="W1019" s="19"/>
      <c r="X1019" s="19"/>
      <c r="Y1019" s="19"/>
      <c r="Z1019" s="19"/>
      <c r="AA1019" s="19"/>
      <c r="AB1019" s="19"/>
      <c r="AC1019" s="19"/>
      <c r="AD1019" s="19"/>
      <c r="AE1019" s="19"/>
      <c r="AF1019" s="19"/>
      <c r="AG1019" s="19"/>
      <c r="AH1019" s="19"/>
      <c r="AI1019" s="19"/>
      <c r="AJ1019" s="19"/>
      <c r="AK1019" s="19"/>
      <c r="AL1019" s="19"/>
      <c r="AM1019" s="19"/>
      <c r="AN1019" s="19"/>
      <c r="AO1019" s="19">
        <v>2000</v>
      </c>
      <c r="AP1019" t="str">
        <f>IF(_xlfn.XLOOKUP(A1019,Resources!B:B,Resources!D:D,"",0,1)=0,"",_xlfn.XLOOKUP(A1019,Resources!B:B,Resources!D:D,"",0,1))</f>
        <v/>
      </c>
    </row>
    <row r="1020" spans="1:42" x14ac:dyDescent="0.2">
      <c r="A1020" s="17" t="s">
        <v>1071</v>
      </c>
      <c r="B1020" s="19"/>
      <c r="C1020" s="19"/>
      <c r="D1020" s="19"/>
      <c r="E1020" s="19"/>
      <c r="F1020" s="19"/>
      <c r="G1020" s="19">
        <v>2000</v>
      </c>
      <c r="H1020" s="19"/>
      <c r="I1020" s="19"/>
      <c r="J1020" s="19"/>
      <c r="K1020" s="19"/>
      <c r="L1020" s="19"/>
      <c r="M1020" s="19"/>
      <c r="N1020" s="19"/>
      <c r="O1020" s="19"/>
      <c r="P1020" s="19"/>
      <c r="Q1020" s="19"/>
      <c r="R1020" s="19"/>
      <c r="S1020" s="19"/>
      <c r="T1020" s="19"/>
      <c r="U1020" s="19"/>
      <c r="V1020" s="19"/>
      <c r="W1020" s="19"/>
      <c r="X1020" s="19"/>
      <c r="Y1020" s="19"/>
      <c r="Z1020" s="19"/>
      <c r="AA1020" s="19"/>
      <c r="AB1020" s="19"/>
      <c r="AC1020" s="19"/>
      <c r="AD1020" s="19"/>
      <c r="AE1020" s="19"/>
      <c r="AF1020" s="19"/>
      <c r="AG1020" s="19"/>
      <c r="AH1020" s="19"/>
      <c r="AI1020" s="19"/>
      <c r="AJ1020" s="19"/>
      <c r="AK1020" s="19"/>
      <c r="AL1020" s="19"/>
      <c r="AM1020" s="19"/>
      <c r="AN1020" s="19"/>
      <c r="AO1020" s="19">
        <v>2000</v>
      </c>
      <c r="AP1020" t="str">
        <f>IF(_xlfn.XLOOKUP(A1020,Resources!B:B,Resources!D:D,"",0,1)=0,"",_xlfn.XLOOKUP(A1020,Resources!B:B,Resources!D:D,"",0,1))</f>
        <v/>
      </c>
    </row>
    <row r="1021" spans="1:42" x14ac:dyDescent="0.2">
      <c r="A1021" s="17" t="s">
        <v>974</v>
      </c>
      <c r="B1021" s="19">
        <v>400</v>
      </c>
      <c r="C1021" s="19">
        <v>400</v>
      </c>
      <c r="D1021" s="19">
        <v>200</v>
      </c>
      <c r="E1021" s="19">
        <v>500</v>
      </c>
      <c r="F1021" s="19">
        <v>200</v>
      </c>
      <c r="G1021" s="19">
        <v>300</v>
      </c>
      <c r="H1021" s="19"/>
      <c r="I1021" s="19"/>
      <c r="J1021" s="19"/>
      <c r="K1021" s="19"/>
      <c r="L1021" s="19"/>
      <c r="M1021" s="19"/>
      <c r="N1021" s="19"/>
      <c r="O1021" s="19"/>
      <c r="P1021" s="19"/>
      <c r="Q1021" s="19"/>
      <c r="R1021" s="19"/>
      <c r="S1021" s="19"/>
      <c r="T1021" s="19"/>
      <c r="U1021" s="19"/>
      <c r="V1021" s="19"/>
      <c r="W1021" s="19"/>
      <c r="X1021" s="19"/>
      <c r="Y1021" s="19"/>
      <c r="Z1021" s="19"/>
      <c r="AA1021" s="19"/>
      <c r="AB1021" s="19"/>
      <c r="AC1021" s="19"/>
      <c r="AD1021" s="19"/>
      <c r="AE1021" s="19"/>
      <c r="AF1021" s="19"/>
      <c r="AG1021" s="19"/>
      <c r="AH1021" s="19"/>
      <c r="AI1021" s="19"/>
      <c r="AJ1021" s="19"/>
      <c r="AK1021" s="19"/>
      <c r="AL1021" s="19"/>
      <c r="AM1021" s="19"/>
      <c r="AN1021" s="19"/>
      <c r="AO1021" s="19">
        <v>2000</v>
      </c>
      <c r="AP1021" t="str">
        <f>IF(_xlfn.XLOOKUP(A1021,Resources!B:B,Resources!D:D,"",0,1)=0,"",_xlfn.XLOOKUP(A1021,Resources!B:B,Resources!D:D,"",0,1))</f>
        <v/>
      </c>
    </row>
    <row r="1022" spans="1:42" x14ac:dyDescent="0.2">
      <c r="A1022" s="17" t="s">
        <v>835</v>
      </c>
      <c r="B1022" s="19">
        <v>1000</v>
      </c>
      <c r="C1022" s="19">
        <v>1000</v>
      </c>
      <c r="D1022" s="19"/>
      <c r="E1022" s="19"/>
      <c r="F1022" s="19"/>
      <c r="G1022" s="19"/>
      <c r="H1022" s="19"/>
      <c r="I1022" s="19"/>
      <c r="J1022" s="19"/>
      <c r="K1022" s="19"/>
      <c r="L1022" s="19"/>
      <c r="M1022" s="19"/>
      <c r="N1022" s="19"/>
      <c r="O1022" s="19"/>
      <c r="P1022" s="19"/>
      <c r="Q1022" s="19"/>
      <c r="R1022" s="19"/>
      <c r="S1022" s="19"/>
      <c r="T1022" s="19"/>
      <c r="U1022" s="19"/>
      <c r="V1022" s="19"/>
      <c r="W1022" s="19"/>
      <c r="X1022" s="19"/>
      <c r="Y1022" s="19"/>
      <c r="Z1022" s="19"/>
      <c r="AA1022" s="19"/>
      <c r="AB1022" s="19"/>
      <c r="AC1022" s="19"/>
      <c r="AD1022" s="19"/>
      <c r="AE1022" s="19"/>
      <c r="AF1022" s="19"/>
      <c r="AG1022" s="19"/>
      <c r="AH1022" s="19"/>
      <c r="AI1022" s="19"/>
      <c r="AJ1022" s="19"/>
      <c r="AK1022" s="19"/>
      <c r="AL1022" s="19"/>
      <c r="AM1022" s="19"/>
      <c r="AN1022" s="19"/>
      <c r="AO1022" s="19">
        <v>2000</v>
      </c>
      <c r="AP1022" t="str">
        <f>IF(_xlfn.XLOOKUP(A1022,Resources!B:B,Resources!D:D,"",0,1)=0,"",_xlfn.XLOOKUP(A1022,Resources!B:B,Resources!D:D,"",0,1))</f>
        <v/>
      </c>
    </row>
    <row r="1023" spans="1:42" x14ac:dyDescent="0.2">
      <c r="A1023" s="17" t="s">
        <v>828</v>
      </c>
      <c r="B1023" s="19"/>
      <c r="C1023" s="19"/>
      <c r="D1023" s="19"/>
      <c r="E1023" s="19"/>
      <c r="F1023" s="19"/>
      <c r="G1023" s="19"/>
      <c r="H1023" s="19"/>
      <c r="I1023" s="19"/>
      <c r="J1023" s="19"/>
      <c r="K1023" s="19">
        <v>1000</v>
      </c>
      <c r="L1023" s="19"/>
      <c r="M1023" s="19">
        <v>1000</v>
      </c>
      <c r="N1023" s="19"/>
      <c r="O1023" s="19"/>
      <c r="P1023" s="19"/>
      <c r="Q1023" s="19"/>
      <c r="R1023" s="19"/>
      <c r="S1023" s="19"/>
      <c r="T1023" s="19"/>
      <c r="U1023" s="19"/>
      <c r="V1023" s="19"/>
      <c r="W1023" s="19"/>
      <c r="X1023" s="19"/>
      <c r="Y1023" s="19"/>
      <c r="Z1023" s="19"/>
      <c r="AA1023" s="19"/>
      <c r="AB1023" s="19"/>
      <c r="AC1023" s="19"/>
      <c r="AD1023" s="19"/>
      <c r="AE1023" s="19"/>
      <c r="AF1023" s="19"/>
      <c r="AG1023" s="19"/>
      <c r="AH1023" s="19"/>
      <c r="AI1023" s="19"/>
      <c r="AJ1023" s="19"/>
      <c r="AK1023" s="19"/>
      <c r="AL1023" s="19"/>
      <c r="AM1023" s="19"/>
      <c r="AN1023" s="19"/>
      <c r="AO1023" s="19">
        <v>2000</v>
      </c>
      <c r="AP1023" t="str">
        <f>IF(_xlfn.XLOOKUP(A1023,Resources!B:B,Resources!D:D,"",0,1)=0,"",_xlfn.XLOOKUP(A1023,Resources!B:B,Resources!D:D,"",0,1))</f>
        <v/>
      </c>
    </row>
    <row r="1024" spans="1:42" x14ac:dyDescent="0.2">
      <c r="A1024" s="17" t="s">
        <v>847</v>
      </c>
      <c r="B1024" s="19"/>
      <c r="C1024" s="19"/>
      <c r="D1024" s="19"/>
      <c r="E1024" s="19"/>
      <c r="F1024" s="19"/>
      <c r="G1024" s="19">
        <v>2000</v>
      </c>
      <c r="H1024" s="19"/>
      <c r="I1024" s="19"/>
      <c r="J1024" s="19"/>
      <c r="K1024" s="19"/>
      <c r="L1024" s="19"/>
      <c r="M1024" s="19"/>
      <c r="N1024" s="19"/>
      <c r="O1024" s="19"/>
      <c r="P1024" s="19"/>
      <c r="Q1024" s="19"/>
      <c r="R1024" s="19"/>
      <c r="S1024" s="19"/>
      <c r="T1024" s="19"/>
      <c r="U1024" s="19"/>
      <c r="V1024" s="19"/>
      <c r="W1024" s="19"/>
      <c r="X1024" s="19"/>
      <c r="Y1024" s="19"/>
      <c r="Z1024" s="19"/>
      <c r="AA1024" s="19"/>
      <c r="AB1024" s="19"/>
      <c r="AC1024" s="19"/>
      <c r="AD1024" s="19"/>
      <c r="AE1024" s="19"/>
      <c r="AF1024" s="19"/>
      <c r="AG1024" s="19"/>
      <c r="AH1024" s="19"/>
      <c r="AI1024" s="19"/>
      <c r="AJ1024" s="19"/>
      <c r="AK1024" s="19"/>
      <c r="AL1024" s="19"/>
      <c r="AM1024" s="19"/>
      <c r="AN1024" s="19"/>
      <c r="AO1024" s="19">
        <v>2000</v>
      </c>
      <c r="AP1024" t="str">
        <f>IF(_xlfn.XLOOKUP(A1024,Resources!B:B,Resources!D:D,"",0,1)=0,"",_xlfn.XLOOKUP(A1024,Resources!B:B,Resources!D:D,"",0,1))</f>
        <v/>
      </c>
    </row>
    <row r="1025" spans="1:42" x14ac:dyDescent="0.2">
      <c r="A1025" s="17" t="s">
        <v>582</v>
      </c>
      <c r="B1025" s="19"/>
      <c r="C1025" s="19"/>
      <c r="D1025" s="19"/>
      <c r="E1025" s="19"/>
      <c r="F1025" s="19"/>
      <c r="G1025" s="19"/>
      <c r="H1025" s="19"/>
      <c r="I1025" s="19">
        <v>1000</v>
      </c>
      <c r="J1025" s="19"/>
      <c r="K1025" s="19"/>
      <c r="L1025" s="19">
        <v>1000</v>
      </c>
      <c r="M1025" s="19"/>
      <c r="N1025" s="19"/>
      <c r="O1025" s="19"/>
      <c r="P1025" s="19"/>
      <c r="Q1025" s="19"/>
      <c r="R1025" s="19"/>
      <c r="S1025" s="19"/>
      <c r="T1025" s="19"/>
      <c r="U1025" s="19"/>
      <c r="V1025" s="19"/>
      <c r="W1025" s="19"/>
      <c r="X1025" s="19"/>
      <c r="Y1025" s="19"/>
      <c r="Z1025" s="19"/>
      <c r="AA1025" s="19"/>
      <c r="AB1025" s="19"/>
      <c r="AC1025" s="19"/>
      <c r="AD1025" s="19"/>
      <c r="AE1025" s="19"/>
      <c r="AF1025" s="19"/>
      <c r="AG1025" s="19"/>
      <c r="AH1025" s="19"/>
      <c r="AI1025" s="19"/>
      <c r="AJ1025" s="19"/>
      <c r="AK1025" s="19"/>
      <c r="AL1025" s="19"/>
      <c r="AM1025" s="19"/>
      <c r="AN1025" s="19"/>
      <c r="AO1025" s="19">
        <v>2000</v>
      </c>
      <c r="AP1025" t="str">
        <f>IF(_xlfn.XLOOKUP(A1025,Resources!B:B,Resources!D:D,"",0,1)=0,"",_xlfn.XLOOKUP(A1025,Resources!B:B,Resources!D:D,"",0,1))</f>
        <v/>
      </c>
    </row>
    <row r="1026" spans="1:42" x14ac:dyDescent="0.2">
      <c r="A1026" s="17" t="s">
        <v>587</v>
      </c>
      <c r="B1026" s="19"/>
      <c r="C1026" s="19"/>
      <c r="D1026" s="19"/>
      <c r="E1026" s="19"/>
      <c r="F1026" s="19"/>
      <c r="G1026" s="19"/>
      <c r="H1026" s="19"/>
      <c r="I1026" s="19"/>
      <c r="J1026" s="19"/>
      <c r="K1026" s="19"/>
      <c r="L1026" s="19">
        <v>1000</v>
      </c>
      <c r="M1026" s="19"/>
      <c r="N1026" s="19">
        <v>1000</v>
      </c>
      <c r="O1026" s="19"/>
      <c r="P1026" s="19"/>
      <c r="Q1026" s="19"/>
      <c r="R1026" s="19"/>
      <c r="S1026" s="19"/>
      <c r="T1026" s="19"/>
      <c r="U1026" s="19"/>
      <c r="V1026" s="19"/>
      <c r="W1026" s="19"/>
      <c r="X1026" s="19"/>
      <c r="Y1026" s="19"/>
      <c r="Z1026" s="19"/>
      <c r="AA1026" s="19"/>
      <c r="AB1026" s="19"/>
      <c r="AC1026" s="19"/>
      <c r="AD1026" s="19"/>
      <c r="AE1026" s="19"/>
      <c r="AF1026" s="19"/>
      <c r="AG1026" s="19"/>
      <c r="AH1026" s="19"/>
      <c r="AI1026" s="19"/>
      <c r="AJ1026" s="19"/>
      <c r="AK1026" s="19"/>
      <c r="AL1026" s="19"/>
      <c r="AM1026" s="19"/>
      <c r="AN1026" s="19"/>
      <c r="AO1026" s="19">
        <v>2000</v>
      </c>
      <c r="AP1026" t="str">
        <f>IF(_xlfn.XLOOKUP(A1026,Resources!B:B,Resources!D:D,"",0,1)=0,"",_xlfn.XLOOKUP(A1026,Resources!B:B,Resources!D:D,"",0,1))</f>
        <v/>
      </c>
    </row>
    <row r="1027" spans="1:42" x14ac:dyDescent="0.2">
      <c r="A1027" s="17" t="s">
        <v>596</v>
      </c>
      <c r="B1027" s="19"/>
      <c r="C1027" s="19"/>
      <c r="D1027" s="19">
        <v>750</v>
      </c>
      <c r="E1027" s="19">
        <v>750</v>
      </c>
      <c r="F1027" s="19">
        <v>500</v>
      </c>
      <c r="G1027" s="19"/>
      <c r="H1027" s="19"/>
      <c r="I1027" s="19"/>
      <c r="J1027" s="19"/>
      <c r="K1027" s="19"/>
      <c r="L1027" s="19"/>
      <c r="M1027" s="19"/>
      <c r="N1027" s="19"/>
      <c r="O1027" s="19"/>
      <c r="P1027" s="19"/>
      <c r="Q1027" s="19"/>
      <c r="R1027" s="19"/>
      <c r="S1027" s="19"/>
      <c r="T1027" s="19"/>
      <c r="U1027" s="19"/>
      <c r="V1027" s="19"/>
      <c r="W1027" s="19"/>
      <c r="X1027" s="19"/>
      <c r="Y1027" s="19"/>
      <c r="Z1027" s="19"/>
      <c r="AA1027" s="19"/>
      <c r="AB1027" s="19"/>
      <c r="AC1027" s="19"/>
      <c r="AD1027" s="19"/>
      <c r="AE1027" s="19"/>
      <c r="AF1027" s="19"/>
      <c r="AG1027" s="19"/>
      <c r="AH1027" s="19"/>
      <c r="AI1027" s="19"/>
      <c r="AJ1027" s="19"/>
      <c r="AK1027" s="19"/>
      <c r="AL1027" s="19"/>
      <c r="AM1027" s="19"/>
      <c r="AN1027" s="19"/>
      <c r="AO1027" s="19">
        <v>2000</v>
      </c>
      <c r="AP1027" t="str">
        <f>IF(_xlfn.XLOOKUP(A1027,Resources!B:B,Resources!D:D,"",0,1)=0,"",_xlfn.XLOOKUP(A1027,Resources!B:B,Resources!D:D,"",0,1))</f>
        <v/>
      </c>
    </row>
    <row r="1028" spans="1:42" x14ac:dyDescent="0.2">
      <c r="A1028" s="17" t="s">
        <v>840</v>
      </c>
      <c r="B1028" s="19"/>
      <c r="C1028" s="19"/>
      <c r="D1028" s="19"/>
      <c r="E1028" s="19"/>
      <c r="F1028" s="19"/>
      <c r="G1028" s="19"/>
      <c r="H1028" s="19"/>
      <c r="I1028" s="19"/>
      <c r="J1028" s="19"/>
      <c r="K1028" s="19"/>
      <c r="L1028" s="19"/>
      <c r="M1028" s="19">
        <v>2000</v>
      </c>
      <c r="N1028" s="19"/>
      <c r="O1028" s="19"/>
      <c r="P1028" s="19"/>
      <c r="Q1028" s="19"/>
      <c r="R1028" s="19"/>
      <c r="S1028" s="19"/>
      <c r="T1028" s="19"/>
      <c r="U1028" s="19"/>
      <c r="V1028" s="19"/>
      <c r="W1028" s="19"/>
      <c r="X1028" s="19"/>
      <c r="Y1028" s="19"/>
      <c r="Z1028" s="19"/>
      <c r="AA1028" s="19"/>
      <c r="AB1028" s="19"/>
      <c r="AC1028" s="19"/>
      <c r="AD1028" s="19"/>
      <c r="AE1028" s="19"/>
      <c r="AF1028" s="19"/>
      <c r="AG1028" s="19"/>
      <c r="AH1028" s="19"/>
      <c r="AI1028" s="19"/>
      <c r="AJ1028" s="19"/>
      <c r="AK1028" s="19"/>
      <c r="AL1028" s="19"/>
      <c r="AM1028" s="19"/>
      <c r="AN1028" s="19"/>
      <c r="AO1028" s="19">
        <v>2000</v>
      </c>
      <c r="AP1028" t="str">
        <f>IF(_xlfn.XLOOKUP(A1028,Resources!B:B,Resources!D:D,"",0,1)=0,"",_xlfn.XLOOKUP(A1028,Resources!B:B,Resources!D:D,"",0,1))</f>
        <v/>
      </c>
    </row>
    <row r="1029" spans="1:42" x14ac:dyDescent="0.2">
      <c r="A1029" s="17" t="s">
        <v>702</v>
      </c>
      <c r="B1029" s="19"/>
      <c r="C1029" s="19"/>
      <c r="D1029" s="19">
        <v>1000</v>
      </c>
      <c r="E1029" s="19"/>
      <c r="F1029" s="19">
        <v>1000</v>
      </c>
      <c r="G1029" s="19"/>
      <c r="H1029" s="19"/>
      <c r="I1029" s="19"/>
      <c r="J1029" s="19"/>
      <c r="K1029" s="19"/>
      <c r="L1029" s="19"/>
      <c r="M1029" s="19"/>
      <c r="N1029" s="19"/>
      <c r="O1029" s="19"/>
      <c r="P1029" s="19"/>
      <c r="Q1029" s="19"/>
      <c r="R1029" s="19"/>
      <c r="S1029" s="19"/>
      <c r="T1029" s="19"/>
      <c r="U1029" s="19"/>
      <c r="V1029" s="19"/>
      <c r="W1029" s="19"/>
      <c r="X1029" s="19"/>
      <c r="Y1029" s="19"/>
      <c r="Z1029" s="19"/>
      <c r="AA1029" s="19"/>
      <c r="AB1029" s="19"/>
      <c r="AC1029" s="19"/>
      <c r="AD1029" s="19"/>
      <c r="AE1029" s="19"/>
      <c r="AF1029" s="19"/>
      <c r="AG1029" s="19"/>
      <c r="AH1029" s="19"/>
      <c r="AI1029" s="19"/>
      <c r="AJ1029" s="19"/>
      <c r="AK1029" s="19"/>
      <c r="AL1029" s="19"/>
      <c r="AM1029" s="19"/>
      <c r="AN1029" s="19"/>
      <c r="AO1029" s="19">
        <v>2000</v>
      </c>
      <c r="AP1029" t="str">
        <f>IF(_xlfn.XLOOKUP(A1029,Resources!B:B,Resources!D:D,"",0,1)=0,"",_xlfn.XLOOKUP(A1029,Resources!B:B,Resources!D:D,"",0,1))</f>
        <v/>
      </c>
    </row>
    <row r="1030" spans="1:42" x14ac:dyDescent="0.2">
      <c r="A1030" s="17" t="s">
        <v>714</v>
      </c>
      <c r="B1030" s="19"/>
      <c r="C1030" s="19"/>
      <c r="D1030" s="19"/>
      <c r="E1030" s="19"/>
      <c r="F1030" s="19">
        <v>1000</v>
      </c>
      <c r="G1030" s="19">
        <v>1000</v>
      </c>
      <c r="H1030" s="19"/>
      <c r="I1030" s="19"/>
      <c r="J1030" s="19"/>
      <c r="K1030" s="19"/>
      <c r="L1030" s="19"/>
      <c r="M1030" s="19"/>
      <c r="N1030" s="19"/>
      <c r="O1030" s="19"/>
      <c r="P1030" s="19"/>
      <c r="Q1030" s="19"/>
      <c r="R1030" s="19"/>
      <c r="S1030" s="19"/>
      <c r="T1030" s="19"/>
      <c r="U1030" s="19"/>
      <c r="V1030" s="19"/>
      <c r="W1030" s="19"/>
      <c r="X1030" s="19"/>
      <c r="Y1030" s="19"/>
      <c r="Z1030" s="19"/>
      <c r="AA1030" s="19"/>
      <c r="AB1030" s="19"/>
      <c r="AC1030" s="19"/>
      <c r="AD1030" s="19"/>
      <c r="AE1030" s="19"/>
      <c r="AF1030" s="19"/>
      <c r="AG1030" s="19"/>
      <c r="AH1030" s="19"/>
      <c r="AI1030" s="19"/>
      <c r="AJ1030" s="19"/>
      <c r="AK1030" s="19"/>
      <c r="AL1030" s="19"/>
      <c r="AM1030" s="19"/>
      <c r="AN1030" s="19"/>
      <c r="AO1030" s="19">
        <v>2000</v>
      </c>
      <c r="AP1030" t="str">
        <f>IF(_xlfn.XLOOKUP(A1030,Resources!B:B,Resources!D:D,"",0,1)=0,"",_xlfn.XLOOKUP(A1030,Resources!B:B,Resources!D:D,"",0,1))</f>
        <v/>
      </c>
    </row>
    <row r="1031" spans="1:42" x14ac:dyDescent="0.2">
      <c r="A1031" s="17" t="s">
        <v>748</v>
      </c>
      <c r="B1031" s="19">
        <v>1000</v>
      </c>
      <c r="C1031" s="19">
        <v>1000</v>
      </c>
      <c r="D1031" s="19"/>
      <c r="E1031" s="19"/>
      <c r="F1031" s="19"/>
      <c r="G1031" s="19"/>
      <c r="H1031" s="19"/>
      <c r="I1031" s="19"/>
      <c r="J1031" s="19"/>
      <c r="K1031" s="19"/>
      <c r="L1031" s="19"/>
      <c r="M1031" s="19"/>
      <c r="N1031" s="19"/>
      <c r="O1031" s="19"/>
      <c r="P1031" s="19"/>
      <c r="Q1031" s="19"/>
      <c r="R1031" s="19"/>
      <c r="S1031" s="19"/>
      <c r="T1031" s="19"/>
      <c r="U1031" s="19"/>
      <c r="V1031" s="19"/>
      <c r="W1031" s="19"/>
      <c r="X1031" s="19"/>
      <c r="Y1031" s="19"/>
      <c r="Z1031" s="19"/>
      <c r="AA1031" s="19"/>
      <c r="AB1031" s="19"/>
      <c r="AC1031" s="19"/>
      <c r="AD1031" s="19"/>
      <c r="AE1031" s="19"/>
      <c r="AF1031" s="19"/>
      <c r="AG1031" s="19"/>
      <c r="AH1031" s="19"/>
      <c r="AI1031" s="19"/>
      <c r="AJ1031" s="19"/>
      <c r="AK1031" s="19"/>
      <c r="AL1031" s="19"/>
      <c r="AM1031" s="19"/>
      <c r="AN1031" s="19"/>
      <c r="AO1031" s="19">
        <v>2000</v>
      </c>
      <c r="AP1031" t="str">
        <f>IF(_xlfn.XLOOKUP(A1031,Resources!B:B,Resources!D:D,"",0,1)=0,"",_xlfn.XLOOKUP(A1031,Resources!B:B,Resources!D:D,"",0,1))</f>
        <v/>
      </c>
    </row>
    <row r="1032" spans="1:42" x14ac:dyDescent="0.2">
      <c r="A1032" s="17" t="s">
        <v>382</v>
      </c>
      <c r="B1032" s="19"/>
      <c r="C1032" s="19"/>
      <c r="D1032" s="19"/>
      <c r="E1032" s="19">
        <v>2000</v>
      </c>
      <c r="F1032" s="19"/>
      <c r="G1032" s="19"/>
      <c r="H1032" s="19"/>
      <c r="I1032" s="19"/>
      <c r="J1032" s="19"/>
      <c r="K1032" s="19"/>
      <c r="L1032" s="19"/>
      <c r="M1032" s="19"/>
      <c r="N1032" s="19"/>
      <c r="O1032" s="19"/>
      <c r="P1032" s="19"/>
      <c r="Q1032" s="19"/>
      <c r="R1032" s="19"/>
      <c r="S1032" s="19"/>
      <c r="T1032" s="19"/>
      <c r="U1032" s="19"/>
      <c r="V1032" s="19"/>
      <c r="W1032" s="19"/>
      <c r="X1032" s="19"/>
      <c r="Y1032" s="19"/>
      <c r="Z1032" s="19"/>
      <c r="AA1032" s="19"/>
      <c r="AB1032" s="19"/>
      <c r="AC1032" s="19"/>
      <c r="AD1032" s="19"/>
      <c r="AE1032" s="19"/>
      <c r="AF1032" s="19"/>
      <c r="AG1032" s="19"/>
      <c r="AH1032" s="19"/>
      <c r="AI1032" s="19"/>
      <c r="AJ1032" s="19"/>
      <c r="AK1032" s="19"/>
      <c r="AL1032" s="19"/>
      <c r="AM1032" s="19"/>
      <c r="AN1032" s="19"/>
      <c r="AO1032" s="19">
        <v>2000</v>
      </c>
      <c r="AP1032" t="str">
        <f>IF(_xlfn.XLOOKUP(A1032,Resources!B:B,Resources!D:D,"",0,1)=0,"",_xlfn.XLOOKUP(A1032,Resources!B:B,Resources!D:D,"",0,1))</f>
        <v/>
      </c>
    </row>
    <row r="1033" spans="1:42" x14ac:dyDescent="0.2">
      <c r="A1033" s="17" t="s">
        <v>397</v>
      </c>
      <c r="B1033" s="19"/>
      <c r="C1033" s="19"/>
      <c r="D1033" s="19"/>
      <c r="E1033" s="19"/>
      <c r="F1033" s="19"/>
      <c r="G1033" s="19"/>
      <c r="H1033" s="19"/>
      <c r="I1033" s="19"/>
      <c r="J1033" s="19">
        <v>1000</v>
      </c>
      <c r="K1033" s="19"/>
      <c r="L1033" s="19">
        <v>1000</v>
      </c>
      <c r="M1033" s="19"/>
      <c r="N1033" s="19"/>
      <c r="O1033" s="19"/>
      <c r="P1033" s="19"/>
      <c r="Q1033" s="19"/>
      <c r="R1033" s="19"/>
      <c r="S1033" s="19"/>
      <c r="T1033" s="19"/>
      <c r="U1033" s="19"/>
      <c r="V1033" s="19"/>
      <c r="W1033" s="19"/>
      <c r="X1033" s="19"/>
      <c r="Y1033" s="19"/>
      <c r="Z1033" s="19"/>
      <c r="AA1033" s="19"/>
      <c r="AB1033" s="19"/>
      <c r="AC1033" s="19"/>
      <c r="AD1033" s="19"/>
      <c r="AE1033" s="19"/>
      <c r="AF1033" s="19"/>
      <c r="AG1033" s="19"/>
      <c r="AH1033" s="19"/>
      <c r="AI1033" s="19"/>
      <c r="AJ1033" s="19"/>
      <c r="AK1033" s="19"/>
      <c r="AL1033" s="19"/>
      <c r="AM1033" s="19"/>
      <c r="AN1033" s="19"/>
      <c r="AO1033" s="19">
        <v>2000</v>
      </c>
      <c r="AP1033" t="str">
        <f>IF(_xlfn.XLOOKUP(A1033,Resources!B:B,Resources!D:D,"",0,1)=0,"",_xlfn.XLOOKUP(A1033,Resources!B:B,Resources!D:D,"",0,1))</f>
        <v/>
      </c>
    </row>
    <row r="1034" spans="1:42" x14ac:dyDescent="0.2">
      <c r="A1034" s="17" t="s">
        <v>423</v>
      </c>
      <c r="B1034" s="19"/>
      <c r="C1034" s="19">
        <v>2000</v>
      </c>
      <c r="D1034" s="19"/>
      <c r="E1034" s="19"/>
      <c r="F1034" s="19"/>
      <c r="G1034" s="19"/>
      <c r="H1034" s="19"/>
      <c r="I1034" s="19"/>
      <c r="J1034" s="19"/>
      <c r="K1034" s="19"/>
      <c r="L1034" s="19"/>
      <c r="M1034" s="19"/>
      <c r="N1034" s="19"/>
      <c r="O1034" s="19"/>
      <c r="P1034" s="19"/>
      <c r="Q1034" s="19"/>
      <c r="R1034" s="19"/>
      <c r="S1034" s="19"/>
      <c r="T1034" s="19"/>
      <c r="U1034" s="19"/>
      <c r="V1034" s="19"/>
      <c r="W1034" s="19"/>
      <c r="X1034" s="19"/>
      <c r="Y1034" s="19"/>
      <c r="Z1034" s="19"/>
      <c r="AA1034" s="19"/>
      <c r="AB1034" s="19"/>
      <c r="AC1034" s="19"/>
      <c r="AD1034" s="19"/>
      <c r="AE1034" s="19"/>
      <c r="AF1034" s="19"/>
      <c r="AG1034" s="19"/>
      <c r="AH1034" s="19"/>
      <c r="AI1034" s="19"/>
      <c r="AJ1034" s="19"/>
      <c r="AK1034" s="19"/>
      <c r="AL1034" s="19"/>
      <c r="AM1034" s="19"/>
      <c r="AN1034" s="19"/>
      <c r="AO1034" s="19">
        <v>2000</v>
      </c>
      <c r="AP1034" t="str">
        <f>IF(_xlfn.XLOOKUP(A1034,Resources!B:B,Resources!D:D,"",0,1)=0,"",_xlfn.XLOOKUP(A1034,Resources!B:B,Resources!D:D,"",0,1))</f>
        <v/>
      </c>
    </row>
    <row r="1035" spans="1:42" x14ac:dyDescent="0.2">
      <c r="A1035" s="17" t="s">
        <v>550</v>
      </c>
      <c r="B1035" s="19"/>
      <c r="C1035" s="19"/>
      <c r="D1035" s="19"/>
      <c r="E1035" s="19"/>
      <c r="F1035" s="19"/>
      <c r="G1035" s="19"/>
      <c r="H1035" s="19"/>
      <c r="I1035" s="19"/>
      <c r="J1035" s="19"/>
      <c r="K1035" s="19"/>
      <c r="L1035" s="19"/>
      <c r="M1035" s="19"/>
      <c r="N1035" s="19">
        <v>2000</v>
      </c>
      <c r="O1035" s="19"/>
      <c r="P1035" s="19"/>
      <c r="Q1035" s="19"/>
      <c r="R1035" s="19"/>
      <c r="S1035" s="19"/>
      <c r="T1035" s="19"/>
      <c r="U1035" s="19"/>
      <c r="V1035" s="19"/>
      <c r="W1035" s="19"/>
      <c r="X1035" s="19"/>
      <c r="Y1035" s="19"/>
      <c r="Z1035" s="19"/>
      <c r="AA1035" s="19"/>
      <c r="AB1035" s="19"/>
      <c r="AC1035" s="19"/>
      <c r="AD1035" s="19"/>
      <c r="AE1035" s="19"/>
      <c r="AF1035" s="19"/>
      <c r="AG1035" s="19"/>
      <c r="AH1035" s="19"/>
      <c r="AI1035" s="19"/>
      <c r="AJ1035" s="19"/>
      <c r="AK1035" s="19"/>
      <c r="AL1035" s="19"/>
      <c r="AM1035" s="19"/>
      <c r="AN1035" s="19"/>
      <c r="AO1035" s="19">
        <v>2000</v>
      </c>
      <c r="AP1035" t="str">
        <f>IF(_xlfn.XLOOKUP(A1035,Resources!B:B,Resources!D:D,"",0,1)=0,"",_xlfn.XLOOKUP(A1035,Resources!B:B,Resources!D:D,"",0,1))</f>
        <v/>
      </c>
    </row>
    <row r="1036" spans="1:42" x14ac:dyDescent="0.2">
      <c r="A1036" s="17" t="s">
        <v>390</v>
      </c>
      <c r="B1036" s="19"/>
      <c r="C1036" s="19"/>
      <c r="D1036" s="19"/>
      <c r="E1036" s="19"/>
      <c r="F1036" s="19"/>
      <c r="G1036" s="19"/>
      <c r="H1036" s="19"/>
      <c r="I1036" s="19"/>
      <c r="J1036" s="19"/>
      <c r="K1036" s="19">
        <v>2000</v>
      </c>
      <c r="L1036" s="19"/>
      <c r="M1036" s="19"/>
      <c r="N1036" s="19"/>
      <c r="O1036" s="19"/>
      <c r="P1036" s="19"/>
      <c r="Q1036" s="19"/>
      <c r="R1036" s="19"/>
      <c r="S1036" s="19"/>
      <c r="T1036" s="19"/>
      <c r="U1036" s="19"/>
      <c r="V1036" s="19"/>
      <c r="W1036" s="19"/>
      <c r="X1036" s="19"/>
      <c r="Y1036" s="19"/>
      <c r="Z1036" s="19"/>
      <c r="AA1036" s="19"/>
      <c r="AB1036" s="19"/>
      <c r="AC1036" s="19"/>
      <c r="AD1036" s="19"/>
      <c r="AE1036" s="19"/>
      <c r="AF1036" s="19"/>
      <c r="AG1036" s="19"/>
      <c r="AH1036" s="19"/>
      <c r="AI1036" s="19"/>
      <c r="AJ1036" s="19"/>
      <c r="AK1036" s="19"/>
      <c r="AL1036" s="19"/>
      <c r="AM1036" s="19"/>
      <c r="AN1036" s="19"/>
      <c r="AO1036" s="19">
        <v>2000</v>
      </c>
      <c r="AP1036" t="str">
        <f>IF(_xlfn.XLOOKUP(A1036,Resources!B:B,Resources!D:D,"",0,1)=0,"",_xlfn.XLOOKUP(A1036,Resources!B:B,Resources!D:D,"",0,1))</f>
        <v/>
      </c>
    </row>
    <row r="1037" spans="1:42" x14ac:dyDescent="0.2">
      <c r="A1037" s="17" t="s">
        <v>395</v>
      </c>
      <c r="B1037" s="19">
        <v>1000</v>
      </c>
      <c r="C1037" s="19">
        <v>1000</v>
      </c>
      <c r="D1037" s="19"/>
      <c r="E1037" s="19"/>
      <c r="F1037" s="19"/>
      <c r="G1037" s="19"/>
      <c r="H1037" s="19"/>
      <c r="I1037" s="19"/>
      <c r="J1037" s="19"/>
      <c r="K1037" s="19"/>
      <c r="L1037" s="19"/>
      <c r="M1037" s="19"/>
      <c r="N1037" s="19"/>
      <c r="O1037" s="19"/>
      <c r="P1037" s="19"/>
      <c r="Q1037" s="19"/>
      <c r="R1037" s="19"/>
      <c r="S1037" s="19"/>
      <c r="T1037" s="19"/>
      <c r="U1037" s="19"/>
      <c r="V1037" s="19"/>
      <c r="W1037" s="19"/>
      <c r="X1037" s="19"/>
      <c r="Y1037" s="19"/>
      <c r="Z1037" s="19"/>
      <c r="AA1037" s="19"/>
      <c r="AB1037" s="19"/>
      <c r="AC1037" s="19"/>
      <c r="AD1037" s="19"/>
      <c r="AE1037" s="19"/>
      <c r="AF1037" s="19"/>
      <c r="AG1037" s="19"/>
      <c r="AH1037" s="19"/>
      <c r="AI1037" s="19"/>
      <c r="AJ1037" s="19"/>
      <c r="AK1037" s="19"/>
      <c r="AL1037" s="19"/>
      <c r="AM1037" s="19"/>
      <c r="AN1037" s="19"/>
      <c r="AO1037" s="19">
        <v>2000</v>
      </c>
      <c r="AP1037" t="str">
        <f>IF(_xlfn.XLOOKUP(A1037,Resources!B:B,Resources!D:D,"",0,1)=0,"",_xlfn.XLOOKUP(A1037,Resources!B:B,Resources!D:D,"",0,1))</f>
        <v/>
      </c>
    </row>
    <row r="1038" spans="1:42" x14ac:dyDescent="0.2">
      <c r="A1038" s="17" t="s">
        <v>574</v>
      </c>
      <c r="B1038" s="19"/>
      <c r="C1038" s="19"/>
      <c r="D1038" s="19"/>
      <c r="E1038" s="19"/>
      <c r="F1038" s="19"/>
      <c r="G1038" s="19"/>
      <c r="H1038" s="19">
        <v>1000</v>
      </c>
      <c r="I1038" s="19">
        <v>1000</v>
      </c>
      <c r="J1038" s="19"/>
      <c r="K1038" s="19"/>
      <c r="L1038" s="19"/>
      <c r="M1038" s="19"/>
      <c r="N1038" s="19"/>
      <c r="O1038" s="19"/>
      <c r="P1038" s="19"/>
      <c r="Q1038" s="19"/>
      <c r="R1038" s="19"/>
      <c r="S1038" s="19"/>
      <c r="T1038" s="19"/>
      <c r="U1038" s="19"/>
      <c r="V1038" s="19"/>
      <c r="W1038" s="19"/>
      <c r="X1038" s="19"/>
      <c r="Y1038" s="19"/>
      <c r="Z1038" s="19"/>
      <c r="AA1038" s="19"/>
      <c r="AB1038" s="19"/>
      <c r="AC1038" s="19"/>
      <c r="AD1038" s="19"/>
      <c r="AE1038" s="19"/>
      <c r="AF1038" s="19"/>
      <c r="AG1038" s="19"/>
      <c r="AH1038" s="19"/>
      <c r="AI1038" s="19"/>
      <c r="AJ1038" s="19"/>
      <c r="AK1038" s="19"/>
      <c r="AL1038" s="19"/>
      <c r="AM1038" s="19"/>
      <c r="AN1038" s="19"/>
      <c r="AO1038" s="19">
        <v>2000</v>
      </c>
      <c r="AP1038" t="str">
        <f>IF(_xlfn.XLOOKUP(A1038,Resources!B:B,Resources!D:D,"",0,1)=0,"",_xlfn.XLOOKUP(A1038,Resources!B:B,Resources!D:D,"",0,1))</f>
        <v/>
      </c>
    </row>
    <row r="1039" spans="1:42" x14ac:dyDescent="0.2">
      <c r="A1039" s="17" t="s">
        <v>372</v>
      </c>
      <c r="B1039" s="19">
        <v>1000</v>
      </c>
      <c r="C1039" s="19">
        <v>1000</v>
      </c>
      <c r="D1039" s="19"/>
      <c r="E1039" s="19"/>
      <c r="F1039" s="19"/>
      <c r="G1039" s="19"/>
      <c r="H1039" s="19"/>
      <c r="I1039" s="19"/>
      <c r="J1039" s="19"/>
      <c r="K1039" s="19"/>
      <c r="L1039" s="19"/>
      <c r="M1039" s="19"/>
      <c r="N1039" s="19"/>
      <c r="O1039" s="19"/>
      <c r="P1039" s="19"/>
      <c r="Q1039" s="19"/>
      <c r="R1039" s="19"/>
      <c r="S1039" s="19"/>
      <c r="T1039" s="19"/>
      <c r="U1039" s="19"/>
      <c r="V1039" s="19"/>
      <c r="W1039" s="19"/>
      <c r="X1039" s="19"/>
      <c r="Y1039" s="19"/>
      <c r="Z1039" s="19"/>
      <c r="AA1039" s="19"/>
      <c r="AB1039" s="19"/>
      <c r="AC1039" s="19"/>
      <c r="AD1039" s="19"/>
      <c r="AE1039" s="19"/>
      <c r="AF1039" s="19"/>
      <c r="AG1039" s="19"/>
      <c r="AH1039" s="19"/>
      <c r="AI1039" s="19"/>
      <c r="AJ1039" s="19"/>
      <c r="AK1039" s="19"/>
      <c r="AL1039" s="19"/>
      <c r="AM1039" s="19"/>
      <c r="AN1039" s="19"/>
      <c r="AO1039" s="19">
        <v>2000</v>
      </c>
      <c r="AP1039" t="str">
        <f>IF(_xlfn.XLOOKUP(A1039,Resources!B:B,Resources!D:D,"",0,1)=0,"",_xlfn.XLOOKUP(A1039,Resources!B:B,Resources!D:D,"",0,1))</f>
        <v/>
      </c>
    </row>
    <row r="1040" spans="1:42" x14ac:dyDescent="0.2">
      <c r="A1040" s="17" t="s">
        <v>373</v>
      </c>
      <c r="B1040" s="19"/>
      <c r="C1040" s="19"/>
      <c r="D1040" s="19"/>
      <c r="E1040" s="19"/>
      <c r="F1040" s="19">
        <v>2000</v>
      </c>
      <c r="G1040" s="19"/>
      <c r="H1040" s="19"/>
      <c r="I1040" s="19"/>
      <c r="J1040" s="19"/>
      <c r="K1040" s="19"/>
      <c r="L1040" s="19"/>
      <c r="M1040" s="19"/>
      <c r="N1040" s="19"/>
      <c r="O1040" s="19"/>
      <c r="P1040" s="19"/>
      <c r="Q1040" s="19"/>
      <c r="R1040" s="19"/>
      <c r="S1040" s="19"/>
      <c r="T1040" s="19"/>
      <c r="U1040" s="19"/>
      <c r="V1040" s="19"/>
      <c r="W1040" s="19"/>
      <c r="X1040" s="19"/>
      <c r="Y1040" s="19"/>
      <c r="Z1040" s="19"/>
      <c r="AA1040" s="19"/>
      <c r="AB1040" s="19"/>
      <c r="AC1040" s="19"/>
      <c r="AD1040" s="19"/>
      <c r="AE1040" s="19"/>
      <c r="AF1040" s="19"/>
      <c r="AG1040" s="19"/>
      <c r="AH1040" s="19"/>
      <c r="AI1040" s="19"/>
      <c r="AJ1040" s="19"/>
      <c r="AK1040" s="19"/>
      <c r="AL1040" s="19"/>
      <c r="AM1040" s="19"/>
      <c r="AN1040" s="19"/>
      <c r="AO1040" s="19">
        <v>2000</v>
      </c>
      <c r="AP1040" t="str">
        <f>IF(_xlfn.XLOOKUP(A1040,Resources!B:B,Resources!D:D,"",0,1)=0,"",_xlfn.XLOOKUP(A1040,Resources!B:B,Resources!D:D,"",0,1))</f>
        <v/>
      </c>
    </row>
    <row r="1041" spans="1:42" x14ac:dyDescent="0.2">
      <c r="A1041" s="17" t="s">
        <v>541</v>
      </c>
      <c r="B1041" s="19"/>
      <c r="C1041" s="19"/>
      <c r="D1041" s="19">
        <v>1000</v>
      </c>
      <c r="E1041" s="19">
        <v>1000</v>
      </c>
      <c r="F1041" s="19"/>
      <c r="G1041" s="19"/>
      <c r="H1041" s="19"/>
      <c r="I1041" s="19"/>
      <c r="J1041" s="19"/>
      <c r="K1041" s="19"/>
      <c r="L1041" s="19"/>
      <c r="M1041" s="19"/>
      <c r="N1041" s="19"/>
      <c r="O1041" s="19"/>
      <c r="P1041" s="19"/>
      <c r="Q1041" s="19"/>
      <c r="R1041" s="19"/>
      <c r="S1041" s="19"/>
      <c r="T1041" s="19"/>
      <c r="U1041" s="19"/>
      <c r="V1041" s="19"/>
      <c r="W1041" s="19"/>
      <c r="X1041" s="19"/>
      <c r="Y1041" s="19"/>
      <c r="Z1041" s="19"/>
      <c r="AA1041" s="19"/>
      <c r="AB1041" s="19"/>
      <c r="AC1041" s="19"/>
      <c r="AD1041" s="19"/>
      <c r="AE1041" s="19"/>
      <c r="AF1041" s="19"/>
      <c r="AG1041" s="19"/>
      <c r="AH1041" s="19"/>
      <c r="AI1041" s="19"/>
      <c r="AJ1041" s="19"/>
      <c r="AK1041" s="19"/>
      <c r="AL1041" s="19"/>
      <c r="AM1041" s="19"/>
      <c r="AN1041" s="19"/>
      <c r="AO1041" s="19">
        <v>2000</v>
      </c>
      <c r="AP1041" t="str">
        <f>IF(_xlfn.XLOOKUP(A1041,Resources!B:B,Resources!D:D,"",0,1)=0,"",_xlfn.XLOOKUP(A1041,Resources!B:B,Resources!D:D,"",0,1))</f>
        <v/>
      </c>
    </row>
    <row r="1042" spans="1:42" x14ac:dyDescent="0.2">
      <c r="A1042" s="17" t="s">
        <v>472</v>
      </c>
      <c r="B1042" s="19"/>
      <c r="C1042" s="19"/>
      <c r="D1042" s="19"/>
      <c r="E1042" s="19"/>
      <c r="F1042" s="19"/>
      <c r="G1042" s="19"/>
      <c r="H1042" s="19"/>
      <c r="I1042" s="19"/>
      <c r="J1042" s="19"/>
      <c r="K1042" s="19"/>
      <c r="L1042" s="19">
        <v>2000</v>
      </c>
      <c r="M1042" s="19"/>
      <c r="N1042" s="19"/>
      <c r="O1042" s="19"/>
      <c r="P1042" s="19"/>
      <c r="Q1042" s="19"/>
      <c r="R1042" s="19"/>
      <c r="S1042" s="19"/>
      <c r="T1042" s="19"/>
      <c r="U1042" s="19"/>
      <c r="V1042" s="19"/>
      <c r="W1042" s="19"/>
      <c r="X1042" s="19"/>
      <c r="Y1042" s="19"/>
      <c r="Z1042" s="19"/>
      <c r="AA1042" s="19"/>
      <c r="AB1042" s="19"/>
      <c r="AC1042" s="19"/>
      <c r="AD1042" s="19"/>
      <c r="AE1042" s="19"/>
      <c r="AF1042" s="19"/>
      <c r="AG1042" s="19"/>
      <c r="AH1042" s="19"/>
      <c r="AI1042" s="19"/>
      <c r="AJ1042" s="19"/>
      <c r="AK1042" s="19"/>
      <c r="AL1042" s="19"/>
      <c r="AM1042" s="19"/>
      <c r="AN1042" s="19"/>
      <c r="AO1042" s="19">
        <v>2000</v>
      </c>
      <c r="AP1042" t="str">
        <f>IF(_xlfn.XLOOKUP(A1042,Resources!B:B,Resources!D:D,"",0,1)=0,"",_xlfn.XLOOKUP(A1042,Resources!B:B,Resources!D:D,"",0,1))</f>
        <v/>
      </c>
    </row>
    <row r="1043" spans="1:42" x14ac:dyDescent="0.2">
      <c r="A1043" s="17" t="s">
        <v>171</v>
      </c>
      <c r="B1043" s="19"/>
      <c r="C1043" s="19"/>
      <c r="D1043" s="19">
        <v>1000</v>
      </c>
      <c r="E1043" s="19"/>
      <c r="F1043" s="19">
        <v>1000</v>
      </c>
      <c r="G1043" s="19"/>
      <c r="H1043" s="19"/>
      <c r="I1043" s="19"/>
      <c r="J1043" s="19"/>
      <c r="K1043" s="19"/>
      <c r="L1043" s="19"/>
      <c r="M1043" s="19"/>
      <c r="N1043" s="19"/>
      <c r="O1043" s="19"/>
      <c r="P1043" s="19"/>
      <c r="Q1043" s="19"/>
      <c r="R1043" s="19"/>
      <c r="S1043" s="19"/>
      <c r="T1043" s="19"/>
      <c r="U1043" s="19"/>
      <c r="V1043" s="19"/>
      <c r="W1043" s="19"/>
      <c r="X1043" s="19"/>
      <c r="Y1043" s="19"/>
      <c r="Z1043" s="19"/>
      <c r="AA1043" s="19"/>
      <c r="AB1043" s="19"/>
      <c r="AC1043" s="19"/>
      <c r="AD1043" s="19"/>
      <c r="AE1043" s="19"/>
      <c r="AF1043" s="19"/>
      <c r="AG1043" s="19"/>
      <c r="AH1043" s="19"/>
      <c r="AI1043" s="19"/>
      <c r="AJ1043" s="19"/>
      <c r="AK1043" s="19"/>
      <c r="AL1043" s="19"/>
      <c r="AM1043" s="19"/>
      <c r="AN1043" s="19"/>
      <c r="AO1043" s="19">
        <v>2000</v>
      </c>
      <c r="AP1043" t="str">
        <f>IF(_xlfn.XLOOKUP(A1043,Resources!B:B,Resources!D:D,"",0,1)=0,"",_xlfn.XLOOKUP(A1043,Resources!B:B,Resources!D:D,"",0,1))</f>
        <v/>
      </c>
    </row>
    <row r="1044" spans="1:42" x14ac:dyDescent="0.2">
      <c r="A1044" s="17" t="s">
        <v>134</v>
      </c>
      <c r="B1044" s="19"/>
      <c r="C1044" s="19"/>
      <c r="D1044" s="19"/>
      <c r="E1044" s="19"/>
      <c r="F1044" s="19"/>
      <c r="G1044" s="19"/>
      <c r="H1044" s="19"/>
      <c r="I1044" s="19"/>
      <c r="J1044" s="19"/>
      <c r="K1044" s="19"/>
      <c r="L1044" s="19"/>
      <c r="M1044" s="19">
        <v>2000</v>
      </c>
      <c r="N1044" s="19"/>
      <c r="O1044" s="19"/>
      <c r="P1044" s="19"/>
      <c r="Q1044" s="19"/>
      <c r="R1044" s="19"/>
      <c r="S1044" s="19"/>
      <c r="T1044" s="19"/>
      <c r="U1044" s="19"/>
      <c r="V1044" s="19"/>
      <c r="W1044" s="19"/>
      <c r="X1044" s="19"/>
      <c r="Y1044" s="19"/>
      <c r="Z1044" s="19"/>
      <c r="AA1044" s="19"/>
      <c r="AB1044" s="19"/>
      <c r="AC1044" s="19"/>
      <c r="AD1044" s="19"/>
      <c r="AE1044" s="19"/>
      <c r="AF1044" s="19"/>
      <c r="AG1044" s="19"/>
      <c r="AH1044" s="19"/>
      <c r="AI1044" s="19"/>
      <c r="AJ1044" s="19"/>
      <c r="AK1044" s="19"/>
      <c r="AL1044" s="19"/>
      <c r="AM1044" s="19"/>
      <c r="AN1044" s="19"/>
      <c r="AO1044" s="19">
        <v>2000</v>
      </c>
      <c r="AP1044" t="str">
        <f>IF(_xlfn.XLOOKUP(A1044,Resources!B:B,Resources!D:D,"",0,1)=0,"",_xlfn.XLOOKUP(A1044,Resources!B:B,Resources!D:D,"",0,1))</f>
        <v/>
      </c>
    </row>
    <row r="1045" spans="1:42" x14ac:dyDescent="0.2">
      <c r="A1045" s="17" t="s">
        <v>82</v>
      </c>
      <c r="B1045" s="19"/>
      <c r="C1045" s="19"/>
      <c r="D1045" s="19"/>
      <c r="E1045" s="19"/>
      <c r="F1045" s="19">
        <v>2000</v>
      </c>
      <c r="G1045" s="19"/>
      <c r="H1045" s="19"/>
      <c r="I1045" s="19"/>
      <c r="J1045" s="19"/>
      <c r="K1045" s="19"/>
      <c r="L1045" s="19"/>
      <c r="M1045" s="19"/>
      <c r="N1045" s="19"/>
      <c r="O1045" s="19"/>
      <c r="P1045" s="19"/>
      <c r="Q1045" s="19"/>
      <c r="R1045" s="19"/>
      <c r="S1045" s="19"/>
      <c r="T1045" s="19"/>
      <c r="U1045" s="19"/>
      <c r="V1045" s="19"/>
      <c r="W1045" s="19"/>
      <c r="X1045" s="19"/>
      <c r="Y1045" s="19"/>
      <c r="Z1045" s="19"/>
      <c r="AA1045" s="19"/>
      <c r="AB1045" s="19"/>
      <c r="AC1045" s="19"/>
      <c r="AD1045" s="19"/>
      <c r="AE1045" s="19"/>
      <c r="AF1045" s="19"/>
      <c r="AG1045" s="19"/>
      <c r="AH1045" s="19"/>
      <c r="AI1045" s="19"/>
      <c r="AJ1045" s="19"/>
      <c r="AK1045" s="19"/>
      <c r="AL1045" s="19"/>
      <c r="AM1045" s="19"/>
      <c r="AN1045" s="19"/>
      <c r="AO1045" s="19">
        <v>2000</v>
      </c>
      <c r="AP1045" t="str">
        <f>IF(_xlfn.XLOOKUP(A1045,Resources!B:B,Resources!D:D,"",0,1)=0,"",_xlfn.XLOOKUP(A1045,Resources!B:B,Resources!D:D,"",0,1))</f>
        <v/>
      </c>
    </row>
    <row r="1046" spans="1:42" x14ac:dyDescent="0.2">
      <c r="A1046" s="17" t="s">
        <v>267</v>
      </c>
      <c r="B1046" s="19">
        <v>1000</v>
      </c>
      <c r="C1046" s="19"/>
      <c r="D1046" s="19"/>
      <c r="E1046" s="19">
        <v>1000</v>
      </c>
      <c r="F1046" s="19"/>
      <c r="G1046" s="19"/>
      <c r="H1046" s="19"/>
      <c r="I1046" s="19"/>
      <c r="J1046" s="19"/>
      <c r="K1046" s="19"/>
      <c r="L1046" s="19"/>
      <c r="M1046" s="19"/>
      <c r="N1046" s="19"/>
      <c r="O1046" s="19"/>
      <c r="P1046" s="19"/>
      <c r="Q1046" s="19"/>
      <c r="R1046" s="19"/>
      <c r="S1046" s="19"/>
      <c r="T1046" s="19"/>
      <c r="U1046" s="19"/>
      <c r="V1046" s="19"/>
      <c r="W1046" s="19"/>
      <c r="X1046" s="19"/>
      <c r="Y1046" s="19"/>
      <c r="Z1046" s="19"/>
      <c r="AA1046" s="19"/>
      <c r="AB1046" s="19"/>
      <c r="AC1046" s="19"/>
      <c r="AD1046" s="19"/>
      <c r="AE1046" s="19"/>
      <c r="AF1046" s="19"/>
      <c r="AG1046" s="19"/>
      <c r="AH1046" s="19"/>
      <c r="AI1046" s="19"/>
      <c r="AJ1046" s="19"/>
      <c r="AK1046" s="19"/>
      <c r="AL1046" s="19"/>
      <c r="AM1046" s="19"/>
      <c r="AN1046" s="19"/>
      <c r="AO1046" s="19">
        <v>2000</v>
      </c>
      <c r="AP1046" t="str">
        <f>IF(_xlfn.XLOOKUP(A1046,Resources!B:B,Resources!D:D,"",0,1)=0,"",_xlfn.XLOOKUP(A1046,Resources!B:B,Resources!D:D,"",0,1))</f>
        <v/>
      </c>
    </row>
    <row r="1047" spans="1:42" x14ac:dyDescent="0.2">
      <c r="A1047" s="17" t="s">
        <v>178</v>
      </c>
      <c r="B1047" s="19"/>
      <c r="C1047" s="19"/>
      <c r="D1047" s="19"/>
      <c r="E1047" s="19"/>
      <c r="F1047" s="19"/>
      <c r="G1047" s="19"/>
      <c r="H1047" s="19"/>
      <c r="I1047" s="19"/>
      <c r="J1047" s="19"/>
      <c r="K1047" s="19"/>
      <c r="L1047" s="19"/>
      <c r="M1047" s="19"/>
      <c r="N1047" s="19"/>
      <c r="O1047" s="19">
        <v>2000</v>
      </c>
      <c r="P1047" s="19"/>
      <c r="Q1047" s="19"/>
      <c r="R1047" s="19"/>
      <c r="S1047" s="19"/>
      <c r="T1047" s="19"/>
      <c r="U1047" s="19"/>
      <c r="V1047" s="19"/>
      <c r="W1047" s="19"/>
      <c r="X1047" s="19"/>
      <c r="Y1047" s="19"/>
      <c r="Z1047" s="19"/>
      <c r="AA1047" s="19"/>
      <c r="AB1047" s="19"/>
      <c r="AC1047" s="19"/>
      <c r="AD1047" s="19"/>
      <c r="AE1047" s="19"/>
      <c r="AF1047" s="19"/>
      <c r="AG1047" s="19"/>
      <c r="AH1047" s="19"/>
      <c r="AI1047" s="19"/>
      <c r="AJ1047" s="19"/>
      <c r="AK1047" s="19"/>
      <c r="AL1047" s="19"/>
      <c r="AM1047" s="19"/>
      <c r="AN1047" s="19"/>
      <c r="AO1047" s="19">
        <v>2000</v>
      </c>
      <c r="AP1047" t="str">
        <f>IF(_xlfn.XLOOKUP(A1047,Resources!B:B,Resources!D:D,"",0,1)=0,"",_xlfn.XLOOKUP(A1047,Resources!B:B,Resources!D:D,"",0,1))</f>
        <v/>
      </c>
    </row>
    <row r="1048" spans="1:42" x14ac:dyDescent="0.2">
      <c r="A1048" s="17" t="s">
        <v>186</v>
      </c>
      <c r="B1048" s="19"/>
      <c r="C1048" s="19"/>
      <c r="D1048" s="19"/>
      <c r="E1048" s="19"/>
      <c r="F1048" s="19"/>
      <c r="G1048" s="19"/>
      <c r="H1048" s="19"/>
      <c r="I1048" s="19"/>
      <c r="J1048" s="19"/>
      <c r="K1048" s="19"/>
      <c r="L1048" s="19"/>
      <c r="M1048" s="19"/>
      <c r="N1048" s="19">
        <v>1000</v>
      </c>
      <c r="O1048" s="19">
        <v>1000</v>
      </c>
      <c r="P1048" s="19"/>
      <c r="Q1048" s="19"/>
      <c r="R1048" s="19"/>
      <c r="S1048" s="19"/>
      <c r="T1048" s="19"/>
      <c r="U1048" s="19"/>
      <c r="V1048" s="19"/>
      <c r="W1048" s="19"/>
      <c r="X1048" s="19"/>
      <c r="Y1048" s="19"/>
      <c r="Z1048" s="19"/>
      <c r="AA1048" s="19"/>
      <c r="AB1048" s="19"/>
      <c r="AC1048" s="19"/>
      <c r="AD1048" s="19"/>
      <c r="AE1048" s="19"/>
      <c r="AF1048" s="19"/>
      <c r="AG1048" s="19"/>
      <c r="AH1048" s="19"/>
      <c r="AI1048" s="19"/>
      <c r="AJ1048" s="19"/>
      <c r="AK1048" s="19"/>
      <c r="AL1048" s="19"/>
      <c r="AM1048" s="19"/>
      <c r="AN1048" s="19"/>
      <c r="AO1048" s="19">
        <v>2000</v>
      </c>
      <c r="AP1048" t="str">
        <f>IF(_xlfn.XLOOKUP(A1048,Resources!B:B,Resources!D:D,"",0,1)=0,"",_xlfn.XLOOKUP(A1048,Resources!B:B,Resources!D:D,"",0,1))</f>
        <v/>
      </c>
    </row>
    <row r="1049" spans="1:42" x14ac:dyDescent="0.2">
      <c r="A1049" s="17" t="s">
        <v>200</v>
      </c>
      <c r="B1049" s="19"/>
      <c r="C1049" s="19"/>
      <c r="D1049" s="19"/>
      <c r="E1049" s="19"/>
      <c r="F1049" s="19"/>
      <c r="G1049" s="19"/>
      <c r="H1049" s="19">
        <v>2000</v>
      </c>
      <c r="I1049" s="19"/>
      <c r="J1049" s="19"/>
      <c r="K1049" s="19"/>
      <c r="L1049" s="19"/>
      <c r="M1049" s="19"/>
      <c r="N1049" s="19"/>
      <c r="O1049" s="19"/>
      <c r="P1049" s="19"/>
      <c r="Q1049" s="19"/>
      <c r="R1049" s="19"/>
      <c r="S1049" s="19"/>
      <c r="T1049" s="19"/>
      <c r="U1049" s="19"/>
      <c r="V1049" s="19"/>
      <c r="W1049" s="19"/>
      <c r="X1049" s="19"/>
      <c r="Y1049" s="19"/>
      <c r="Z1049" s="19"/>
      <c r="AA1049" s="19"/>
      <c r="AB1049" s="19"/>
      <c r="AC1049" s="19"/>
      <c r="AD1049" s="19"/>
      <c r="AE1049" s="19"/>
      <c r="AF1049" s="19"/>
      <c r="AG1049" s="19"/>
      <c r="AH1049" s="19"/>
      <c r="AI1049" s="19"/>
      <c r="AJ1049" s="19"/>
      <c r="AK1049" s="19"/>
      <c r="AL1049" s="19"/>
      <c r="AM1049" s="19"/>
      <c r="AN1049" s="19"/>
      <c r="AO1049" s="19">
        <v>2000</v>
      </c>
      <c r="AP1049" t="str">
        <f>IF(_xlfn.XLOOKUP(A1049,Resources!B:B,Resources!D:D,"",0,1)=0,"",_xlfn.XLOOKUP(A1049,Resources!B:B,Resources!D:D,"",0,1))</f>
        <v/>
      </c>
    </row>
    <row r="1050" spans="1:42" x14ac:dyDescent="0.2">
      <c r="A1050" s="17" t="s">
        <v>232</v>
      </c>
      <c r="B1050" s="19"/>
      <c r="C1050" s="19">
        <v>1000</v>
      </c>
      <c r="D1050" s="19">
        <v>1000</v>
      </c>
      <c r="E1050" s="19"/>
      <c r="F1050" s="19"/>
      <c r="G1050" s="19"/>
      <c r="H1050" s="19"/>
      <c r="I1050" s="19"/>
      <c r="J1050" s="19"/>
      <c r="K1050" s="19"/>
      <c r="L1050" s="19"/>
      <c r="M1050" s="19"/>
      <c r="N1050" s="19"/>
      <c r="O1050" s="19"/>
      <c r="P1050" s="19"/>
      <c r="Q1050" s="19"/>
      <c r="R1050" s="19"/>
      <c r="S1050" s="19"/>
      <c r="T1050" s="19"/>
      <c r="U1050" s="19"/>
      <c r="V1050" s="19"/>
      <c r="W1050" s="19"/>
      <c r="X1050" s="19"/>
      <c r="Y1050" s="19"/>
      <c r="Z1050" s="19"/>
      <c r="AA1050" s="19"/>
      <c r="AB1050" s="19"/>
      <c r="AC1050" s="19"/>
      <c r="AD1050" s="19"/>
      <c r="AE1050" s="19"/>
      <c r="AF1050" s="19"/>
      <c r="AG1050" s="19"/>
      <c r="AH1050" s="19"/>
      <c r="AI1050" s="19"/>
      <c r="AJ1050" s="19"/>
      <c r="AK1050" s="19"/>
      <c r="AL1050" s="19"/>
      <c r="AM1050" s="19"/>
      <c r="AN1050" s="19"/>
      <c r="AO1050" s="19">
        <v>2000</v>
      </c>
      <c r="AP1050" t="str">
        <f>IF(_xlfn.XLOOKUP(A1050,Resources!B:B,Resources!D:D,"",0,1)=0,"",_xlfn.XLOOKUP(A1050,Resources!B:B,Resources!D:D,"",0,1))</f>
        <v/>
      </c>
    </row>
    <row r="1051" spans="1:42" x14ac:dyDescent="0.2">
      <c r="A1051" s="17" t="s">
        <v>89</v>
      </c>
      <c r="B1051" s="19">
        <v>1000</v>
      </c>
      <c r="C1051" s="19"/>
      <c r="D1051" s="19"/>
      <c r="E1051" s="19">
        <v>1000</v>
      </c>
      <c r="F1051" s="19"/>
      <c r="G1051" s="19"/>
      <c r="H1051" s="19"/>
      <c r="I1051" s="19"/>
      <c r="J1051" s="19"/>
      <c r="K1051" s="19"/>
      <c r="L1051" s="19"/>
      <c r="M1051" s="19"/>
      <c r="N1051" s="19"/>
      <c r="O1051" s="19"/>
      <c r="P1051" s="19"/>
      <c r="Q1051" s="19"/>
      <c r="R1051" s="19"/>
      <c r="S1051" s="19"/>
      <c r="T1051" s="19"/>
      <c r="U1051" s="19"/>
      <c r="V1051" s="19"/>
      <c r="W1051" s="19"/>
      <c r="X1051" s="19"/>
      <c r="Y1051" s="19"/>
      <c r="Z1051" s="19"/>
      <c r="AA1051" s="19"/>
      <c r="AB1051" s="19"/>
      <c r="AC1051" s="19"/>
      <c r="AD1051" s="19"/>
      <c r="AE1051" s="19"/>
      <c r="AF1051" s="19"/>
      <c r="AG1051" s="19"/>
      <c r="AH1051" s="19"/>
      <c r="AI1051" s="19"/>
      <c r="AJ1051" s="19"/>
      <c r="AK1051" s="19"/>
      <c r="AL1051" s="19"/>
      <c r="AM1051" s="19"/>
      <c r="AN1051" s="19"/>
      <c r="AO1051" s="19">
        <v>2000</v>
      </c>
      <c r="AP1051" t="str">
        <f>IF(_xlfn.XLOOKUP(A1051,Resources!B:B,Resources!D:D,"",0,1)=0,"",_xlfn.XLOOKUP(A1051,Resources!B:B,Resources!D:D,"",0,1))</f>
        <v/>
      </c>
    </row>
    <row r="1052" spans="1:42" x14ac:dyDescent="0.2">
      <c r="A1052" s="17" t="s">
        <v>149</v>
      </c>
      <c r="B1052" s="19"/>
      <c r="C1052" s="19"/>
      <c r="D1052" s="19"/>
      <c r="E1052" s="19"/>
      <c r="F1052" s="19"/>
      <c r="G1052" s="19"/>
      <c r="H1052" s="19"/>
      <c r="I1052" s="19"/>
      <c r="J1052" s="19"/>
      <c r="K1052" s="19"/>
      <c r="L1052" s="19"/>
      <c r="M1052" s="19"/>
      <c r="N1052" s="19">
        <v>1000</v>
      </c>
      <c r="O1052" s="19">
        <v>1000</v>
      </c>
      <c r="P1052" s="19"/>
      <c r="Q1052" s="19"/>
      <c r="R1052" s="19"/>
      <c r="S1052" s="19"/>
      <c r="T1052" s="19"/>
      <c r="U1052" s="19"/>
      <c r="V1052" s="19"/>
      <c r="W1052" s="19"/>
      <c r="X1052" s="19"/>
      <c r="Y1052" s="19"/>
      <c r="Z1052" s="19"/>
      <c r="AA1052" s="19"/>
      <c r="AB1052" s="19"/>
      <c r="AC1052" s="19"/>
      <c r="AD1052" s="19"/>
      <c r="AE1052" s="19"/>
      <c r="AF1052" s="19"/>
      <c r="AG1052" s="19"/>
      <c r="AH1052" s="19"/>
      <c r="AI1052" s="19"/>
      <c r="AJ1052" s="19"/>
      <c r="AK1052" s="19"/>
      <c r="AL1052" s="19"/>
      <c r="AM1052" s="19"/>
      <c r="AN1052" s="19"/>
      <c r="AO1052" s="19">
        <v>2000</v>
      </c>
      <c r="AP1052" t="str">
        <f>IF(_xlfn.XLOOKUP(A1052,Resources!B:B,Resources!D:D,"",0,1)=0,"",_xlfn.XLOOKUP(A1052,Resources!B:B,Resources!D:D,"",0,1))</f>
        <v/>
      </c>
    </row>
    <row r="1053" spans="1:42" x14ac:dyDescent="0.2">
      <c r="A1053" s="17" t="s">
        <v>45</v>
      </c>
      <c r="B1053" s="19"/>
      <c r="C1053" s="19"/>
      <c r="D1053" s="19"/>
      <c r="E1053" s="19"/>
      <c r="F1053" s="19"/>
      <c r="G1053" s="19"/>
      <c r="H1053" s="19"/>
      <c r="I1053" s="19"/>
      <c r="J1053" s="19"/>
      <c r="K1053" s="19"/>
      <c r="L1053" s="19"/>
      <c r="M1053" s="19">
        <v>2000</v>
      </c>
      <c r="N1053" s="19"/>
      <c r="O1053" s="19"/>
      <c r="P1053" s="19"/>
      <c r="Q1053" s="19"/>
      <c r="R1053" s="19"/>
      <c r="S1053" s="19"/>
      <c r="T1053" s="19"/>
      <c r="U1053" s="19"/>
      <c r="V1053" s="19"/>
      <c r="W1053" s="19"/>
      <c r="X1053" s="19"/>
      <c r="Y1053" s="19"/>
      <c r="Z1053" s="19"/>
      <c r="AA1053" s="19"/>
      <c r="AB1053" s="19"/>
      <c r="AC1053" s="19"/>
      <c r="AD1053" s="19"/>
      <c r="AE1053" s="19"/>
      <c r="AF1053" s="19"/>
      <c r="AG1053" s="19"/>
      <c r="AH1053" s="19"/>
      <c r="AI1053" s="19"/>
      <c r="AJ1053" s="19"/>
      <c r="AK1053" s="19"/>
      <c r="AL1053" s="19"/>
      <c r="AM1053" s="19"/>
      <c r="AN1053" s="19"/>
      <c r="AO1053" s="19">
        <v>2000</v>
      </c>
      <c r="AP1053" t="str">
        <f>IF(_xlfn.XLOOKUP(A1053,Resources!B:B,Resources!D:D,"",0,1)=0,"",_xlfn.XLOOKUP(A1053,Resources!B:B,Resources!D:D,"",0,1))</f>
        <v/>
      </c>
    </row>
    <row r="1054" spans="1:42" x14ac:dyDescent="0.2">
      <c r="A1054" s="17" t="s">
        <v>188</v>
      </c>
      <c r="B1054" s="19"/>
      <c r="C1054" s="19">
        <v>2000</v>
      </c>
      <c r="D1054" s="19"/>
      <c r="E1054" s="19"/>
      <c r="F1054" s="19"/>
      <c r="G1054" s="19"/>
      <c r="H1054" s="19"/>
      <c r="I1054" s="19"/>
      <c r="J1054" s="19"/>
      <c r="K1054" s="19"/>
      <c r="L1054" s="19"/>
      <c r="M1054" s="19"/>
      <c r="N1054" s="19"/>
      <c r="O1054" s="19"/>
      <c r="P1054" s="19"/>
      <c r="Q1054" s="19"/>
      <c r="R1054" s="19"/>
      <c r="S1054" s="19"/>
      <c r="T1054" s="19"/>
      <c r="U1054" s="19"/>
      <c r="V1054" s="19"/>
      <c r="W1054" s="19"/>
      <c r="X1054" s="19"/>
      <c r="Y1054" s="19"/>
      <c r="Z1054" s="19"/>
      <c r="AA1054" s="19"/>
      <c r="AB1054" s="19"/>
      <c r="AC1054" s="19"/>
      <c r="AD1054" s="19"/>
      <c r="AE1054" s="19"/>
      <c r="AF1054" s="19"/>
      <c r="AG1054" s="19"/>
      <c r="AH1054" s="19"/>
      <c r="AI1054" s="19"/>
      <c r="AJ1054" s="19"/>
      <c r="AK1054" s="19"/>
      <c r="AL1054" s="19"/>
      <c r="AM1054" s="19"/>
      <c r="AN1054" s="19"/>
      <c r="AO1054" s="19">
        <v>2000</v>
      </c>
      <c r="AP1054" t="str">
        <f>IF(_xlfn.XLOOKUP(A1054,Resources!B:B,Resources!D:D,"",0,1)=0,"",_xlfn.XLOOKUP(A1054,Resources!B:B,Resources!D:D,"",0,1))</f>
        <v/>
      </c>
    </row>
    <row r="1055" spans="1:42" x14ac:dyDescent="0.2">
      <c r="A1055" s="17" t="s">
        <v>933</v>
      </c>
      <c r="B1055" s="19">
        <v>500</v>
      </c>
      <c r="C1055" s="19">
        <v>500</v>
      </c>
      <c r="D1055" s="19">
        <v>100</v>
      </c>
      <c r="E1055" s="19">
        <v>250</v>
      </c>
      <c r="F1055" s="19">
        <v>100</v>
      </c>
      <c r="G1055" s="19">
        <v>100</v>
      </c>
      <c r="H1055" s="19">
        <v>100</v>
      </c>
      <c r="I1055" s="19">
        <v>100</v>
      </c>
      <c r="J1055" s="19">
        <v>100</v>
      </c>
      <c r="K1055" s="19"/>
      <c r="L1055" s="19">
        <v>100</v>
      </c>
      <c r="M1055" s="19"/>
      <c r="N1055" s="19"/>
      <c r="O1055" s="19"/>
      <c r="P1055" s="19"/>
      <c r="Q1055" s="19"/>
      <c r="R1055" s="19"/>
      <c r="S1055" s="19"/>
      <c r="T1055" s="19"/>
      <c r="U1055" s="19"/>
      <c r="V1055" s="19"/>
      <c r="W1055" s="19"/>
      <c r="X1055" s="19"/>
      <c r="Y1055" s="19"/>
      <c r="Z1055" s="19"/>
      <c r="AA1055" s="19"/>
      <c r="AB1055" s="19"/>
      <c r="AC1055" s="19"/>
      <c r="AD1055" s="19"/>
      <c r="AE1055" s="19"/>
      <c r="AF1055" s="19"/>
      <c r="AG1055" s="19"/>
      <c r="AH1055" s="19"/>
      <c r="AI1055" s="19"/>
      <c r="AJ1055" s="19"/>
      <c r="AK1055" s="19"/>
      <c r="AL1055" s="19"/>
      <c r="AM1055" s="19"/>
      <c r="AN1055" s="19"/>
      <c r="AO1055" s="19">
        <v>1950</v>
      </c>
      <c r="AP1055" t="str">
        <f>IF(_xlfn.XLOOKUP(A1055,Resources!B:B,Resources!D:D,"",0,1)=0,"",_xlfn.XLOOKUP(A1055,Resources!B:B,Resources!D:D,"",0,1))</f>
        <v/>
      </c>
    </row>
    <row r="1056" spans="1:42" x14ac:dyDescent="0.2">
      <c r="A1056" s="17" t="s">
        <v>330</v>
      </c>
      <c r="B1056" s="19"/>
      <c r="C1056" s="19"/>
      <c r="D1056" s="19"/>
      <c r="E1056" s="19"/>
      <c r="F1056" s="19"/>
      <c r="G1056" s="19"/>
      <c r="H1056" s="19"/>
      <c r="I1056" s="19"/>
      <c r="J1056" s="19"/>
      <c r="K1056" s="19">
        <v>500</v>
      </c>
      <c r="L1056" s="19">
        <v>500</v>
      </c>
      <c r="M1056" s="19">
        <v>500</v>
      </c>
      <c r="N1056" s="19">
        <v>400</v>
      </c>
      <c r="O1056" s="19"/>
      <c r="P1056" s="19"/>
      <c r="Q1056" s="19"/>
      <c r="R1056" s="19"/>
      <c r="S1056" s="19"/>
      <c r="T1056" s="19"/>
      <c r="U1056" s="19"/>
      <c r="V1056" s="19"/>
      <c r="W1056" s="19"/>
      <c r="X1056" s="19"/>
      <c r="Y1056" s="19"/>
      <c r="Z1056" s="19"/>
      <c r="AA1056" s="19"/>
      <c r="AB1056" s="19"/>
      <c r="AC1056" s="19"/>
      <c r="AD1056" s="19"/>
      <c r="AE1056" s="19"/>
      <c r="AF1056" s="19"/>
      <c r="AG1056" s="19"/>
      <c r="AH1056" s="19"/>
      <c r="AI1056" s="19"/>
      <c r="AJ1056" s="19"/>
      <c r="AK1056" s="19"/>
      <c r="AL1056" s="19"/>
      <c r="AM1056" s="19"/>
      <c r="AN1056" s="19"/>
      <c r="AO1056" s="19">
        <v>1900</v>
      </c>
      <c r="AP1056" t="str">
        <f>IF(_xlfn.XLOOKUP(A1056,Resources!B:B,Resources!D:D,"",0,1)=0,"",_xlfn.XLOOKUP(A1056,Resources!B:B,Resources!D:D,"",0,1))</f>
        <v/>
      </c>
    </row>
    <row r="1057" spans="1:42" x14ac:dyDescent="0.2">
      <c r="A1057" s="17" t="s">
        <v>1409</v>
      </c>
      <c r="B1057" s="19"/>
      <c r="C1057" s="19">
        <v>1050</v>
      </c>
      <c r="D1057" s="19">
        <v>300</v>
      </c>
      <c r="E1057" s="19"/>
      <c r="F1057" s="19"/>
      <c r="G1057" s="19">
        <v>250</v>
      </c>
      <c r="H1057" s="19"/>
      <c r="I1057" s="19">
        <v>250</v>
      </c>
      <c r="J1057" s="19"/>
      <c r="K1057" s="19"/>
      <c r="L1057" s="19"/>
      <c r="M1057" s="19"/>
      <c r="N1057" s="19"/>
      <c r="O1057" s="19"/>
      <c r="P1057" s="19"/>
      <c r="Q1057" s="19"/>
      <c r="R1057" s="19"/>
      <c r="S1057" s="19"/>
      <c r="T1057" s="19"/>
      <c r="U1057" s="19"/>
      <c r="V1057" s="19"/>
      <c r="W1057" s="19"/>
      <c r="X1057" s="19"/>
      <c r="Y1057" s="19"/>
      <c r="Z1057" s="19"/>
      <c r="AA1057" s="19"/>
      <c r="AB1057" s="19"/>
      <c r="AC1057" s="19"/>
      <c r="AD1057" s="19"/>
      <c r="AE1057" s="19"/>
      <c r="AF1057" s="19"/>
      <c r="AG1057" s="19"/>
      <c r="AH1057" s="19"/>
      <c r="AI1057" s="19"/>
      <c r="AJ1057" s="19"/>
      <c r="AK1057" s="19"/>
      <c r="AL1057" s="19"/>
      <c r="AM1057" s="19"/>
      <c r="AN1057" s="19"/>
      <c r="AO1057" s="19">
        <v>1850</v>
      </c>
      <c r="AP1057" t="str">
        <f>IF(_xlfn.XLOOKUP(A1057,Resources!B:B,Resources!D:D,"",0,1)=0,"",_xlfn.XLOOKUP(A1057,Resources!B:B,Resources!D:D,"",0,1))</f>
        <v/>
      </c>
    </row>
    <row r="1058" spans="1:42" x14ac:dyDescent="0.2">
      <c r="A1058" s="17" t="s">
        <v>1188</v>
      </c>
      <c r="B1058" s="19"/>
      <c r="C1058" s="19">
        <v>250</v>
      </c>
      <c r="D1058" s="19">
        <v>325</v>
      </c>
      <c r="E1058" s="19">
        <v>325</v>
      </c>
      <c r="F1058" s="19">
        <v>325</v>
      </c>
      <c r="G1058" s="19">
        <v>325</v>
      </c>
      <c r="H1058" s="19"/>
      <c r="I1058" s="19"/>
      <c r="J1058" s="19"/>
      <c r="K1058" s="19">
        <v>300</v>
      </c>
      <c r="L1058" s="19"/>
      <c r="M1058" s="19"/>
      <c r="N1058" s="19"/>
      <c r="O1058" s="19"/>
      <c r="P1058" s="19"/>
      <c r="Q1058" s="19"/>
      <c r="R1058" s="19"/>
      <c r="S1058" s="19"/>
      <c r="T1058" s="19"/>
      <c r="U1058" s="19"/>
      <c r="V1058" s="19"/>
      <c r="W1058" s="19"/>
      <c r="X1058" s="19"/>
      <c r="Y1058" s="19"/>
      <c r="Z1058" s="19"/>
      <c r="AA1058" s="19"/>
      <c r="AB1058" s="19"/>
      <c r="AC1058" s="19"/>
      <c r="AD1058" s="19"/>
      <c r="AE1058" s="19"/>
      <c r="AF1058" s="19"/>
      <c r="AG1058" s="19"/>
      <c r="AH1058" s="19"/>
      <c r="AI1058" s="19"/>
      <c r="AJ1058" s="19"/>
      <c r="AK1058" s="19"/>
      <c r="AL1058" s="19"/>
      <c r="AM1058" s="19"/>
      <c r="AN1058" s="19"/>
      <c r="AO1058" s="19">
        <v>1850</v>
      </c>
      <c r="AP1058" t="str">
        <f>IF(_xlfn.XLOOKUP(A1058,Resources!B:B,Resources!D:D,"",0,1)=0,"",_xlfn.XLOOKUP(A1058,Resources!B:B,Resources!D:D,"",0,1))</f>
        <v/>
      </c>
    </row>
    <row r="1059" spans="1:42" x14ac:dyDescent="0.2">
      <c r="A1059" s="17" t="s">
        <v>1017</v>
      </c>
      <c r="B1059" s="19"/>
      <c r="C1059" s="19">
        <v>1250</v>
      </c>
      <c r="D1059" s="19">
        <v>500</v>
      </c>
      <c r="E1059" s="19">
        <v>100</v>
      </c>
      <c r="F1059" s="19"/>
      <c r="G1059" s="19"/>
      <c r="H1059" s="19"/>
      <c r="I1059" s="19"/>
      <c r="J1059" s="19"/>
      <c r="K1059" s="19"/>
      <c r="L1059" s="19"/>
      <c r="M1059" s="19"/>
      <c r="N1059" s="19"/>
      <c r="O1059" s="19"/>
      <c r="P1059" s="19"/>
      <c r="Q1059" s="19"/>
      <c r="R1059" s="19"/>
      <c r="S1059" s="19"/>
      <c r="T1059" s="19"/>
      <c r="U1059" s="19"/>
      <c r="V1059" s="19"/>
      <c r="W1059" s="19"/>
      <c r="X1059" s="19"/>
      <c r="Y1059" s="19"/>
      <c r="Z1059" s="19"/>
      <c r="AA1059" s="19"/>
      <c r="AB1059" s="19"/>
      <c r="AC1059" s="19"/>
      <c r="AD1059" s="19"/>
      <c r="AE1059" s="19"/>
      <c r="AF1059" s="19"/>
      <c r="AG1059" s="19"/>
      <c r="AH1059" s="19"/>
      <c r="AI1059" s="19"/>
      <c r="AJ1059" s="19"/>
      <c r="AK1059" s="19"/>
      <c r="AL1059" s="19"/>
      <c r="AM1059" s="19"/>
      <c r="AN1059" s="19"/>
      <c r="AO1059" s="19">
        <v>1850</v>
      </c>
      <c r="AP1059" t="str">
        <f>IF(_xlfn.XLOOKUP(A1059,Resources!B:B,Resources!D:D,"",0,1)=0,"",_xlfn.XLOOKUP(A1059,Resources!B:B,Resources!D:D,"",0,1))</f>
        <v/>
      </c>
    </row>
    <row r="1060" spans="1:42" x14ac:dyDescent="0.2">
      <c r="A1060" s="17" t="s">
        <v>408</v>
      </c>
      <c r="B1060" s="19"/>
      <c r="C1060" s="19"/>
      <c r="D1060" s="19">
        <v>1800</v>
      </c>
      <c r="E1060" s="19"/>
      <c r="F1060" s="19"/>
      <c r="G1060" s="19"/>
      <c r="H1060" s="19"/>
      <c r="I1060" s="19"/>
      <c r="J1060" s="19"/>
      <c r="K1060" s="19"/>
      <c r="L1060" s="19"/>
      <c r="M1060" s="19"/>
      <c r="N1060" s="19"/>
      <c r="O1060" s="19"/>
      <c r="P1060" s="19"/>
      <c r="Q1060" s="19"/>
      <c r="R1060" s="19"/>
      <c r="S1060" s="19"/>
      <c r="T1060" s="19"/>
      <c r="U1060" s="19"/>
      <c r="V1060" s="19"/>
      <c r="W1060" s="19"/>
      <c r="X1060" s="19"/>
      <c r="Y1060" s="19"/>
      <c r="Z1060" s="19"/>
      <c r="AA1060" s="19"/>
      <c r="AB1060" s="19"/>
      <c r="AC1060" s="19"/>
      <c r="AD1060" s="19"/>
      <c r="AE1060" s="19"/>
      <c r="AF1060" s="19"/>
      <c r="AG1060" s="19"/>
      <c r="AH1060" s="19"/>
      <c r="AI1060" s="19"/>
      <c r="AJ1060" s="19"/>
      <c r="AK1060" s="19"/>
      <c r="AL1060" s="19"/>
      <c r="AM1060" s="19"/>
      <c r="AN1060" s="19"/>
      <c r="AO1060" s="19">
        <v>1800</v>
      </c>
      <c r="AP1060" t="str">
        <f>IF(_xlfn.XLOOKUP(A1060,Resources!B:B,Resources!D:D,"",0,1)=0,"",_xlfn.XLOOKUP(A1060,Resources!B:B,Resources!D:D,"",0,1))</f>
        <v/>
      </c>
    </row>
    <row r="1061" spans="1:42" x14ac:dyDescent="0.2">
      <c r="A1061" s="17" t="s">
        <v>292</v>
      </c>
      <c r="B1061" s="19">
        <v>500</v>
      </c>
      <c r="C1061" s="19">
        <v>500</v>
      </c>
      <c r="D1061" s="19">
        <v>500</v>
      </c>
      <c r="E1061" s="19">
        <v>300</v>
      </c>
      <c r="F1061" s="19"/>
      <c r="G1061" s="19"/>
      <c r="H1061" s="19"/>
      <c r="I1061" s="19"/>
      <c r="J1061" s="19"/>
      <c r="K1061" s="19"/>
      <c r="L1061" s="19"/>
      <c r="M1061" s="19"/>
      <c r="N1061" s="19"/>
      <c r="O1061" s="19"/>
      <c r="P1061" s="19"/>
      <c r="Q1061" s="19"/>
      <c r="R1061" s="19"/>
      <c r="S1061" s="19"/>
      <c r="T1061" s="19"/>
      <c r="U1061" s="19"/>
      <c r="V1061" s="19"/>
      <c r="W1061" s="19"/>
      <c r="X1061" s="19"/>
      <c r="Y1061" s="19"/>
      <c r="Z1061" s="19"/>
      <c r="AA1061" s="19"/>
      <c r="AB1061" s="19"/>
      <c r="AC1061" s="19"/>
      <c r="AD1061" s="19"/>
      <c r="AE1061" s="19"/>
      <c r="AF1061" s="19"/>
      <c r="AG1061" s="19"/>
      <c r="AH1061" s="19"/>
      <c r="AI1061" s="19"/>
      <c r="AJ1061" s="19"/>
      <c r="AK1061" s="19"/>
      <c r="AL1061" s="19"/>
      <c r="AM1061" s="19"/>
      <c r="AN1061" s="19"/>
      <c r="AO1061" s="19">
        <v>1800</v>
      </c>
      <c r="AP1061" t="str">
        <f>IF(_xlfn.XLOOKUP(A1061,Resources!B:B,Resources!D:D,"",0,1)=0,"",_xlfn.XLOOKUP(A1061,Resources!B:B,Resources!D:D,"",0,1))</f>
        <v/>
      </c>
    </row>
    <row r="1062" spans="1:42" x14ac:dyDescent="0.2">
      <c r="A1062" s="17" t="s">
        <v>888</v>
      </c>
      <c r="B1062" s="19">
        <v>400</v>
      </c>
      <c r="C1062" s="19">
        <v>350</v>
      </c>
      <c r="D1062" s="19">
        <v>1000</v>
      </c>
      <c r="E1062" s="19"/>
      <c r="F1062" s="19"/>
      <c r="G1062" s="19"/>
      <c r="H1062" s="19"/>
      <c r="I1062" s="19"/>
      <c r="J1062" s="19"/>
      <c r="K1062" s="19"/>
      <c r="L1062" s="19"/>
      <c r="M1062" s="19"/>
      <c r="N1062" s="19"/>
      <c r="O1062" s="19"/>
      <c r="P1062" s="19"/>
      <c r="Q1062" s="19"/>
      <c r="R1062" s="19"/>
      <c r="S1062" s="19"/>
      <c r="T1062" s="19"/>
      <c r="U1062" s="19"/>
      <c r="V1062" s="19"/>
      <c r="W1062" s="19"/>
      <c r="X1062" s="19"/>
      <c r="Y1062" s="19"/>
      <c r="Z1062" s="19"/>
      <c r="AA1062" s="19"/>
      <c r="AB1062" s="19"/>
      <c r="AC1062" s="19"/>
      <c r="AD1062" s="19"/>
      <c r="AE1062" s="19"/>
      <c r="AF1062" s="19"/>
      <c r="AG1062" s="19"/>
      <c r="AH1062" s="19"/>
      <c r="AI1062" s="19"/>
      <c r="AJ1062" s="19"/>
      <c r="AK1062" s="19"/>
      <c r="AL1062" s="19"/>
      <c r="AM1062" s="19"/>
      <c r="AN1062" s="19"/>
      <c r="AO1062" s="19">
        <v>1750</v>
      </c>
      <c r="AP1062" t="str">
        <f>IF(_xlfn.XLOOKUP(A1062,Resources!B:B,Resources!D:D,"",0,1)=0,"",_xlfn.XLOOKUP(A1062,Resources!B:B,Resources!D:D,"",0,1))</f>
        <v/>
      </c>
    </row>
    <row r="1063" spans="1:42" x14ac:dyDescent="0.2">
      <c r="A1063" s="17" t="s">
        <v>507</v>
      </c>
      <c r="B1063" s="19"/>
      <c r="C1063" s="19">
        <v>200</v>
      </c>
      <c r="D1063" s="19">
        <v>1550</v>
      </c>
      <c r="E1063" s="19"/>
      <c r="F1063" s="19"/>
      <c r="G1063" s="19"/>
      <c r="H1063" s="19"/>
      <c r="I1063" s="19"/>
      <c r="J1063" s="19"/>
      <c r="K1063" s="19"/>
      <c r="L1063" s="19"/>
      <c r="M1063" s="19"/>
      <c r="N1063" s="19"/>
      <c r="O1063" s="19"/>
      <c r="P1063" s="19"/>
      <c r="Q1063" s="19"/>
      <c r="R1063" s="19"/>
      <c r="S1063" s="19"/>
      <c r="T1063" s="19"/>
      <c r="U1063" s="19"/>
      <c r="V1063" s="19"/>
      <c r="W1063" s="19"/>
      <c r="X1063" s="19"/>
      <c r="Y1063" s="19"/>
      <c r="Z1063" s="19"/>
      <c r="AA1063" s="19"/>
      <c r="AB1063" s="19"/>
      <c r="AC1063" s="19"/>
      <c r="AD1063" s="19"/>
      <c r="AE1063" s="19"/>
      <c r="AF1063" s="19"/>
      <c r="AG1063" s="19"/>
      <c r="AH1063" s="19"/>
      <c r="AI1063" s="19"/>
      <c r="AJ1063" s="19"/>
      <c r="AK1063" s="19"/>
      <c r="AL1063" s="19"/>
      <c r="AM1063" s="19"/>
      <c r="AN1063" s="19"/>
      <c r="AO1063" s="19">
        <v>1750</v>
      </c>
      <c r="AP1063" t="str">
        <f>IF(_xlfn.XLOOKUP(A1063,Resources!B:B,Resources!D:D,"",0,1)=0,"",_xlfn.XLOOKUP(A1063,Resources!B:B,Resources!D:D,"",0,1))</f>
        <v/>
      </c>
    </row>
    <row r="1064" spans="1:42" x14ac:dyDescent="0.2">
      <c r="A1064" s="17" t="s">
        <v>959</v>
      </c>
      <c r="B1064" s="19"/>
      <c r="C1064" s="19">
        <v>150</v>
      </c>
      <c r="D1064" s="19"/>
      <c r="E1064" s="19">
        <v>75</v>
      </c>
      <c r="F1064" s="19">
        <v>150</v>
      </c>
      <c r="G1064" s="19">
        <v>150</v>
      </c>
      <c r="H1064" s="19">
        <v>150</v>
      </c>
      <c r="I1064" s="19">
        <v>150</v>
      </c>
      <c r="J1064" s="19">
        <v>150</v>
      </c>
      <c r="K1064" s="19">
        <v>150</v>
      </c>
      <c r="L1064" s="19">
        <v>150</v>
      </c>
      <c r="M1064" s="19">
        <v>150</v>
      </c>
      <c r="N1064" s="19">
        <v>150</v>
      </c>
      <c r="O1064" s="19">
        <v>150</v>
      </c>
      <c r="P1064" s="19"/>
      <c r="Q1064" s="19"/>
      <c r="R1064" s="19"/>
      <c r="S1064" s="19"/>
      <c r="T1064" s="19"/>
      <c r="U1064" s="19"/>
      <c r="V1064" s="19"/>
      <c r="W1064" s="19"/>
      <c r="X1064" s="19"/>
      <c r="Y1064" s="19"/>
      <c r="Z1064" s="19"/>
      <c r="AA1064" s="19"/>
      <c r="AB1064" s="19"/>
      <c r="AC1064" s="19"/>
      <c r="AD1064" s="19"/>
      <c r="AE1064" s="19"/>
      <c r="AF1064" s="19"/>
      <c r="AG1064" s="19"/>
      <c r="AH1064" s="19"/>
      <c r="AI1064" s="19"/>
      <c r="AJ1064" s="19"/>
      <c r="AK1064" s="19"/>
      <c r="AL1064" s="19"/>
      <c r="AM1064" s="19"/>
      <c r="AN1064" s="19"/>
      <c r="AO1064" s="19">
        <v>1725</v>
      </c>
      <c r="AP1064" t="str">
        <f>IF(_xlfn.XLOOKUP(A1064,Resources!B:B,Resources!D:D,"",0,1)=0,"",_xlfn.XLOOKUP(A1064,Resources!B:B,Resources!D:D,"",0,1))</f>
        <v/>
      </c>
    </row>
    <row r="1065" spans="1:42" x14ac:dyDescent="0.2">
      <c r="A1065" s="17" t="s">
        <v>991</v>
      </c>
      <c r="B1065" s="19">
        <v>250</v>
      </c>
      <c r="C1065" s="19">
        <v>600</v>
      </c>
      <c r="D1065" s="19"/>
      <c r="E1065" s="19">
        <v>400</v>
      </c>
      <c r="F1065" s="19"/>
      <c r="G1065" s="19">
        <v>200</v>
      </c>
      <c r="H1065" s="19">
        <v>250</v>
      </c>
      <c r="I1065" s="19"/>
      <c r="J1065" s="19"/>
      <c r="K1065" s="19"/>
      <c r="L1065" s="19"/>
      <c r="M1065" s="19"/>
      <c r="N1065" s="19"/>
      <c r="O1065" s="19"/>
      <c r="P1065" s="19"/>
      <c r="Q1065" s="19"/>
      <c r="R1065" s="19"/>
      <c r="S1065" s="19"/>
      <c r="T1065" s="19"/>
      <c r="U1065" s="19"/>
      <c r="V1065" s="19"/>
      <c r="W1065" s="19"/>
      <c r="X1065" s="19"/>
      <c r="Y1065" s="19"/>
      <c r="Z1065" s="19"/>
      <c r="AA1065" s="19"/>
      <c r="AB1065" s="19"/>
      <c r="AC1065" s="19"/>
      <c r="AD1065" s="19"/>
      <c r="AE1065" s="19"/>
      <c r="AF1065" s="19"/>
      <c r="AG1065" s="19"/>
      <c r="AH1065" s="19"/>
      <c r="AI1065" s="19"/>
      <c r="AJ1065" s="19"/>
      <c r="AK1065" s="19"/>
      <c r="AL1065" s="19"/>
      <c r="AM1065" s="19"/>
      <c r="AN1065" s="19"/>
      <c r="AO1065" s="19">
        <v>1700</v>
      </c>
      <c r="AP1065" t="str">
        <f>IF(_xlfn.XLOOKUP(A1065,Resources!B:B,Resources!D:D,"",0,1)=0,"",_xlfn.XLOOKUP(A1065,Resources!B:B,Resources!D:D,"",0,1))</f>
        <v/>
      </c>
    </row>
    <row r="1066" spans="1:42" x14ac:dyDescent="0.2">
      <c r="A1066" s="17" t="s">
        <v>1424</v>
      </c>
      <c r="B1066" s="19"/>
      <c r="C1066" s="19"/>
      <c r="D1066" s="19"/>
      <c r="E1066" s="19">
        <v>100</v>
      </c>
      <c r="F1066" s="19">
        <v>250</v>
      </c>
      <c r="G1066" s="19"/>
      <c r="H1066" s="19"/>
      <c r="I1066" s="19"/>
      <c r="J1066" s="19">
        <v>100</v>
      </c>
      <c r="K1066" s="19">
        <v>200</v>
      </c>
      <c r="L1066" s="19">
        <v>300</v>
      </c>
      <c r="M1066" s="19">
        <v>300</v>
      </c>
      <c r="N1066" s="19">
        <v>400</v>
      </c>
      <c r="O1066" s="19"/>
      <c r="P1066" s="19"/>
      <c r="Q1066" s="19"/>
      <c r="R1066" s="19"/>
      <c r="S1066" s="19"/>
      <c r="T1066" s="19"/>
      <c r="U1066" s="19"/>
      <c r="V1066" s="19"/>
      <c r="W1066" s="19"/>
      <c r="X1066" s="19"/>
      <c r="Y1066" s="19"/>
      <c r="Z1066" s="19"/>
      <c r="AA1066" s="19"/>
      <c r="AB1066" s="19"/>
      <c r="AC1066" s="19"/>
      <c r="AD1066" s="19"/>
      <c r="AE1066" s="19"/>
      <c r="AF1066" s="19"/>
      <c r="AG1066" s="19"/>
      <c r="AH1066" s="19"/>
      <c r="AI1066" s="19"/>
      <c r="AJ1066" s="19"/>
      <c r="AK1066" s="19"/>
      <c r="AL1066" s="19"/>
      <c r="AM1066" s="19"/>
      <c r="AN1066" s="19"/>
      <c r="AO1066" s="19">
        <v>1650</v>
      </c>
      <c r="AP1066" t="str">
        <f>IF(_xlfn.XLOOKUP(A1066,Resources!B:B,Resources!D:D,"",0,1)=0,"",_xlfn.XLOOKUP(A1066,Resources!B:B,Resources!D:D,"",0,1))</f>
        <v/>
      </c>
    </row>
    <row r="1067" spans="1:42" x14ac:dyDescent="0.2">
      <c r="A1067" s="17" t="s">
        <v>885</v>
      </c>
      <c r="B1067" s="19"/>
      <c r="C1067" s="19"/>
      <c r="D1067" s="19"/>
      <c r="E1067" s="19"/>
      <c r="F1067" s="19"/>
      <c r="G1067" s="19"/>
      <c r="H1067" s="19">
        <v>500</v>
      </c>
      <c r="I1067" s="19">
        <v>500</v>
      </c>
      <c r="J1067" s="19">
        <v>600</v>
      </c>
      <c r="K1067" s="19"/>
      <c r="L1067" s="19"/>
      <c r="M1067" s="19"/>
      <c r="N1067" s="19"/>
      <c r="O1067" s="19"/>
      <c r="P1067" s="19"/>
      <c r="Q1067" s="19"/>
      <c r="R1067" s="19"/>
      <c r="S1067" s="19"/>
      <c r="T1067" s="19"/>
      <c r="U1067" s="19"/>
      <c r="V1067" s="19"/>
      <c r="W1067" s="19"/>
      <c r="X1067" s="19"/>
      <c r="Y1067" s="19"/>
      <c r="Z1067" s="19"/>
      <c r="AA1067" s="19"/>
      <c r="AB1067" s="19"/>
      <c r="AC1067" s="19"/>
      <c r="AD1067" s="19"/>
      <c r="AE1067" s="19"/>
      <c r="AF1067" s="19"/>
      <c r="AG1067" s="19"/>
      <c r="AH1067" s="19"/>
      <c r="AI1067" s="19"/>
      <c r="AJ1067" s="19"/>
      <c r="AK1067" s="19"/>
      <c r="AL1067" s="19"/>
      <c r="AM1067" s="19"/>
      <c r="AN1067" s="19"/>
      <c r="AO1067" s="19">
        <v>1600</v>
      </c>
      <c r="AP1067" t="str">
        <f>IF(_xlfn.XLOOKUP(A1067,Resources!B:B,Resources!D:D,"",0,1)=0,"",_xlfn.XLOOKUP(A1067,Resources!B:B,Resources!D:D,"",0,1))</f>
        <v/>
      </c>
    </row>
    <row r="1068" spans="1:42" x14ac:dyDescent="0.2">
      <c r="A1068" s="17" t="s">
        <v>498</v>
      </c>
      <c r="B1068" s="19"/>
      <c r="C1068" s="19">
        <v>500</v>
      </c>
      <c r="D1068" s="19">
        <v>100</v>
      </c>
      <c r="E1068" s="19"/>
      <c r="F1068" s="19"/>
      <c r="G1068" s="19"/>
      <c r="H1068" s="19"/>
      <c r="I1068" s="19"/>
      <c r="J1068" s="19"/>
      <c r="K1068" s="19">
        <v>500</v>
      </c>
      <c r="L1068" s="19">
        <v>500</v>
      </c>
      <c r="M1068" s="19"/>
      <c r="N1068" s="19"/>
      <c r="O1068" s="19"/>
      <c r="P1068" s="19"/>
      <c r="Q1068" s="19"/>
      <c r="R1068" s="19"/>
      <c r="S1068" s="19"/>
      <c r="T1068" s="19"/>
      <c r="U1068" s="19"/>
      <c r="V1068" s="19"/>
      <c r="W1068" s="19"/>
      <c r="X1068" s="19"/>
      <c r="Y1068" s="19"/>
      <c r="Z1068" s="19"/>
      <c r="AA1068" s="19"/>
      <c r="AB1068" s="19"/>
      <c r="AC1068" s="19"/>
      <c r="AD1068" s="19"/>
      <c r="AE1068" s="19"/>
      <c r="AF1068" s="19"/>
      <c r="AG1068" s="19"/>
      <c r="AH1068" s="19"/>
      <c r="AI1068" s="19"/>
      <c r="AJ1068" s="19"/>
      <c r="AK1068" s="19"/>
      <c r="AL1068" s="19"/>
      <c r="AM1068" s="19"/>
      <c r="AN1068" s="19"/>
      <c r="AO1068" s="19">
        <v>1600</v>
      </c>
      <c r="AP1068" t="str">
        <f>IF(_xlfn.XLOOKUP(A1068,Resources!B:B,Resources!D:D,"",0,1)=0,"",_xlfn.XLOOKUP(A1068,Resources!B:B,Resources!D:D,"",0,1))</f>
        <v/>
      </c>
    </row>
    <row r="1069" spans="1:42" x14ac:dyDescent="0.2">
      <c r="A1069" s="17" t="s">
        <v>293</v>
      </c>
      <c r="B1069" s="19"/>
      <c r="C1069" s="19"/>
      <c r="D1069" s="19"/>
      <c r="E1069" s="19"/>
      <c r="F1069" s="19"/>
      <c r="G1069" s="19">
        <v>300</v>
      </c>
      <c r="H1069" s="19">
        <v>550</v>
      </c>
      <c r="I1069" s="19">
        <v>250</v>
      </c>
      <c r="J1069" s="19">
        <v>250</v>
      </c>
      <c r="K1069" s="19">
        <v>250</v>
      </c>
      <c r="L1069" s="19"/>
      <c r="M1069" s="19"/>
      <c r="N1069" s="19"/>
      <c r="O1069" s="19"/>
      <c r="P1069" s="19"/>
      <c r="Q1069" s="19"/>
      <c r="R1069" s="19"/>
      <c r="S1069" s="19"/>
      <c r="T1069" s="19"/>
      <c r="U1069" s="19"/>
      <c r="V1069" s="19"/>
      <c r="W1069" s="19"/>
      <c r="X1069" s="19"/>
      <c r="Y1069" s="19"/>
      <c r="Z1069" s="19"/>
      <c r="AA1069" s="19"/>
      <c r="AB1069" s="19"/>
      <c r="AC1069" s="19"/>
      <c r="AD1069" s="19"/>
      <c r="AE1069" s="19"/>
      <c r="AF1069" s="19"/>
      <c r="AG1069" s="19"/>
      <c r="AH1069" s="19"/>
      <c r="AI1069" s="19"/>
      <c r="AJ1069" s="19"/>
      <c r="AK1069" s="19"/>
      <c r="AL1069" s="19"/>
      <c r="AM1069" s="19"/>
      <c r="AN1069" s="19"/>
      <c r="AO1069" s="19">
        <v>1600</v>
      </c>
      <c r="AP1069" t="str">
        <f>IF(_xlfn.XLOOKUP(A1069,Resources!B:B,Resources!D:D,"",0,1)=0,"",_xlfn.XLOOKUP(A1069,Resources!B:B,Resources!D:D,"",0,1))</f>
        <v/>
      </c>
    </row>
    <row r="1070" spans="1:42" x14ac:dyDescent="0.2">
      <c r="A1070" s="17" t="s">
        <v>23</v>
      </c>
      <c r="B1070" s="19"/>
      <c r="C1070" s="19"/>
      <c r="D1070" s="19"/>
      <c r="E1070" s="19">
        <v>840</v>
      </c>
      <c r="F1070" s="19">
        <v>700</v>
      </c>
      <c r="G1070" s="19"/>
      <c r="H1070" s="19"/>
      <c r="I1070" s="19"/>
      <c r="J1070" s="19"/>
      <c r="K1070" s="19"/>
      <c r="L1070" s="19"/>
      <c r="M1070" s="19"/>
      <c r="N1070" s="19"/>
      <c r="O1070" s="19"/>
      <c r="P1070" s="19"/>
      <c r="Q1070" s="19"/>
      <c r="R1070" s="19"/>
      <c r="S1070" s="19"/>
      <c r="T1070" s="19"/>
      <c r="U1070" s="19"/>
      <c r="V1070" s="19"/>
      <c r="W1070" s="19"/>
      <c r="X1070" s="19"/>
      <c r="Y1070" s="19"/>
      <c r="Z1070" s="19"/>
      <c r="AA1070" s="19"/>
      <c r="AB1070" s="19"/>
      <c r="AC1070" s="19"/>
      <c r="AD1070" s="19"/>
      <c r="AE1070" s="19"/>
      <c r="AF1070" s="19"/>
      <c r="AG1070" s="19"/>
      <c r="AH1070" s="19"/>
      <c r="AI1070" s="19"/>
      <c r="AJ1070" s="19"/>
      <c r="AK1070" s="19"/>
      <c r="AL1070" s="19"/>
      <c r="AM1070" s="19"/>
      <c r="AN1070" s="19"/>
      <c r="AO1070" s="19">
        <v>1540</v>
      </c>
      <c r="AP1070" t="str">
        <f>IF(_xlfn.XLOOKUP(A1070,Resources!B:B,Resources!D:D,"",0,1)=0,"",_xlfn.XLOOKUP(A1070,Resources!B:B,Resources!D:D,"",0,1))</f>
        <v/>
      </c>
    </row>
    <row r="1071" spans="1:42" x14ac:dyDescent="0.2">
      <c r="A1071" s="17" t="s">
        <v>1278</v>
      </c>
      <c r="B1071" s="19"/>
      <c r="C1071" s="19"/>
      <c r="D1071" s="19"/>
      <c r="E1071" s="19"/>
      <c r="F1071" s="19"/>
      <c r="G1071" s="19"/>
      <c r="H1071" s="19"/>
      <c r="I1071" s="19"/>
      <c r="J1071" s="19"/>
      <c r="K1071" s="19"/>
      <c r="L1071" s="19"/>
      <c r="M1071" s="19">
        <v>500</v>
      </c>
      <c r="N1071" s="19"/>
      <c r="O1071" s="19">
        <v>1000</v>
      </c>
      <c r="P1071" s="19"/>
      <c r="Q1071" s="19"/>
      <c r="R1071" s="19"/>
      <c r="S1071" s="19"/>
      <c r="T1071" s="19"/>
      <c r="U1071" s="19"/>
      <c r="V1071" s="19"/>
      <c r="W1071" s="19"/>
      <c r="X1071" s="19"/>
      <c r="Y1071" s="19"/>
      <c r="Z1071" s="19"/>
      <c r="AA1071" s="19"/>
      <c r="AB1071" s="19"/>
      <c r="AC1071" s="19"/>
      <c r="AD1071" s="19"/>
      <c r="AE1071" s="19"/>
      <c r="AF1071" s="19"/>
      <c r="AG1071" s="19"/>
      <c r="AH1071" s="19"/>
      <c r="AI1071" s="19"/>
      <c r="AJ1071" s="19"/>
      <c r="AK1071" s="19"/>
      <c r="AL1071" s="19"/>
      <c r="AM1071" s="19"/>
      <c r="AN1071" s="19"/>
      <c r="AO1071" s="19">
        <v>1500</v>
      </c>
      <c r="AP1071" t="str">
        <f>IF(_xlfn.XLOOKUP(A1071,Resources!B:B,Resources!D:D,"",0,1)=0,"",_xlfn.XLOOKUP(A1071,Resources!B:B,Resources!D:D,"",0,1))</f>
        <v/>
      </c>
    </row>
    <row r="1072" spans="1:42" x14ac:dyDescent="0.2">
      <c r="A1072" s="17" t="s">
        <v>1205</v>
      </c>
      <c r="B1072" s="19"/>
      <c r="C1072" s="19">
        <v>500</v>
      </c>
      <c r="D1072" s="19">
        <v>500</v>
      </c>
      <c r="E1072" s="19">
        <v>500</v>
      </c>
      <c r="F1072" s="19"/>
      <c r="G1072" s="19"/>
      <c r="H1072" s="19"/>
      <c r="I1072" s="19"/>
      <c r="J1072" s="19"/>
      <c r="K1072" s="19"/>
      <c r="L1072" s="19"/>
      <c r="M1072" s="19"/>
      <c r="N1072" s="19"/>
      <c r="O1072" s="19"/>
      <c r="P1072" s="19"/>
      <c r="Q1072" s="19"/>
      <c r="R1072" s="19"/>
      <c r="S1072" s="19"/>
      <c r="T1072" s="19"/>
      <c r="U1072" s="19"/>
      <c r="V1072" s="19"/>
      <c r="W1072" s="19"/>
      <c r="X1072" s="19"/>
      <c r="Y1072" s="19"/>
      <c r="Z1072" s="19"/>
      <c r="AA1072" s="19"/>
      <c r="AB1072" s="19"/>
      <c r="AC1072" s="19"/>
      <c r="AD1072" s="19"/>
      <c r="AE1072" s="19"/>
      <c r="AF1072" s="19"/>
      <c r="AG1072" s="19"/>
      <c r="AH1072" s="19"/>
      <c r="AI1072" s="19"/>
      <c r="AJ1072" s="19"/>
      <c r="AK1072" s="19"/>
      <c r="AL1072" s="19"/>
      <c r="AM1072" s="19"/>
      <c r="AN1072" s="19"/>
      <c r="AO1072" s="19">
        <v>1500</v>
      </c>
      <c r="AP1072" t="str">
        <f>IF(_xlfn.XLOOKUP(A1072,Resources!B:B,Resources!D:D,"",0,1)=0,"",_xlfn.XLOOKUP(A1072,Resources!B:B,Resources!D:D,"",0,1))</f>
        <v/>
      </c>
    </row>
    <row r="1073" spans="1:42" x14ac:dyDescent="0.2">
      <c r="A1073" s="17" t="s">
        <v>1270</v>
      </c>
      <c r="B1073" s="19"/>
      <c r="C1073" s="19"/>
      <c r="D1073" s="19"/>
      <c r="E1073" s="19"/>
      <c r="F1073" s="19"/>
      <c r="G1073" s="19"/>
      <c r="H1073" s="19"/>
      <c r="I1073" s="19"/>
      <c r="J1073" s="19"/>
      <c r="K1073" s="19"/>
      <c r="L1073" s="19"/>
      <c r="M1073" s="19">
        <v>1500</v>
      </c>
      <c r="N1073" s="19"/>
      <c r="O1073" s="19"/>
      <c r="P1073" s="19"/>
      <c r="Q1073" s="19"/>
      <c r="R1073" s="19"/>
      <c r="S1073" s="19"/>
      <c r="T1073" s="19"/>
      <c r="U1073" s="19"/>
      <c r="V1073" s="19"/>
      <c r="W1073" s="19"/>
      <c r="X1073" s="19"/>
      <c r="Y1073" s="19"/>
      <c r="Z1073" s="19"/>
      <c r="AA1073" s="19"/>
      <c r="AB1073" s="19"/>
      <c r="AC1073" s="19"/>
      <c r="AD1073" s="19"/>
      <c r="AE1073" s="19"/>
      <c r="AF1073" s="19"/>
      <c r="AG1073" s="19"/>
      <c r="AH1073" s="19"/>
      <c r="AI1073" s="19"/>
      <c r="AJ1073" s="19"/>
      <c r="AK1073" s="19"/>
      <c r="AL1073" s="19"/>
      <c r="AM1073" s="19"/>
      <c r="AN1073" s="19"/>
      <c r="AO1073" s="19">
        <v>1500</v>
      </c>
      <c r="AP1073" t="str">
        <f>IF(_xlfn.XLOOKUP(A1073,Resources!B:B,Resources!D:D,"",0,1)=0,"",_xlfn.XLOOKUP(A1073,Resources!B:B,Resources!D:D,"",0,1))</f>
        <v/>
      </c>
    </row>
    <row r="1074" spans="1:42" x14ac:dyDescent="0.2">
      <c r="A1074" s="17" t="s">
        <v>1412</v>
      </c>
      <c r="B1074" s="19"/>
      <c r="C1074" s="19"/>
      <c r="D1074" s="19"/>
      <c r="E1074" s="19"/>
      <c r="F1074" s="19"/>
      <c r="G1074" s="19"/>
      <c r="H1074" s="19"/>
      <c r="I1074" s="19"/>
      <c r="J1074" s="19"/>
      <c r="K1074" s="19"/>
      <c r="L1074" s="19">
        <v>500</v>
      </c>
      <c r="M1074" s="19">
        <v>500</v>
      </c>
      <c r="N1074" s="19">
        <v>500</v>
      </c>
      <c r="O1074" s="19"/>
      <c r="P1074" s="19"/>
      <c r="Q1074" s="19"/>
      <c r="R1074" s="19"/>
      <c r="S1074" s="19"/>
      <c r="T1074" s="19"/>
      <c r="U1074" s="19"/>
      <c r="V1074" s="19"/>
      <c r="W1074" s="19"/>
      <c r="X1074" s="19"/>
      <c r="Y1074" s="19"/>
      <c r="Z1074" s="19"/>
      <c r="AA1074" s="19"/>
      <c r="AB1074" s="19"/>
      <c r="AC1074" s="19"/>
      <c r="AD1074" s="19"/>
      <c r="AE1074" s="19"/>
      <c r="AF1074" s="19"/>
      <c r="AG1074" s="19"/>
      <c r="AH1074" s="19"/>
      <c r="AI1074" s="19"/>
      <c r="AJ1074" s="19"/>
      <c r="AK1074" s="19"/>
      <c r="AL1074" s="19"/>
      <c r="AM1074" s="19"/>
      <c r="AN1074" s="19"/>
      <c r="AO1074" s="19">
        <v>1500</v>
      </c>
      <c r="AP1074" t="str">
        <f>IF(_xlfn.XLOOKUP(A1074,Resources!B:B,Resources!D:D,"",0,1)=0,"",_xlfn.XLOOKUP(A1074,Resources!B:B,Resources!D:D,"",0,1))</f>
        <v/>
      </c>
    </row>
    <row r="1075" spans="1:42" x14ac:dyDescent="0.2">
      <c r="A1075" s="17" t="s">
        <v>1025</v>
      </c>
      <c r="B1075" s="19"/>
      <c r="C1075" s="19"/>
      <c r="D1075" s="19"/>
      <c r="E1075" s="19"/>
      <c r="F1075" s="19"/>
      <c r="G1075" s="19"/>
      <c r="H1075" s="19"/>
      <c r="I1075" s="19"/>
      <c r="J1075" s="19"/>
      <c r="K1075" s="19"/>
      <c r="L1075" s="19">
        <v>1500</v>
      </c>
      <c r="M1075" s="19"/>
      <c r="N1075" s="19"/>
      <c r="O1075" s="19"/>
      <c r="P1075" s="19"/>
      <c r="Q1075" s="19"/>
      <c r="R1075" s="19"/>
      <c r="S1075" s="19"/>
      <c r="T1075" s="19"/>
      <c r="U1075" s="19"/>
      <c r="V1075" s="19"/>
      <c r="W1075" s="19"/>
      <c r="X1075" s="19"/>
      <c r="Y1075" s="19"/>
      <c r="Z1075" s="19"/>
      <c r="AA1075" s="19"/>
      <c r="AB1075" s="19"/>
      <c r="AC1075" s="19"/>
      <c r="AD1075" s="19"/>
      <c r="AE1075" s="19"/>
      <c r="AF1075" s="19"/>
      <c r="AG1075" s="19"/>
      <c r="AH1075" s="19"/>
      <c r="AI1075" s="19"/>
      <c r="AJ1075" s="19"/>
      <c r="AK1075" s="19"/>
      <c r="AL1075" s="19"/>
      <c r="AM1075" s="19"/>
      <c r="AN1075" s="19"/>
      <c r="AO1075" s="19">
        <v>1500</v>
      </c>
      <c r="AP1075" t="str">
        <f>IF(_xlfn.XLOOKUP(A1075,Resources!B:B,Resources!D:D,"",0,1)=0,"",_xlfn.XLOOKUP(A1075,Resources!B:B,Resources!D:D,"",0,1))</f>
        <v/>
      </c>
    </row>
    <row r="1076" spans="1:42" x14ac:dyDescent="0.2">
      <c r="A1076" s="17" t="s">
        <v>1030</v>
      </c>
      <c r="B1076" s="19"/>
      <c r="C1076" s="19">
        <v>500</v>
      </c>
      <c r="D1076" s="19">
        <v>500</v>
      </c>
      <c r="E1076" s="19">
        <v>500</v>
      </c>
      <c r="F1076" s="19"/>
      <c r="G1076" s="19"/>
      <c r="H1076" s="19"/>
      <c r="I1076" s="19"/>
      <c r="J1076" s="19"/>
      <c r="K1076" s="19"/>
      <c r="L1076" s="19"/>
      <c r="M1076" s="19"/>
      <c r="N1076" s="19"/>
      <c r="O1076" s="19"/>
      <c r="P1076" s="19"/>
      <c r="Q1076" s="19"/>
      <c r="R1076" s="19"/>
      <c r="S1076" s="19"/>
      <c r="T1076" s="19"/>
      <c r="U1076" s="19"/>
      <c r="V1076" s="19"/>
      <c r="W1076" s="19"/>
      <c r="X1076" s="19"/>
      <c r="Y1076" s="19"/>
      <c r="Z1076" s="19"/>
      <c r="AA1076" s="19"/>
      <c r="AB1076" s="19"/>
      <c r="AC1076" s="19"/>
      <c r="AD1076" s="19"/>
      <c r="AE1076" s="19"/>
      <c r="AF1076" s="19"/>
      <c r="AG1076" s="19"/>
      <c r="AH1076" s="19"/>
      <c r="AI1076" s="19"/>
      <c r="AJ1076" s="19"/>
      <c r="AK1076" s="19"/>
      <c r="AL1076" s="19"/>
      <c r="AM1076" s="19"/>
      <c r="AN1076" s="19"/>
      <c r="AO1076" s="19">
        <v>1500</v>
      </c>
      <c r="AP1076" t="str">
        <f>IF(_xlfn.XLOOKUP(A1076,Resources!B:B,Resources!D:D,"",0,1)=0,"",_xlfn.XLOOKUP(A1076,Resources!B:B,Resources!D:D,"",0,1))</f>
        <v/>
      </c>
    </row>
    <row r="1077" spans="1:42" x14ac:dyDescent="0.2">
      <c r="A1077" s="17" t="s">
        <v>1098</v>
      </c>
      <c r="B1077" s="19"/>
      <c r="C1077" s="19"/>
      <c r="D1077" s="19">
        <v>1000</v>
      </c>
      <c r="E1077" s="19">
        <v>500</v>
      </c>
      <c r="F1077" s="19"/>
      <c r="G1077" s="19"/>
      <c r="H1077" s="19"/>
      <c r="I1077" s="19"/>
      <c r="J1077" s="19"/>
      <c r="K1077" s="19"/>
      <c r="L1077" s="19"/>
      <c r="M1077" s="19"/>
      <c r="N1077" s="19"/>
      <c r="O1077" s="19"/>
      <c r="P1077" s="19"/>
      <c r="Q1077" s="19"/>
      <c r="R1077" s="19"/>
      <c r="S1077" s="19"/>
      <c r="T1077" s="19"/>
      <c r="U1077" s="19"/>
      <c r="V1077" s="19"/>
      <c r="W1077" s="19"/>
      <c r="X1077" s="19"/>
      <c r="Y1077" s="19"/>
      <c r="Z1077" s="19"/>
      <c r="AA1077" s="19"/>
      <c r="AB1077" s="19"/>
      <c r="AC1077" s="19"/>
      <c r="AD1077" s="19"/>
      <c r="AE1077" s="19"/>
      <c r="AF1077" s="19"/>
      <c r="AG1077" s="19"/>
      <c r="AH1077" s="19"/>
      <c r="AI1077" s="19"/>
      <c r="AJ1077" s="19"/>
      <c r="AK1077" s="19"/>
      <c r="AL1077" s="19"/>
      <c r="AM1077" s="19"/>
      <c r="AN1077" s="19"/>
      <c r="AO1077" s="19">
        <v>1500</v>
      </c>
      <c r="AP1077" t="str">
        <f>IF(_xlfn.XLOOKUP(A1077,Resources!B:B,Resources!D:D,"",0,1)=0,"",_xlfn.XLOOKUP(A1077,Resources!B:B,Resources!D:D,"",0,1))</f>
        <v/>
      </c>
    </row>
    <row r="1078" spans="1:42" x14ac:dyDescent="0.2">
      <c r="A1078" s="17" t="s">
        <v>916</v>
      </c>
      <c r="B1078" s="19"/>
      <c r="C1078" s="19">
        <v>1000</v>
      </c>
      <c r="D1078" s="19">
        <v>500</v>
      </c>
      <c r="E1078" s="19"/>
      <c r="F1078" s="19"/>
      <c r="G1078" s="19"/>
      <c r="H1078" s="19"/>
      <c r="I1078" s="19"/>
      <c r="J1078" s="19"/>
      <c r="K1078" s="19"/>
      <c r="L1078" s="19"/>
      <c r="M1078" s="19"/>
      <c r="N1078" s="19"/>
      <c r="O1078" s="19"/>
      <c r="P1078" s="19"/>
      <c r="Q1078" s="19"/>
      <c r="R1078" s="19"/>
      <c r="S1078" s="19"/>
      <c r="T1078" s="19"/>
      <c r="U1078" s="19"/>
      <c r="V1078" s="19"/>
      <c r="W1078" s="19"/>
      <c r="X1078" s="19"/>
      <c r="Y1078" s="19"/>
      <c r="Z1078" s="19"/>
      <c r="AA1078" s="19"/>
      <c r="AB1078" s="19"/>
      <c r="AC1078" s="19"/>
      <c r="AD1078" s="19"/>
      <c r="AE1078" s="19"/>
      <c r="AF1078" s="19"/>
      <c r="AG1078" s="19"/>
      <c r="AH1078" s="19"/>
      <c r="AI1078" s="19"/>
      <c r="AJ1078" s="19"/>
      <c r="AK1078" s="19"/>
      <c r="AL1078" s="19"/>
      <c r="AM1078" s="19"/>
      <c r="AN1078" s="19"/>
      <c r="AO1078" s="19">
        <v>1500</v>
      </c>
      <c r="AP1078" t="str">
        <f>IF(_xlfn.XLOOKUP(A1078,Resources!B:B,Resources!D:D,"",0,1)=0,"",_xlfn.XLOOKUP(A1078,Resources!B:B,Resources!D:D,"",0,1))</f>
        <v/>
      </c>
    </row>
    <row r="1079" spans="1:42" x14ac:dyDescent="0.2">
      <c r="A1079" s="17" t="s">
        <v>1010</v>
      </c>
      <c r="B1079" s="19"/>
      <c r="C1079" s="19">
        <v>500</v>
      </c>
      <c r="D1079" s="19"/>
      <c r="E1079" s="19"/>
      <c r="F1079" s="19"/>
      <c r="G1079" s="19"/>
      <c r="H1079" s="19"/>
      <c r="I1079" s="19"/>
      <c r="J1079" s="19">
        <v>500</v>
      </c>
      <c r="K1079" s="19"/>
      <c r="L1079" s="19">
        <v>500</v>
      </c>
      <c r="M1079" s="19"/>
      <c r="N1079" s="19"/>
      <c r="O1079" s="19"/>
      <c r="P1079" s="19"/>
      <c r="Q1079" s="19"/>
      <c r="R1079" s="19"/>
      <c r="S1079" s="19"/>
      <c r="T1079" s="19"/>
      <c r="U1079" s="19"/>
      <c r="V1079" s="19"/>
      <c r="W1079" s="19"/>
      <c r="X1079" s="19"/>
      <c r="Y1079" s="19"/>
      <c r="Z1079" s="19"/>
      <c r="AA1079" s="19"/>
      <c r="AB1079" s="19"/>
      <c r="AC1079" s="19"/>
      <c r="AD1079" s="19"/>
      <c r="AE1079" s="19"/>
      <c r="AF1079" s="19"/>
      <c r="AG1079" s="19"/>
      <c r="AH1079" s="19"/>
      <c r="AI1079" s="19"/>
      <c r="AJ1079" s="19"/>
      <c r="AK1079" s="19"/>
      <c r="AL1079" s="19"/>
      <c r="AM1079" s="19"/>
      <c r="AN1079" s="19"/>
      <c r="AO1079" s="19">
        <v>1500</v>
      </c>
      <c r="AP1079" t="str">
        <f>IF(_xlfn.XLOOKUP(A1079,Resources!B:B,Resources!D:D,"",0,1)=0,"",_xlfn.XLOOKUP(A1079,Resources!B:B,Resources!D:D,"",0,1))</f>
        <v/>
      </c>
    </row>
    <row r="1080" spans="1:42" x14ac:dyDescent="0.2">
      <c r="A1080" s="17" t="s">
        <v>1143</v>
      </c>
      <c r="B1080" s="19"/>
      <c r="C1080" s="19">
        <v>500</v>
      </c>
      <c r="D1080" s="19">
        <v>500</v>
      </c>
      <c r="E1080" s="19">
        <v>500</v>
      </c>
      <c r="F1080" s="19"/>
      <c r="G1080" s="19"/>
      <c r="H1080" s="19"/>
      <c r="I1080" s="19"/>
      <c r="J1080" s="19"/>
      <c r="K1080" s="19"/>
      <c r="L1080" s="19"/>
      <c r="M1080" s="19"/>
      <c r="N1080" s="19"/>
      <c r="O1080" s="19"/>
      <c r="P1080" s="19"/>
      <c r="Q1080" s="19"/>
      <c r="R1080" s="19"/>
      <c r="S1080" s="19"/>
      <c r="T1080" s="19"/>
      <c r="U1080" s="19"/>
      <c r="V1080" s="19"/>
      <c r="W1080" s="19"/>
      <c r="X1080" s="19"/>
      <c r="Y1080" s="19"/>
      <c r="Z1080" s="19"/>
      <c r="AA1080" s="19"/>
      <c r="AB1080" s="19"/>
      <c r="AC1080" s="19"/>
      <c r="AD1080" s="19"/>
      <c r="AE1080" s="19"/>
      <c r="AF1080" s="19"/>
      <c r="AG1080" s="19"/>
      <c r="AH1080" s="19"/>
      <c r="AI1080" s="19"/>
      <c r="AJ1080" s="19"/>
      <c r="AK1080" s="19"/>
      <c r="AL1080" s="19"/>
      <c r="AM1080" s="19"/>
      <c r="AN1080" s="19"/>
      <c r="AO1080" s="19">
        <v>1500</v>
      </c>
      <c r="AP1080" t="str">
        <f>IF(_xlfn.XLOOKUP(A1080,Resources!B:B,Resources!D:D,"",0,1)=0,"",_xlfn.XLOOKUP(A1080,Resources!B:B,Resources!D:D,"",0,1))</f>
        <v/>
      </c>
    </row>
    <row r="1081" spans="1:42" x14ac:dyDescent="0.2">
      <c r="A1081" s="17" t="s">
        <v>623</v>
      </c>
      <c r="B1081" s="19"/>
      <c r="C1081" s="19"/>
      <c r="D1081" s="19"/>
      <c r="E1081" s="19"/>
      <c r="F1081" s="19"/>
      <c r="G1081" s="19"/>
      <c r="H1081" s="19"/>
      <c r="I1081" s="19"/>
      <c r="J1081" s="19"/>
      <c r="K1081" s="19"/>
      <c r="L1081" s="19"/>
      <c r="M1081" s="19"/>
      <c r="N1081" s="19"/>
      <c r="O1081" s="19">
        <v>1500</v>
      </c>
      <c r="P1081" s="19"/>
      <c r="Q1081" s="19"/>
      <c r="R1081" s="19"/>
      <c r="S1081" s="19"/>
      <c r="T1081" s="19"/>
      <c r="U1081" s="19"/>
      <c r="V1081" s="19"/>
      <c r="W1081" s="19"/>
      <c r="X1081" s="19"/>
      <c r="Y1081" s="19"/>
      <c r="Z1081" s="19"/>
      <c r="AA1081" s="19"/>
      <c r="AB1081" s="19"/>
      <c r="AC1081" s="19"/>
      <c r="AD1081" s="19"/>
      <c r="AE1081" s="19"/>
      <c r="AF1081" s="19"/>
      <c r="AG1081" s="19"/>
      <c r="AH1081" s="19"/>
      <c r="AI1081" s="19"/>
      <c r="AJ1081" s="19"/>
      <c r="AK1081" s="19"/>
      <c r="AL1081" s="19"/>
      <c r="AM1081" s="19"/>
      <c r="AN1081" s="19"/>
      <c r="AO1081" s="19">
        <v>1500</v>
      </c>
      <c r="AP1081" t="str">
        <f>IF(_xlfn.XLOOKUP(A1081,Resources!B:B,Resources!D:D,"",0,1)=0,"",_xlfn.XLOOKUP(A1081,Resources!B:B,Resources!D:D,"",0,1))</f>
        <v/>
      </c>
    </row>
    <row r="1082" spans="1:42" x14ac:dyDescent="0.2">
      <c r="A1082" s="17" t="s">
        <v>854</v>
      </c>
      <c r="B1082" s="19"/>
      <c r="C1082" s="19">
        <v>500</v>
      </c>
      <c r="D1082" s="19">
        <v>500</v>
      </c>
      <c r="E1082" s="19">
        <v>500</v>
      </c>
      <c r="F1082" s="19"/>
      <c r="G1082" s="19"/>
      <c r="H1082" s="19"/>
      <c r="I1082" s="19"/>
      <c r="J1082" s="19"/>
      <c r="K1082" s="19"/>
      <c r="L1082" s="19"/>
      <c r="M1082" s="19"/>
      <c r="N1082" s="19"/>
      <c r="O1082" s="19"/>
      <c r="P1082" s="19"/>
      <c r="Q1082" s="19"/>
      <c r="R1082" s="19"/>
      <c r="S1082" s="19"/>
      <c r="T1082" s="19"/>
      <c r="U1082" s="19"/>
      <c r="V1082" s="19"/>
      <c r="W1082" s="19"/>
      <c r="X1082" s="19"/>
      <c r="Y1082" s="19"/>
      <c r="Z1082" s="19"/>
      <c r="AA1082" s="19"/>
      <c r="AB1082" s="19"/>
      <c r="AC1082" s="19"/>
      <c r="AD1082" s="19"/>
      <c r="AE1082" s="19"/>
      <c r="AF1082" s="19"/>
      <c r="AG1082" s="19"/>
      <c r="AH1082" s="19"/>
      <c r="AI1082" s="19"/>
      <c r="AJ1082" s="19"/>
      <c r="AK1082" s="19"/>
      <c r="AL1082" s="19"/>
      <c r="AM1082" s="19"/>
      <c r="AN1082" s="19"/>
      <c r="AO1082" s="19">
        <v>1500</v>
      </c>
      <c r="AP1082" t="str">
        <f>IF(_xlfn.XLOOKUP(A1082,Resources!B:B,Resources!D:D,"",0,1)=0,"",_xlfn.XLOOKUP(A1082,Resources!B:B,Resources!D:D,"",0,1))</f>
        <v/>
      </c>
    </row>
    <row r="1083" spans="1:42" x14ac:dyDescent="0.2">
      <c r="A1083" s="17" t="s">
        <v>818</v>
      </c>
      <c r="B1083" s="19"/>
      <c r="C1083" s="19"/>
      <c r="D1083" s="19"/>
      <c r="E1083" s="19"/>
      <c r="F1083" s="19"/>
      <c r="G1083" s="19"/>
      <c r="H1083" s="19"/>
      <c r="I1083" s="19"/>
      <c r="J1083" s="19"/>
      <c r="K1083" s="19"/>
      <c r="L1083" s="19">
        <v>500</v>
      </c>
      <c r="M1083" s="19">
        <v>500</v>
      </c>
      <c r="N1083" s="19">
        <v>500</v>
      </c>
      <c r="O1083" s="19"/>
      <c r="P1083" s="19"/>
      <c r="Q1083" s="19"/>
      <c r="R1083" s="19"/>
      <c r="S1083" s="19"/>
      <c r="T1083" s="19"/>
      <c r="U1083" s="19"/>
      <c r="V1083" s="19"/>
      <c r="W1083" s="19"/>
      <c r="X1083" s="19"/>
      <c r="Y1083" s="19"/>
      <c r="Z1083" s="19"/>
      <c r="AA1083" s="19"/>
      <c r="AB1083" s="19"/>
      <c r="AC1083" s="19"/>
      <c r="AD1083" s="19"/>
      <c r="AE1083" s="19"/>
      <c r="AF1083" s="19"/>
      <c r="AG1083" s="19"/>
      <c r="AH1083" s="19"/>
      <c r="AI1083" s="19"/>
      <c r="AJ1083" s="19"/>
      <c r="AK1083" s="19"/>
      <c r="AL1083" s="19"/>
      <c r="AM1083" s="19"/>
      <c r="AN1083" s="19"/>
      <c r="AO1083" s="19">
        <v>1500</v>
      </c>
      <c r="AP1083" t="str">
        <f>IF(_xlfn.XLOOKUP(A1083,Resources!B:B,Resources!D:D,"",0,1)=0,"",_xlfn.XLOOKUP(A1083,Resources!B:B,Resources!D:D,"",0,1))</f>
        <v/>
      </c>
    </row>
    <row r="1084" spans="1:42" x14ac:dyDescent="0.2">
      <c r="A1084" s="17" t="s">
        <v>381</v>
      </c>
      <c r="B1084" s="19"/>
      <c r="C1084" s="19"/>
      <c r="D1084" s="19"/>
      <c r="E1084" s="19"/>
      <c r="F1084" s="19"/>
      <c r="G1084" s="19"/>
      <c r="H1084" s="19"/>
      <c r="I1084" s="19"/>
      <c r="J1084" s="19"/>
      <c r="K1084" s="19"/>
      <c r="L1084" s="19">
        <v>1500</v>
      </c>
      <c r="M1084" s="19"/>
      <c r="N1084" s="19"/>
      <c r="O1084" s="19"/>
      <c r="P1084" s="19"/>
      <c r="Q1084" s="19"/>
      <c r="R1084" s="19"/>
      <c r="S1084" s="19"/>
      <c r="T1084" s="19"/>
      <c r="U1084" s="19"/>
      <c r="V1084" s="19"/>
      <c r="W1084" s="19"/>
      <c r="X1084" s="19"/>
      <c r="Y1084" s="19"/>
      <c r="Z1084" s="19"/>
      <c r="AA1084" s="19"/>
      <c r="AB1084" s="19"/>
      <c r="AC1084" s="19"/>
      <c r="AD1084" s="19"/>
      <c r="AE1084" s="19"/>
      <c r="AF1084" s="19"/>
      <c r="AG1084" s="19"/>
      <c r="AH1084" s="19"/>
      <c r="AI1084" s="19"/>
      <c r="AJ1084" s="19"/>
      <c r="AK1084" s="19"/>
      <c r="AL1084" s="19"/>
      <c r="AM1084" s="19"/>
      <c r="AN1084" s="19"/>
      <c r="AO1084" s="19">
        <v>1500</v>
      </c>
      <c r="AP1084" t="str">
        <f>IF(_xlfn.XLOOKUP(A1084,Resources!B:B,Resources!D:D,"",0,1)=0,"",_xlfn.XLOOKUP(A1084,Resources!B:B,Resources!D:D,"",0,1))</f>
        <v/>
      </c>
    </row>
    <row r="1085" spans="1:42" x14ac:dyDescent="0.2">
      <c r="A1085" s="17" t="s">
        <v>564</v>
      </c>
      <c r="B1085" s="19"/>
      <c r="C1085" s="19"/>
      <c r="D1085" s="19"/>
      <c r="E1085" s="19"/>
      <c r="F1085" s="19"/>
      <c r="G1085" s="19"/>
      <c r="H1085" s="19">
        <v>1000</v>
      </c>
      <c r="I1085" s="19"/>
      <c r="J1085" s="19">
        <v>250</v>
      </c>
      <c r="K1085" s="19">
        <v>250</v>
      </c>
      <c r="L1085" s="19"/>
      <c r="M1085" s="19"/>
      <c r="N1085" s="19"/>
      <c r="O1085" s="19"/>
      <c r="P1085" s="19"/>
      <c r="Q1085" s="19"/>
      <c r="R1085" s="19"/>
      <c r="S1085" s="19"/>
      <c r="T1085" s="19"/>
      <c r="U1085" s="19"/>
      <c r="V1085" s="19"/>
      <c r="W1085" s="19"/>
      <c r="X1085" s="19"/>
      <c r="Y1085" s="19"/>
      <c r="Z1085" s="19"/>
      <c r="AA1085" s="19"/>
      <c r="AB1085" s="19"/>
      <c r="AC1085" s="19"/>
      <c r="AD1085" s="19"/>
      <c r="AE1085" s="19"/>
      <c r="AF1085" s="19"/>
      <c r="AG1085" s="19"/>
      <c r="AH1085" s="19"/>
      <c r="AI1085" s="19"/>
      <c r="AJ1085" s="19"/>
      <c r="AK1085" s="19"/>
      <c r="AL1085" s="19"/>
      <c r="AM1085" s="19"/>
      <c r="AN1085" s="19"/>
      <c r="AO1085" s="19">
        <v>1500</v>
      </c>
      <c r="AP1085" t="str">
        <f>IF(_xlfn.XLOOKUP(A1085,Resources!B:B,Resources!D:D,"",0,1)=0,"",_xlfn.XLOOKUP(A1085,Resources!B:B,Resources!D:D,"",0,1))</f>
        <v/>
      </c>
    </row>
    <row r="1086" spans="1:42" x14ac:dyDescent="0.2">
      <c r="A1086" s="17" t="s">
        <v>374</v>
      </c>
      <c r="B1086" s="19"/>
      <c r="C1086" s="19"/>
      <c r="D1086" s="19">
        <v>500</v>
      </c>
      <c r="E1086" s="19">
        <v>500</v>
      </c>
      <c r="F1086" s="19">
        <v>500</v>
      </c>
      <c r="G1086" s="19"/>
      <c r="H1086" s="19"/>
      <c r="I1086" s="19"/>
      <c r="J1086" s="19"/>
      <c r="K1086" s="19"/>
      <c r="L1086" s="19"/>
      <c r="M1086" s="19"/>
      <c r="N1086" s="19"/>
      <c r="O1086" s="19"/>
      <c r="P1086" s="19"/>
      <c r="Q1086" s="19"/>
      <c r="R1086" s="19"/>
      <c r="S1086" s="19"/>
      <c r="T1086" s="19"/>
      <c r="U1086" s="19"/>
      <c r="V1086" s="19"/>
      <c r="W1086" s="19"/>
      <c r="X1086" s="19"/>
      <c r="Y1086" s="19"/>
      <c r="Z1086" s="19"/>
      <c r="AA1086" s="19"/>
      <c r="AB1086" s="19"/>
      <c r="AC1086" s="19"/>
      <c r="AD1086" s="19"/>
      <c r="AE1086" s="19"/>
      <c r="AF1086" s="19"/>
      <c r="AG1086" s="19"/>
      <c r="AH1086" s="19"/>
      <c r="AI1086" s="19"/>
      <c r="AJ1086" s="19"/>
      <c r="AK1086" s="19"/>
      <c r="AL1086" s="19"/>
      <c r="AM1086" s="19"/>
      <c r="AN1086" s="19"/>
      <c r="AO1086" s="19">
        <v>1500</v>
      </c>
      <c r="AP1086" t="str">
        <f>IF(_xlfn.XLOOKUP(A1086,Resources!B:B,Resources!D:D,"",0,1)=0,"",_xlfn.XLOOKUP(A1086,Resources!B:B,Resources!D:D,"",0,1))</f>
        <v/>
      </c>
    </row>
    <row r="1087" spans="1:42" x14ac:dyDescent="0.2">
      <c r="A1087" s="17" t="s">
        <v>380</v>
      </c>
      <c r="B1087" s="19"/>
      <c r="C1087" s="19">
        <v>500</v>
      </c>
      <c r="D1087" s="19">
        <v>500</v>
      </c>
      <c r="E1087" s="19">
        <v>500</v>
      </c>
      <c r="F1087" s="19"/>
      <c r="G1087" s="19"/>
      <c r="H1087" s="19"/>
      <c r="I1087" s="19"/>
      <c r="J1087" s="19"/>
      <c r="K1087" s="19"/>
      <c r="L1087" s="19"/>
      <c r="M1087" s="19"/>
      <c r="N1087" s="19"/>
      <c r="O1087" s="19"/>
      <c r="P1087" s="19"/>
      <c r="Q1087" s="19"/>
      <c r="R1087" s="19"/>
      <c r="S1087" s="19"/>
      <c r="T1087" s="19"/>
      <c r="U1087" s="19"/>
      <c r="V1087" s="19"/>
      <c r="W1087" s="19"/>
      <c r="X1087" s="19"/>
      <c r="Y1087" s="19"/>
      <c r="Z1087" s="19"/>
      <c r="AA1087" s="19"/>
      <c r="AB1087" s="19"/>
      <c r="AC1087" s="19"/>
      <c r="AD1087" s="19"/>
      <c r="AE1087" s="19"/>
      <c r="AF1087" s="19"/>
      <c r="AG1087" s="19"/>
      <c r="AH1087" s="19"/>
      <c r="AI1087" s="19"/>
      <c r="AJ1087" s="19"/>
      <c r="AK1087" s="19"/>
      <c r="AL1087" s="19"/>
      <c r="AM1087" s="19"/>
      <c r="AN1087" s="19"/>
      <c r="AO1087" s="19">
        <v>1500</v>
      </c>
      <c r="AP1087" t="str">
        <f>IF(_xlfn.XLOOKUP(A1087,Resources!B:B,Resources!D:D,"",0,1)=0,"",_xlfn.XLOOKUP(A1087,Resources!B:B,Resources!D:D,"",0,1))</f>
        <v/>
      </c>
    </row>
    <row r="1088" spans="1:42" x14ac:dyDescent="0.2">
      <c r="A1088" s="17" t="s">
        <v>367</v>
      </c>
      <c r="B1088" s="19"/>
      <c r="C1088" s="19">
        <v>500</v>
      </c>
      <c r="D1088" s="19">
        <v>500</v>
      </c>
      <c r="E1088" s="19">
        <v>500</v>
      </c>
      <c r="F1088" s="19"/>
      <c r="G1088" s="19"/>
      <c r="H1088" s="19"/>
      <c r="I1088" s="19"/>
      <c r="J1088" s="19"/>
      <c r="K1088" s="19"/>
      <c r="L1088" s="19"/>
      <c r="M1088" s="19"/>
      <c r="N1088" s="19"/>
      <c r="O1088" s="19"/>
      <c r="P1088" s="19"/>
      <c r="Q1088" s="19"/>
      <c r="R1088" s="19"/>
      <c r="S1088" s="19"/>
      <c r="T1088" s="19"/>
      <c r="U1088" s="19"/>
      <c r="V1088" s="19"/>
      <c r="W1088" s="19"/>
      <c r="X1088" s="19"/>
      <c r="Y1088" s="19"/>
      <c r="Z1088" s="19"/>
      <c r="AA1088" s="19"/>
      <c r="AB1088" s="19"/>
      <c r="AC1088" s="19"/>
      <c r="AD1088" s="19"/>
      <c r="AE1088" s="19"/>
      <c r="AF1088" s="19"/>
      <c r="AG1088" s="19"/>
      <c r="AH1088" s="19"/>
      <c r="AI1088" s="19"/>
      <c r="AJ1088" s="19"/>
      <c r="AK1088" s="19"/>
      <c r="AL1088" s="19"/>
      <c r="AM1088" s="19"/>
      <c r="AN1088" s="19"/>
      <c r="AO1088" s="19">
        <v>1500</v>
      </c>
      <c r="AP1088" t="str">
        <f>IF(_xlfn.XLOOKUP(A1088,Resources!B:B,Resources!D:D,"",0,1)=0,"",_xlfn.XLOOKUP(A1088,Resources!B:B,Resources!D:D,"",0,1))</f>
        <v/>
      </c>
    </row>
    <row r="1089" spans="1:42" x14ac:dyDescent="0.2">
      <c r="A1089" s="17" t="s">
        <v>300</v>
      </c>
      <c r="B1089" s="19"/>
      <c r="C1089" s="19"/>
      <c r="D1089" s="19"/>
      <c r="E1089" s="19"/>
      <c r="F1089" s="19"/>
      <c r="G1089" s="19"/>
      <c r="H1089" s="19"/>
      <c r="I1089" s="19">
        <v>1000</v>
      </c>
      <c r="J1089" s="19">
        <v>500</v>
      </c>
      <c r="K1089" s="19"/>
      <c r="L1089" s="19"/>
      <c r="M1089" s="19"/>
      <c r="N1089" s="19"/>
      <c r="O1089" s="19"/>
      <c r="P1089" s="19"/>
      <c r="Q1089" s="19"/>
      <c r="R1089" s="19"/>
      <c r="S1089" s="19"/>
      <c r="T1089" s="19"/>
      <c r="U1089" s="19"/>
      <c r="V1089" s="19"/>
      <c r="W1089" s="19"/>
      <c r="X1089" s="19"/>
      <c r="Y1089" s="19"/>
      <c r="Z1089" s="19"/>
      <c r="AA1089" s="19"/>
      <c r="AB1089" s="19"/>
      <c r="AC1089" s="19"/>
      <c r="AD1089" s="19"/>
      <c r="AE1089" s="19"/>
      <c r="AF1089" s="19"/>
      <c r="AG1089" s="19"/>
      <c r="AH1089" s="19"/>
      <c r="AI1089" s="19"/>
      <c r="AJ1089" s="19"/>
      <c r="AK1089" s="19"/>
      <c r="AL1089" s="19"/>
      <c r="AM1089" s="19"/>
      <c r="AN1089" s="19"/>
      <c r="AO1089" s="19">
        <v>1500</v>
      </c>
      <c r="AP1089" t="str">
        <f>IF(_xlfn.XLOOKUP(A1089,Resources!B:B,Resources!D:D,"",0,1)=0,"",_xlfn.XLOOKUP(A1089,Resources!B:B,Resources!D:D,"",0,1))</f>
        <v/>
      </c>
    </row>
    <row r="1090" spans="1:42" x14ac:dyDescent="0.2">
      <c r="A1090" s="17" t="s">
        <v>187</v>
      </c>
      <c r="B1090" s="19"/>
      <c r="C1090" s="19"/>
      <c r="D1090" s="19"/>
      <c r="E1090" s="19"/>
      <c r="F1090" s="19"/>
      <c r="G1090" s="19"/>
      <c r="H1090" s="19">
        <v>500</v>
      </c>
      <c r="I1090" s="19">
        <v>500</v>
      </c>
      <c r="J1090" s="19"/>
      <c r="K1090" s="19">
        <v>500</v>
      </c>
      <c r="L1090" s="19"/>
      <c r="M1090" s="19"/>
      <c r="N1090" s="19"/>
      <c r="O1090" s="19"/>
      <c r="P1090" s="19"/>
      <c r="Q1090" s="19"/>
      <c r="R1090" s="19"/>
      <c r="S1090" s="19"/>
      <c r="T1090" s="19"/>
      <c r="U1090" s="19"/>
      <c r="V1090" s="19"/>
      <c r="W1090" s="19"/>
      <c r="X1090" s="19"/>
      <c r="Y1090" s="19"/>
      <c r="Z1090" s="19"/>
      <c r="AA1090" s="19"/>
      <c r="AB1090" s="19"/>
      <c r="AC1090" s="19"/>
      <c r="AD1090" s="19"/>
      <c r="AE1090" s="19"/>
      <c r="AF1090" s="19"/>
      <c r="AG1090" s="19"/>
      <c r="AH1090" s="19"/>
      <c r="AI1090" s="19"/>
      <c r="AJ1090" s="19"/>
      <c r="AK1090" s="19"/>
      <c r="AL1090" s="19"/>
      <c r="AM1090" s="19"/>
      <c r="AN1090" s="19"/>
      <c r="AO1090" s="19">
        <v>1500</v>
      </c>
      <c r="AP1090" t="str">
        <f>IF(_xlfn.XLOOKUP(A1090,Resources!B:B,Resources!D:D,"",0,1)=0,"",_xlfn.XLOOKUP(A1090,Resources!B:B,Resources!D:D,"",0,1))</f>
        <v/>
      </c>
    </row>
    <row r="1091" spans="1:42" x14ac:dyDescent="0.2">
      <c r="A1091" s="17" t="s">
        <v>180</v>
      </c>
      <c r="B1091" s="19"/>
      <c r="C1091" s="19"/>
      <c r="D1091" s="19"/>
      <c r="E1091" s="19"/>
      <c r="F1091" s="19">
        <v>500</v>
      </c>
      <c r="G1091" s="19"/>
      <c r="H1091" s="19"/>
      <c r="I1091" s="19">
        <v>1000</v>
      </c>
      <c r="J1091" s="19"/>
      <c r="K1091" s="19"/>
      <c r="L1091" s="19"/>
      <c r="M1091" s="19"/>
      <c r="N1091" s="19"/>
      <c r="O1091" s="19"/>
      <c r="P1091" s="19"/>
      <c r="Q1091" s="19"/>
      <c r="R1091" s="19"/>
      <c r="S1091" s="19"/>
      <c r="T1091" s="19"/>
      <c r="U1091" s="19"/>
      <c r="V1091" s="19"/>
      <c r="W1091" s="19"/>
      <c r="X1091" s="19"/>
      <c r="Y1091" s="19"/>
      <c r="Z1091" s="19"/>
      <c r="AA1091" s="19"/>
      <c r="AB1091" s="19"/>
      <c r="AC1091" s="19"/>
      <c r="AD1091" s="19"/>
      <c r="AE1091" s="19"/>
      <c r="AF1091" s="19"/>
      <c r="AG1091" s="19"/>
      <c r="AH1091" s="19"/>
      <c r="AI1091" s="19"/>
      <c r="AJ1091" s="19"/>
      <c r="AK1091" s="19"/>
      <c r="AL1091" s="19"/>
      <c r="AM1091" s="19"/>
      <c r="AN1091" s="19"/>
      <c r="AO1091" s="19">
        <v>1500</v>
      </c>
      <c r="AP1091" t="str">
        <f>IF(_xlfn.XLOOKUP(A1091,Resources!B:B,Resources!D:D,"",0,1)=0,"",_xlfn.XLOOKUP(A1091,Resources!B:B,Resources!D:D,"",0,1))</f>
        <v/>
      </c>
    </row>
    <row r="1092" spans="1:42" x14ac:dyDescent="0.2">
      <c r="A1092" s="17" t="s">
        <v>757</v>
      </c>
      <c r="B1092" s="19"/>
      <c r="C1092" s="19"/>
      <c r="D1092" s="19">
        <v>100</v>
      </c>
      <c r="E1092" s="19">
        <v>35</v>
      </c>
      <c r="F1092" s="19">
        <v>200</v>
      </c>
      <c r="G1092" s="19">
        <v>200</v>
      </c>
      <c r="H1092" s="19">
        <v>250</v>
      </c>
      <c r="I1092" s="19">
        <v>100</v>
      </c>
      <c r="J1092" s="19">
        <v>100</v>
      </c>
      <c r="K1092" s="19">
        <v>100</v>
      </c>
      <c r="L1092" s="19">
        <v>200</v>
      </c>
      <c r="M1092" s="19">
        <v>100</v>
      </c>
      <c r="N1092" s="19">
        <v>100</v>
      </c>
      <c r="O1092" s="19"/>
      <c r="P1092" s="19"/>
      <c r="Q1092" s="19"/>
      <c r="R1092" s="19"/>
      <c r="S1092" s="19"/>
      <c r="T1092" s="19"/>
      <c r="U1092" s="19"/>
      <c r="V1092" s="19"/>
      <c r="W1092" s="19"/>
      <c r="X1092" s="19"/>
      <c r="Y1092" s="19"/>
      <c r="Z1092" s="19"/>
      <c r="AA1092" s="19"/>
      <c r="AB1092" s="19"/>
      <c r="AC1092" s="19"/>
      <c r="AD1092" s="19"/>
      <c r="AE1092" s="19"/>
      <c r="AF1092" s="19"/>
      <c r="AG1092" s="19"/>
      <c r="AH1092" s="19"/>
      <c r="AI1092" s="19"/>
      <c r="AJ1092" s="19"/>
      <c r="AK1092" s="19"/>
      <c r="AL1092" s="19"/>
      <c r="AM1092" s="19"/>
      <c r="AN1092" s="19"/>
      <c r="AO1092" s="19">
        <v>1485</v>
      </c>
      <c r="AP1092" t="str">
        <f>IF(_xlfn.XLOOKUP(A1092,Resources!B:B,Resources!D:D,"",0,1)=0,"",_xlfn.XLOOKUP(A1092,Resources!B:B,Resources!D:D,"",0,1))</f>
        <v/>
      </c>
    </row>
    <row r="1093" spans="1:42" x14ac:dyDescent="0.2">
      <c r="A1093" s="17" t="s">
        <v>108</v>
      </c>
      <c r="B1093" s="19"/>
      <c r="C1093" s="19"/>
      <c r="D1093" s="19"/>
      <c r="E1093" s="19"/>
      <c r="F1093" s="19">
        <v>450</v>
      </c>
      <c r="G1093" s="19">
        <v>200</v>
      </c>
      <c r="H1093" s="19">
        <v>200</v>
      </c>
      <c r="I1093" s="19">
        <v>200</v>
      </c>
      <c r="J1093" s="19">
        <v>225</v>
      </c>
      <c r="K1093" s="19">
        <v>200</v>
      </c>
      <c r="L1093" s="19"/>
      <c r="M1093" s="19"/>
      <c r="N1093" s="19"/>
      <c r="O1093" s="19"/>
      <c r="P1093" s="19"/>
      <c r="Q1093" s="19"/>
      <c r="R1093" s="19"/>
      <c r="S1093" s="19"/>
      <c r="T1093" s="19"/>
      <c r="U1093" s="19"/>
      <c r="V1093" s="19"/>
      <c r="W1093" s="19"/>
      <c r="X1093" s="19"/>
      <c r="Y1093" s="19"/>
      <c r="Z1093" s="19"/>
      <c r="AA1093" s="19"/>
      <c r="AB1093" s="19"/>
      <c r="AC1093" s="19"/>
      <c r="AD1093" s="19"/>
      <c r="AE1093" s="19"/>
      <c r="AF1093" s="19"/>
      <c r="AG1093" s="19"/>
      <c r="AH1093" s="19"/>
      <c r="AI1093" s="19"/>
      <c r="AJ1093" s="19"/>
      <c r="AK1093" s="19"/>
      <c r="AL1093" s="19"/>
      <c r="AM1093" s="19"/>
      <c r="AN1093" s="19"/>
      <c r="AO1093" s="19">
        <v>1475</v>
      </c>
      <c r="AP1093" t="str">
        <f>IF(_xlfn.XLOOKUP(A1093,Resources!B:B,Resources!D:D,"",0,1)=0,"",_xlfn.XLOOKUP(A1093,Resources!B:B,Resources!D:D,"",0,1))</f>
        <v/>
      </c>
    </row>
    <row r="1094" spans="1:42" x14ac:dyDescent="0.2">
      <c r="A1094" s="17" t="s">
        <v>1015</v>
      </c>
      <c r="B1094" s="19"/>
      <c r="C1094" s="19">
        <v>250</v>
      </c>
      <c r="D1094" s="19">
        <v>600</v>
      </c>
      <c r="E1094" s="19">
        <v>600</v>
      </c>
      <c r="F1094" s="19"/>
      <c r="G1094" s="19"/>
      <c r="H1094" s="19"/>
      <c r="I1094" s="19"/>
      <c r="J1094" s="19"/>
      <c r="K1094" s="19"/>
      <c r="L1094" s="19"/>
      <c r="M1094" s="19"/>
      <c r="N1094" s="19"/>
      <c r="O1094" s="19"/>
      <c r="P1094" s="19"/>
      <c r="Q1094" s="19"/>
      <c r="R1094" s="19"/>
      <c r="S1094" s="19"/>
      <c r="T1094" s="19"/>
      <c r="U1094" s="19"/>
      <c r="V1094" s="19"/>
      <c r="W1094" s="19"/>
      <c r="X1094" s="19"/>
      <c r="Y1094" s="19"/>
      <c r="Z1094" s="19"/>
      <c r="AA1094" s="19"/>
      <c r="AB1094" s="19"/>
      <c r="AC1094" s="19"/>
      <c r="AD1094" s="19"/>
      <c r="AE1094" s="19"/>
      <c r="AF1094" s="19"/>
      <c r="AG1094" s="19"/>
      <c r="AH1094" s="19"/>
      <c r="AI1094" s="19"/>
      <c r="AJ1094" s="19"/>
      <c r="AK1094" s="19"/>
      <c r="AL1094" s="19"/>
      <c r="AM1094" s="19"/>
      <c r="AN1094" s="19"/>
      <c r="AO1094" s="19">
        <v>1450</v>
      </c>
      <c r="AP1094" t="str">
        <f>IF(_xlfn.XLOOKUP(A1094,Resources!B:B,Resources!D:D,"",0,1)=0,"",_xlfn.XLOOKUP(A1094,Resources!B:B,Resources!D:D,"",0,1))</f>
        <v/>
      </c>
    </row>
    <row r="1095" spans="1:42" x14ac:dyDescent="0.2">
      <c r="A1095" s="17" t="s">
        <v>214</v>
      </c>
      <c r="B1095" s="19"/>
      <c r="C1095" s="19"/>
      <c r="D1095" s="19"/>
      <c r="E1095" s="19"/>
      <c r="F1095" s="19"/>
      <c r="G1095" s="19"/>
      <c r="H1095" s="19"/>
      <c r="I1095" s="19"/>
      <c r="J1095" s="19">
        <v>522</v>
      </c>
      <c r="K1095" s="19">
        <v>913</v>
      </c>
      <c r="L1095" s="19"/>
      <c r="M1095" s="19"/>
      <c r="N1095" s="19"/>
      <c r="O1095" s="19"/>
      <c r="P1095" s="19"/>
      <c r="Q1095" s="19"/>
      <c r="R1095" s="19"/>
      <c r="S1095" s="19"/>
      <c r="T1095" s="19"/>
      <c r="U1095" s="19"/>
      <c r="V1095" s="19"/>
      <c r="W1095" s="19"/>
      <c r="X1095" s="19"/>
      <c r="Y1095" s="19"/>
      <c r="Z1095" s="19"/>
      <c r="AA1095" s="19"/>
      <c r="AB1095" s="19"/>
      <c r="AC1095" s="19"/>
      <c r="AD1095" s="19"/>
      <c r="AE1095" s="19"/>
      <c r="AF1095" s="19"/>
      <c r="AG1095" s="19"/>
      <c r="AH1095" s="19"/>
      <c r="AI1095" s="19"/>
      <c r="AJ1095" s="19"/>
      <c r="AK1095" s="19"/>
      <c r="AL1095" s="19"/>
      <c r="AM1095" s="19"/>
      <c r="AN1095" s="19"/>
      <c r="AO1095" s="19">
        <v>1435</v>
      </c>
      <c r="AP1095" t="str">
        <f>IF(_xlfn.XLOOKUP(A1095,Resources!B:B,Resources!D:D,"",0,1)=0,"",_xlfn.XLOOKUP(A1095,Resources!B:B,Resources!D:D,"",0,1))</f>
        <v/>
      </c>
    </row>
    <row r="1096" spans="1:42" x14ac:dyDescent="0.2">
      <c r="A1096" s="17" t="s">
        <v>782</v>
      </c>
      <c r="B1096" s="19">
        <v>100</v>
      </c>
      <c r="C1096" s="19">
        <v>200</v>
      </c>
      <c r="D1096" s="19">
        <v>600</v>
      </c>
      <c r="E1096" s="19">
        <v>300</v>
      </c>
      <c r="F1096" s="19">
        <v>200</v>
      </c>
      <c r="G1096" s="19"/>
      <c r="H1096" s="19"/>
      <c r="I1096" s="19"/>
      <c r="J1096" s="19"/>
      <c r="K1096" s="19"/>
      <c r="L1096" s="19"/>
      <c r="M1096" s="19"/>
      <c r="N1096" s="19"/>
      <c r="O1096" s="19"/>
      <c r="P1096" s="19"/>
      <c r="Q1096" s="19"/>
      <c r="R1096" s="19"/>
      <c r="S1096" s="19"/>
      <c r="T1096" s="19"/>
      <c r="U1096" s="19"/>
      <c r="V1096" s="19"/>
      <c r="W1096" s="19"/>
      <c r="X1096" s="19"/>
      <c r="Y1096" s="19"/>
      <c r="Z1096" s="19"/>
      <c r="AA1096" s="19"/>
      <c r="AB1096" s="19"/>
      <c r="AC1096" s="19"/>
      <c r="AD1096" s="19"/>
      <c r="AE1096" s="19"/>
      <c r="AF1096" s="19"/>
      <c r="AG1096" s="19"/>
      <c r="AH1096" s="19"/>
      <c r="AI1096" s="19"/>
      <c r="AJ1096" s="19"/>
      <c r="AK1096" s="19"/>
      <c r="AL1096" s="19"/>
      <c r="AM1096" s="19"/>
      <c r="AN1096" s="19"/>
      <c r="AO1096" s="19">
        <v>1400</v>
      </c>
      <c r="AP1096" t="str">
        <f>IF(_xlfn.XLOOKUP(A1096,Resources!B:B,Resources!D:D,"",0,1)=0,"",_xlfn.XLOOKUP(A1096,Resources!B:B,Resources!D:D,"",0,1))</f>
        <v/>
      </c>
    </row>
    <row r="1097" spans="1:42" x14ac:dyDescent="0.2">
      <c r="A1097" s="17" t="s">
        <v>1400</v>
      </c>
      <c r="B1097" s="19"/>
      <c r="C1097" s="19"/>
      <c r="D1097" s="19"/>
      <c r="E1097" s="19"/>
      <c r="F1097" s="19">
        <v>1000</v>
      </c>
      <c r="G1097" s="19"/>
      <c r="H1097" s="19">
        <v>250</v>
      </c>
      <c r="I1097" s="19"/>
      <c r="J1097" s="19"/>
      <c r="K1097" s="19"/>
      <c r="L1097" s="19"/>
      <c r="M1097" s="19"/>
      <c r="N1097" s="19"/>
      <c r="O1097" s="19"/>
      <c r="P1097" s="19"/>
      <c r="Q1097" s="19"/>
      <c r="R1097" s="19"/>
      <c r="S1097" s="19"/>
      <c r="T1097" s="19"/>
      <c r="U1097" s="19"/>
      <c r="V1097" s="19"/>
      <c r="W1097" s="19"/>
      <c r="X1097" s="19"/>
      <c r="Y1097" s="19"/>
      <c r="Z1097" s="19"/>
      <c r="AA1097" s="19"/>
      <c r="AB1097" s="19"/>
      <c r="AC1097" s="19"/>
      <c r="AD1097" s="19"/>
      <c r="AE1097" s="19"/>
      <c r="AF1097" s="19"/>
      <c r="AG1097" s="19"/>
      <c r="AH1097" s="19"/>
      <c r="AI1097" s="19"/>
      <c r="AJ1097" s="19"/>
      <c r="AK1097" s="19"/>
      <c r="AL1097" s="19"/>
      <c r="AM1097" s="19"/>
      <c r="AN1097" s="19"/>
      <c r="AO1097" s="19">
        <v>1250</v>
      </c>
      <c r="AP1097" t="str">
        <f>IF(_xlfn.XLOOKUP(A1097,Resources!B:B,Resources!D:D,"",0,1)=0,"",_xlfn.XLOOKUP(A1097,Resources!B:B,Resources!D:D,"",0,1))</f>
        <v/>
      </c>
    </row>
    <row r="1098" spans="1:42" x14ac:dyDescent="0.2">
      <c r="A1098" s="17" t="s">
        <v>986</v>
      </c>
      <c r="B1098" s="19"/>
      <c r="C1098" s="19">
        <v>500</v>
      </c>
      <c r="D1098" s="19">
        <v>500</v>
      </c>
      <c r="E1098" s="19">
        <v>150</v>
      </c>
      <c r="F1098" s="19">
        <v>100</v>
      </c>
      <c r="G1098" s="19"/>
      <c r="H1098" s="19"/>
      <c r="I1098" s="19"/>
      <c r="J1098" s="19"/>
      <c r="K1098" s="19"/>
      <c r="L1098" s="19"/>
      <c r="M1098" s="19"/>
      <c r="N1098" s="19"/>
      <c r="O1098" s="19"/>
      <c r="P1098" s="19"/>
      <c r="Q1098" s="19"/>
      <c r="R1098" s="19"/>
      <c r="S1098" s="19"/>
      <c r="T1098" s="19"/>
      <c r="U1098" s="19"/>
      <c r="V1098" s="19"/>
      <c r="W1098" s="19"/>
      <c r="X1098" s="19"/>
      <c r="Y1098" s="19"/>
      <c r="Z1098" s="19"/>
      <c r="AA1098" s="19"/>
      <c r="AB1098" s="19"/>
      <c r="AC1098" s="19"/>
      <c r="AD1098" s="19"/>
      <c r="AE1098" s="19"/>
      <c r="AF1098" s="19"/>
      <c r="AG1098" s="19"/>
      <c r="AH1098" s="19"/>
      <c r="AI1098" s="19"/>
      <c r="AJ1098" s="19"/>
      <c r="AK1098" s="19"/>
      <c r="AL1098" s="19"/>
      <c r="AM1098" s="19"/>
      <c r="AN1098" s="19"/>
      <c r="AO1098" s="19">
        <v>1250</v>
      </c>
      <c r="AP1098" t="str">
        <f>IF(_xlfn.XLOOKUP(A1098,Resources!B:B,Resources!D:D,"",0,1)=0,"",_xlfn.XLOOKUP(A1098,Resources!B:B,Resources!D:D,"",0,1))</f>
        <v/>
      </c>
    </row>
    <row r="1099" spans="1:42" x14ac:dyDescent="0.2">
      <c r="A1099" s="17" t="s">
        <v>509</v>
      </c>
      <c r="B1099" s="19"/>
      <c r="C1099" s="19"/>
      <c r="D1099" s="19">
        <v>200</v>
      </c>
      <c r="E1099" s="19">
        <v>200</v>
      </c>
      <c r="F1099" s="19">
        <v>200</v>
      </c>
      <c r="G1099" s="19">
        <v>100</v>
      </c>
      <c r="H1099" s="19">
        <v>50</v>
      </c>
      <c r="I1099" s="19">
        <v>200</v>
      </c>
      <c r="J1099" s="19">
        <v>100</v>
      </c>
      <c r="K1099" s="19">
        <v>100</v>
      </c>
      <c r="L1099" s="19">
        <v>100</v>
      </c>
      <c r="M1099" s="19"/>
      <c r="N1099" s="19"/>
      <c r="O1099" s="19"/>
      <c r="P1099" s="19"/>
      <c r="Q1099" s="19"/>
      <c r="R1099" s="19"/>
      <c r="S1099" s="19"/>
      <c r="T1099" s="19"/>
      <c r="U1099" s="19"/>
      <c r="V1099" s="19"/>
      <c r="W1099" s="19"/>
      <c r="X1099" s="19"/>
      <c r="Y1099" s="19"/>
      <c r="Z1099" s="19"/>
      <c r="AA1099" s="19"/>
      <c r="AB1099" s="19"/>
      <c r="AC1099" s="19"/>
      <c r="AD1099" s="19"/>
      <c r="AE1099" s="19"/>
      <c r="AF1099" s="19"/>
      <c r="AG1099" s="19"/>
      <c r="AH1099" s="19"/>
      <c r="AI1099" s="19"/>
      <c r="AJ1099" s="19"/>
      <c r="AK1099" s="19"/>
      <c r="AL1099" s="19"/>
      <c r="AM1099" s="19"/>
      <c r="AN1099" s="19"/>
      <c r="AO1099" s="19">
        <v>1250</v>
      </c>
      <c r="AP1099" t="str">
        <f>IF(_xlfn.XLOOKUP(A1099,Resources!B:B,Resources!D:D,"",0,1)=0,"",_xlfn.XLOOKUP(A1099,Resources!B:B,Resources!D:D,"",0,1))</f>
        <v/>
      </c>
    </row>
    <row r="1100" spans="1:42" x14ac:dyDescent="0.2">
      <c r="A1100" s="17" t="s">
        <v>449</v>
      </c>
      <c r="B1100" s="19"/>
      <c r="C1100" s="19">
        <v>1100</v>
      </c>
      <c r="D1100" s="19">
        <v>150</v>
      </c>
      <c r="E1100" s="19"/>
      <c r="F1100" s="19"/>
      <c r="G1100" s="19"/>
      <c r="H1100" s="19"/>
      <c r="I1100" s="19"/>
      <c r="J1100" s="19"/>
      <c r="K1100" s="19"/>
      <c r="L1100" s="19"/>
      <c r="M1100" s="19"/>
      <c r="N1100" s="19"/>
      <c r="O1100" s="19"/>
      <c r="P1100" s="19"/>
      <c r="Q1100" s="19"/>
      <c r="R1100" s="19"/>
      <c r="S1100" s="19"/>
      <c r="T1100" s="19"/>
      <c r="U1100" s="19"/>
      <c r="V1100" s="19"/>
      <c r="W1100" s="19"/>
      <c r="X1100" s="19"/>
      <c r="Y1100" s="19"/>
      <c r="Z1100" s="19"/>
      <c r="AA1100" s="19"/>
      <c r="AB1100" s="19"/>
      <c r="AC1100" s="19"/>
      <c r="AD1100" s="19"/>
      <c r="AE1100" s="19"/>
      <c r="AF1100" s="19"/>
      <c r="AG1100" s="19"/>
      <c r="AH1100" s="19"/>
      <c r="AI1100" s="19"/>
      <c r="AJ1100" s="19"/>
      <c r="AK1100" s="19"/>
      <c r="AL1100" s="19"/>
      <c r="AM1100" s="19"/>
      <c r="AN1100" s="19"/>
      <c r="AO1100" s="19">
        <v>1250</v>
      </c>
      <c r="AP1100" t="str">
        <f>IF(_xlfn.XLOOKUP(A1100,Resources!B:B,Resources!D:D,"",0,1)=0,"",_xlfn.XLOOKUP(A1100,Resources!B:B,Resources!D:D,"",0,1))</f>
        <v/>
      </c>
    </row>
    <row r="1101" spans="1:42" x14ac:dyDescent="0.2">
      <c r="A1101" s="17" t="s">
        <v>286</v>
      </c>
      <c r="B1101" s="19"/>
      <c r="C1101" s="19">
        <v>400</v>
      </c>
      <c r="D1101" s="19">
        <v>550</v>
      </c>
      <c r="E1101" s="19">
        <v>200</v>
      </c>
      <c r="F1101" s="19">
        <v>100</v>
      </c>
      <c r="G1101" s="19"/>
      <c r="H1101" s="19"/>
      <c r="I1101" s="19"/>
      <c r="J1101" s="19"/>
      <c r="K1101" s="19"/>
      <c r="L1101" s="19"/>
      <c r="M1101" s="19"/>
      <c r="N1101" s="19"/>
      <c r="O1101" s="19"/>
      <c r="P1101" s="19"/>
      <c r="Q1101" s="19"/>
      <c r="R1101" s="19"/>
      <c r="S1101" s="19"/>
      <c r="T1101" s="19"/>
      <c r="U1101" s="19"/>
      <c r="V1101" s="19"/>
      <c r="W1101" s="19"/>
      <c r="X1101" s="19"/>
      <c r="Y1101" s="19"/>
      <c r="Z1101" s="19"/>
      <c r="AA1101" s="19"/>
      <c r="AB1101" s="19"/>
      <c r="AC1101" s="19"/>
      <c r="AD1101" s="19"/>
      <c r="AE1101" s="19"/>
      <c r="AF1101" s="19"/>
      <c r="AG1101" s="19"/>
      <c r="AH1101" s="19"/>
      <c r="AI1101" s="19"/>
      <c r="AJ1101" s="19"/>
      <c r="AK1101" s="19"/>
      <c r="AL1101" s="19"/>
      <c r="AM1101" s="19"/>
      <c r="AN1101" s="19"/>
      <c r="AO1101" s="19">
        <v>1250</v>
      </c>
      <c r="AP1101" t="str">
        <f>IF(_xlfn.XLOOKUP(A1101,Resources!B:B,Resources!D:D,"",0,1)=0,"",_xlfn.XLOOKUP(A1101,Resources!B:B,Resources!D:D,"",0,1))</f>
        <v/>
      </c>
    </row>
    <row r="1102" spans="1:42" x14ac:dyDescent="0.2">
      <c r="A1102" s="17" t="s">
        <v>492</v>
      </c>
      <c r="B1102" s="19"/>
      <c r="C1102" s="19"/>
      <c r="D1102" s="19"/>
      <c r="E1102" s="19"/>
      <c r="F1102" s="19"/>
      <c r="G1102" s="19"/>
      <c r="H1102" s="19">
        <v>50</v>
      </c>
      <c r="I1102" s="19">
        <v>100</v>
      </c>
      <c r="J1102" s="19">
        <v>300</v>
      </c>
      <c r="K1102" s="19">
        <v>300</v>
      </c>
      <c r="L1102" s="19">
        <v>460</v>
      </c>
      <c r="M1102" s="19"/>
      <c r="N1102" s="19"/>
      <c r="O1102" s="19"/>
      <c r="P1102" s="19"/>
      <c r="Q1102" s="19"/>
      <c r="R1102" s="19"/>
      <c r="S1102" s="19"/>
      <c r="T1102" s="19"/>
      <c r="U1102" s="19"/>
      <c r="V1102" s="19"/>
      <c r="W1102" s="19"/>
      <c r="X1102" s="19"/>
      <c r="Y1102" s="19"/>
      <c r="Z1102" s="19"/>
      <c r="AA1102" s="19"/>
      <c r="AB1102" s="19"/>
      <c r="AC1102" s="19"/>
      <c r="AD1102" s="19"/>
      <c r="AE1102" s="19"/>
      <c r="AF1102" s="19"/>
      <c r="AG1102" s="19"/>
      <c r="AH1102" s="19"/>
      <c r="AI1102" s="19"/>
      <c r="AJ1102" s="19"/>
      <c r="AK1102" s="19"/>
      <c r="AL1102" s="19"/>
      <c r="AM1102" s="19"/>
      <c r="AN1102" s="19"/>
      <c r="AO1102" s="19">
        <v>1210</v>
      </c>
      <c r="AP1102" t="str">
        <f>IF(_xlfn.XLOOKUP(A1102,Resources!B:B,Resources!D:D,"",0,1)=0,"",_xlfn.XLOOKUP(A1102,Resources!B:B,Resources!D:D,"",0,1))</f>
        <v/>
      </c>
    </row>
    <row r="1103" spans="1:42" x14ac:dyDescent="0.2">
      <c r="A1103" s="17" t="s">
        <v>1190</v>
      </c>
      <c r="B1103" s="19"/>
      <c r="C1103" s="19"/>
      <c r="D1103" s="19"/>
      <c r="E1103" s="19"/>
      <c r="F1103" s="19"/>
      <c r="G1103" s="19"/>
      <c r="H1103" s="19"/>
      <c r="I1103" s="19">
        <v>500</v>
      </c>
      <c r="J1103" s="19">
        <v>200</v>
      </c>
      <c r="K1103" s="19">
        <v>500</v>
      </c>
      <c r="L1103" s="19"/>
      <c r="M1103" s="19"/>
      <c r="N1103" s="19"/>
      <c r="O1103" s="19"/>
      <c r="P1103" s="19"/>
      <c r="Q1103" s="19"/>
      <c r="R1103" s="19"/>
      <c r="S1103" s="19"/>
      <c r="T1103" s="19"/>
      <c r="U1103" s="19"/>
      <c r="V1103" s="19"/>
      <c r="W1103" s="19"/>
      <c r="X1103" s="19"/>
      <c r="Y1103" s="19"/>
      <c r="Z1103" s="19"/>
      <c r="AA1103" s="19"/>
      <c r="AB1103" s="19"/>
      <c r="AC1103" s="19"/>
      <c r="AD1103" s="19"/>
      <c r="AE1103" s="19"/>
      <c r="AF1103" s="19"/>
      <c r="AG1103" s="19"/>
      <c r="AH1103" s="19"/>
      <c r="AI1103" s="19"/>
      <c r="AJ1103" s="19"/>
      <c r="AK1103" s="19"/>
      <c r="AL1103" s="19"/>
      <c r="AM1103" s="19"/>
      <c r="AN1103" s="19"/>
      <c r="AO1103" s="19">
        <v>1200</v>
      </c>
      <c r="AP1103" t="str">
        <f>IF(_xlfn.XLOOKUP(A1103,Resources!B:B,Resources!D:D,"",0,1)=0,"",_xlfn.XLOOKUP(A1103,Resources!B:B,Resources!D:D,"",0,1))</f>
        <v/>
      </c>
    </row>
    <row r="1104" spans="1:42" x14ac:dyDescent="0.2">
      <c r="A1104" s="17" t="s">
        <v>627</v>
      </c>
      <c r="B1104" s="19"/>
      <c r="C1104" s="19"/>
      <c r="D1104" s="19"/>
      <c r="E1104" s="19"/>
      <c r="F1104" s="19"/>
      <c r="G1104" s="19"/>
      <c r="H1104" s="19">
        <v>100</v>
      </c>
      <c r="I1104" s="19">
        <v>100</v>
      </c>
      <c r="J1104" s="19">
        <v>1000</v>
      </c>
      <c r="K1104" s="19"/>
      <c r="L1104" s="19"/>
      <c r="M1104" s="19"/>
      <c r="N1104" s="19"/>
      <c r="O1104" s="19"/>
      <c r="P1104" s="19"/>
      <c r="Q1104" s="19"/>
      <c r="R1104" s="19"/>
      <c r="S1104" s="19"/>
      <c r="T1104" s="19"/>
      <c r="U1104" s="19"/>
      <c r="V1104" s="19"/>
      <c r="W1104" s="19"/>
      <c r="X1104" s="19"/>
      <c r="Y1104" s="19"/>
      <c r="Z1104" s="19"/>
      <c r="AA1104" s="19"/>
      <c r="AB1104" s="19"/>
      <c r="AC1104" s="19"/>
      <c r="AD1104" s="19"/>
      <c r="AE1104" s="19"/>
      <c r="AF1104" s="19"/>
      <c r="AG1104" s="19"/>
      <c r="AH1104" s="19"/>
      <c r="AI1104" s="19"/>
      <c r="AJ1104" s="19"/>
      <c r="AK1104" s="19"/>
      <c r="AL1104" s="19"/>
      <c r="AM1104" s="19"/>
      <c r="AN1104" s="19"/>
      <c r="AO1104" s="19">
        <v>1200</v>
      </c>
      <c r="AP1104" t="str">
        <f>IF(_xlfn.XLOOKUP(A1104,Resources!B:B,Resources!D:D,"",0,1)=0,"",_xlfn.XLOOKUP(A1104,Resources!B:B,Resources!D:D,"",0,1))</f>
        <v/>
      </c>
    </row>
    <row r="1105" spans="1:42" x14ac:dyDescent="0.2">
      <c r="A1105" s="17" t="s">
        <v>137</v>
      </c>
      <c r="B1105" s="19"/>
      <c r="C1105" s="19"/>
      <c r="D1105" s="19"/>
      <c r="E1105" s="19"/>
      <c r="F1105" s="19"/>
      <c r="G1105" s="19"/>
      <c r="H1105" s="19"/>
      <c r="I1105" s="19">
        <v>500</v>
      </c>
      <c r="J1105" s="19">
        <v>250</v>
      </c>
      <c r="K1105" s="19">
        <v>250</v>
      </c>
      <c r="L1105" s="19">
        <v>200</v>
      </c>
      <c r="M1105" s="19"/>
      <c r="N1105" s="19"/>
      <c r="O1105" s="19"/>
      <c r="P1105" s="19"/>
      <c r="Q1105" s="19"/>
      <c r="R1105" s="19"/>
      <c r="S1105" s="19"/>
      <c r="T1105" s="19"/>
      <c r="U1105" s="19"/>
      <c r="V1105" s="19"/>
      <c r="W1105" s="19"/>
      <c r="X1105" s="19"/>
      <c r="Y1105" s="19"/>
      <c r="Z1105" s="19"/>
      <c r="AA1105" s="19"/>
      <c r="AB1105" s="19"/>
      <c r="AC1105" s="19"/>
      <c r="AD1105" s="19"/>
      <c r="AE1105" s="19"/>
      <c r="AF1105" s="19"/>
      <c r="AG1105" s="19"/>
      <c r="AH1105" s="19"/>
      <c r="AI1105" s="19"/>
      <c r="AJ1105" s="19"/>
      <c r="AK1105" s="19"/>
      <c r="AL1105" s="19"/>
      <c r="AM1105" s="19"/>
      <c r="AN1105" s="19"/>
      <c r="AO1105" s="19">
        <v>1200</v>
      </c>
      <c r="AP1105" t="str">
        <f>IF(_xlfn.XLOOKUP(A1105,Resources!B:B,Resources!D:D,"",0,1)=0,"",_xlfn.XLOOKUP(A1105,Resources!B:B,Resources!D:D,"",0,1))</f>
        <v/>
      </c>
    </row>
    <row r="1106" spans="1:42" x14ac:dyDescent="0.2">
      <c r="A1106" s="17" t="s">
        <v>1285</v>
      </c>
      <c r="B1106" s="19"/>
      <c r="C1106" s="19"/>
      <c r="D1106" s="19"/>
      <c r="E1106" s="19"/>
      <c r="F1106" s="19"/>
      <c r="G1106" s="19"/>
      <c r="H1106" s="19"/>
      <c r="I1106" s="19"/>
      <c r="J1106" s="19"/>
      <c r="K1106" s="19">
        <v>300</v>
      </c>
      <c r="L1106" s="19">
        <v>300</v>
      </c>
      <c r="M1106" s="19"/>
      <c r="N1106" s="19"/>
      <c r="O1106" s="19">
        <v>200</v>
      </c>
      <c r="P1106" s="19">
        <v>200</v>
      </c>
      <c r="Q1106" s="19">
        <v>175</v>
      </c>
      <c r="R1106" s="19"/>
      <c r="S1106" s="19"/>
      <c r="T1106" s="19"/>
      <c r="U1106" s="19"/>
      <c r="V1106" s="19"/>
      <c r="W1106" s="19"/>
      <c r="X1106" s="19"/>
      <c r="Y1106" s="19"/>
      <c r="Z1106" s="19"/>
      <c r="AA1106" s="19"/>
      <c r="AB1106" s="19"/>
      <c r="AC1106" s="19"/>
      <c r="AD1106" s="19"/>
      <c r="AE1106" s="19"/>
      <c r="AF1106" s="19"/>
      <c r="AG1106" s="19"/>
      <c r="AH1106" s="19"/>
      <c r="AI1106" s="19"/>
      <c r="AJ1106" s="19"/>
      <c r="AK1106" s="19"/>
      <c r="AL1106" s="19"/>
      <c r="AM1106" s="19"/>
      <c r="AN1106" s="19"/>
      <c r="AO1106" s="19">
        <v>1175</v>
      </c>
      <c r="AP1106" t="str">
        <f>IF(_xlfn.XLOOKUP(A1106,Resources!B:B,Resources!D:D,"",0,1)=0,"",_xlfn.XLOOKUP(A1106,Resources!B:B,Resources!D:D,"",0,1))</f>
        <v/>
      </c>
    </row>
    <row r="1107" spans="1:42" x14ac:dyDescent="0.2">
      <c r="A1107" s="17" t="s">
        <v>873</v>
      </c>
      <c r="B1107" s="19"/>
      <c r="C1107" s="19"/>
      <c r="D1107" s="19">
        <v>300</v>
      </c>
      <c r="E1107" s="19">
        <v>300</v>
      </c>
      <c r="F1107" s="19">
        <v>550</v>
      </c>
      <c r="G1107" s="19"/>
      <c r="H1107" s="19"/>
      <c r="I1107" s="19"/>
      <c r="J1107" s="19"/>
      <c r="K1107" s="19"/>
      <c r="L1107" s="19"/>
      <c r="M1107" s="19"/>
      <c r="N1107" s="19"/>
      <c r="O1107" s="19"/>
      <c r="P1107" s="19"/>
      <c r="Q1107" s="19"/>
      <c r="R1107" s="19"/>
      <c r="S1107" s="19"/>
      <c r="T1107" s="19"/>
      <c r="U1107" s="19"/>
      <c r="V1107" s="19"/>
      <c r="W1107" s="19"/>
      <c r="X1107" s="19"/>
      <c r="Y1107" s="19"/>
      <c r="Z1107" s="19"/>
      <c r="AA1107" s="19"/>
      <c r="AB1107" s="19"/>
      <c r="AC1107" s="19"/>
      <c r="AD1107" s="19"/>
      <c r="AE1107" s="19"/>
      <c r="AF1107" s="19"/>
      <c r="AG1107" s="19"/>
      <c r="AH1107" s="19"/>
      <c r="AI1107" s="19"/>
      <c r="AJ1107" s="19"/>
      <c r="AK1107" s="19"/>
      <c r="AL1107" s="19"/>
      <c r="AM1107" s="19"/>
      <c r="AN1107" s="19"/>
      <c r="AO1107" s="19">
        <v>1150</v>
      </c>
      <c r="AP1107" t="str">
        <f>IF(_xlfn.XLOOKUP(A1107,Resources!B:B,Resources!D:D,"",0,1)=0,"",_xlfn.XLOOKUP(A1107,Resources!B:B,Resources!D:D,"",0,1))</f>
        <v/>
      </c>
    </row>
    <row r="1108" spans="1:42" x14ac:dyDescent="0.2">
      <c r="A1108" s="17" t="s">
        <v>946</v>
      </c>
      <c r="B1108" s="19"/>
      <c r="C1108" s="19"/>
      <c r="D1108" s="19"/>
      <c r="E1108" s="19"/>
      <c r="F1108" s="19">
        <v>1100</v>
      </c>
      <c r="G1108" s="19"/>
      <c r="H1108" s="19"/>
      <c r="I1108" s="19"/>
      <c r="J1108" s="19"/>
      <c r="K1108" s="19"/>
      <c r="L1108" s="19"/>
      <c r="M1108" s="19"/>
      <c r="N1108" s="19"/>
      <c r="O1108" s="19"/>
      <c r="P1108" s="19"/>
      <c r="Q1108" s="19"/>
      <c r="R1108" s="19"/>
      <c r="S1108" s="19"/>
      <c r="T1108" s="19"/>
      <c r="U1108" s="19"/>
      <c r="V1108" s="19"/>
      <c r="W1108" s="19"/>
      <c r="X1108" s="19"/>
      <c r="Y1108" s="19"/>
      <c r="Z1108" s="19"/>
      <c r="AA1108" s="19"/>
      <c r="AB1108" s="19"/>
      <c r="AC1108" s="19"/>
      <c r="AD1108" s="19"/>
      <c r="AE1108" s="19"/>
      <c r="AF1108" s="19"/>
      <c r="AG1108" s="19"/>
      <c r="AH1108" s="19"/>
      <c r="AI1108" s="19"/>
      <c r="AJ1108" s="19"/>
      <c r="AK1108" s="19"/>
      <c r="AL1108" s="19"/>
      <c r="AM1108" s="19"/>
      <c r="AN1108" s="19"/>
      <c r="AO1108" s="19">
        <v>1100</v>
      </c>
      <c r="AP1108" t="str">
        <f>IF(_xlfn.XLOOKUP(A1108,Resources!B:B,Resources!D:D,"",0,1)=0,"",_xlfn.XLOOKUP(A1108,Resources!B:B,Resources!D:D,"",0,1))</f>
        <v/>
      </c>
    </row>
    <row r="1109" spans="1:42" x14ac:dyDescent="0.2">
      <c r="A1109" s="17" t="s">
        <v>829</v>
      </c>
      <c r="B1109" s="19">
        <v>1000</v>
      </c>
      <c r="C1109" s="19"/>
      <c r="D1109" s="19"/>
      <c r="E1109" s="19"/>
      <c r="F1109" s="19"/>
      <c r="G1109" s="19">
        <v>100</v>
      </c>
      <c r="H1109" s="19"/>
      <c r="I1109" s="19"/>
      <c r="J1109" s="19"/>
      <c r="K1109" s="19"/>
      <c r="L1109" s="19"/>
      <c r="M1109" s="19"/>
      <c r="N1109" s="19"/>
      <c r="O1109" s="19"/>
      <c r="P1109" s="19"/>
      <c r="Q1109" s="19"/>
      <c r="R1109" s="19"/>
      <c r="S1109" s="19"/>
      <c r="T1109" s="19"/>
      <c r="U1109" s="19"/>
      <c r="V1109" s="19"/>
      <c r="W1109" s="19"/>
      <c r="X1109" s="19"/>
      <c r="Y1109" s="19"/>
      <c r="Z1109" s="19"/>
      <c r="AA1109" s="19"/>
      <c r="AB1109" s="19"/>
      <c r="AC1109" s="19"/>
      <c r="AD1109" s="19"/>
      <c r="AE1109" s="19"/>
      <c r="AF1109" s="19"/>
      <c r="AG1109" s="19"/>
      <c r="AH1109" s="19"/>
      <c r="AI1109" s="19"/>
      <c r="AJ1109" s="19"/>
      <c r="AK1109" s="19"/>
      <c r="AL1109" s="19"/>
      <c r="AM1109" s="19"/>
      <c r="AN1109" s="19"/>
      <c r="AO1109" s="19">
        <v>1100</v>
      </c>
      <c r="AP1109" t="str">
        <f>IF(_xlfn.XLOOKUP(A1109,Resources!B:B,Resources!D:D,"",0,1)=0,"",_xlfn.XLOOKUP(A1109,Resources!B:B,Resources!D:D,"",0,1))</f>
        <v/>
      </c>
    </row>
    <row r="1110" spans="1:42" x14ac:dyDescent="0.2">
      <c r="A1110" s="17" t="s">
        <v>663</v>
      </c>
      <c r="B1110" s="19"/>
      <c r="C1110" s="19"/>
      <c r="D1110" s="19">
        <v>1000</v>
      </c>
      <c r="E1110" s="19">
        <v>100</v>
      </c>
      <c r="F1110" s="19"/>
      <c r="G1110" s="19"/>
      <c r="H1110" s="19"/>
      <c r="I1110" s="19"/>
      <c r="J1110" s="19"/>
      <c r="K1110" s="19"/>
      <c r="L1110" s="19"/>
      <c r="M1110" s="19"/>
      <c r="N1110" s="19"/>
      <c r="O1110" s="19"/>
      <c r="P1110" s="19"/>
      <c r="Q1110" s="19"/>
      <c r="R1110" s="19"/>
      <c r="S1110" s="19"/>
      <c r="T1110" s="19"/>
      <c r="U1110" s="19"/>
      <c r="V1110" s="19"/>
      <c r="W1110" s="19"/>
      <c r="X1110" s="19"/>
      <c r="Y1110" s="19"/>
      <c r="Z1110" s="19"/>
      <c r="AA1110" s="19"/>
      <c r="AB1110" s="19"/>
      <c r="AC1110" s="19"/>
      <c r="AD1110" s="19"/>
      <c r="AE1110" s="19"/>
      <c r="AF1110" s="19"/>
      <c r="AG1110" s="19"/>
      <c r="AH1110" s="19"/>
      <c r="AI1110" s="19"/>
      <c r="AJ1110" s="19"/>
      <c r="AK1110" s="19"/>
      <c r="AL1110" s="19"/>
      <c r="AM1110" s="19"/>
      <c r="AN1110" s="19"/>
      <c r="AO1110" s="19">
        <v>1100</v>
      </c>
      <c r="AP1110" t="str">
        <f>IF(_xlfn.XLOOKUP(A1110,Resources!B:B,Resources!D:D,"",0,1)=0,"",_xlfn.XLOOKUP(A1110,Resources!B:B,Resources!D:D,"",0,1))</f>
        <v/>
      </c>
    </row>
    <row r="1111" spans="1:42" x14ac:dyDescent="0.2">
      <c r="A1111" s="17" t="s">
        <v>728</v>
      </c>
      <c r="B1111" s="19"/>
      <c r="C1111" s="19">
        <v>100</v>
      </c>
      <c r="D1111" s="19">
        <v>500</v>
      </c>
      <c r="E1111" s="19">
        <v>300</v>
      </c>
      <c r="F1111" s="19">
        <v>100</v>
      </c>
      <c r="G1111" s="19">
        <v>100</v>
      </c>
      <c r="H1111" s="19"/>
      <c r="I1111" s="19"/>
      <c r="J1111" s="19"/>
      <c r="K1111" s="19"/>
      <c r="L1111" s="19"/>
      <c r="M1111" s="19"/>
      <c r="N1111" s="19"/>
      <c r="O1111" s="19"/>
      <c r="P1111" s="19"/>
      <c r="Q1111" s="19"/>
      <c r="R1111" s="19"/>
      <c r="S1111" s="19"/>
      <c r="T1111" s="19"/>
      <c r="U1111" s="19"/>
      <c r="V1111" s="19"/>
      <c r="W1111" s="19"/>
      <c r="X1111" s="19"/>
      <c r="Y1111" s="19"/>
      <c r="Z1111" s="19"/>
      <c r="AA1111" s="19"/>
      <c r="AB1111" s="19"/>
      <c r="AC1111" s="19"/>
      <c r="AD1111" s="19"/>
      <c r="AE1111" s="19"/>
      <c r="AF1111" s="19"/>
      <c r="AG1111" s="19"/>
      <c r="AH1111" s="19"/>
      <c r="AI1111" s="19"/>
      <c r="AJ1111" s="19"/>
      <c r="AK1111" s="19"/>
      <c r="AL1111" s="19"/>
      <c r="AM1111" s="19"/>
      <c r="AN1111" s="19"/>
      <c r="AO1111" s="19">
        <v>1100</v>
      </c>
      <c r="AP1111" t="str">
        <f>IF(_xlfn.XLOOKUP(A1111,Resources!B:B,Resources!D:D,"",0,1)=0,"",_xlfn.XLOOKUP(A1111,Resources!B:B,Resources!D:D,"",0,1))</f>
        <v/>
      </c>
    </row>
    <row r="1112" spans="1:42" x14ac:dyDescent="0.2">
      <c r="A1112" s="17" t="s">
        <v>824</v>
      </c>
      <c r="B1112" s="19"/>
      <c r="C1112" s="19">
        <v>100</v>
      </c>
      <c r="D1112" s="19">
        <v>100</v>
      </c>
      <c r="E1112" s="19">
        <v>100</v>
      </c>
      <c r="F1112" s="19">
        <v>100</v>
      </c>
      <c r="G1112" s="19">
        <v>100</v>
      </c>
      <c r="H1112" s="19">
        <v>100</v>
      </c>
      <c r="I1112" s="19">
        <v>100</v>
      </c>
      <c r="J1112" s="19">
        <v>100</v>
      </c>
      <c r="K1112" s="19"/>
      <c r="L1112" s="19">
        <v>100</v>
      </c>
      <c r="M1112" s="19">
        <v>100</v>
      </c>
      <c r="N1112" s="19">
        <v>100</v>
      </c>
      <c r="O1112" s="19"/>
      <c r="P1112" s="19"/>
      <c r="Q1112" s="19"/>
      <c r="R1112" s="19"/>
      <c r="S1112" s="19"/>
      <c r="T1112" s="19"/>
      <c r="U1112" s="19"/>
      <c r="V1112" s="19"/>
      <c r="W1112" s="19"/>
      <c r="X1112" s="19"/>
      <c r="Y1112" s="19"/>
      <c r="Z1112" s="19"/>
      <c r="AA1112" s="19"/>
      <c r="AB1112" s="19"/>
      <c r="AC1112" s="19"/>
      <c r="AD1112" s="19"/>
      <c r="AE1112" s="19"/>
      <c r="AF1112" s="19"/>
      <c r="AG1112" s="19"/>
      <c r="AH1112" s="19"/>
      <c r="AI1112" s="19"/>
      <c r="AJ1112" s="19"/>
      <c r="AK1112" s="19"/>
      <c r="AL1112" s="19"/>
      <c r="AM1112" s="19"/>
      <c r="AN1112" s="19"/>
      <c r="AO1112" s="19">
        <v>1100</v>
      </c>
      <c r="AP1112" t="str">
        <f>IF(_xlfn.XLOOKUP(A1112,Resources!B:B,Resources!D:D,"",0,1)=0,"",_xlfn.XLOOKUP(A1112,Resources!B:B,Resources!D:D,"",0,1))</f>
        <v/>
      </c>
    </row>
    <row r="1113" spans="1:42" x14ac:dyDescent="0.2">
      <c r="A1113" s="17" t="s">
        <v>344</v>
      </c>
      <c r="B1113" s="19"/>
      <c r="C1113" s="19"/>
      <c r="D1113" s="19"/>
      <c r="E1113" s="19"/>
      <c r="F1113" s="19"/>
      <c r="G1113" s="19"/>
      <c r="H1113" s="19"/>
      <c r="I1113" s="19">
        <v>1000</v>
      </c>
      <c r="J1113" s="19"/>
      <c r="K1113" s="19">
        <v>100</v>
      </c>
      <c r="L1113" s="19"/>
      <c r="M1113" s="19"/>
      <c r="N1113" s="19"/>
      <c r="O1113" s="19"/>
      <c r="P1113" s="19"/>
      <c r="Q1113" s="19"/>
      <c r="R1113" s="19"/>
      <c r="S1113" s="19"/>
      <c r="T1113" s="19"/>
      <c r="U1113" s="19"/>
      <c r="V1113" s="19"/>
      <c r="W1113" s="19"/>
      <c r="X1113" s="19"/>
      <c r="Y1113" s="19"/>
      <c r="Z1113" s="19"/>
      <c r="AA1113" s="19"/>
      <c r="AB1113" s="19"/>
      <c r="AC1113" s="19"/>
      <c r="AD1113" s="19"/>
      <c r="AE1113" s="19"/>
      <c r="AF1113" s="19"/>
      <c r="AG1113" s="19"/>
      <c r="AH1113" s="19"/>
      <c r="AI1113" s="19"/>
      <c r="AJ1113" s="19"/>
      <c r="AK1113" s="19"/>
      <c r="AL1113" s="19"/>
      <c r="AM1113" s="19"/>
      <c r="AN1113" s="19"/>
      <c r="AO1113" s="19">
        <v>1100</v>
      </c>
      <c r="AP1113" t="str">
        <f>IF(_xlfn.XLOOKUP(A1113,Resources!B:B,Resources!D:D,"",0,1)=0,"",_xlfn.XLOOKUP(A1113,Resources!B:B,Resources!D:D,"",0,1))</f>
        <v/>
      </c>
    </row>
    <row r="1114" spans="1:42" x14ac:dyDescent="0.2">
      <c r="A1114" s="17" t="s">
        <v>190</v>
      </c>
      <c r="B1114" s="19"/>
      <c r="C1114" s="19"/>
      <c r="D1114" s="19"/>
      <c r="E1114" s="19"/>
      <c r="F1114" s="19"/>
      <c r="G1114" s="19">
        <v>1100</v>
      </c>
      <c r="H1114" s="19"/>
      <c r="I1114" s="19"/>
      <c r="J1114" s="19"/>
      <c r="K1114" s="19"/>
      <c r="L1114" s="19"/>
      <c r="M1114" s="19"/>
      <c r="N1114" s="19"/>
      <c r="O1114" s="19"/>
      <c r="P1114" s="19"/>
      <c r="Q1114" s="19"/>
      <c r="R1114" s="19"/>
      <c r="S1114" s="19"/>
      <c r="T1114" s="19"/>
      <c r="U1114" s="19"/>
      <c r="V1114" s="19"/>
      <c r="W1114" s="19"/>
      <c r="X1114" s="19"/>
      <c r="Y1114" s="19"/>
      <c r="Z1114" s="19"/>
      <c r="AA1114" s="19"/>
      <c r="AB1114" s="19"/>
      <c r="AC1114" s="19"/>
      <c r="AD1114" s="19"/>
      <c r="AE1114" s="19"/>
      <c r="AF1114" s="19"/>
      <c r="AG1114" s="19"/>
      <c r="AH1114" s="19"/>
      <c r="AI1114" s="19"/>
      <c r="AJ1114" s="19"/>
      <c r="AK1114" s="19"/>
      <c r="AL1114" s="19"/>
      <c r="AM1114" s="19"/>
      <c r="AN1114" s="19"/>
      <c r="AO1114" s="19">
        <v>1100</v>
      </c>
      <c r="AP1114" t="str">
        <f>IF(_xlfn.XLOOKUP(A1114,Resources!B:B,Resources!D:D,"",0,1)=0,"",_xlfn.XLOOKUP(A1114,Resources!B:B,Resources!D:D,"",0,1))</f>
        <v/>
      </c>
    </row>
    <row r="1115" spans="1:42" x14ac:dyDescent="0.2">
      <c r="A1115" s="17" t="s">
        <v>1275</v>
      </c>
      <c r="B1115" s="19"/>
      <c r="C1115" s="19">
        <v>200</v>
      </c>
      <c r="D1115" s="19">
        <v>125</v>
      </c>
      <c r="E1115" s="19">
        <v>250</v>
      </c>
      <c r="F1115" s="19">
        <v>500</v>
      </c>
      <c r="G1115" s="19"/>
      <c r="H1115" s="19"/>
      <c r="I1115" s="19"/>
      <c r="J1115" s="19"/>
      <c r="K1115" s="19"/>
      <c r="L1115" s="19"/>
      <c r="M1115" s="19"/>
      <c r="N1115" s="19"/>
      <c r="O1115" s="19"/>
      <c r="P1115" s="19"/>
      <c r="Q1115" s="19"/>
      <c r="R1115" s="19"/>
      <c r="S1115" s="19"/>
      <c r="T1115" s="19"/>
      <c r="U1115" s="19"/>
      <c r="V1115" s="19"/>
      <c r="W1115" s="19"/>
      <c r="X1115" s="19"/>
      <c r="Y1115" s="19"/>
      <c r="Z1115" s="19"/>
      <c r="AA1115" s="19"/>
      <c r="AB1115" s="19"/>
      <c r="AC1115" s="19"/>
      <c r="AD1115" s="19"/>
      <c r="AE1115" s="19"/>
      <c r="AF1115" s="19"/>
      <c r="AG1115" s="19"/>
      <c r="AH1115" s="19"/>
      <c r="AI1115" s="19"/>
      <c r="AJ1115" s="19"/>
      <c r="AK1115" s="19"/>
      <c r="AL1115" s="19"/>
      <c r="AM1115" s="19"/>
      <c r="AN1115" s="19"/>
      <c r="AO1115" s="19">
        <v>1075</v>
      </c>
      <c r="AP1115" t="str">
        <f>IF(_xlfn.XLOOKUP(A1115,Resources!B:B,Resources!D:D,"",0,1)=0,"",_xlfn.XLOOKUP(A1115,Resources!B:B,Resources!D:D,"",0,1))</f>
        <v/>
      </c>
    </row>
    <row r="1116" spans="1:42" x14ac:dyDescent="0.2">
      <c r="A1116" s="17" t="s">
        <v>1389</v>
      </c>
      <c r="B1116" s="19"/>
      <c r="C1116" s="19"/>
      <c r="D1116" s="19"/>
      <c r="E1116" s="19"/>
      <c r="F1116" s="19">
        <v>500</v>
      </c>
      <c r="G1116" s="19"/>
      <c r="H1116" s="19"/>
      <c r="I1116" s="19">
        <v>300</v>
      </c>
      <c r="J1116" s="19"/>
      <c r="K1116" s="19"/>
      <c r="L1116" s="19">
        <v>250</v>
      </c>
      <c r="M1116" s="19"/>
      <c r="N1116" s="19"/>
      <c r="O1116" s="19"/>
      <c r="P1116" s="19"/>
      <c r="Q1116" s="19"/>
      <c r="R1116" s="19"/>
      <c r="S1116" s="19"/>
      <c r="T1116" s="19"/>
      <c r="U1116" s="19"/>
      <c r="V1116" s="19"/>
      <c r="W1116" s="19"/>
      <c r="X1116" s="19"/>
      <c r="Y1116" s="19"/>
      <c r="Z1116" s="19"/>
      <c r="AA1116" s="19"/>
      <c r="AB1116" s="19"/>
      <c r="AC1116" s="19"/>
      <c r="AD1116" s="19"/>
      <c r="AE1116" s="19"/>
      <c r="AF1116" s="19"/>
      <c r="AG1116" s="19"/>
      <c r="AH1116" s="19"/>
      <c r="AI1116" s="19"/>
      <c r="AJ1116" s="19"/>
      <c r="AK1116" s="19"/>
      <c r="AL1116" s="19"/>
      <c r="AM1116" s="19"/>
      <c r="AN1116" s="19"/>
      <c r="AO1116" s="19">
        <v>1050</v>
      </c>
      <c r="AP1116" t="str">
        <f>IF(_xlfn.XLOOKUP(A1116,Resources!B:B,Resources!D:D,"",0,1)=0,"",_xlfn.XLOOKUP(A1116,Resources!B:B,Resources!D:D,"",0,1))</f>
        <v/>
      </c>
    </row>
    <row r="1117" spans="1:42" x14ac:dyDescent="0.2">
      <c r="A1117" s="17" t="s">
        <v>119</v>
      </c>
      <c r="B1117" s="19"/>
      <c r="C1117" s="19"/>
      <c r="D1117" s="19"/>
      <c r="E1117" s="19"/>
      <c r="F1117" s="19"/>
      <c r="G1117" s="19"/>
      <c r="H1117" s="19"/>
      <c r="I1117" s="19"/>
      <c r="J1117" s="19"/>
      <c r="K1117" s="19"/>
      <c r="L1117" s="19"/>
      <c r="M1117" s="19"/>
      <c r="N1117" s="19">
        <v>100</v>
      </c>
      <c r="O1117" s="19">
        <v>950</v>
      </c>
      <c r="P1117" s="19"/>
      <c r="Q1117" s="19"/>
      <c r="R1117" s="19"/>
      <c r="S1117" s="19"/>
      <c r="T1117" s="19"/>
      <c r="U1117" s="19"/>
      <c r="V1117" s="19"/>
      <c r="W1117" s="19"/>
      <c r="X1117" s="19"/>
      <c r="Y1117" s="19"/>
      <c r="Z1117" s="19"/>
      <c r="AA1117" s="19"/>
      <c r="AB1117" s="19"/>
      <c r="AC1117" s="19"/>
      <c r="AD1117" s="19"/>
      <c r="AE1117" s="19"/>
      <c r="AF1117" s="19"/>
      <c r="AG1117" s="19"/>
      <c r="AH1117" s="19"/>
      <c r="AI1117" s="19"/>
      <c r="AJ1117" s="19"/>
      <c r="AK1117" s="19"/>
      <c r="AL1117" s="19"/>
      <c r="AM1117" s="19"/>
      <c r="AN1117" s="19"/>
      <c r="AO1117" s="19">
        <v>1050</v>
      </c>
      <c r="AP1117" t="str">
        <f>IF(_xlfn.XLOOKUP(A1117,Resources!B:B,Resources!D:D,"",0,1)=0,"",_xlfn.XLOOKUP(A1117,Resources!B:B,Resources!D:D,"",0,1))</f>
        <v/>
      </c>
    </row>
    <row r="1118" spans="1:42" x14ac:dyDescent="0.2">
      <c r="A1118" s="17" t="s">
        <v>571</v>
      </c>
      <c r="B1118" s="19"/>
      <c r="C1118" s="19"/>
      <c r="D1118" s="19"/>
      <c r="E1118" s="19"/>
      <c r="F1118" s="19"/>
      <c r="G1118" s="19"/>
      <c r="H1118" s="19"/>
      <c r="I1118" s="19"/>
      <c r="J1118" s="19"/>
      <c r="K1118" s="19"/>
      <c r="L1118" s="19">
        <v>1000</v>
      </c>
      <c r="M1118" s="19">
        <v>35</v>
      </c>
      <c r="N1118" s="19"/>
      <c r="O1118" s="19"/>
      <c r="P1118" s="19"/>
      <c r="Q1118" s="19"/>
      <c r="R1118" s="19"/>
      <c r="S1118" s="19"/>
      <c r="T1118" s="19"/>
      <c r="U1118" s="19"/>
      <c r="V1118" s="19"/>
      <c r="W1118" s="19"/>
      <c r="X1118" s="19"/>
      <c r="Y1118" s="19"/>
      <c r="Z1118" s="19"/>
      <c r="AA1118" s="19"/>
      <c r="AB1118" s="19"/>
      <c r="AC1118" s="19"/>
      <c r="AD1118" s="19"/>
      <c r="AE1118" s="19"/>
      <c r="AF1118" s="19"/>
      <c r="AG1118" s="19"/>
      <c r="AH1118" s="19"/>
      <c r="AI1118" s="19"/>
      <c r="AJ1118" s="19"/>
      <c r="AK1118" s="19"/>
      <c r="AL1118" s="19"/>
      <c r="AM1118" s="19"/>
      <c r="AN1118" s="19"/>
      <c r="AO1118" s="19">
        <v>1035</v>
      </c>
      <c r="AP1118" t="str">
        <f>IF(_xlfn.XLOOKUP(A1118,Resources!B:B,Resources!D:D,"",0,1)=0,"",_xlfn.XLOOKUP(A1118,Resources!B:B,Resources!D:D,"",0,1))</f>
        <v/>
      </c>
    </row>
    <row r="1119" spans="1:42" x14ac:dyDescent="0.2">
      <c r="A1119" s="17" t="s">
        <v>1207</v>
      </c>
      <c r="B1119" s="19"/>
      <c r="C1119" s="19"/>
      <c r="D1119" s="19"/>
      <c r="E1119" s="19"/>
      <c r="F1119" s="19"/>
      <c r="G1119" s="19"/>
      <c r="H1119" s="19"/>
      <c r="I1119" s="19"/>
      <c r="J1119" s="19"/>
      <c r="K1119" s="19"/>
      <c r="L1119" s="19"/>
      <c r="M1119" s="19">
        <v>1000</v>
      </c>
      <c r="N1119" s="19"/>
      <c r="O1119" s="19"/>
      <c r="P1119" s="19"/>
      <c r="Q1119" s="19"/>
      <c r="R1119" s="19"/>
      <c r="S1119" s="19"/>
      <c r="T1119" s="19"/>
      <c r="U1119" s="19"/>
      <c r="V1119" s="19"/>
      <c r="W1119" s="19"/>
      <c r="X1119" s="19"/>
      <c r="Y1119" s="19"/>
      <c r="Z1119" s="19"/>
      <c r="AA1119" s="19"/>
      <c r="AB1119" s="19"/>
      <c r="AC1119" s="19"/>
      <c r="AD1119" s="19"/>
      <c r="AE1119" s="19"/>
      <c r="AF1119" s="19"/>
      <c r="AG1119" s="19"/>
      <c r="AH1119" s="19"/>
      <c r="AI1119" s="19"/>
      <c r="AJ1119" s="19"/>
      <c r="AK1119" s="19"/>
      <c r="AL1119" s="19"/>
      <c r="AM1119" s="19"/>
      <c r="AN1119" s="19"/>
      <c r="AO1119" s="19">
        <v>1000</v>
      </c>
      <c r="AP1119" t="str">
        <f>IF(_xlfn.XLOOKUP(A1119,Resources!B:B,Resources!D:D,"",0,1)=0,"",_xlfn.XLOOKUP(A1119,Resources!B:B,Resources!D:D,"",0,1))</f>
        <v/>
      </c>
    </row>
    <row r="1120" spans="1:42" x14ac:dyDescent="0.2">
      <c r="A1120" s="17" t="s">
        <v>1371</v>
      </c>
      <c r="B1120" s="19"/>
      <c r="C1120" s="19"/>
      <c r="D1120" s="19"/>
      <c r="E1120" s="19"/>
      <c r="F1120" s="19"/>
      <c r="G1120" s="19"/>
      <c r="H1120" s="19"/>
      <c r="I1120" s="19"/>
      <c r="J1120" s="19"/>
      <c r="K1120" s="19"/>
      <c r="L1120" s="19"/>
      <c r="M1120" s="19">
        <v>1000</v>
      </c>
      <c r="N1120" s="19"/>
      <c r="O1120" s="19"/>
      <c r="P1120" s="19"/>
      <c r="Q1120" s="19"/>
      <c r="R1120" s="19"/>
      <c r="S1120" s="19"/>
      <c r="T1120" s="19"/>
      <c r="U1120" s="19"/>
      <c r="V1120" s="19"/>
      <c r="W1120" s="19"/>
      <c r="X1120" s="19"/>
      <c r="Y1120" s="19"/>
      <c r="Z1120" s="19"/>
      <c r="AA1120" s="19"/>
      <c r="AB1120" s="19"/>
      <c r="AC1120" s="19"/>
      <c r="AD1120" s="19"/>
      <c r="AE1120" s="19"/>
      <c r="AF1120" s="19"/>
      <c r="AG1120" s="19"/>
      <c r="AH1120" s="19"/>
      <c r="AI1120" s="19"/>
      <c r="AJ1120" s="19"/>
      <c r="AK1120" s="19"/>
      <c r="AL1120" s="19"/>
      <c r="AM1120" s="19"/>
      <c r="AN1120" s="19"/>
      <c r="AO1120" s="19">
        <v>1000</v>
      </c>
      <c r="AP1120" t="str">
        <f>IF(_xlfn.XLOOKUP(A1120,Resources!B:B,Resources!D:D,"",0,1)=0,"",_xlfn.XLOOKUP(A1120,Resources!B:B,Resources!D:D,"",0,1))</f>
        <v/>
      </c>
    </row>
    <row r="1121" spans="1:42" x14ac:dyDescent="0.2">
      <c r="A1121" s="17" t="s">
        <v>1376</v>
      </c>
      <c r="B1121" s="19"/>
      <c r="C1121" s="19"/>
      <c r="D1121" s="19"/>
      <c r="E1121" s="19">
        <v>1000</v>
      </c>
      <c r="F1121" s="19"/>
      <c r="G1121" s="19"/>
      <c r="H1121" s="19"/>
      <c r="I1121" s="19"/>
      <c r="J1121" s="19"/>
      <c r="K1121" s="19"/>
      <c r="L1121" s="19"/>
      <c r="M1121" s="19"/>
      <c r="N1121" s="19"/>
      <c r="O1121" s="19"/>
      <c r="P1121" s="19"/>
      <c r="Q1121" s="19"/>
      <c r="R1121" s="19"/>
      <c r="S1121" s="19"/>
      <c r="T1121" s="19"/>
      <c r="U1121" s="19"/>
      <c r="V1121" s="19"/>
      <c r="W1121" s="19"/>
      <c r="X1121" s="19"/>
      <c r="Y1121" s="19"/>
      <c r="Z1121" s="19"/>
      <c r="AA1121" s="19"/>
      <c r="AB1121" s="19"/>
      <c r="AC1121" s="19"/>
      <c r="AD1121" s="19"/>
      <c r="AE1121" s="19"/>
      <c r="AF1121" s="19"/>
      <c r="AG1121" s="19"/>
      <c r="AH1121" s="19"/>
      <c r="AI1121" s="19"/>
      <c r="AJ1121" s="19"/>
      <c r="AK1121" s="19"/>
      <c r="AL1121" s="19"/>
      <c r="AM1121" s="19"/>
      <c r="AN1121" s="19"/>
      <c r="AO1121" s="19">
        <v>1000</v>
      </c>
      <c r="AP1121" t="str">
        <f>IF(_xlfn.XLOOKUP(A1121,Resources!B:B,Resources!D:D,"",0,1)=0,"",_xlfn.XLOOKUP(A1121,Resources!B:B,Resources!D:D,"",0,1))</f>
        <v/>
      </c>
    </row>
    <row r="1122" spans="1:42" x14ac:dyDescent="0.2">
      <c r="A1122" s="17" t="s">
        <v>1339</v>
      </c>
      <c r="B1122" s="19">
        <v>1000</v>
      </c>
      <c r="C1122" s="19"/>
      <c r="D1122" s="19"/>
      <c r="E1122" s="19"/>
      <c r="F1122" s="19"/>
      <c r="G1122" s="19"/>
      <c r="H1122" s="19"/>
      <c r="I1122" s="19"/>
      <c r="J1122" s="19"/>
      <c r="K1122" s="19"/>
      <c r="L1122" s="19"/>
      <c r="M1122" s="19"/>
      <c r="N1122" s="19"/>
      <c r="O1122" s="19"/>
      <c r="P1122" s="19"/>
      <c r="Q1122" s="19"/>
      <c r="R1122" s="19"/>
      <c r="S1122" s="19"/>
      <c r="T1122" s="19"/>
      <c r="U1122" s="19"/>
      <c r="V1122" s="19"/>
      <c r="W1122" s="19"/>
      <c r="X1122" s="19"/>
      <c r="Y1122" s="19"/>
      <c r="Z1122" s="19"/>
      <c r="AA1122" s="19"/>
      <c r="AB1122" s="19"/>
      <c r="AC1122" s="19"/>
      <c r="AD1122" s="19"/>
      <c r="AE1122" s="19"/>
      <c r="AF1122" s="19"/>
      <c r="AG1122" s="19"/>
      <c r="AH1122" s="19"/>
      <c r="AI1122" s="19"/>
      <c r="AJ1122" s="19"/>
      <c r="AK1122" s="19"/>
      <c r="AL1122" s="19"/>
      <c r="AM1122" s="19"/>
      <c r="AN1122" s="19"/>
      <c r="AO1122" s="19">
        <v>1000</v>
      </c>
      <c r="AP1122" t="str">
        <f>IF(_xlfn.XLOOKUP(A1122,Resources!B:B,Resources!D:D,"",0,1)=0,"",_xlfn.XLOOKUP(A1122,Resources!B:B,Resources!D:D,"",0,1))</f>
        <v/>
      </c>
    </row>
    <row r="1123" spans="1:42" x14ac:dyDescent="0.2">
      <c r="A1123" s="17" t="s">
        <v>1166</v>
      </c>
      <c r="B1123" s="19"/>
      <c r="C1123" s="19">
        <v>500</v>
      </c>
      <c r="D1123" s="19">
        <v>500</v>
      </c>
      <c r="E1123" s="19"/>
      <c r="F1123" s="19"/>
      <c r="G1123" s="19"/>
      <c r="H1123" s="19"/>
      <c r="I1123" s="19"/>
      <c r="J1123" s="19"/>
      <c r="K1123" s="19"/>
      <c r="L1123" s="19"/>
      <c r="M1123" s="19"/>
      <c r="N1123" s="19"/>
      <c r="O1123" s="19"/>
      <c r="P1123" s="19"/>
      <c r="Q1123" s="19"/>
      <c r="R1123" s="19"/>
      <c r="S1123" s="19"/>
      <c r="T1123" s="19"/>
      <c r="U1123" s="19"/>
      <c r="V1123" s="19"/>
      <c r="W1123" s="19"/>
      <c r="X1123" s="19"/>
      <c r="Y1123" s="19"/>
      <c r="Z1123" s="19"/>
      <c r="AA1123" s="19"/>
      <c r="AB1123" s="19"/>
      <c r="AC1123" s="19"/>
      <c r="AD1123" s="19"/>
      <c r="AE1123" s="19"/>
      <c r="AF1123" s="19"/>
      <c r="AG1123" s="19"/>
      <c r="AH1123" s="19"/>
      <c r="AI1123" s="19"/>
      <c r="AJ1123" s="19"/>
      <c r="AK1123" s="19"/>
      <c r="AL1123" s="19"/>
      <c r="AM1123" s="19"/>
      <c r="AN1123" s="19"/>
      <c r="AO1123" s="19">
        <v>1000</v>
      </c>
      <c r="AP1123" t="str">
        <f>IF(_xlfn.XLOOKUP(A1123,Resources!B:B,Resources!D:D,"",0,1)=0,"",_xlfn.XLOOKUP(A1123,Resources!B:B,Resources!D:D,"",0,1))</f>
        <v/>
      </c>
    </row>
    <row r="1124" spans="1:42" x14ac:dyDescent="0.2">
      <c r="A1124" s="17" t="s">
        <v>1260</v>
      </c>
      <c r="B1124" s="19"/>
      <c r="C1124" s="19"/>
      <c r="D1124" s="19">
        <v>1000</v>
      </c>
      <c r="E1124" s="19"/>
      <c r="F1124" s="19"/>
      <c r="G1124" s="19"/>
      <c r="H1124" s="19"/>
      <c r="I1124" s="19"/>
      <c r="J1124" s="19"/>
      <c r="K1124" s="19"/>
      <c r="L1124" s="19"/>
      <c r="M1124" s="19"/>
      <c r="N1124" s="19"/>
      <c r="O1124" s="19"/>
      <c r="P1124" s="19"/>
      <c r="Q1124" s="19"/>
      <c r="R1124" s="19"/>
      <c r="S1124" s="19"/>
      <c r="T1124" s="19"/>
      <c r="U1124" s="19"/>
      <c r="V1124" s="19"/>
      <c r="W1124" s="19"/>
      <c r="X1124" s="19"/>
      <c r="Y1124" s="19"/>
      <c r="Z1124" s="19"/>
      <c r="AA1124" s="19"/>
      <c r="AB1124" s="19"/>
      <c r="AC1124" s="19"/>
      <c r="AD1124" s="19"/>
      <c r="AE1124" s="19"/>
      <c r="AF1124" s="19"/>
      <c r="AG1124" s="19"/>
      <c r="AH1124" s="19"/>
      <c r="AI1124" s="19"/>
      <c r="AJ1124" s="19"/>
      <c r="AK1124" s="19"/>
      <c r="AL1124" s="19"/>
      <c r="AM1124" s="19"/>
      <c r="AN1124" s="19"/>
      <c r="AO1124" s="19">
        <v>1000</v>
      </c>
      <c r="AP1124" t="str">
        <f>IF(_xlfn.XLOOKUP(A1124,Resources!B:B,Resources!D:D,"",0,1)=0,"",_xlfn.XLOOKUP(A1124,Resources!B:B,Resources!D:D,"",0,1))</f>
        <v/>
      </c>
    </row>
    <row r="1125" spans="1:42" x14ac:dyDescent="0.2">
      <c r="A1125" s="17" t="s">
        <v>1379</v>
      </c>
      <c r="B1125" s="19"/>
      <c r="C1125" s="19"/>
      <c r="D1125" s="19"/>
      <c r="E1125" s="19"/>
      <c r="F1125" s="19"/>
      <c r="G1125" s="19"/>
      <c r="H1125" s="19">
        <v>500</v>
      </c>
      <c r="I1125" s="19">
        <v>500</v>
      </c>
      <c r="J1125" s="19"/>
      <c r="K1125" s="19"/>
      <c r="L1125" s="19"/>
      <c r="M1125" s="19"/>
      <c r="N1125" s="19"/>
      <c r="O1125" s="19"/>
      <c r="P1125" s="19"/>
      <c r="Q1125" s="19"/>
      <c r="R1125" s="19"/>
      <c r="S1125" s="19"/>
      <c r="T1125" s="19"/>
      <c r="U1125" s="19"/>
      <c r="V1125" s="19"/>
      <c r="W1125" s="19"/>
      <c r="X1125" s="19"/>
      <c r="Y1125" s="19"/>
      <c r="Z1125" s="19"/>
      <c r="AA1125" s="19"/>
      <c r="AB1125" s="19"/>
      <c r="AC1125" s="19"/>
      <c r="AD1125" s="19"/>
      <c r="AE1125" s="19"/>
      <c r="AF1125" s="19"/>
      <c r="AG1125" s="19"/>
      <c r="AH1125" s="19"/>
      <c r="AI1125" s="19"/>
      <c r="AJ1125" s="19"/>
      <c r="AK1125" s="19"/>
      <c r="AL1125" s="19"/>
      <c r="AM1125" s="19"/>
      <c r="AN1125" s="19"/>
      <c r="AO1125" s="19">
        <v>1000</v>
      </c>
      <c r="AP1125" t="str">
        <f>IF(_xlfn.XLOOKUP(A1125,Resources!B:B,Resources!D:D,"",0,1)=0,"",_xlfn.XLOOKUP(A1125,Resources!B:B,Resources!D:D,"",0,1))</f>
        <v/>
      </c>
    </row>
    <row r="1126" spans="1:42" x14ac:dyDescent="0.2">
      <c r="A1126" s="17" t="s">
        <v>1385</v>
      </c>
      <c r="B1126" s="19"/>
      <c r="C1126" s="19"/>
      <c r="D1126" s="19"/>
      <c r="E1126" s="19"/>
      <c r="F1126" s="19"/>
      <c r="G1126" s="19"/>
      <c r="H1126" s="19"/>
      <c r="I1126" s="19"/>
      <c r="J1126" s="19"/>
      <c r="K1126" s="19"/>
      <c r="L1126" s="19"/>
      <c r="M1126" s="19"/>
      <c r="N1126" s="19"/>
      <c r="O1126" s="19">
        <v>1000</v>
      </c>
      <c r="P1126" s="19"/>
      <c r="Q1126" s="19"/>
      <c r="R1126" s="19"/>
      <c r="S1126" s="19"/>
      <c r="T1126" s="19"/>
      <c r="U1126" s="19"/>
      <c r="V1126" s="19"/>
      <c r="W1126" s="19"/>
      <c r="X1126" s="19"/>
      <c r="Y1126" s="19"/>
      <c r="Z1126" s="19"/>
      <c r="AA1126" s="19"/>
      <c r="AB1126" s="19"/>
      <c r="AC1126" s="19"/>
      <c r="AD1126" s="19"/>
      <c r="AE1126" s="19"/>
      <c r="AF1126" s="19"/>
      <c r="AG1126" s="19"/>
      <c r="AH1126" s="19"/>
      <c r="AI1126" s="19"/>
      <c r="AJ1126" s="19"/>
      <c r="AK1126" s="19"/>
      <c r="AL1126" s="19"/>
      <c r="AM1126" s="19"/>
      <c r="AN1126" s="19"/>
      <c r="AO1126" s="19">
        <v>1000</v>
      </c>
      <c r="AP1126" t="str">
        <f>IF(_xlfn.XLOOKUP(A1126,Resources!B:B,Resources!D:D,"",0,1)=0,"",_xlfn.XLOOKUP(A1126,Resources!B:B,Resources!D:D,"",0,1))</f>
        <v/>
      </c>
    </row>
    <row r="1127" spans="1:42" x14ac:dyDescent="0.2">
      <c r="A1127" s="17" t="s">
        <v>1152</v>
      </c>
      <c r="B1127" s="19"/>
      <c r="C1127" s="19"/>
      <c r="D1127" s="19"/>
      <c r="E1127" s="19"/>
      <c r="F1127" s="19"/>
      <c r="G1127" s="19"/>
      <c r="H1127" s="19"/>
      <c r="I1127" s="19"/>
      <c r="J1127" s="19"/>
      <c r="K1127" s="19"/>
      <c r="L1127" s="19"/>
      <c r="M1127" s="19"/>
      <c r="N1127" s="19"/>
      <c r="O1127" s="19">
        <v>1000</v>
      </c>
      <c r="P1127" s="19"/>
      <c r="Q1127" s="19"/>
      <c r="R1127" s="19"/>
      <c r="S1127" s="19"/>
      <c r="T1127" s="19"/>
      <c r="U1127" s="19"/>
      <c r="V1127" s="19"/>
      <c r="W1127" s="19"/>
      <c r="X1127" s="19"/>
      <c r="Y1127" s="19"/>
      <c r="Z1127" s="19"/>
      <c r="AA1127" s="19"/>
      <c r="AB1127" s="19"/>
      <c r="AC1127" s="19"/>
      <c r="AD1127" s="19"/>
      <c r="AE1127" s="19"/>
      <c r="AF1127" s="19"/>
      <c r="AG1127" s="19"/>
      <c r="AH1127" s="19"/>
      <c r="AI1127" s="19"/>
      <c r="AJ1127" s="19"/>
      <c r="AK1127" s="19"/>
      <c r="AL1127" s="19"/>
      <c r="AM1127" s="19"/>
      <c r="AN1127" s="19"/>
      <c r="AO1127" s="19">
        <v>1000</v>
      </c>
      <c r="AP1127" t="str">
        <f>IF(_xlfn.XLOOKUP(A1127,Resources!B:B,Resources!D:D,"",0,1)=0,"",_xlfn.XLOOKUP(A1127,Resources!B:B,Resources!D:D,"",0,1))</f>
        <v/>
      </c>
    </row>
    <row r="1128" spans="1:42" x14ac:dyDescent="0.2">
      <c r="A1128" s="17" t="s">
        <v>1297</v>
      </c>
      <c r="B1128" s="19"/>
      <c r="C1128" s="19"/>
      <c r="D1128" s="19"/>
      <c r="E1128" s="19"/>
      <c r="F1128" s="19"/>
      <c r="G1128" s="19"/>
      <c r="H1128" s="19"/>
      <c r="I1128" s="19">
        <v>1000</v>
      </c>
      <c r="J1128" s="19"/>
      <c r="K1128" s="19"/>
      <c r="L1128" s="19"/>
      <c r="M1128" s="19"/>
      <c r="N1128" s="19"/>
      <c r="O1128" s="19"/>
      <c r="P1128" s="19"/>
      <c r="Q1128" s="19"/>
      <c r="R1128" s="19"/>
      <c r="S1128" s="19"/>
      <c r="T1128" s="19"/>
      <c r="U1128" s="19"/>
      <c r="V1128" s="19"/>
      <c r="W1128" s="19"/>
      <c r="X1128" s="19"/>
      <c r="Y1128" s="19"/>
      <c r="Z1128" s="19"/>
      <c r="AA1128" s="19"/>
      <c r="AB1128" s="19"/>
      <c r="AC1128" s="19"/>
      <c r="AD1128" s="19"/>
      <c r="AE1128" s="19"/>
      <c r="AF1128" s="19"/>
      <c r="AG1128" s="19"/>
      <c r="AH1128" s="19"/>
      <c r="AI1128" s="19"/>
      <c r="AJ1128" s="19"/>
      <c r="AK1128" s="19"/>
      <c r="AL1128" s="19"/>
      <c r="AM1128" s="19"/>
      <c r="AN1128" s="19"/>
      <c r="AO1128" s="19">
        <v>1000</v>
      </c>
      <c r="AP1128" t="str">
        <f>IF(_xlfn.XLOOKUP(A1128,Resources!B:B,Resources!D:D,"",0,1)=0,"",_xlfn.XLOOKUP(A1128,Resources!B:B,Resources!D:D,"",0,1))</f>
        <v/>
      </c>
    </row>
    <row r="1129" spans="1:42" x14ac:dyDescent="0.2">
      <c r="A1129" s="17" t="s">
        <v>1313</v>
      </c>
      <c r="B1129" s="19"/>
      <c r="C1129" s="19"/>
      <c r="D1129" s="19"/>
      <c r="E1129" s="19"/>
      <c r="F1129" s="19">
        <v>500</v>
      </c>
      <c r="G1129" s="19">
        <v>500</v>
      </c>
      <c r="H1129" s="19"/>
      <c r="I1129" s="19"/>
      <c r="J1129" s="19"/>
      <c r="K1129" s="19"/>
      <c r="L1129" s="19"/>
      <c r="M1129" s="19"/>
      <c r="N1129" s="19"/>
      <c r="O1129" s="19"/>
      <c r="P1129" s="19"/>
      <c r="Q1129" s="19"/>
      <c r="R1129" s="19"/>
      <c r="S1129" s="19"/>
      <c r="T1129" s="19"/>
      <c r="U1129" s="19"/>
      <c r="V1129" s="19"/>
      <c r="W1129" s="19"/>
      <c r="X1129" s="19"/>
      <c r="Y1129" s="19"/>
      <c r="Z1129" s="19"/>
      <c r="AA1129" s="19"/>
      <c r="AB1129" s="19"/>
      <c r="AC1129" s="19"/>
      <c r="AD1129" s="19"/>
      <c r="AE1129" s="19"/>
      <c r="AF1129" s="19"/>
      <c r="AG1129" s="19"/>
      <c r="AH1129" s="19"/>
      <c r="AI1129" s="19"/>
      <c r="AJ1129" s="19"/>
      <c r="AK1129" s="19"/>
      <c r="AL1129" s="19"/>
      <c r="AM1129" s="19"/>
      <c r="AN1129" s="19"/>
      <c r="AO1129" s="19">
        <v>1000</v>
      </c>
      <c r="AP1129" t="str">
        <f>IF(_xlfn.XLOOKUP(A1129,Resources!B:B,Resources!D:D,"",0,1)=0,"",_xlfn.XLOOKUP(A1129,Resources!B:B,Resources!D:D,"",0,1))</f>
        <v/>
      </c>
    </row>
    <row r="1130" spans="1:42" x14ac:dyDescent="0.2">
      <c r="A1130" s="17" t="s">
        <v>1399</v>
      </c>
      <c r="B1130" s="19"/>
      <c r="C1130" s="19"/>
      <c r="D1130" s="19"/>
      <c r="E1130" s="19"/>
      <c r="F1130" s="19"/>
      <c r="G1130" s="19"/>
      <c r="H1130" s="19"/>
      <c r="I1130" s="19">
        <v>1000</v>
      </c>
      <c r="J1130" s="19"/>
      <c r="K1130" s="19"/>
      <c r="L1130" s="19"/>
      <c r="M1130" s="19"/>
      <c r="N1130" s="19"/>
      <c r="O1130" s="19"/>
      <c r="P1130" s="19"/>
      <c r="Q1130" s="19"/>
      <c r="R1130" s="19"/>
      <c r="S1130" s="19"/>
      <c r="T1130" s="19"/>
      <c r="U1130" s="19"/>
      <c r="V1130" s="19"/>
      <c r="W1130" s="19"/>
      <c r="X1130" s="19"/>
      <c r="Y1130" s="19"/>
      <c r="Z1130" s="19"/>
      <c r="AA1130" s="19"/>
      <c r="AB1130" s="19"/>
      <c r="AC1130" s="19"/>
      <c r="AD1130" s="19"/>
      <c r="AE1130" s="19"/>
      <c r="AF1130" s="19"/>
      <c r="AG1130" s="19"/>
      <c r="AH1130" s="19"/>
      <c r="AI1130" s="19"/>
      <c r="AJ1130" s="19"/>
      <c r="AK1130" s="19"/>
      <c r="AL1130" s="19"/>
      <c r="AM1130" s="19"/>
      <c r="AN1130" s="19"/>
      <c r="AO1130" s="19">
        <v>1000</v>
      </c>
      <c r="AP1130" t="str">
        <f>IF(_xlfn.XLOOKUP(A1130,Resources!B:B,Resources!D:D,"",0,1)=0,"",_xlfn.XLOOKUP(A1130,Resources!B:B,Resources!D:D,"",0,1))</f>
        <v/>
      </c>
    </row>
    <row r="1131" spans="1:42" x14ac:dyDescent="0.2">
      <c r="A1131" s="17" t="s">
        <v>1364</v>
      </c>
      <c r="B1131" s="19"/>
      <c r="C1131" s="19"/>
      <c r="D1131" s="19"/>
      <c r="E1131" s="19"/>
      <c r="F1131" s="19"/>
      <c r="G1131" s="19"/>
      <c r="H1131" s="19"/>
      <c r="I1131" s="19"/>
      <c r="J1131" s="19"/>
      <c r="K1131" s="19"/>
      <c r="L1131" s="19"/>
      <c r="M1131" s="19"/>
      <c r="N1131" s="19">
        <v>1000</v>
      </c>
      <c r="O1131" s="19"/>
      <c r="P1131" s="19"/>
      <c r="Q1131" s="19"/>
      <c r="R1131" s="19"/>
      <c r="S1131" s="19"/>
      <c r="T1131" s="19"/>
      <c r="U1131" s="19"/>
      <c r="V1131" s="19"/>
      <c r="W1131" s="19"/>
      <c r="X1131" s="19"/>
      <c r="Y1131" s="19"/>
      <c r="Z1131" s="19"/>
      <c r="AA1131" s="19"/>
      <c r="AB1131" s="19"/>
      <c r="AC1131" s="19"/>
      <c r="AD1131" s="19"/>
      <c r="AE1131" s="19"/>
      <c r="AF1131" s="19"/>
      <c r="AG1131" s="19"/>
      <c r="AH1131" s="19"/>
      <c r="AI1131" s="19"/>
      <c r="AJ1131" s="19"/>
      <c r="AK1131" s="19"/>
      <c r="AL1131" s="19"/>
      <c r="AM1131" s="19"/>
      <c r="AN1131" s="19"/>
      <c r="AO1131" s="19">
        <v>1000</v>
      </c>
      <c r="AP1131" t="str">
        <f>IF(_xlfn.XLOOKUP(A1131,Resources!B:B,Resources!D:D,"",0,1)=0,"",_xlfn.XLOOKUP(A1131,Resources!B:B,Resources!D:D,"",0,1))</f>
        <v/>
      </c>
    </row>
    <row r="1132" spans="1:42" x14ac:dyDescent="0.2">
      <c r="A1132" s="17" t="s">
        <v>1413</v>
      </c>
      <c r="B1132" s="19">
        <v>1000</v>
      </c>
      <c r="C1132" s="19"/>
      <c r="D1132" s="19"/>
      <c r="E1132" s="19"/>
      <c r="F1132" s="19"/>
      <c r="G1132" s="19"/>
      <c r="H1132" s="19"/>
      <c r="I1132" s="19"/>
      <c r="J1132" s="19"/>
      <c r="K1132" s="19"/>
      <c r="L1132" s="19"/>
      <c r="M1132" s="19"/>
      <c r="N1132" s="19"/>
      <c r="O1132" s="19"/>
      <c r="P1132" s="19"/>
      <c r="Q1132" s="19"/>
      <c r="R1132" s="19"/>
      <c r="S1132" s="19"/>
      <c r="T1132" s="19"/>
      <c r="U1132" s="19"/>
      <c r="V1132" s="19"/>
      <c r="W1132" s="19"/>
      <c r="X1132" s="19"/>
      <c r="Y1132" s="19"/>
      <c r="Z1132" s="19"/>
      <c r="AA1132" s="19"/>
      <c r="AB1132" s="19"/>
      <c r="AC1132" s="19"/>
      <c r="AD1132" s="19"/>
      <c r="AE1132" s="19"/>
      <c r="AF1132" s="19"/>
      <c r="AG1132" s="19"/>
      <c r="AH1132" s="19"/>
      <c r="AI1132" s="19"/>
      <c r="AJ1132" s="19"/>
      <c r="AK1132" s="19"/>
      <c r="AL1132" s="19"/>
      <c r="AM1132" s="19"/>
      <c r="AN1132" s="19"/>
      <c r="AO1132" s="19">
        <v>1000</v>
      </c>
      <c r="AP1132" t="str">
        <f>IF(_xlfn.XLOOKUP(A1132,Resources!B:B,Resources!D:D,"",0,1)=0,"",_xlfn.XLOOKUP(A1132,Resources!B:B,Resources!D:D,"",0,1))</f>
        <v/>
      </c>
    </row>
    <row r="1133" spans="1:42" x14ac:dyDescent="0.2">
      <c r="A1133" s="17" t="s">
        <v>1350</v>
      </c>
      <c r="B1133" s="19"/>
      <c r="C1133" s="19"/>
      <c r="D1133" s="19"/>
      <c r="E1133" s="19"/>
      <c r="F1133" s="19"/>
      <c r="G1133" s="19"/>
      <c r="H1133" s="19"/>
      <c r="I1133" s="19"/>
      <c r="J1133" s="19"/>
      <c r="K1133" s="19"/>
      <c r="L1133" s="19">
        <v>1000</v>
      </c>
      <c r="M1133" s="19"/>
      <c r="N1133" s="19"/>
      <c r="O1133" s="19"/>
      <c r="P1133" s="19"/>
      <c r="Q1133" s="19"/>
      <c r="R1133" s="19"/>
      <c r="S1133" s="19"/>
      <c r="T1133" s="19"/>
      <c r="U1133" s="19"/>
      <c r="V1133" s="19"/>
      <c r="W1133" s="19"/>
      <c r="X1133" s="19"/>
      <c r="Y1133" s="19"/>
      <c r="Z1133" s="19"/>
      <c r="AA1133" s="19"/>
      <c r="AB1133" s="19"/>
      <c r="AC1133" s="19"/>
      <c r="AD1133" s="19"/>
      <c r="AE1133" s="19"/>
      <c r="AF1133" s="19"/>
      <c r="AG1133" s="19"/>
      <c r="AH1133" s="19"/>
      <c r="AI1133" s="19"/>
      <c r="AJ1133" s="19"/>
      <c r="AK1133" s="19"/>
      <c r="AL1133" s="19"/>
      <c r="AM1133" s="19"/>
      <c r="AN1133" s="19"/>
      <c r="AO1133" s="19">
        <v>1000</v>
      </c>
      <c r="AP1133" t="str">
        <f>IF(_xlfn.XLOOKUP(A1133,Resources!B:B,Resources!D:D,"",0,1)=0,"",_xlfn.XLOOKUP(A1133,Resources!B:B,Resources!D:D,"",0,1))</f>
        <v/>
      </c>
    </row>
    <row r="1134" spans="1:42" x14ac:dyDescent="0.2">
      <c r="A1134" s="17" t="s">
        <v>966</v>
      </c>
      <c r="B1134" s="19"/>
      <c r="C1134" s="19"/>
      <c r="D1134" s="19"/>
      <c r="E1134" s="19">
        <v>250</v>
      </c>
      <c r="F1134" s="19">
        <v>250</v>
      </c>
      <c r="G1134" s="19">
        <v>250</v>
      </c>
      <c r="H1134" s="19">
        <v>250</v>
      </c>
      <c r="I1134" s="19"/>
      <c r="J1134" s="19"/>
      <c r="K1134" s="19"/>
      <c r="L1134" s="19"/>
      <c r="M1134" s="19"/>
      <c r="N1134" s="19"/>
      <c r="O1134" s="19"/>
      <c r="P1134" s="19"/>
      <c r="Q1134" s="19"/>
      <c r="R1134" s="19"/>
      <c r="S1134" s="19"/>
      <c r="T1134" s="19"/>
      <c r="U1134" s="19"/>
      <c r="V1134" s="19"/>
      <c r="W1134" s="19"/>
      <c r="X1134" s="19"/>
      <c r="Y1134" s="19"/>
      <c r="Z1134" s="19"/>
      <c r="AA1134" s="19"/>
      <c r="AB1134" s="19"/>
      <c r="AC1134" s="19"/>
      <c r="AD1134" s="19"/>
      <c r="AE1134" s="19"/>
      <c r="AF1134" s="19"/>
      <c r="AG1134" s="19"/>
      <c r="AH1134" s="19"/>
      <c r="AI1134" s="19"/>
      <c r="AJ1134" s="19"/>
      <c r="AK1134" s="19"/>
      <c r="AL1134" s="19"/>
      <c r="AM1134" s="19"/>
      <c r="AN1134" s="19"/>
      <c r="AO1134" s="19">
        <v>1000</v>
      </c>
      <c r="AP1134" t="str">
        <f>IF(_xlfn.XLOOKUP(A1134,Resources!B:B,Resources!D:D,"",0,1)=0,"",_xlfn.XLOOKUP(A1134,Resources!B:B,Resources!D:D,"",0,1))</f>
        <v/>
      </c>
    </row>
    <row r="1135" spans="1:42" x14ac:dyDescent="0.2">
      <c r="A1135" s="17" t="s">
        <v>1035</v>
      </c>
      <c r="B1135" s="19"/>
      <c r="C1135" s="19"/>
      <c r="D1135" s="19"/>
      <c r="E1135" s="19"/>
      <c r="F1135" s="19"/>
      <c r="G1135" s="19"/>
      <c r="H1135" s="19"/>
      <c r="I1135" s="19"/>
      <c r="J1135" s="19"/>
      <c r="K1135" s="19"/>
      <c r="L1135" s="19"/>
      <c r="M1135" s="19">
        <v>1000</v>
      </c>
      <c r="N1135" s="19"/>
      <c r="O1135" s="19"/>
      <c r="P1135" s="19"/>
      <c r="Q1135" s="19"/>
      <c r="R1135" s="19"/>
      <c r="S1135" s="19"/>
      <c r="T1135" s="19"/>
      <c r="U1135" s="19"/>
      <c r="V1135" s="19"/>
      <c r="W1135" s="19"/>
      <c r="X1135" s="19"/>
      <c r="Y1135" s="19"/>
      <c r="Z1135" s="19"/>
      <c r="AA1135" s="19"/>
      <c r="AB1135" s="19"/>
      <c r="AC1135" s="19"/>
      <c r="AD1135" s="19"/>
      <c r="AE1135" s="19"/>
      <c r="AF1135" s="19"/>
      <c r="AG1135" s="19"/>
      <c r="AH1135" s="19"/>
      <c r="AI1135" s="19"/>
      <c r="AJ1135" s="19"/>
      <c r="AK1135" s="19"/>
      <c r="AL1135" s="19"/>
      <c r="AM1135" s="19"/>
      <c r="AN1135" s="19"/>
      <c r="AO1135" s="19">
        <v>1000</v>
      </c>
      <c r="AP1135" t="str">
        <f>IF(_xlfn.XLOOKUP(A1135,Resources!B:B,Resources!D:D,"",0,1)=0,"",_xlfn.XLOOKUP(A1135,Resources!B:B,Resources!D:D,"",0,1))</f>
        <v/>
      </c>
    </row>
    <row r="1136" spans="1:42" x14ac:dyDescent="0.2">
      <c r="A1136" s="17" t="s">
        <v>1063</v>
      </c>
      <c r="B1136" s="19"/>
      <c r="C1136" s="19"/>
      <c r="D1136" s="19"/>
      <c r="E1136" s="19">
        <v>1000</v>
      </c>
      <c r="F1136" s="19"/>
      <c r="G1136" s="19"/>
      <c r="H1136" s="19"/>
      <c r="I1136" s="19"/>
      <c r="J1136" s="19"/>
      <c r="K1136" s="19"/>
      <c r="L1136" s="19"/>
      <c r="M1136" s="19"/>
      <c r="N1136" s="19"/>
      <c r="O1136" s="19"/>
      <c r="P1136" s="19"/>
      <c r="Q1136" s="19"/>
      <c r="R1136" s="19"/>
      <c r="S1136" s="19"/>
      <c r="T1136" s="19"/>
      <c r="U1136" s="19"/>
      <c r="V1136" s="19"/>
      <c r="W1136" s="19"/>
      <c r="X1136" s="19"/>
      <c r="Y1136" s="19"/>
      <c r="Z1136" s="19"/>
      <c r="AA1136" s="19"/>
      <c r="AB1136" s="19"/>
      <c r="AC1136" s="19"/>
      <c r="AD1136" s="19"/>
      <c r="AE1136" s="19"/>
      <c r="AF1136" s="19"/>
      <c r="AG1136" s="19"/>
      <c r="AH1136" s="19"/>
      <c r="AI1136" s="19"/>
      <c r="AJ1136" s="19"/>
      <c r="AK1136" s="19"/>
      <c r="AL1136" s="19"/>
      <c r="AM1136" s="19"/>
      <c r="AN1136" s="19"/>
      <c r="AO1136" s="19">
        <v>1000</v>
      </c>
      <c r="AP1136" t="str">
        <f>IF(_xlfn.XLOOKUP(A1136,Resources!B:B,Resources!D:D,"",0,1)=0,"",_xlfn.XLOOKUP(A1136,Resources!B:B,Resources!D:D,"",0,1))</f>
        <v/>
      </c>
    </row>
    <row r="1137" spans="1:42" x14ac:dyDescent="0.2">
      <c r="A1137" s="17" t="s">
        <v>1022</v>
      </c>
      <c r="B1137" s="19"/>
      <c r="C1137" s="19"/>
      <c r="D1137" s="19"/>
      <c r="E1137" s="19"/>
      <c r="F1137" s="19"/>
      <c r="G1137" s="19"/>
      <c r="H1137" s="19"/>
      <c r="I1137" s="19"/>
      <c r="J1137" s="19"/>
      <c r="K1137" s="19"/>
      <c r="L1137" s="19"/>
      <c r="M1137" s="19"/>
      <c r="N1137" s="19"/>
      <c r="O1137" s="19">
        <v>1000</v>
      </c>
      <c r="P1137" s="19"/>
      <c r="Q1137" s="19"/>
      <c r="R1137" s="19"/>
      <c r="S1137" s="19"/>
      <c r="T1137" s="19"/>
      <c r="U1137" s="19"/>
      <c r="V1137" s="19"/>
      <c r="W1137" s="19"/>
      <c r="X1137" s="19"/>
      <c r="Y1137" s="19"/>
      <c r="Z1137" s="19"/>
      <c r="AA1137" s="19"/>
      <c r="AB1137" s="19"/>
      <c r="AC1137" s="19"/>
      <c r="AD1137" s="19"/>
      <c r="AE1137" s="19"/>
      <c r="AF1137" s="19"/>
      <c r="AG1137" s="19"/>
      <c r="AH1137" s="19"/>
      <c r="AI1137" s="19"/>
      <c r="AJ1137" s="19"/>
      <c r="AK1137" s="19"/>
      <c r="AL1137" s="19"/>
      <c r="AM1137" s="19"/>
      <c r="AN1137" s="19"/>
      <c r="AO1137" s="19">
        <v>1000</v>
      </c>
      <c r="AP1137" t="str">
        <f>IF(_xlfn.XLOOKUP(A1137,Resources!B:B,Resources!D:D,"",0,1)=0,"",_xlfn.XLOOKUP(A1137,Resources!B:B,Resources!D:D,"",0,1))</f>
        <v/>
      </c>
    </row>
    <row r="1138" spans="1:42" x14ac:dyDescent="0.2">
      <c r="A1138" s="17" t="s">
        <v>1103</v>
      </c>
      <c r="B1138" s="19"/>
      <c r="C1138" s="19">
        <v>1000</v>
      </c>
      <c r="D1138" s="19"/>
      <c r="E1138" s="19"/>
      <c r="F1138" s="19"/>
      <c r="G1138" s="19"/>
      <c r="H1138" s="19"/>
      <c r="I1138" s="19"/>
      <c r="J1138" s="19"/>
      <c r="K1138" s="19"/>
      <c r="L1138" s="19"/>
      <c r="M1138" s="19"/>
      <c r="N1138" s="19"/>
      <c r="O1138" s="19"/>
      <c r="P1138" s="19"/>
      <c r="Q1138" s="19"/>
      <c r="R1138" s="19"/>
      <c r="S1138" s="19"/>
      <c r="T1138" s="19"/>
      <c r="U1138" s="19"/>
      <c r="V1138" s="19"/>
      <c r="W1138" s="19"/>
      <c r="X1138" s="19"/>
      <c r="Y1138" s="19"/>
      <c r="Z1138" s="19"/>
      <c r="AA1138" s="19"/>
      <c r="AB1138" s="19"/>
      <c r="AC1138" s="19"/>
      <c r="AD1138" s="19"/>
      <c r="AE1138" s="19"/>
      <c r="AF1138" s="19"/>
      <c r="AG1138" s="19"/>
      <c r="AH1138" s="19"/>
      <c r="AI1138" s="19"/>
      <c r="AJ1138" s="19"/>
      <c r="AK1138" s="19"/>
      <c r="AL1138" s="19"/>
      <c r="AM1138" s="19"/>
      <c r="AN1138" s="19"/>
      <c r="AO1138" s="19">
        <v>1000</v>
      </c>
      <c r="AP1138" t="str">
        <f>IF(_xlfn.XLOOKUP(A1138,Resources!B:B,Resources!D:D,"",0,1)=0,"",_xlfn.XLOOKUP(A1138,Resources!B:B,Resources!D:D,"",0,1))</f>
        <v/>
      </c>
    </row>
    <row r="1139" spans="1:42" x14ac:dyDescent="0.2">
      <c r="A1139" s="17" t="s">
        <v>1052</v>
      </c>
      <c r="B1139" s="19"/>
      <c r="C1139" s="19"/>
      <c r="D1139" s="19"/>
      <c r="E1139" s="19"/>
      <c r="F1139" s="19"/>
      <c r="G1139" s="19"/>
      <c r="H1139" s="19"/>
      <c r="I1139" s="19"/>
      <c r="J1139" s="19">
        <v>1000</v>
      </c>
      <c r="K1139" s="19"/>
      <c r="L1139" s="19"/>
      <c r="M1139" s="19"/>
      <c r="N1139" s="19"/>
      <c r="O1139" s="19"/>
      <c r="P1139" s="19"/>
      <c r="Q1139" s="19"/>
      <c r="R1139" s="19"/>
      <c r="S1139" s="19"/>
      <c r="T1139" s="19"/>
      <c r="U1139" s="19"/>
      <c r="V1139" s="19"/>
      <c r="W1139" s="19"/>
      <c r="X1139" s="19"/>
      <c r="Y1139" s="19"/>
      <c r="Z1139" s="19"/>
      <c r="AA1139" s="19"/>
      <c r="AB1139" s="19"/>
      <c r="AC1139" s="19"/>
      <c r="AD1139" s="19"/>
      <c r="AE1139" s="19"/>
      <c r="AF1139" s="19"/>
      <c r="AG1139" s="19"/>
      <c r="AH1139" s="19"/>
      <c r="AI1139" s="19"/>
      <c r="AJ1139" s="19"/>
      <c r="AK1139" s="19"/>
      <c r="AL1139" s="19"/>
      <c r="AM1139" s="19"/>
      <c r="AN1139" s="19"/>
      <c r="AO1139" s="19">
        <v>1000</v>
      </c>
      <c r="AP1139" t="str">
        <f>IF(_xlfn.XLOOKUP(A1139,Resources!B:B,Resources!D:D,"",0,1)=0,"",_xlfn.XLOOKUP(A1139,Resources!B:B,Resources!D:D,"",0,1))</f>
        <v/>
      </c>
    </row>
    <row r="1140" spans="1:42" x14ac:dyDescent="0.2">
      <c r="A1140" s="17" t="s">
        <v>1060</v>
      </c>
      <c r="B1140" s="19"/>
      <c r="C1140" s="19"/>
      <c r="D1140" s="19">
        <v>1000</v>
      </c>
      <c r="E1140" s="19"/>
      <c r="F1140" s="19"/>
      <c r="G1140" s="19"/>
      <c r="H1140" s="19"/>
      <c r="I1140" s="19"/>
      <c r="J1140" s="19"/>
      <c r="K1140" s="19"/>
      <c r="L1140" s="19"/>
      <c r="M1140" s="19"/>
      <c r="N1140" s="19"/>
      <c r="O1140" s="19"/>
      <c r="P1140" s="19"/>
      <c r="Q1140" s="19"/>
      <c r="R1140" s="19"/>
      <c r="S1140" s="19"/>
      <c r="T1140" s="19"/>
      <c r="U1140" s="19"/>
      <c r="V1140" s="19"/>
      <c r="W1140" s="19"/>
      <c r="X1140" s="19"/>
      <c r="Y1140" s="19"/>
      <c r="Z1140" s="19"/>
      <c r="AA1140" s="19"/>
      <c r="AB1140" s="19"/>
      <c r="AC1140" s="19"/>
      <c r="AD1140" s="19"/>
      <c r="AE1140" s="19"/>
      <c r="AF1140" s="19"/>
      <c r="AG1140" s="19"/>
      <c r="AH1140" s="19"/>
      <c r="AI1140" s="19"/>
      <c r="AJ1140" s="19"/>
      <c r="AK1140" s="19"/>
      <c r="AL1140" s="19"/>
      <c r="AM1140" s="19"/>
      <c r="AN1140" s="19"/>
      <c r="AO1140" s="19">
        <v>1000</v>
      </c>
      <c r="AP1140" t="str">
        <f>IF(_xlfn.XLOOKUP(A1140,Resources!B:B,Resources!D:D,"",0,1)=0,"",_xlfn.XLOOKUP(A1140,Resources!B:B,Resources!D:D,"",0,1))</f>
        <v>https://www.sourcewatch.org/index.php?title=Sempra_Energy</v>
      </c>
    </row>
    <row r="1141" spans="1:42" x14ac:dyDescent="0.2">
      <c r="A1141" s="17" t="s">
        <v>997</v>
      </c>
      <c r="B1141" s="19"/>
      <c r="C1141" s="19"/>
      <c r="D1141" s="19"/>
      <c r="E1141" s="19"/>
      <c r="F1141" s="19"/>
      <c r="G1141" s="19"/>
      <c r="H1141" s="19"/>
      <c r="I1141" s="19">
        <v>1000</v>
      </c>
      <c r="J1141" s="19"/>
      <c r="K1141" s="19"/>
      <c r="L1141" s="19"/>
      <c r="M1141" s="19"/>
      <c r="N1141" s="19"/>
      <c r="O1141" s="19"/>
      <c r="P1141" s="19"/>
      <c r="Q1141" s="19"/>
      <c r="R1141" s="19"/>
      <c r="S1141" s="19"/>
      <c r="T1141" s="19"/>
      <c r="U1141" s="19"/>
      <c r="V1141" s="19"/>
      <c r="W1141" s="19"/>
      <c r="X1141" s="19"/>
      <c r="Y1141" s="19"/>
      <c r="Z1141" s="19"/>
      <c r="AA1141" s="19"/>
      <c r="AB1141" s="19"/>
      <c r="AC1141" s="19"/>
      <c r="AD1141" s="19"/>
      <c r="AE1141" s="19"/>
      <c r="AF1141" s="19"/>
      <c r="AG1141" s="19"/>
      <c r="AH1141" s="19"/>
      <c r="AI1141" s="19"/>
      <c r="AJ1141" s="19"/>
      <c r="AK1141" s="19"/>
      <c r="AL1141" s="19"/>
      <c r="AM1141" s="19"/>
      <c r="AN1141" s="19"/>
      <c r="AO1141" s="19">
        <v>1000</v>
      </c>
      <c r="AP1141" t="str">
        <f>IF(_xlfn.XLOOKUP(A1141,Resources!B:B,Resources!D:D,"",0,1)=0,"",_xlfn.XLOOKUP(A1141,Resources!B:B,Resources!D:D,"",0,1))</f>
        <v/>
      </c>
    </row>
    <row r="1142" spans="1:42" x14ac:dyDescent="0.2">
      <c r="A1142" s="17" t="s">
        <v>993</v>
      </c>
      <c r="B1142" s="19"/>
      <c r="C1142" s="19"/>
      <c r="D1142" s="19"/>
      <c r="E1142" s="19"/>
      <c r="F1142" s="19"/>
      <c r="G1142" s="19"/>
      <c r="H1142" s="19"/>
      <c r="I1142" s="19"/>
      <c r="J1142" s="19"/>
      <c r="K1142" s="19"/>
      <c r="L1142" s="19"/>
      <c r="M1142" s="19"/>
      <c r="N1142" s="19"/>
      <c r="O1142" s="19">
        <v>1000</v>
      </c>
      <c r="P1142" s="19"/>
      <c r="Q1142" s="19"/>
      <c r="R1142" s="19"/>
      <c r="S1142" s="19"/>
      <c r="T1142" s="19"/>
      <c r="U1142" s="19"/>
      <c r="V1142" s="19"/>
      <c r="W1142" s="19"/>
      <c r="X1142" s="19"/>
      <c r="Y1142" s="19"/>
      <c r="Z1142" s="19"/>
      <c r="AA1142" s="19"/>
      <c r="AB1142" s="19"/>
      <c r="AC1142" s="19"/>
      <c r="AD1142" s="19"/>
      <c r="AE1142" s="19"/>
      <c r="AF1142" s="19"/>
      <c r="AG1142" s="19"/>
      <c r="AH1142" s="19"/>
      <c r="AI1142" s="19"/>
      <c r="AJ1142" s="19"/>
      <c r="AK1142" s="19"/>
      <c r="AL1142" s="19"/>
      <c r="AM1142" s="19"/>
      <c r="AN1142" s="19"/>
      <c r="AO1142" s="19">
        <v>1000</v>
      </c>
      <c r="AP1142" t="str">
        <f>IF(_xlfn.XLOOKUP(A1142,Resources!B:B,Resources!D:D,"",0,1)=0,"",_xlfn.XLOOKUP(A1142,Resources!B:B,Resources!D:D,"",0,1))</f>
        <v/>
      </c>
    </row>
    <row r="1143" spans="1:42" x14ac:dyDescent="0.2">
      <c r="A1143" s="17" t="s">
        <v>1078</v>
      </c>
      <c r="B1143" s="19">
        <v>250</v>
      </c>
      <c r="C1143" s="19">
        <v>250</v>
      </c>
      <c r="D1143" s="19">
        <v>250</v>
      </c>
      <c r="E1143" s="19">
        <v>250</v>
      </c>
      <c r="F1143" s="19"/>
      <c r="G1143" s="19"/>
      <c r="H1143" s="19"/>
      <c r="I1143" s="19"/>
      <c r="J1143" s="19"/>
      <c r="K1143" s="19"/>
      <c r="L1143" s="19"/>
      <c r="M1143" s="19"/>
      <c r="N1143" s="19"/>
      <c r="O1143" s="19"/>
      <c r="P1143" s="19"/>
      <c r="Q1143" s="19"/>
      <c r="R1143" s="19"/>
      <c r="S1143" s="19"/>
      <c r="T1143" s="19"/>
      <c r="U1143" s="19"/>
      <c r="V1143" s="19"/>
      <c r="W1143" s="19"/>
      <c r="X1143" s="19"/>
      <c r="Y1143" s="19"/>
      <c r="Z1143" s="19"/>
      <c r="AA1143" s="19"/>
      <c r="AB1143" s="19"/>
      <c r="AC1143" s="19"/>
      <c r="AD1143" s="19"/>
      <c r="AE1143" s="19"/>
      <c r="AF1143" s="19"/>
      <c r="AG1143" s="19"/>
      <c r="AH1143" s="19"/>
      <c r="AI1143" s="19"/>
      <c r="AJ1143" s="19"/>
      <c r="AK1143" s="19"/>
      <c r="AL1143" s="19"/>
      <c r="AM1143" s="19"/>
      <c r="AN1143" s="19"/>
      <c r="AO1143" s="19">
        <v>1000</v>
      </c>
      <c r="AP1143" t="str">
        <f>IF(_xlfn.XLOOKUP(A1143,Resources!B:B,Resources!D:D,"",0,1)=0,"",_xlfn.XLOOKUP(A1143,Resources!B:B,Resources!D:D,"",0,1))</f>
        <v/>
      </c>
    </row>
    <row r="1144" spans="1:42" x14ac:dyDescent="0.2">
      <c r="A1144" s="17" t="s">
        <v>1129</v>
      </c>
      <c r="B1144" s="19">
        <v>1000</v>
      </c>
      <c r="C1144" s="19"/>
      <c r="D1144" s="19"/>
      <c r="E1144" s="19"/>
      <c r="F1144" s="19"/>
      <c r="G1144" s="19"/>
      <c r="H1144" s="19"/>
      <c r="I1144" s="19"/>
      <c r="J1144" s="19"/>
      <c r="K1144" s="19"/>
      <c r="L1144" s="19"/>
      <c r="M1144" s="19"/>
      <c r="N1144" s="19"/>
      <c r="O1144" s="19"/>
      <c r="P1144" s="19"/>
      <c r="Q1144" s="19"/>
      <c r="R1144" s="19"/>
      <c r="S1144" s="19"/>
      <c r="T1144" s="19"/>
      <c r="U1144" s="19"/>
      <c r="V1144" s="19"/>
      <c r="W1144" s="19"/>
      <c r="X1144" s="19"/>
      <c r="Y1144" s="19"/>
      <c r="Z1144" s="19"/>
      <c r="AA1144" s="19"/>
      <c r="AB1144" s="19"/>
      <c r="AC1144" s="19"/>
      <c r="AD1144" s="19"/>
      <c r="AE1144" s="19"/>
      <c r="AF1144" s="19"/>
      <c r="AG1144" s="19"/>
      <c r="AH1144" s="19"/>
      <c r="AI1144" s="19"/>
      <c r="AJ1144" s="19"/>
      <c r="AK1144" s="19"/>
      <c r="AL1144" s="19"/>
      <c r="AM1144" s="19"/>
      <c r="AN1144" s="19"/>
      <c r="AO1144" s="19">
        <v>1000</v>
      </c>
      <c r="AP1144" t="str">
        <f>IF(_xlfn.XLOOKUP(A1144,Resources!B:B,Resources!D:D,"",0,1)=0,"",_xlfn.XLOOKUP(A1144,Resources!B:B,Resources!D:D,"",0,1))</f>
        <v/>
      </c>
    </row>
    <row r="1145" spans="1:42" x14ac:dyDescent="0.2">
      <c r="A1145" s="17" t="s">
        <v>1086</v>
      </c>
      <c r="B1145" s="19"/>
      <c r="C1145" s="19"/>
      <c r="D1145" s="19"/>
      <c r="E1145" s="19"/>
      <c r="F1145" s="19"/>
      <c r="G1145" s="19">
        <v>1000</v>
      </c>
      <c r="H1145" s="19"/>
      <c r="I1145" s="19"/>
      <c r="J1145" s="19"/>
      <c r="K1145" s="19"/>
      <c r="L1145" s="19"/>
      <c r="M1145" s="19"/>
      <c r="N1145" s="19"/>
      <c r="O1145" s="19"/>
      <c r="P1145" s="19"/>
      <c r="Q1145" s="19"/>
      <c r="R1145" s="19"/>
      <c r="S1145" s="19"/>
      <c r="T1145" s="19"/>
      <c r="U1145" s="19"/>
      <c r="V1145" s="19"/>
      <c r="W1145" s="19"/>
      <c r="X1145" s="19"/>
      <c r="Y1145" s="19"/>
      <c r="Z1145" s="19"/>
      <c r="AA1145" s="19"/>
      <c r="AB1145" s="19"/>
      <c r="AC1145" s="19"/>
      <c r="AD1145" s="19"/>
      <c r="AE1145" s="19"/>
      <c r="AF1145" s="19"/>
      <c r="AG1145" s="19"/>
      <c r="AH1145" s="19"/>
      <c r="AI1145" s="19"/>
      <c r="AJ1145" s="19"/>
      <c r="AK1145" s="19"/>
      <c r="AL1145" s="19"/>
      <c r="AM1145" s="19"/>
      <c r="AN1145" s="19"/>
      <c r="AO1145" s="19">
        <v>1000</v>
      </c>
      <c r="AP1145" t="str">
        <f>IF(_xlfn.XLOOKUP(A1145,Resources!B:B,Resources!D:D,"",0,1)=0,"",_xlfn.XLOOKUP(A1145,Resources!B:B,Resources!D:D,"",0,1))</f>
        <v/>
      </c>
    </row>
    <row r="1146" spans="1:42" x14ac:dyDescent="0.2">
      <c r="A1146" s="17" t="s">
        <v>1091</v>
      </c>
      <c r="B1146" s="19"/>
      <c r="C1146" s="19"/>
      <c r="D1146" s="19"/>
      <c r="E1146" s="19"/>
      <c r="F1146" s="19">
        <v>1000</v>
      </c>
      <c r="G1146" s="19"/>
      <c r="H1146" s="19"/>
      <c r="I1146" s="19"/>
      <c r="J1146" s="19"/>
      <c r="K1146" s="19"/>
      <c r="L1146" s="19"/>
      <c r="M1146" s="19"/>
      <c r="N1146" s="19"/>
      <c r="O1146" s="19"/>
      <c r="P1146" s="19"/>
      <c r="Q1146" s="19"/>
      <c r="R1146" s="19"/>
      <c r="S1146" s="19"/>
      <c r="T1146" s="19"/>
      <c r="U1146" s="19"/>
      <c r="V1146" s="19"/>
      <c r="W1146" s="19"/>
      <c r="X1146" s="19"/>
      <c r="Y1146" s="19"/>
      <c r="Z1146" s="19"/>
      <c r="AA1146" s="19"/>
      <c r="AB1146" s="19"/>
      <c r="AC1146" s="19"/>
      <c r="AD1146" s="19"/>
      <c r="AE1146" s="19"/>
      <c r="AF1146" s="19"/>
      <c r="AG1146" s="19"/>
      <c r="AH1146" s="19"/>
      <c r="AI1146" s="19"/>
      <c r="AJ1146" s="19"/>
      <c r="AK1146" s="19"/>
      <c r="AL1146" s="19"/>
      <c r="AM1146" s="19"/>
      <c r="AN1146" s="19"/>
      <c r="AO1146" s="19">
        <v>1000</v>
      </c>
      <c r="AP1146" t="str">
        <f>IF(_xlfn.XLOOKUP(A1146,Resources!B:B,Resources!D:D,"",0,1)=0,"",_xlfn.XLOOKUP(A1146,Resources!B:B,Resources!D:D,"",0,1))</f>
        <v/>
      </c>
    </row>
    <row r="1147" spans="1:42" x14ac:dyDescent="0.2">
      <c r="A1147" s="17" t="s">
        <v>939</v>
      </c>
      <c r="B1147" s="19">
        <v>1000</v>
      </c>
      <c r="C1147" s="19"/>
      <c r="D1147" s="19"/>
      <c r="E1147" s="19"/>
      <c r="F1147" s="19"/>
      <c r="G1147" s="19"/>
      <c r="H1147" s="19"/>
      <c r="I1147" s="19"/>
      <c r="J1147" s="19"/>
      <c r="K1147" s="19"/>
      <c r="L1147" s="19"/>
      <c r="M1147" s="19"/>
      <c r="N1147" s="19"/>
      <c r="O1147" s="19"/>
      <c r="P1147" s="19"/>
      <c r="Q1147" s="19"/>
      <c r="R1147" s="19"/>
      <c r="S1147" s="19"/>
      <c r="T1147" s="19"/>
      <c r="U1147" s="19"/>
      <c r="V1147" s="19"/>
      <c r="W1147" s="19"/>
      <c r="X1147" s="19"/>
      <c r="Y1147" s="19"/>
      <c r="Z1147" s="19"/>
      <c r="AA1147" s="19"/>
      <c r="AB1147" s="19"/>
      <c r="AC1147" s="19"/>
      <c r="AD1147" s="19"/>
      <c r="AE1147" s="19"/>
      <c r="AF1147" s="19"/>
      <c r="AG1147" s="19"/>
      <c r="AH1147" s="19"/>
      <c r="AI1147" s="19"/>
      <c r="AJ1147" s="19"/>
      <c r="AK1147" s="19"/>
      <c r="AL1147" s="19"/>
      <c r="AM1147" s="19"/>
      <c r="AN1147" s="19"/>
      <c r="AO1147" s="19">
        <v>1000</v>
      </c>
      <c r="AP1147" t="str">
        <f>IF(_xlfn.XLOOKUP(A1147,Resources!B:B,Resources!D:D,"",0,1)=0,"",_xlfn.XLOOKUP(A1147,Resources!B:B,Resources!D:D,"",0,1))</f>
        <v/>
      </c>
    </row>
    <row r="1148" spans="1:42" x14ac:dyDescent="0.2">
      <c r="A1148" s="17" t="s">
        <v>1097</v>
      </c>
      <c r="B1148" s="19"/>
      <c r="C1148" s="19"/>
      <c r="D1148" s="19"/>
      <c r="E1148" s="19"/>
      <c r="F1148" s="19"/>
      <c r="G1148" s="19"/>
      <c r="H1148" s="19"/>
      <c r="I1148" s="19"/>
      <c r="J1148" s="19"/>
      <c r="K1148" s="19">
        <v>1000</v>
      </c>
      <c r="L1148" s="19"/>
      <c r="M1148" s="19"/>
      <c r="N1148" s="19"/>
      <c r="O1148" s="19"/>
      <c r="P1148" s="19"/>
      <c r="Q1148" s="19"/>
      <c r="R1148" s="19"/>
      <c r="S1148" s="19"/>
      <c r="T1148" s="19"/>
      <c r="U1148" s="19"/>
      <c r="V1148" s="19"/>
      <c r="W1148" s="19"/>
      <c r="X1148" s="19"/>
      <c r="Y1148" s="19"/>
      <c r="Z1148" s="19"/>
      <c r="AA1148" s="19"/>
      <c r="AB1148" s="19"/>
      <c r="AC1148" s="19"/>
      <c r="AD1148" s="19"/>
      <c r="AE1148" s="19"/>
      <c r="AF1148" s="19"/>
      <c r="AG1148" s="19"/>
      <c r="AH1148" s="19"/>
      <c r="AI1148" s="19"/>
      <c r="AJ1148" s="19"/>
      <c r="AK1148" s="19"/>
      <c r="AL1148" s="19"/>
      <c r="AM1148" s="19"/>
      <c r="AN1148" s="19"/>
      <c r="AO1148" s="19">
        <v>1000</v>
      </c>
      <c r="AP1148" t="str">
        <f>IF(_xlfn.XLOOKUP(A1148,Resources!B:B,Resources!D:D,"",0,1)=0,"",_xlfn.XLOOKUP(A1148,Resources!B:B,Resources!D:D,"",0,1))</f>
        <v/>
      </c>
    </row>
    <row r="1149" spans="1:42" x14ac:dyDescent="0.2">
      <c r="A1149" s="17" t="s">
        <v>790</v>
      </c>
      <c r="B1149" s="19"/>
      <c r="C1149" s="19"/>
      <c r="D1149" s="19"/>
      <c r="E1149" s="19"/>
      <c r="F1149" s="19">
        <v>1000</v>
      </c>
      <c r="G1149" s="19"/>
      <c r="H1149" s="19"/>
      <c r="I1149" s="19"/>
      <c r="J1149" s="19"/>
      <c r="K1149" s="19"/>
      <c r="L1149" s="19"/>
      <c r="M1149" s="19"/>
      <c r="N1149" s="19"/>
      <c r="O1149" s="19"/>
      <c r="P1149" s="19"/>
      <c r="Q1149" s="19"/>
      <c r="R1149" s="19"/>
      <c r="S1149" s="19"/>
      <c r="T1149" s="19"/>
      <c r="U1149" s="19"/>
      <c r="V1149" s="19"/>
      <c r="W1149" s="19"/>
      <c r="X1149" s="19"/>
      <c r="Y1149" s="19"/>
      <c r="Z1149" s="19"/>
      <c r="AA1149" s="19"/>
      <c r="AB1149" s="19"/>
      <c r="AC1149" s="19"/>
      <c r="AD1149" s="19"/>
      <c r="AE1149" s="19"/>
      <c r="AF1149" s="19"/>
      <c r="AG1149" s="19"/>
      <c r="AH1149" s="19"/>
      <c r="AI1149" s="19"/>
      <c r="AJ1149" s="19"/>
      <c r="AK1149" s="19"/>
      <c r="AL1149" s="19"/>
      <c r="AM1149" s="19"/>
      <c r="AN1149" s="19"/>
      <c r="AO1149" s="19">
        <v>1000</v>
      </c>
      <c r="AP1149" t="str">
        <f>IF(_xlfn.XLOOKUP(A1149,Resources!B:B,Resources!D:D,"",0,1)=0,"",_xlfn.XLOOKUP(A1149,Resources!B:B,Resources!D:D,"",0,1))</f>
        <v/>
      </c>
    </row>
    <row r="1150" spans="1:42" x14ac:dyDescent="0.2">
      <c r="A1150" s="17" t="s">
        <v>606</v>
      </c>
      <c r="B1150" s="19"/>
      <c r="C1150" s="19"/>
      <c r="D1150" s="19"/>
      <c r="E1150" s="19"/>
      <c r="F1150" s="19"/>
      <c r="G1150" s="19"/>
      <c r="H1150" s="19"/>
      <c r="I1150" s="19"/>
      <c r="J1150" s="19"/>
      <c r="K1150" s="19"/>
      <c r="L1150" s="19">
        <v>1000</v>
      </c>
      <c r="M1150" s="19"/>
      <c r="N1150" s="19"/>
      <c r="O1150" s="19"/>
      <c r="P1150" s="19"/>
      <c r="Q1150" s="19"/>
      <c r="R1150" s="19"/>
      <c r="S1150" s="19"/>
      <c r="T1150" s="19"/>
      <c r="U1150" s="19"/>
      <c r="V1150" s="19"/>
      <c r="W1150" s="19"/>
      <c r="X1150" s="19"/>
      <c r="Y1150" s="19"/>
      <c r="Z1150" s="19"/>
      <c r="AA1150" s="19"/>
      <c r="AB1150" s="19"/>
      <c r="AC1150" s="19"/>
      <c r="AD1150" s="19"/>
      <c r="AE1150" s="19"/>
      <c r="AF1150" s="19"/>
      <c r="AG1150" s="19"/>
      <c r="AH1150" s="19"/>
      <c r="AI1150" s="19"/>
      <c r="AJ1150" s="19"/>
      <c r="AK1150" s="19"/>
      <c r="AL1150" s="19"/>
      <c r="AM1150" s="19"/>
      <c r="AN1150" s="19"/>
      <c r="AO1150" s="19">
        <v>1000</v>
      </c>
      <c r="AP1150" t="str">
        <f>IF(_xlfn.XLOOKUP(A1150,Resources!B:B,Resources!D:D,"",0,1)=0,"",_xlfn.XLOOKUP(A1150,Resources!B:B,Resources!D:D,"",0,1))</f>
        <v/>
      </c>
    </row>
    <row r="1151" spans="1:42" x14ac:dyDescent="0.2">
      <c r="A1151" s="17" t="s">
        <v>684</v>
      </c>
      <c r="B1151" s="19"/>
      <c r="C1151" s="19"/>
      <c r="D1151" s="19">
        <v>1000</v>
      </c>
      <c r="E1151" s="19"/>
      <c r="F1151" s="19"/>
      <c r="G1151" s="19"/>
      <c r="H1151" s="19"/>
      <c r="I1151" s="19"/>
      <c r="J1151" s="19"/>
      <c r="K1151" s="19"/>
      <c r="L1151" s="19"/>
      <c r="M1151" s="19"/>
      <c r="N1151" s="19"/>
      <c r="O1151" s="19"/>
      <c r="P1151" s="19"/>
      <c r="Q1151" s="19"/>
      <c r="R1151" s="19"/>
      <c r="S1151" s="19"/>
      <c r="T1151" s="19"/>
      <c r="U1151" s="19"/>
      <c r="V1151" s="19"/>
      <c r="W1151" s="19"/>
      <c r="X1151" s="19"/>
      <c r="Y1151" s="19"/>
      <c r="Z1151" s="19"/>
      <c r="AA1151" s="19"/>
      <c r="AB1151" s="19"/>
      <c r="AC1151" s="19"/>
      <c r="AD1151" s="19"/>
      <c r="AE1151" s="19"/>
      <c r="AF1151" s="19"/>
      <c r="AG1151" s="19"/>
      <c r="AH1151" s="19"/>
      <c r="AI1151" s="19"/>
      <c r="AJ1151" s="19"/>
      <c r="AK1151" s="19"/>
      <c r="AL1151" s="19"/>
      <c r="AM1151" s="19"/>
      <c r="AN1151" s="19"/>
      <c r="AO1151" s="19">
        <v>1000</v>
      </c>
      <c r="AP1151" t="str">
        <f>IF(_xlfn.XLOOKUP(A1151,Resources!B:B,Resources!D:D,"",0,1)=0,"",_xlfn.XLOOKUP(A1151,Resources!B:B,Resources!D:D,"",0,1))</f>
        <v/>
      </c>
    </row>
    <row r="1152" spans="1:42" x14ac:dyDescent="0.2">
      <c r="A1152" s="17" t="s">
        <v>697</v>
      </c>
      <c r="B1152" s="19"/>
      <c r="C1152" s="19"/>
      <c r="D1152" s="19"/>
      <c r="E1152" s="19"/>
      <c r="F1152" s="19"/>
      <c r="G1152" s="19"/>
      <c r="H1152" s="19"/>
      <c r="I1152" s="19"/>
      <c r="J1152" s="19"/>
      <c r="K1152" s="19"/>
      <c r="L1152" s="19">
        <v>1000</v>
      </c>
      <c r="M1152" s="19"/>
      <c r="N1152" s="19"/>
      <c r="O1152" s="19"/>
      <c r="P1152" s="19"/>
      <c r="Q1152" s="19"/>
      <c r="R1152" s="19"/>
      <c r="S1152" s="19"/>
      <c r="T1152" s="19"/>
      <c r="U1152" s="19"/>
      <c r="V1152" s="19"/>
      <c r="W1152" s="19"/>
      <c r="X1152" s="19"/>
      <c r="Y1152" s="19"/>
      <c r="Z1152" s="19"/>
      <c r="AA1152" s="19"/>
      <c r="AB1152" s="19"/>
      <c r="AC1152" s="19"/>
      <c r="AD1152" s="19"/>
      <c r="AE1152" s="19"/>
      <c r="AF1152" s="19"/>
      <c r="AG1152" s="19"/>
      <c r="AH1152" s="19"/>
      <c r="AI1152" s="19"/>
      <c r="AJ1152" s="19"/>
      <c r="AK1152" s="19"/>
      <c r="AL1152" s="19"/>
      <c r="AM1152" s="19"/>
      <c r="AN1152" s="19"/>
      <c r="AO1152" s="19">
        <v>1000</v>
      </c>
      <c r="AP1152" t="str">
        <f>IF(_xlfn.XLOOKUP(A1152,Resources!B:B,Resources!D:D,"",0,1)=0,"",_xlfn.XLOOKUP(A1152,Resources!B:B,Resources!D:D,"",0,1))</f>
        <v/>
      </c>
    </row>
    <row r="1153" spans="1:42" x14ac:dyDescent="0.2">
      <c r="A1153" s="17" t="s">
        <v>768</v>
      </c>
      <c r="B1153" s="19"/>
      <c r="C1153" s="19"/>
      <c r="D1153" s="19"/>
      <c r="E1153" s="19"/>
      <c r="F1153" s="19"/>
      <c r="G1153" s="19">
        <v>1000</v>
      </c>
      <c r="H1153" s="19"/>
      <c r="I1153" s="19"/>
      <c r="J1153" s="19"/>
      <c r="K1153" s="19"/>
      <c r="L1153" s="19"/>
      <c r="M1153" s="19"/>
      <c r="N1153" s="19"/>
      <c r="O1153" s="19"/>
      <c r="P1153" s="19"/>
      <c r="Q1153" s="19"/>
      <c r="R1153" s="19"/>
      <c r="S1153" s="19"/>
      <c r="T1153" s="19"/>
      <c r="U1153" s="19"/>
      <c r="V1153" s="19"/>
      <c r="W1153" s="19"/>
      <c r="X1153" s="19"/>
      <c r="Y1153" s="19"/>
      <c r="Z1153" s="19"/>
      <c r="AA1153" s="19"/>
      <c r="AB1153" s="19"/>
      <c r="AC1153" s="19"/>
      <c r="AD1153" s="19"/>
      <c r="AE1153" s="19"/>
      <c r="AF1153" s="19"/>
      <c r="AG1153" s="19"/>
      <c r="AH1153" s="19"/>
      <c r="AI1153" s="19"/>
      <c r="AJ1153" s="19"/>
      <c r="AK1153" s="19"/>
      <c r="AL1153" s="19"/>
      <c r="AM1153" s="19"/>
      <c r="AN1153" s="19"/>
      <c r="AO1153" s="19">
        <v>1000</v>
      </c>
      <c r="AP1153" t="str">
        <f>IF(_xlfn.XLOOKUP(A1153,Resources!B:B,Resources!D:D,"",0,1)=0,"",_xlfn.XLOOKUP(A1153,Resources!B:B,Resources!D:D,"",0,1))</f>
        <v/>
      </c>
    </row>
    <row r="1154" spans="1:42" x14ac:dyDescent="0.2">
      <c r="A1154" s="17" t="s">
        <v>781</v>
      </c>
      <c r="B1154" s="19"/>
      <c r="C1154" s="19"/>
      <c r="D1154" s="19"/>
      <c r="E1154" s="19"/>
      <c r="F1154" s="19"/>
      <c r="G1154" s="19"/>
      <c r="H1154" s="19"/>
      <c r="I1154" s="19"/>
      <c r="J1154" s="19"/>
      <c r="K1154" s="19"/>
      <c r="L1154" s="19">
        <v>500</v>
      </c>
      <c r="M1154" s="19">
        <v>500</v>
      </c>
      <c r="N1154" s="19"/>
      <c r="O1154" s="19"/>
      <c r="P1154" s="19"/>
      <c r="Q1154" s="19"/>
      <c r="R1154" s="19"/>
      <c r="S1154" s="19"/>
      <c r="T1154" s="19"/>
      <c r="U1154" s="19"/>
      <c r="V1154" s="19"/>
      <c r="W1154" s="19"/>
      <c r="X1154" s="19"/>
      <c r="Y1154" s="19"/>
      <c r="Z1154" s="19"/>
      <c r="AA1154" s="19"/>
      <c r="AB1154" s="19"/>
      <c r="AC1154" s="19"/>
      <c r="AD1154" s="19"/>
      <c r="AE1154" s="19"/>
      <c r="AF1154" s="19"/>
      <c r="AG1154" s="19"/>
      <c r="AH1154" s="19"/>
      <c r="AI1154" s="19"/>
      <c r="AJ1154" s="19"/>
      <c r="AK1154" s="19"/>
      <c r="AL1154" s="19"/>
      <c r="AM1154" s="19"/>
      <c r="AN1154" s="19"/>
      <c r="AO1154" s="19">
        <v>1000</v>
      </c>
      <c r="AP1154" t="str">
        <f>IF(_xlfn.XLOOKUP(A1154,Resources!B:B,Resources!D:D,"",0,1)=0,"",_xlfn.XLOOKUP(A1154,Resources!B:B,Resources!D:D,"",0,1))</f>
        <v/>
      </c>
    </row>
    <row r="1155" spans="1:42" x14ac:dyDescent="0.2">
      <c r="A1155" s="17" t="s">
        <v>688</v>
      </c>
      <c r="B1155" s="19"/>
      <c r="C1155" s="19"/>
      <c r="D1155" s="19"/>
      <c r="E1155" s="19"/>
      <c r="F1155" s="19"/>
      <c r="G1155" s="19"/>
      <c r="H1155" s="19"/>
      <c r="I1155" s="19"/>
      <c r="J1155" s="19"/>
      <c r="K1155" s="19"/>
      <c r="L1155" s="19"/>
      <c r="M1155" s="19"/>
      <c r="N1155" s="19">
        <v>1000</v>
      </c>
      <c r="O1155" s="19"/>
      <c r="P1155" s="19"/>
      <c r="Q1155" s="19"/>
      <c r="R1155" s="19"/>
      <c r="S1155" s="19"/>
      <c r="T1155" s="19"/>
      <c r="U1155" s="19"/>
      <c r="V1155" s="19"/>
      <c r="W1155" s="19"/>
      <c r="X1155" s="19"/>
      <c r="Y1155" s="19"/>
      <c r="Z1155" s="19"/>
      <c r="AA1155" s="19"/>
      <c r="AB1155" s="19"/>
      <c r="AC1155" s="19"/>
      <c r="AD1155" s="19"/>
      <c r="AE1155" s="19"/>
      <c r="AF1155" s="19"/>
      <c r="AG1155" s="19"/>
      <c r="AH1155" s="19"/>
      <c r="AI1155" s="19"/>
      <c r="AJ1155" s="19"/>
      <c r="AK1155" s="19"/>
      <c r="AL1155" s="19"/>
      <c r="AM1155" s="19"/>
      <c r="AN1155" s="19"/>
      <c r="AO1155" s="19">
        <v>1000</v>
      </c>
      <c r="AP1155" t="str">
        <f>IF(_xlfn.XLOOKUP(A1155,Resources!B:B,Resources!D:D,"",0,1)=0,"",_xlfn.XLOOKUP(A1155,Resources!B:B,Resources!D:D,"",0,1))</f>
        <v/>
      </c>
    </row>
    <row r="1156" spans="1:42" x14ac:dyDescent="0.2">
      <c r="A1156" s="17" t="s">
        <v>671</v>
      </c>
      <c r="B1156" s="19"/>
      <c r="C1156" s="19"/>
      <c r="D1156" s="19"/>
      <c r="E1156" s="19"/>
      <c r="F1156" s="19"/>
      <c r="G1156" s="19"/>
      <c r="H1156" s="19"/>
      <c r="I1156" s="19"/>
      <c r="J1156" s="19"/>
      <c r="K1156" s="19"/>
      <c r="L1156" s="19"/>
      <c r="M1156" s="19"/>
      <c r="N1156" s="19">
        <v>1000</v>
      </c>
      <c r="O1156" s="19"/>
      <c r="P1156" s="19"/>
      <c r="Q1156" s="19"/>
      <c r="R1156" s="19"/>
      <c r="S1156" s="19"/>
      <c r="T1156" s="19"/>
      <c r="U1156" s="19"/>
      <c r="V1156" s="19"/>
      <c r="W1156" s="19"/>
      <c r="X1156" s="19"/>
      <c r="Y1156" s="19"/>
      <c r="Z1156" s="19"/>
      <c r="AA1156" s="19"/>
      <c r="AB1156" s="19"/>
      <c r="AC1156" s="19"/>
      <c r="AD1156" s="19"/>
      <c r="AE1156" s="19"/>
      <c r="AF1156" s="19"/>
      <c r="AG1156" s="19"/>
      <c r="AH1156" s="19"/>
      <c r="AI1156" s="19"/>
      <c r="AJ1156" s="19"/>
      <c r="AK1156" s="19"/>
      <c r="AL1156" s="19"/>
      <c r="AM1156" s="19"/>
      <c r="AN1156" s="19"/>
      <c r="AO1156" s="19">
        <v>1000</v>
      </c>
      <c r="AP1156" t="str">
        <f>IF(_xlfn.XLOOKUP(A1156,Resources!B:B,Resources!D:D,"",0,1)=0,"",_xlfn.XLOOKUP(A1156,Resources!B:B,Resources!D:D,"",0,1))</f>
        <v/>
      </c>
    </row>
    <row r="1157" spans="1:42" x14ac:dyDescent="0.2">
      <c r="A1157" s="17" t="s">
        <v>634</v>
      </c>
      <c r="B1157" s="19"/>
      <c r="C1157" s="19"/>
      <c r="D1157" s="19"/>
      <c r="E1157" s="19"/>
      <c r="F1157" s="19"/>
      <c r="G1157" s="19"/>
      <c r="H1157" s="19"/>
      <c r="I1157" s="19"/>
      <c r="J1157" s="19"/>
      <c r="K1157" s="19"/>
      <c r="L1157" s="19"/>
      <c r="M1157" s="19">
        <v>1000</v>
      </c>
      <c r="N1157" s="19"/>
      <c r="O1157" s="19"/>
      <c r="P1157" s="19"/>
      <c r="Q1157" s="19"/>
      <c r="R1157" s="19"/>
      <c r="S1157" s="19"/>
      <c r="T1157" s="19"/>
      <c r="U1157" s="19"/>
      <c r="V1157" s="19"/>
      <c r="W1157" s="19"/>
      <c r="X1157" s="19"/>
      <c r="Y1157" s="19"/>
      <c r="Z1157" s="19"/>
      <c r="AA1157" s="19"/>
      <c r="AB1157" s="19"/>
      <c r="AC1157" s="19"/>
      <c r="AD1157" s="19"/>
      <c r="AE1157" s="19"/>
      <c r="AF1157" s="19"/>
      <c r="AG1157" s="19"/>
      <c r="AH1157" s="19"/>
      <c r="AI1157" s="19"/>
      <c r="AJ1157" s="19"/>
      <c r="AK1157" s="19"/>
      <c r="AL1157" s="19"/>
      <c r="AM1157" s="19"/>
      <c r="AN1157" s="19"/>
      <c r="AO1157" s="19">
        <v>1000</v>
      </c>
      <c r="AP1157" t="str">
        <f>IF(_xlfn.XLOOKUP(A1157,Resources!B:B,Resources!D:D,"",0,1)=0,"",_xlfn.XLOOKUP(A1157,Resources!B:B,Resources!D:D,"",0,1))</f>
        <v/>
      </c>
    </row>
    <row r="1158" spans="1:42" x14ac:dyDescent="0.2">
      <c r="A1158" s="17" t="s">
        <v>745</v>
      </c>
      <c r="B1158" s="19"/>
      <c r="C1158" s="19"/>
      <c r="D1158" s="19"/>
      <c r="E1158" s="19"/>
      <c r="F1158" s="19"/>
      <c r="G1158" s="19"/>
      <c r="H1158" s="19"/>
      <c r="I1158" s="19"/>
      <c r="J1158" s="19"/>
      <c r="K1158" s="19"/>
      <c r="L1158" s="19"/>
      <c r="M1158" s="19">
        <v>500</v>
      </c>
      <c r="N1158" s="19">
        <v>500</v>
      </c>
      <c r="O1158" s="19"/>
      <c r="P1158" s="19"/>
      <c r="Q1158" s="19"/>
      <c r="R1158" s="19"/>
      <c r="S1158" s="19"/>
      <c r="T1158" s="19"/>
      <c r="U1158" s="19"/>
      <c r="V1158" s="19"/>
      <c r="W1158" s="19"/>
      <c r="X1158" s="19"/>
      <c r="Y1158" s="19"/>
      <c r="Z1158" s="19"/>
      <c r="AA1158" s="19"/>
      <c r="AB1158" s="19"/>
      <c r="AC1158" s="19"/>
      <c r="AD1158" s="19"/>
      <c r="AE1158" s="19"/>
      <c r="AF1158" s="19"/>
      <c r="AG1158" s="19"/>
      <c r="AH1158" s="19"/>
      <c r="AI1158" s="19"/>
      <c r="AJ1158" s="19"/>
      <c r="AK1158" s="19"/>
      <c r="AL1158" s="19"/>
      <c r="AM1158" s="19"/>
      <c r="AN1158" s="19"/>
      <c r="AO1158" s="19">
        <v>1000</v>
      </c>
      <c r="AP1158" t="str">
        <f>IF(_xlfn.XLOOKUP(A1158,Resources!B:B,Resources!D:D,"",0,1)=0,"",_xlfn.XLOOKUP(A1158,Resources!B:B,Resources!D:D,"",0,1))</f>
        <v/>
      </c>
    </row>
    <row r="1159" spans="1:42" x14ac:dyDescent="0.2">
      <c r="A1159" s="17" t="s">
        <v>844</v>
      </c>
      <c r="B1159" s="19"/>
      <c r="C1159" s="19"/>
      <c r="D1159" s="19"/>
      <c r="E1159" s="19"/>
      <c r="F1159" s="19"/>
      <c r="G1159" s="19">
        <v>1000</v>
      </c>
      <c r="H1159" s="19"/>
      <c r="I1159" s="19"/>
      <c r="J1159" s="19"/>
      <c r="K1159" s="19"/>
      <c r="L1159" s="19"/>
      <c r="M1159" s="19"/>
      <c r="N1159" s="19"/>
      <c r="O1159" s="19"/>
      <c r="P1159" s="19"/>
      <c r="Q1159" s="19"/>
      <c r="R1159" s="19"/>
      <c r="S1159" s="19"/>
      <c r="T1159" s="19"/>
      <c r="U1159" s="19"/>
      <c r="V1159" s="19"/>
      <c r="W1159" s="19"/>
      <c r="X1159" s="19"/>
      <c r="Y1159" s="19"/>
      <c r="Z1159" s="19"/>
      <c r="AA1159" s="19"/>
      <c r="AB1159" s="19"/>
      <c r="AC1159" s="19"/>
      <c r="AD1159" s="19"/>
      <c r="AE1159" s="19"/>
      <c r="AF1159" s="19"/>
      <c r="AG1159" s="19"/>
      <c r="AH1159" s="19"/>
      <c r="AI1159" s="19"/>
      <c r="AJ1159" s="19"/>
      <c r="AK1159" s="19"/>
      <c r="AL1159" s="19"/>
      <c r="AM1159" s="19"/>
      <c r="AN1159" s="19"/>
      <c r="AO1159" s="19">
        <v>1000</v>
      </c>
      <c r="AP1159" t="str">
        <f>IF(_xlfn.XLOOKUP(A1159,Resources!B:B,Resources!D:D,"",0,1)=0,"",_xlfn.XLOOKUP(A1159,Resources!B:B,Resources!D:D,"",0,1))</f>
        <v/>
      </c>
    </row>
    <row r="1160" spans="1:42" x14ac:dyDescent="0.2">
      <c r="A1160" s="17" t="s">
        <v>644</v>
      </c>
      <c r="B1160" s="19"/>
      <c r="C1160" s="19"/>
      <c r="D1160" s="19"/>
      <c r="E1160" s="19"/>
      <c r="F1160" s="19"/>
      <c r="G1160" s="19"/>
      <c r="H1160" s="19"/>
      <c r="I1160" s="19"/>
      <c r="J1160" s="19"/>
      <c r="K1160" s="19"/>
      <c r="L1160" s="19"/>
      <c r="M1160" s="19">
        <v>1000</v>
      </c>
      <c r="N1160" s="19"/>
      <c r="O1160" s="19"/>
      <c r="P1160" s="19"/>
      <c r="Q1160" s="19"/>
      <c r="R1160" s="19"/>
      <c r="S1160" s="19"/>
      <c r="T1160" s="19"/>
      <c r="U1160" s="19"/>
      <c r="V1160" s="19"/>
      <c r="W1160" s="19"/>
      <c r="X1160" s="19"/>
      <c r="Y1160" s="19"/>
      <c r="Z1160" s="19"/>
      <c r="AA1160" s="19"/>
      <c r="AB1160" s="19"/>
      <c r="AC1160" s="19"/>
      <c r="AD1160" s="19"/>
      <c r="AE1160" s="19"/>
      <c r="AF1160" s="19"/>
      <c r="AG1160" s="19"/>
      <c r="AH1160" s="19"/>
      <c r="AI1160" s="19"/>
      <c r="AJ1160" s="19"/>
      <c r="AK1160" s="19"/>
      <c r="AL1160" s="19"/>
      <c r="AM1160" s="19"/>
      <c r="AN1160" s="19"/>
      <c r="AO1160" s="19">
        <v>1000</v>
      </c>
      <c r="AP1160" t="str">
        <f>IF(_xlfn.XLOOKUP(A1160,Resources!B:B,Resources!D:D,"",0,1)=0,"",_xlfn.XLOOKUP(A1160,Resources!B:B,Resources!D:D,"",0,1))</f>
        <v/>
      </c>
    </row>
    <row r="1161" spans="1:42" x14ac:dyDescent="0.2">
      <c r="A1161" s="17" t="s">
        <v>815</v>
      </c>
      <c r="B1161" s="19">
        <v>1000</v>
      </c>
      <c r="C1161" s="19"/>
      <c r="D1161" s="19"/>
      <c r="E1161" s="19"/>
      <c r="F1161" s="19"/>
      <c r="G1161" s="19"/>
      <c r="H1161" s="19"/>
      <c r="I1161" s="19"/>
      <c r="J1161" s="19"/>
      <c r="K1161" s="19"/>
      <c r="L1161" s="19"/>
      <c r="M1161" s="19"/>
      <c r="N1161" s="19"/>
      <c r="O1161" s="19"/>
      <c r="P1161" s="19"/>
      <c r="Q1161" s="19"/>
      <c r="R1161" s="19"/>
      <c r="S1161" s="19"/>
      <c r="T1161" s="19"/>
      <c r="U1161" s="19"/>
      <c r="V1161" s="19"/>
      <c r="W1161" s="19"/>
      <c r="X1161" s="19"/>
      <c r="Y1161" s="19"/>
      <c r="Z1161" s="19"/>
      <c r="AA1161" s="19"/>
      <c r="AB1161" s="19"/>
      <c r="AC1161" s="19"/>
      <c r="AD1161" s="19"/>
      <c r="AE1161" s="19"/>
      <c r="AF1161" s="19"/>
      <c r="AG1161" s="19"/>
      <c r="AH1161" s="19"/>
      <c r="AI1161" s="19"/>
      <c r="AJ1161" s="19"/>
      <c r="AK1161" s="19"/>
      <c r="AL1161" s="19"/>
      <c r="AM1161" s="19"/>
      <c r="AN1161" s="19"/>
      <c r="AO1161" s="19">
        <v>1000</v>
      </c>
      <c r="AP1161" t="str">
        <f>IF(_xlfn.XLOOKUP(A1161,Resources!B:B,Resources!D:D,"",0,1)=0,"",_xlfn.XLOOKUP(A1161,Resources!B:B,Resources!D:D,"",0,1))</f>
        <v/>
      </c>
    </row>
    <row r="1162" spans="1:42" x14ac:dyDescent="0.2">
      <c r="A1162" s="17" t="s">
        <v>739</v>
      </c>
      <c r="B1162" s="19"/>
      <c r="C1162" s="19"/>
      <c r="D1162" s="19"/>
      <c r="E1162" s="19">
        <v>1000</v>
      </c>
      <c r="F1162" s="19"/>
      <c r="G1162" s="19"/>
      <c r="H1162" s="19"/>
      <c r="I1162" s="19"/>
      <c r="J1162" s="19"/>
      <c r="K1162" s="19"/>
      <c r="L1162" s="19"/>
      <c r="M1162" s="19"/>
      <c r="N1162" s="19"/>
      <c r="O1162" s="19"/>
      <c r="P1162" s="19"/>
      <c r="Q1162" s="19"/>
      <c r="R1162" s="19"/>
      <c r="S1162" s="19"/>
      <c r="T1162" s="19"/>
      <c r="U1162" s="19"/>
      <c r="V1162" s="19"/>
      <c r="W1162" s="19"/>
      <c r="X1162" s="19"/>
      <c r="Y1162" s="19"/>
      <c r="Z1162" s="19"/>
      <c r="AA1162" s="19"/>
      <c r="AB1162" s="19"/>
      <c r="AC1162" s="19"/>
      <c r="AD1162" s="19"/>
      <c r="AE1162" s="19"/>
      <c r="AF1162" s="19"/>
      <c r="AG1162" s="19"/>
      <c r="AH1162" s="19"/>
      <c r="AI1162" s="19"/>
      <c r="AJ1162" s="19"/>
      <c r="AK1162" s="19"/>
      <c r="AL1162" s="19"/>
      <c r="AM1162" s="19"/>
      <c r="AN1162" s="19"/>
      <c r="AO1162" s="19">
        <v>1000</v>
      </c>
      <c r="AP1162" t="str">
        <f>IF(_xlfn.XLOOKUP(A1162,Resources!B:B,Resources!D:D,"",0,1)=0,"",_xlfn.XLOOKUP(A1162,Resources!B:B,Resources!D:D,"",0,1))</f>
        <v/>
      </c>
    </row>
    <row r="1163" spans="1:42" x14ac:dyDescent="0.2">
      <c r="A1163" s="17" t="s">
        <v>692</v>
      </c>
      <c r="B1163" s="19"/>
      <c r="C1163" s="19"/>
      <c r="D1163" s="19"/>
      <c r="E1163" s="19"/>
      <c r="F1163" s="19"/>
      <c r="G1163" s="19"/>
      <c r="H1163" s="19"/>
      <c r="I1163" s="19">
        <v>1000</v>
      </c>
      <c r="J1163" s="19"/>
      <c r="K1163" s="19"/>
      <c r="L1163" s="19"/>
      <c r="M1163" s="19"/>
      <c r="N1163" s="19"/>
      <c r="O1163" s="19"/>
      <c r="P1163" s="19"/>
      <c r="Q1163" s="19"/>
      <c r="R1163" s="19"/>
      <c r="S1163" s="19"/>
      <c r="T1163" s="19"/>
      <c r="U1163" s="19"/>
      <c r="V1163" s="19"/>
      <c r="W1163" s="19"/>
      <c r="X1163" s="19"/>
      <c r="Y1163" s="19"/>
      <c r="Z1163" s="19"/>
      <c r="AA1163" s="19"/>
      <c r="AB1163" s="19"/>
      <c r="AC1163" s="19"/>
      <c r="AD1163" s="19"/>
      <c r="AE1163" s="19"/>
      <c r="AF1163" s="19"/>
      <c r="AG1163" s="19"/>
      <c r="AH1163" s="19"/>
      <c r="AI1163" s="19"/>
      <c r="AJ1163" s="19"/>
      <c r="AK1163" s="19"/>
      <c r="AL1163" s="19"/>
      <c r="AM1163" s="19"/>
      <c r="AN1163" s="19"/>
      <c r="AO1163" s="19">
        <v>1000</v>
      </c>
      <c r="AP1163" t="str">
        <f>IF(_xlfn.XLOOKUP(A1163,Resources!B:B,Resources!D:D,"",0,1)=0,"",_xlfn.XLOOKUP(A1163,Resources!B:B,Resources!D:D,"",0,1))</f>
        <v/>
      </c>
    </row>
    <row r="1164" spans="1:42" x14ac:dyDescent="0.2">
      <c r="A1164" s="17" t="s">
        <v>659</v>
      </c>
      <c r="B1164" s="19"/>
      <c r="C1164" s="19"/>
      <c r="D1164" s="19"/>
      <c r="E1164" s="19">
        <v>1000</v>
      </c>
      <c r="F1164" s="19"/>
      <c r="G1164" s="19"/>
      <c r="H1164" s="19"/>
      <c r="I1164" s="19"/>
      <c r="J1164" s="19"/>
      <c r="K1164" s="19"/>
      <c r="L1164" s="19"/>
      <c r="M1164" s="19"/>
      <c r="N1164" s="19"/>
      <c r="O1164" s="19"/>
      <c r="P1164" s="19"/>
      <c r="Q1164" s="19"/>
      <c r="R1164" s="19"/>
      <c r="S1164" s="19"/>
      <c r="T1164" s="19"/>
      <c r="U1164" s="19"/>
      <c r="V1164" s="19"/>
      <c r="W1164" s="19"/>
      <c r="X1164" s="19"/>
      <c r="Y1164" s="19"/>
      <c r="Z1164" s="19"/>
      <c r="AA1164" s="19"/>
      <c r="AB1164" s="19"/>
      <c r="AC1164" s="19"/>
      <c r="AD1164" s="19"/>
      <c r="AE1164" s="19"/>
      <c r="AF1164" s="19"/>
      <c r="AG1164" s="19"/>
      <c r="AH1164" s="19"/>
      <c r="AI1164" s="19"/>
      <c r="AJ1164" s="19"/>
      <c r="AK1164" s="19"/>
      <c r="AL1164" s="19"/>
      <c r="AM1164" s="19"/>
      <c r="AN1164" s="19"/>
      <c r="AO1164" s="19">
        <v>1000</v>
      </c>
      <c r="AP1164" t="str">
        <f>IF(_xlfn.XLOOKUP(A1164,Resources!B:B,Resources!D:D,"",0,1)=0,"",_xlfn.XLOOKUP(A1164,Resources!B:B,Resources!D:D,"",0,1))</f>
        <v/>
      </c>
    </row>
    <row r="1165" spans="1:42" x14ac:dyDescent="0.2">
      <c r="A1165" s="17" t="s">
        <v>811</v>
      </c>
      <c r="B1165" s="19"/>
      <c r="C1165" s="19"/>
      <c r="D1165" s="19">
        <v>1000</v>
      </c>
      <c r="E1165" s="19"/>
      <c r="F1165" s="19"/>
      <c r="G1165" s="19"/>
      <c r="H1165" s="19"/>
      <c r="I1165" s="19"/>
      <c r="J1165" s="19"/>
      <c r="K1165" s="19"/>
      <c r="L1165" s="19"/>
      <c r="M1165" s="19"/>
      <c r="N1165" s="19"/>
      <c r="O1165" s="19"/>
      <c r="P1165" s="19"/>
      <c r="Q1165" s="19"/>
      <c r="R1165" s="19"/>
      <c r="S1165" s="19"/>
      <c r="T1165" s="19"/>
      <c r="U1165" s="19"/>
      <c r="V1165" s="19"/>
      <c r="W1165" s="19"/>
      <c r="X1165" s="19"/>
      <c r="Y1165" s="19"/>
      <c r="Z1165" s="19"/>
      <c r="AA1165" s="19"/>
      <c r="AB1165" s="19"/>
      <c r="AC1165" s="19"/>
      <c r="AD1165" s="19"/>
      <c r="AE1165" s="19"/>
      <c r="AF1165" s="19"/>
      <c r="AG1165" s="19"/>
      <c r="AH1165" s="19"/>
      <c r="AI1165" s="19"/>
      <c r="AJ1165" s="19"/>
      <c r="AK1165" s="19"/>
      <c r="AL1165" s="19"/>
      <c r="AM1165" s="19"/>
      <c r="AN1165" s="19"/>
      <c r="AO1165" s="19">
        <v>1000</v>
      </c>
      <c r="AP1165" t="str">
        <f>IF(_xlfn.XLOOKUP(A1165,Resources!B:B,Resources!D:D,"",0,1)=0,"",_xlfn.XLOOKUP(A1165,Resources!B:B,Resources!D:D,"",0,1))</f>
        <v/>
      </c>
    </row>
    <row r="1166" spans="1:42" x14ac:dyDescent="0.2">
      <c r="A1166" s="17" t="s">
        <v>304</v>
      </c>
      <c r="B1166" s="19"/>
      <c r="C1166" s="19">
        <v>1000</v>
      </c>
      <c r="D1166" s="19"/>
      <c r="E1166" s="19"/>
      <c r="F1166" s="19"/>
      <c r="G1166" s="19"/>
      <c r="H1166" s="19"/>
      <c r="I1166" s="19"/>
      <c r="J1166" s="19"/>
      <c r="K1166" s="19"/>
      <c r="L1166" s="19"/>
      <c r="M1166" s="19"/>
      <c r="N1166" s="19"/>
      <c r="O1166" s="19"/>
      <c r="P1166" s="19"/>
      <c r="Q1166" s="19"/>
      <c r="R1166" s="19"/>
      <c r="S1166" s="19"/>
      <c r="T1166" s="19"/>
      <c r="U1166" s="19"/>
      <c r="V1166" s="19"/>
      <c r="W1166" s="19"/>
      <c r="X1166" s="19"/>
      <c r="Y1166" s="19"/>
      <c r="Z1166" s="19"/>
      <c r="AA1166" s="19"/>
      <c r="AB1166" s="19"/>
      <c r="AC1166" s="19"/>
      <c r="AD1166" s="19"/>
      <c r="AE1166" s="19"/>
      <c r="AF1166" s="19"/>
      <c r="AG1166" s="19"/>
      <c r="AH1166" s="19"/>
      <c r="AI1166" s="19"/>
      <c r="AJ1166" s="19"/>
      <c r="AK1166" s="19"/>
      <c r="AL1166" s="19"/>
      <c r="AM1166" s="19"/>
      <c r="AN1166" s="19"/>
      <c r="AO1166" s="19">
        <v>1000</v>
      </c>
      <c r="AP1166" t="str">
        <f>IF(_xlfn.XLOOKUP(A1166,Resources!B:B,Resources!D:D,"",0,1)=0,"",_xlfn.XLOOKUP(A1166,Resources!B:B,Resources!D:D,"",0,1))</f>
        <v/>
      </c>
    </row>
    <row r="1167" spans="1:42" x14ac:dyDescent="0.2">
      <c r="A1167" s="17" t="s">
        <v>454</v>
      </c>
      <c r="B1167" s="19"/>
      <c r="C1167" s="19">
        <v>1000</v>
      </c>
      <c r="D1167" s="19"/>
      <c r="E1167" s="19"/>
      <c r="F1167" s="19"/>
      <c r="G1167" s="19"/>
      <c r="H1167" s="19"/>
      <c r="I1167" s="19"/>
      <c r="J1167" s="19"/>
      <c r="K1167" s="19"/>
      <c r="L1167" s="19"/>
      <c r="M1167" s="19"/>
      <c r="N1167" s="19"/>
      <c r="O1167" s="19"/>
      <c r="P1167" s="19"/>
      <c r="Q1167" s="19"/>
      <c r="R1167" s="19"/>
      <c r="S1167" s="19"/>
      <c r="T1167" s="19"/>
      <c r="U1167" s="19"/>
      <c r="V1167" s="19"/>
      <c r="W1167" s="19"/>
      <c r="X1167" s="19"/>
      <c r="Y1167" s="19"/>
      <c r="Z1167" s="19"/>
      <c r="AA1167" s="19"/>
      <c r="AB1167" s="19"/>
      <c r="AC1167" s="19"/>
      <c r="AD1167" s="19"/>
      <c r="AE1167" s="19"/>
      <c r="AF1167" s="19"/>
      <c r="AG1167" s="19"/>
      <c r="AH1167" s="19"/>
      <c r="AI1167" s="19"/>
      <c r="AJ1167" s="19"/>
      <c r="AK1167" s="19"/>
      <c r="AL1167" s="19"/>
      <c r="AM1167" s="19"/>
      <c r="AN1167" s="19"/>
      <c r="AO1167" s="19">
        <v>1000</v>
      </c>
      <c r="AP1167" t="str">
        <f>IF(_xlfn.XLOOKUP(A1167,Resources!B:B,Resources!D:D,"",0,1)=0,"",_xlfn.XLOOKUP(A1167,Resources!B:B,Resources!D:D,"",0,1))</f>
        <v/>
      </c>
    </row>
    <row r="1168" spans="1:42" x14ac:dyDescent="0.2">
      <c r="A1168" s="17" t="s">
        <v>387</v>
      </c>
      <c r="B1168" s="19"/>
      <c r="C1168" s="19"/>
      <c r="D1168" s="19"/>
      <c r="E1168" s="19"/>
      <c r="F1168" s="19"/>
      <c r="G1168" s="19"/>
      <c r="H1168" s="19"/>
      <c r="I1168" s="19"/>
      <c r="J1168" s="19"/>
      <c r="K1168" s="19"/>
      <c r="L1168" s="19"/>
      <c r="M1168" s="19">
        <v>1000</v>
      </c>
      <c r="N1168" s="19"/>
      <c r="O1168" s="19"/>
      <c r="P1168" s="19"/>
      <c r="Q1168" s="19"/>
      <c r="R1168" s="19"/>
      <c r="S1168" s="19"/>
      <c r="T1168" s="19"/>
      <c r="U1168" s="19"/>
      <c r="V1168" s="19"/>
      <c r="W1168" s="19"/>
      <c r="X1168" s="19"/>
      <c r="Y1168" s="19"/>
      <c r="Z1168" s="19"/>
      <c r="AA1168" s="19"/>
      <c r="AB1168" s="19"/>
      <c r="AC1168" s="19"/>
      <c r="AD1168" s="19"/>
      <c r="AE1168" s="19"/>
      <c r="AF1168" s="19"/>
      <c r="AG1168" s="19"/>
      <c r="AH1168" s="19"/>
      <c r="AI1168" s="19"/>
      <c r="AJ1168" s="19"/>
      <c r="AK1168" s="19"/>
      <c r="AL1168" s="19"/>
      <c r="AM1168" s="19"/>
      <c r="AN1168" s="19"/>
      <c r="AO1168" s="19">
        <v>1000</v>
      </c>
      <c r="AP1168" t="str">
        <f>IF(_xlfn.XLOOKUP(A1168,Resources!B:B,Resources!D:D,"",0,1)=0,"",_xlfn.XLOOKUP(A1168,Resources!B:B,Resources!D:D,"",0,1))</f>
        <v/>
      </c>
    </row>
    <row r="1169" spans="1:42" x14ac:dyDescent="0.2">
      <c r="A1169" s="17" t="s">
        <v>497</v>
      </c>
      <c r="B1169" s="19">
        <v>1000</v>
      </c>
      <c r="C1169" s="19"/>
      <c r="D1169" s="19"/>
      <c r="E1169" s="19"/>
      <c r="F1169" s="19"/>
      <c r="G1169" s="19"/>
      <c r="H1169" s="19"/>
      <c r="I1169" s="19"/>
      <c r="J1169" s="19"/>
      <c r="K1169" s="19"/>
      <c r="L1169" s="19"/>
      <c r="M1169" s="19"/>
      <c r="N1169" s="19"/>
      <c r="O1169" s="19"/>
      <c r="P1169" s="19"/>
      <c r="Q1169" s="19"/>
      <c r="R1169" s="19"/>
      <c r="S1169" s="19"/>
      <c r="T1169" s="19"/>
      <c r="U1169" s="19"/>
      <c r="V1169" s="19"/>
      <c r="W1169" s="19"/>
      <c r="X1169" s="19"/>
      <c r="Y1169" s="19"/>
      <c r="Z1169" s="19"/>
      <c r="AA1169" s="19"/>
      <c r="AB1169" s="19"/>
      <c r="AC1169" s="19"/>
      <c r="AD1169" s="19"/>
      <c r="AE1169" s="19"/>
      <c r="AF1169" s="19"/>
      <c r="AG1169" s="19"/>
      <c r="AH1169" s="19"/>
      <c r="AI1169" s="19"/>
      <c r="AJ1169" s="19"/>
      <c r="AK1169" s="19"/>
      <c r="AL1169" s="19"/>
      <c r="AM1169" s="19"/>
      <c r="AN1169" s="19"/>
      <c r="AO1169" s="19">
        <v>1000</v>
      </c>
      <c r="AP1169" t="str">
        <f>IF(_xlfn.XLOOKUP(A1169,Resources!B:B,Resources!D:D,"",0,1)=0,"",_xlfn.XLOOKUP(A1169,Resources!B:B,Resources!D:D,"",0,1))</f>
        <v/>
      </c>
    </row>
    <row r="1170" spans="1:42" x14ac:dyDescent="0.2">
      <c r="A1170" s="17" t="s">
        <v>496</v>
      </c>
      <c r="B1170" s="19">
        <v>1000</v>
      </c>
      <c r="C1170" s="19"/>
      <c r="D1170" s="19"/>
      <c r="E1170" s="19"/>
      <c r="F1170" s="19"/>
      <c r="G1170" s="19"/>
      <c r="H1170" s="19"/>
      <c r="I1170" s="19"/>
      <c r="J1170" s="19"/>
      <c r="K1170" s="19"/>
      <c r="L1170" s="19"/>
      <c r="M1170" s="19"/>
      <c r="N1170" s="19"/>
      <c r="O1170" s="19"/>
      <c r="P1170" s="19"/>
      <c r="Q1170" s="19"/>
      <c r="R1170" s="19"/>
      <c r="S1170" s="19"/>
      <c r="T1170" s="19"/>
      <c r="U1170" s="19"/>
      <c r="V1170" s="19"/>
      <c r="W1170" s="19"/>
      <c r="X1170" s="19"/>
      <c r="Y1170" s="19"/>
      <c r="Z1170" s="19"/>
      <c r="AA1170" s="19"/>
      <c r="AB1170" s="19"/>
      <c r="AC1170" s="19"/>
      <c r="AD1170" s="19"/>
      <c r="AE1170" s="19"/>
      <c r="AF1170" s="19"/>
      <c r="AG1170" s="19"/>
      <c r="AH1170" s="19"/>
      <c r="AI1170" s="19"/>
      <c r="AJ1170" s="19"/>
      <c r="AK1170" s="19"/>
      <c r="AL1170" s="19"/>
      <c r="AM1170" s="19"/>
      <c r="AN1170" s="19"/>
      <c r="AO1170" s="19">
        <v>1000</v>
      </c>
      <c r="AP1170" t="str">
        <f>IF(_xlfn.XLOOKUP(A1170,Resources!B:B,Resources!D:D,"",0,1)=0,"",_xlfn.XLOOKUP(A1170,Resources!B:B,Resources!D:D,"",0,1))</f>
        <v/>
      </c>
    </row>
    <row r="1171" spans="1:42" x14ac:dyDescent="0.2">
      <c r="A1171" s="17" t="s">
        <v>515</v>
      </c>
      <c r="B1171" s="19"/>
      <c r="C1171" s="19"/>
      <c r="D1171" s="19"/>
      <c r="E1171" s="19"/>
      <c r="F1171" s="19"/>
      <c r="G1171" s="19"/>
      <c r="H1171" s="19"/>
      <c r="I1171" s="19"/>
      <c r="J1171" s="19"/>
      <c r="K1171" s="19"/>
      <c r="L1171" s="19"/>
      <c r="M1171" s="19"/>
      <c r="N1171" s="19">
        <v>1000</v>
      </c>
      <c r="O1171" s="19"/>
      <c r="P1171" s="19"/>
      <c r="Q1171" s="19"/>
      <c r="R1171" s="19"/>
      <c r="S1171" s="19"/>
      <c r="T1171" s="19"/>
      <c r="U1171" s="19"/>
      <c r="V1171" s="19"/>
      <c r="W1171" s="19"/>
      <c r="X1171" s="19"/>
      <c r="Y1171" s="19"/>
      <c r="Z1171" s="19"/>
      <c r="AA1171" s="19"/>
      <c r="AB1171" s="19"/>
      <c r="AC1171" s="19"/>
      <c r="AD1171" s="19"/>
      <c r="AE1171" s="19"/>
      <c r="AF1171" s="19"/>
      <c r="AG1171" s="19"/>
      <c r="AH1171" s="19"/>
      <c r="AI1171" s="19"/>
      <c r="AJ1171" s="19"/>
      <c r="AK1171" s="19"/>
      <c r="AL1171" s="19"/>
      <c r="AM1171" s="19"/>
      <c r="AN1171" s="19"/>
      <c r="AO1171" s="19">
        <v>1000</v>
      </c>
      <c r="AP1171" t="str">
        <f>IF(_xlfn.XLOOKUP(A1171,Resources!B:B,Resources!D:D,"",0,1)=0,"",_xlfn.XLOOKUP(A1171,Resources!B:B,Resources!D:D,"",0,1))</f>
        <v/>
      </c>
    </row>
    <row r="1172" spans="1:42" x14ac:dyDescent="0.2">
      <c r="A1172" s="17" t="s">
        <v>313</v>
      </c>
      <c r="B1172" s="19"/>
      <c r="C1172" s="19"/>
      <c r="D1172" s="19"/>
      <c r="E1172" s="19">
        <v>1000</v>
      </c>
      <c r="F1172" s="19"/>
      <c r="G1172" s="19"/>
      <c r="H1172" s="19"/>
      <c r="I1172" s="19"/>
      <c r="J1172" s="19"/>
      <c r="K1172" s="19"/>
      <c r="L1172" s="19"/>
      <c r="M1172" s="19"/>
      <c r="N1172" s="19"/>
      <c r="O1172" s="19"/>
      <c r="P1172" s="19"/>
      <c r="Q1172" s="19"/>
      <c r="R1172" s="19"/>
      <c r="S1172" s="19"/>
      <c r="T1172" s="19"/>
      <c r="U1172" s="19"/>
      <c r="V1172" s="19"/>
      <c r="W1172" s="19"/>
      <c r="X1172" s="19"/>
      <c r="Y1172" s="19"/>
      <c r="Z1172" s="19"/>
      <c r="AA1172" s="19"/>
      <c r="AB1172" s="19"/>
      <c r="AC1172" s="19"/>
      <c r="AD1172" s="19"/>
      <c r="AE1172" s="19"/>
      <c r="AF1172" s="19"/>
      <c r="AG1172" s="19"/>
      <c r="AH1172" s="19"/>
      <c r="AI1172" s="19"/>
      <c r="AJ1172" s="19"/>
      <c r="AK1172" s="19"/>
      <c r="AL1172" s="19"/>
      <c r="AM1172" s="19"/>
      <c r="AN1172" s="19"/>
      <c r="AO1172" s="19">
        <v>1000</v>
      </c>
      <c r="AP1172" t="str">
        <f>IF(_xlfn.XLOOKUP(A1172,Resources!B:B,Resources!D:D,"",0,1)=0,"",_xlfn.XLOOKUP(A1172,Resources!B:B,Resources!D:D,"",0,1))</f>
        <v/>
      </c>
    </row>
    <row r="1173" spans="1:42" x14ac:dyDescent="0.2">
      <c r="A1173" s="17" t="s">
        <v>522</v>
      </c>
      <c r="B1173" s="19"/>
      <c r="C1173" s="19">
        <v>500</v>
      </c>
      <c r="D1173" s="19">
        <v>500</v>
      </c>
      <c r="E1173" s="19"/>
      <c r="F1173" s="19"/>
      <c r="G1173" s="19"/>
      <c r="H1173" s="19"/>
      <c r="I1173" s="19"/>
      <c r="J1173" s="19"/>
      <c r="K1173" s="19"/>
      <c r="L1173" s="19"/>
      <c r="M1173" s="19"/>
      <c r="N1173" s="19"/>
      <c r="O1173" s="19"/>
      <c r="P1173" s="19"/>
      <c r="Q1173" s="19"/>
      <c r="R1173" s="19"/>
      <c r="S1173" s="19"/>
      <c r="T1173" s="19"/>
      <c r="U1173" s="19"/>
      <c r="V1173" s="19"/>
      <c r="W1173" s="19"/>
      <c r="X1173" s="19"/>
      <c r="Y1173" s="19"/>
      <c r="Z1173" s="19"/>
      <c r="AA1173" s="19"/>
      <c r="AB1173" s="19"/>
      <c r="AC1173" s="19"/>
      <c r="AD1173" s="19"/>
      <c r="AE1173" s="19"/>
      <c r="AF1173" s="19"/>
      <c r="AG1173" s="19"/>
      <c r="AH1173" s="19"/>
      <c r="AI1173" s="19"/>
      <c r="AJ1173" s="19"/>
      <c r="AK1173" s="19"/>
      <c r="AL1173" s="19"/>
      <c r="AM1173" s="19"/>
      <c r="AN1173" s="19"/>
      <c r="AO1173" s="19">
        <v>1000</v>
      </c>
      <c r="AP1173" t="str">
        <f>IF(_xlfn.XLOOKUP(A1173,Resources!B:B,Resources!D:D,"",0,1)=0,"",_xlfn.XLOOKUP(A1173,Resources!B:B,Resources!D:D,"",0,1))</f>
        <v/>
      </c>
    </row>
    <row r="1174" spans="1:42" x14ac:dyDescent="0.2">
      <c r="A1174" s="17" t="s">
        <v>333</v>
      </c>
      <c r="B1174" s="19"/>
      <c r="C1174" s="19"/>
      <c r="D1174" s="19"/>
      <c r="E1174" s="19"/>
      <c r="F1174" s="19"/>
      <c r="G1174" s="19"/>
      <c r="H1174" s="19"/>
      <c r="I1174" s="19"/>
      <c r="J1174" s="19"/>
      <c r="K1174" s="19"/>
      <c r="L1174" s="19">
        <v>1000</v>
      </c>
      <c r="M1174" s="19"/>
      <c r="N1174" s="19"/>
      <c r="O1174" s="19"/>
      <c r="P1174" s="19"/>
      <c r="Q1174" s="19"/>
      <c r="R1174" s="19"/>
      <c r="S1174" s="19"/>
      <c r="T1174" s="19"/>
      <c r="U1174" s="19"/>
      <c r="V1174" s="19"/>
      <c r="W1174" s="19"/>
      <c r="X1174" s="19"/>
      <c r="Y1174" s="19"/>
      <c r="Z1174" s="19"/>
      <c r="AA1174" s="19"/>
      <c r="AB1174" s="19"/>
      <c r="AC1174" s="19"/>
      <c r="AD1174" s="19"/>
      <c r="AE1174" s="19"/>
      <c r="AF1174" s="19"/>
      <c r="AG1174" s="19"/>
      <c r="AH1174" s="19"/>
      <c r="AI1174" s="19"/>
      <c r="AJ1174" s="19"/>
      <c r="AK1174" s="19"/>
      <c r="AL1174" s="19"/>
      <c r="AM1174" s="19"/>
      <c r="AN1174" s="19"/>
      <c r="AO1174" s="19">
        <v>1000</v>
      </c>
      <c r="AP1174" t="str">
        <f>IF(_xlfn.XLOOKUP(A1174,Resources!B:B,Resources!D:D,"",0,1)=0,"",_xlfn.XLOOKUP(A1174,Resources!B:B,Resources!D:D,"",0,1))</f>
        <v/>
      </c>
    </row>
    <row r="1175" spans="1:42" x14ac:dyDescent="0.2">
      <c r="A1175" s="17" t="s">
        <v>518</v>
      </c>
      <c r="B1175" s="19"/>
      <c r="C1175" s="19"/>
      <c r="D1175" s="19"/>
      <c r="E1175" s="19"/>
      <c r="F1175" s="19"/>
      <c r="G1175" s="19"/>
      <c r="H1175" s="19"/>
      <c r="I1175" s="19"/>
      <c r="J1175" s="19"/>
      <c r="K1175" s="19"/>
      <c r="L1175" s="19"/>
      <c r="M1175" s="19">
        <v>1000</v>
      </c>
      <c r="N1175" s="19"/>
      <c r="O1175" s="19"/>
      <c r="P1175" s="19"/>
      <c r="Q1175" s="19"/>
      <c r="R1175" s="19"/>
      <c r="S1175" s="19"/>
      <c r="T1175" s="19"/>
      <c r="U1175" s="19"/>
      <c r="V1175" s="19"/>
      <c r="W1175" s="19"/>
      <c r="X1175" s="19"/>
      <c r="Y1175" s="19"/>
      <c r="Z1175" s="19"/>
      <c r="AA1175" s="19"/>
      <c r="AB1175" s="19"/>
      <c r="AC1175" s="19"/>
      <c r="AD1175" s="19"/>
      <c r="AE1175" s="19"/>
      <c r="AF1175" s="19"/>
      <c r="AG1175" s="19"/>
      <c r="AH1175" s="19"/>
      <c r="AI1175" s="19"/>
      <c r="AJ1175" s="19"/>
      <c r="AK1175" s="19"/>
      <c r="AL1175" s="19"/>
      <c r="AM1175" s="19"/>
      <c r="AN1175" s="19"/>
      <c r="AO1175" s="19">
        <v>1000</v>
      </c>
      <c r="AP1175" t="str">
        <f>IF(_xlfn.XLOOKUP(A1175,Resources!B:B,Resources!D:D,"",0,1)=0,"",_xlfn.XLOOKUP(A1175,Resources!B:B,Resources!D:D,"",0,1))</f>
        <v/>
      </c>
    </row>
    <row r="1176" spans="1:42" x14ac:dyDescent="0.2">
      <c r="A1176" s="17" t="s">
        <v>422</v>
      </c>
      <c r="B1176" s="19"/>
      <c r="C1176" s="19"/>
      <c r="D1176" s="19"/>
      <c r="E1176" s="19"/>
      <c r="F1176" s="19"/>
      <c r="G1176" s="19">
        <v>1000</v>
      </c>
      <c r="H1176" s="19"/>
      <c r="I1176" s="19"/>
      <c r="J1176" s="19"/>
      <c r="K1176" s="19"/>
      <c r="L1176" s="19"/>
      <c r="M1176" s="19"/>
      <c r="N1176" s="19"/>
      <c r="O1176" s="19"/>
      <c r="P1176" s="19"/>
      <c r="Q1176" s="19"/>
      <c r="R1176" s="19"/>
      <c r="S1176" s="19"/>
      <c r="T1176" s="19"/>
      <c r="U1176" s="19"/>
      <c r="V1176" s="19"/>
      <c r="W1176" s="19"/>
      <c r="X1176" s="19"/>
      <c r="Y1176" s="19"/>
      <c r="Z1176" s="19"/>
      <c r="AA1176" s="19"/>
      <c r="AB1176" s="19"/>
      <c r="AC1176" s="19"/>
      <c r="AD1176" s="19"/>
      <c r="AE1176" s="19"/>
      <c r="AF1176" s="19"/>
      <c r="AG1176" s="19"/>
      <c r="AH1176" s="19"/>
      <c r="AI1176" s="19"/>
      <c r="AJ1176" s="19"/>
      <c r="AK1176" s="19"/>
      <c r="AL1176" s="19"/>
      <c r="AM1176" s="19"/>
      <c r="AN1176" s="19"/>
      <c r="AO1176" s="19">
        <v>1000</v>
      </c>
      <c r="AP1176" t="str">
        <f>IF(_xlfn.XLOOKUP(A1176,Resources!B:B,Resources!D:D,"",0,1)=0,"",_xlfn.XLOOKUP(A1176,Resources!B:B,Resources!D:D,"",0,1))</f>
        <v/>
      </c>
    </row>
    <row r="1177" spans="1:42" x14ac:dyDescent="0.2">
      <c r="A1177" s="17" t="s">
        <v>527</v>
      </c>
      <c r="B1177" s="19"/>
      <c r="C1177" s="19"/>
      <c r="D1177" s="19"/>
      <c r="E1177" s="19"/>
      <c r="F1177" s="19"/>
      <c r="G1177" s="19"/>
      <c r="H1177" s="19"/>
      <c r="I1177" s="19"/>
      <c r="J1177" s="19">
        <v>1000</v>
      </c>
      <c r="K1177" s="19"/>
      <c r="L1177" s="19"/>
      <c r="M1177" s="19"/>
      <c r="N1177" s="19"/>
      <c r="O1177" s="19"/>
      <c r="P1177" s="19"/>
      <c r="Q1177" s="19"/>
      <c r="R1177" s="19"/>
      <c r="S1177" s="19"/>
      <c r="T1177" s="19"/>
      <c r="U1177" s="19"/>
      <c r="V1177" s="19"/>
      <c r="W1177" s="19"/>
      <c r="X1177" s="19"/>
      <c r="Y1177" s="19"/>
      <c r="Z1177" s="19"/>
      <c r="AA1177" s="19"/>
      <c r="AB1177" s="19"/>
      <c r="AC1177" s="19"/>
      <c r="AD1177" s="19"/>
      <c r="AE1177" s="19"/>
      <c r="AF1177" s="19"/>
      <c r="AG1177" s="19"/>
      <c r="AH1177" s="19"/>
      <c r="AI1177" s="19"/>
      <c r="AJ1177" s="19"/>
      <c r="AK1177" s="19"/>
      <c r="AL1177" s="19"/>
      <c r="AM1177" s="19"/>
      <c r="AN1177" s="19"/>
      <c r="AO1177" s="19">
        <v>1000</v>
      </c>
      <c r="AP1177" t="str">
        <f>IF(_xlfn.XLOOKUP(A1177,Resources!B:B,Resources!D:D,"",0,1)=0,"",_xlfn.XLOOKUP(A1177,Resources!B:B,Resources!D:D,"",0,1))</f>
        <v/>
      </c>
    </row>
    <row r="1178" spans="1:42" x14ac:dyDescent="0.2">
      <c r="A1178" s="17" t="s">
        <v>435</v>
      </c>
      <c r="B1178" s="19"/>
      <c r="C1178" s="19"/>
      <c r="D1178" s="19"/>
      <c r="E1178" s="19"/>
      <c r="F1178" s="19"/>
      <c r="G1178" s="19"/>
      <c r="H1178" s="19"/>
      <c r="I1178" s="19">
        <v>1000</v>
      </c>
      <c r="J1178" s="19"/>
      <c r="K1178" s="19"/>
      <c r="L1178" s="19"/>
      <c r="M1178" s="19"/>
      <c r="N1178" s="19"/>
      <c r="O1178" s="19"/>
      <c r="P1178" s="19"/>
      <c r="Q1178" s="19"/>
      <c r="R1178" s="19"/>
      <c r="S1178" s="19"/>
      <c r="T1178" s="19"/>
      <c r="U1178" s="19"/>
      <c r="V1178" s="19"/>
      <c r="W1178" s="19"/>
      <c r="X1178" s="19"/>
      <c r="Y1178" s="19"/>
      <c r="Z1178" s="19"/>
      <c r="AA1178" s="19"/>
      <c r="AB1178" s="19"/>
      <c r="AC1178" s="19"/>
      <c r="AD1178" s="19"/>
      <c r="AE1178" s="19"/>
      <c r="AF1178" s="19"/>
      <c r="AG1178" s="19"/>
      <c r="AH1178" s="19"/>
      <c r="AI1178" s="19"/>
      <c r="AJ1178" s="19"/>
      <c r="AK1178" s="19"/>
      <c r="AL1178" s="19"/>
      <c r="AM1178" s="19"/>
      <c r="AN1178" s="19"/>
      <c r="AO1178" s="19">
        <v>1000</v>
      </c>
      <c r="AP1178" t="str">
        <f>IF(_xlfn.XLOOKUP(A1178,Resources!B:B,Resources!D:D,"",0,1)=0,"",_xlfn.XLOOKUP(A1178,Resources!B:B,Resources!D:D,"",0,1))</f>
        <v/>
      </c>
    </row>
    <row r="1179" spans="1:42" x14ac:dyDescent="0.2">
      <c r="A1179" s="17" t="s">
        <v>437</v>
      </c>
      <c r="B1179" s="19">
        <v>250</v>
      </c>
      <c r="C1179" s="19">
        <v>500</v>
      </c>
      <c r="D1179" s="19"/>
      <c r="E1179" s="19">
        <v>250</v>
      </c>
      <c r="F1179" s="19"/>
      <c r="G1179" s="19"/>
      <c r="H1179" s="19"/>
      <c r="I1179" s="19"/>
      <c r="J1179" s="19"/>
      <c r="K1179" s="19"/>
      <c r="L1179" s="19"/>
      <c r="M1179" s="19"/>
      <c r="N1179" s="19"/>
      <c r="O1179" s="19"/>
      <c r="P1179" s="19"/>
      <c r="Q1179" s="19"/>
      <c r="R1179" s="19"/>
      <c r="S1179" s="19"/>
      <c r="T1179" s="19"/>
      <c r="U1179" s="19"/>
      <c r="V1179" s="19"/>
      <c r="W1179" s="19"/>
      <c r="X1179" s="19"/>
      <c r="Y1179" s="19"/>
      <c r="Z1179" s="19"/>
      <c r="AA1179" s="19"/>
      <c r="AB1179" s="19"/>
      <c r="AC1179" s="19"/>
      <c r="AD1179" s="19"/>
      <c r="AE1179" s="19"/>
      <c r="AF1179" s="19"/>
      <c r="AG1179" s="19"/>
      <c r="AH1179" s="19"/>
      <c r="AI1179" s="19"/>
      <c r="AJ1179" s="19"/>
      <c r="AK1179" s="19"/>
      <c r="AL1179" s="19"/>
      <c r="AM1179" s="19"/>
      <c r="AN1179" s="19"/>
      <c r="AO1179" s="19">
        <v>1000</v>
      </c>
      <c r="AP1179" t="str">
        <f>IF(_xlfn.XLOOKUP(A1179,Resources!B:B,Resources!D:D,"",0,1)=0,"",_xlfn.XLOOKUP(A1179,Resources!B:B,Resources!D:D,"",0,1))</f>
        <v/>
      </c>
    </row>
    <row r="1180" spans="1:42" x14ac:dyDescent="0.2">
      <c r="A1180" s="17" t="s">
        <v>139</v>
      </c>
      <c r="B1180" s="19">
        <v>500</v>
      </c>
      <c r="C1180" s="19">
        <v>500</v>
      </c>
      <c r="D1180" s="19"/>
      <c r="E1180" s="19"/>
      <c r="F1180" s="19"/>
      <c r="G1180" s="19"/>
      <c r="H1180" s="19"/>
      <c r="I1180" s="19"/>
      <c r="J1180" s="19"/>
      <c r="K1180" s="19"/>
      <c r="L1180" s="19"/>
      <c r="M1180" s="19"/>
      <c r="N1180" s="19"/>
      <c r="O1180" s="19"/>
      <c r="P1180" s="19"/>
      <c r="Q1180" s="19"/>
      <c r="R1180" s="19"/>
      <c r="S1180" s="19"/>
      <c r="T1180" s="19"/>
      <c r="U1180" s="19"/>
      <c r="V1180" s="19"/>
      <c r="W1180" s="19"/>
      <c r="X1180" s="19"/>
      <c r="Y1180" s="19"/>
      <c r="Z1180" s="19"/>
      <c r="AA1180" s="19"/>
      <c r="AB1180" s="19"/>
      <c r="AC1180" s="19"/>
      <c r="AD1180" s="19"/>
      <c r="AE1180" s="19"/>
      <c r="AF1180" s="19"/>
      <c r="AG1180" s="19"/>
      <c r="AH1180" s="19"/>
      <c r="AI1180" s="19"/>
      <c r="AJ1180" s="19"/>
      <c r="AK1180" s="19"/>
      <c r="AL1180" s="19"/>
      <c r="AM1180" s="19"/>
      <c r="AN1180" s="19"/>
      <c r="AO1180" s="19">
        <v>1000</v>
      </c>
      <c r="AP1180" t="str">
        <f>IF(_xlfn.XLOOKUP(A1180,Resources!B:B,Resources!D:D,"",0,1)=0,"",_xlfn.XLOOKUP(A1180,Resources!B:B,Resources!D:D,"",0,1))</f>
        <v/>
      </c>
    </row>
    <row r="1181" spans="1:42" x14ac:dyDescent="0.2">
      <c r="A1181" s="17" t="s">
        <v>165</v>
      </c>
      <c r="B1181" s="19"/>
      <c r="C1181" s="19"/>
      <c r="D1181" s="19"/>
      <c r="E1181" s="19"/>
      <c r="F1181" s="19"/>
      <c r="G1181" s="19"/>
      <c r="H1181" s="19"/>
      <c r="I1181" s="19"/>
      <c r="J1181" s="19"/>
      <c r="K1181" s="19"/>
      <c r="L1181" s="19"/>
      <c r="M1181" s="19"/>
      <c r="N1181" s="19">
        <v>1000</v>
      </c>
      <c r="O1181" s="19"/>
      <c r="P1181" s="19"/>
      <c r="Q1181" s="19"/>
      <c r="R1181" s="19"/>
      <c r="S1181" s="19"/>
      <c r="T1181" s="19"/>
      <c r="U1181" s="19"/>
      <c r="V1181" s="19"/>
      <c r="W1181" s="19"/>
      <c r="X1181" s="19"/>
      <c r="Y1181" s="19"/>
      <c r="Z1181" s="19"/>
      <c r="AA1181" s="19"/>
      <c r="AB1181" s="19"/>
      <c r="AC1181" s="19"/>
      <c r="AD1181" s="19"/>
      <c r="AE1181" s="19"/>
      <c r="AF1181" s="19"/>
      <c r="AG1181" s="19"/>
      <c r="AH1181" s="19"/>
      <c r="AI1181" s="19"/>
      <c r="AJ1181" s="19"/>
      <c r="AK1181" s="19"/>
      <c r="AL1181" s="19"/>
      <c r="AM1181" s="19"/>
      <c r="AN1181" s="19"/>
      <c r="AO1181" s="19">
        <v>1000</v>
      </c>
      <c r="AP1181" t="str">
        <f>IF(_xlfn.XLOOKUP(A1181,Resources!B:B,Resources!D:D,"",0,1)=0,"",_xlfn.XLOOKUP(A1181,Resources!B:B,Resources!D:D,"",0,1))</f>
        <v/>
      </c>
    </row>
    <row r="1182" spans="1:42" x14ac:dyDescent="0.2">
      <c r="A1182" s="17" t="s">
        <v>21</v>
      </c>
      <c r="B1182" s="19"/>
      <c r="C1182" s="19"/>
      <c r="D1182" s="19"/>
      <c r="E1182" s="19">
        <v>1000</v>
      </c>
      <c r="F1182" s="19"/>
      <c r="G1182" s="19"/>
      <c r="H1182" s="19"/>
      <c r="I1182" s="19"/>
      <c r="J1182" s="19"/>
      <c r="K1182" s="19"/>
      <c r="L1182" s="19"/>
      <c r="M1182" s="19"/>
      <c r="N1182" s="19"/>
      <c r="O1182" s="19"/>
      <c r="P1182" s="19"/>
      <c r="Q1182" s="19"/>
      <c r="R1182" s="19"/>
      <c r="S1182" s="19"/>
      <c r="T1182" s="19"/>
      <c r="U1182" s="19"/>
      <c r="V1182" s="19"/>
      <c r="W1182" s="19"/>
      <c r="X1182" s="19"/>
      <c r="Y1182" s="19"/>
      <c r="Z1182" s="19"/>
      <c r="AA1182" s="19"/>
      <c r="AB1182" s="19"/>
      <c r="AC1182" s="19"/>
      <c r="AD1182" s="19"/>
      <c r="AE1182" s="19"/>
      <c r="AF1182" s="19"/>
      <c r="AG1182" s="19"/>
      <c r="AH1182" s="19"/>
      <c r="AI1182" s="19"/>
      <c r="AJ1182" s="19"/>
      <c r="AK1182" s="19"/>
      <c r="AL1182" s="19"/>
      <c r="AM1182" s="19"/>
      <c r="AN1182" s="19"/>
      <c r="AO1182" s="19">
        <v>1000</v>
      </c>
      <c r="AP1182" t="str">
        <f>IF(_xlfn.XLOOKUP(A1182,Resources!B:B,Resources!D:D,"",0,1)=0,"",_xlfn.XLOOKUP(A1182,Resources!B:B,Resources!D:D,"",0,1))</f>
        <v/>
      </c>
    </row>
    <row r="1183" spans="1:42" x14ac:dyDescent="0.2">
      <c r="A1183" s="17" t="s">
        <v>81</v>
      </c>
      <c r="B1183" s="19"/>
      <c r="C1183" s="19"/>
      <c r="D1183" s="19"/>
      <c r="E1183" s="19"/>
      <c r="F1183" s="19"/>
      <c r="G1183" s="19">
        <v>1000</v>
      </c>
      <c r="H1183" s="19"/>
      <c r="I1183" s="19"/>
      <c r="J1183" s="19"/>
      <c r="K1183" s="19"/>
      <c r="L1183" s="19"/>
      <c r="M1183" s="19"/>
      <c r="N1183" s="19"/>
      <c r="O1183" s="19"/>
      <c r="P1183" s="19"/>
      <c r="Q1183" s="19"/>
      <c r="R1183" s="19"/>
      <c r="S1183" s="19"/>
      <c r="T1183" s="19"/>
      <c r="U1183" s="19"/>
      <c r="V1183" s="19"/>
      <c r="W1183" s="19"/>
      <c r="X1183" s="19"/>
      <c r="Y1183" s="19"/>
      <c r="Z1183" s="19"/>
      <c r="AA1183" s="19"/>
      <c r="AB1183" s="19"/>
      <c r="AC1183" s="19"/>
      <c r="AD1183" s="19"/>
      <c r="AE1183" s="19"/>
      <c r="AF1183" s="19"/>
      <c r="AG1183" s="19"/>
      <c r="AH1183" s="19"/>
      <c r="AI1183" s="19"/>
      <c r="AJ1183" s="19"/>
      <c r="AK1183" s="19"/>
      <c r="AL1183" s="19"/>
      <c r="AM1183" s="19"/>
      <c r="AN1183" s="19"/>
      <c r="AO1183" s="19">
        <v>1000</v>
      </c>
      <c r="AP1183" t="str">
        <f>IF(_xlfn.XLOOKUP(A1183,Resources!B:B,Resources!D:D,"",0,1)=0,"",_xlfn.XLOOKUP(A1183,Resources!B:B,Resources!D:D,"",0,1))</f>
        <v/>
      </c>
    </row>
    <row r="1184" spans="1:42" x14ac:dyDescent="0.2">
      <c r="A1184" s="17" t="s">
        <v>107</v>
      </c>
      <c r="B1184" s="19"/>
      <c r="C1184" s="19"/>
      <c r="D1184" s="19"/>
      <c r="E1184" s="19"/>
      <c r="F1184" s="19"/>
      <c r="G1184" s="19"/>
      <c r="H1184" s="19"/>
      <c r="I1184" s="19"/>
      <c r="J1184" s="19"/>
      <c r="K1184" s="19"/>
      <c r="L1184" s="19"/>
      <c r="M1184" s="19"/>
      <c r="N1184" s="19">
        <v>1000</v>
      </c>
      <c r="O1184" s="19"/>
      <c r="P1184" s="19"/>
      <c r="Q1184" s="19"/>
      <c r="R1184" s="19"/>
      <c r="S1184" s="19"/>
      <c r="T1184" s="19"/>
      <c r="U1184" s="19"/>
      <c r="V1184" s="19"/>
      <c r="W1184" s="19"/>
      <c r="X1184" s="19"/>
      <c r="Y1184" s="19"/>
      <c r="Z1184" s="19"/>
      <c r="AA1184" s="19"/>
      <c r="AB1184" s="19"/>
      <c r="AC1184" s="19"/>
      <c r="AD1184" s="19"/>
      <c r="AE1184" s="19"/>
      <c r="AF1184" s="19"/>
      <c r="AG1184" s="19"/>
      <c r="AH1184" s="19"/>
      <c r="AI1184" s="19"/>
      <c r="AJ1184" s="19"/>
      <c r="AK1184" s="19"/>
      <c r="AL1184" s="19"/>
      <c r="AM1184" s="19"/>
      <c r="AN1184" s="19"/>
      <c r="AO1184" s="19">
        <v>1000</v>
      </c>
      <c r="AP1184" t="str">
        <f>IF(_xlfn.XLOOKUP(A1184,Resources!B:B,Resources!D:D,"",0,1)=0,"",_xlfn.XLOOKUP(A1184,Resources!B:B,Resources!D:D,"",0,1))</f>
        <v/>
      </c>
    </row>
    <row r="1185" spans="1:42" x14ac:dyDescent="0.2">
      <c r="A1185" s="17" t="s">
        <v>262</v>
      </c>
      <c r="B1185" s="19"/>
      <c r="C1185" s="19"/>
      <c r="D1185" s="19"/>
      <c r="E1185" s="19">
        <v>1000</v>
      </c>
      <c r="F1185" s="19"/>
      <c r="G1185" s="19"/>
      <c r="H1185" s="19"/>
      <c r="I1185" s="19"/>
      <c r="J1185" s="19"/>
      <c r="K1185" s="19"/>
      <c r="L1185" s="19"/>
      <c r="M1185" s="19"/>
      <c r="N1185" s="19"/>
      <c r="O1185" s="19"/>
      <c r="P1185" s="19"/>
      <c r="Q1185" s="19"/>
      <c r="R1185" s="19"/>
      <c r="S1185" s="19"/>
      <c r="T1185" s="19"/>
      <c r="U1185" s="19"/>
      <c r="V1185" s="19"/>
      <c r="W1185" s="19"/>
      <c r="X1185" s="19"/>
      <c r="Y1185" s="19"/>
      <c r="Z1185" s="19"/>
      <c r="AA1185" s="19"/>
      <c r="AB1185" s="19"/>
      <c r="AC1185" s="19"/>
      <c r="AD1185" s="19"/>
      <c r="AE1185" s="19"/>
      <c r="AF1185" s="19"/>
      <c r="AG1185" s="19"/>
      <c r="AH1185" s="19"/>
      <c r="AI1185" s="19"/>
      <c r="AJ1185" s="19"/>
      <c r="AK1185" s="19"/>
      <c r="AL1185" s="19"/>
      <c r="AM1185" s="19"/>
      <c r="AN1185" s="19"/>
      <c r="AO1185" s="19">
        <v>1000</v>
      </c>
      <c r="AP1185" t="str">
        <f>IF(_xlfn.XLOOKUP(A1185,Resources!B:B,Resources!D:D,"",0,1)=0,"",_xlfn.XLOOKUP(A1185,Resources!B:B,Resources!D:D,"",0,1))</f>
        <v/>
      </c>
    </row>
    <row r="1186" spans="1:42" x14ac:dyDescent="0.2">
      <c r="A1186" s="17" t="s">
        <v>170</v>
      </c>
      <c r="B1186" s="19"/>
      <c r="C1186" s="19"/>
      <c r="D1186" s="19"/>
      <c r="E1186" s="19"/>
      <c r="F1186" s="19"/>
      <c r="G1186" s="19"/>
      <c r="H1186" s="19">
        <v>1000</v>
      </c>
      <c r="I1186" s="19"/>
      <c r="J1186" s="19"/>
      <c r="K1186" s="19"/>
      <c r="L1186" s="19"/>
      <c r="M1186" s="19"/>
      <c r="N1186" s="19"/>
      <c r="O1186" s="19"/>
      <c r="P1186" s="19"/>
      <c r="Q1186" s="19"/>
      <c r="R1186" s="19"/>
      <c r="S1186" s="19"/>
      <c r="T1186" s="19"/>
      <c r="U1186" s="19"/>
      <c r="V1186" s="19"/>
      <c r="W1186" s="19"/>
      <c r="X1186" s="19"/>
      <c r="Y1186" s="19"/>
      <c r="Z1186" s="19"/>
      <c r="AA1186" s="19"/>
      <c r="AB1186" s="19"/>
      <c r="AC1186" s="19"/>
      <c r="AD1186" s="19"/>
      <c r="AE1186" s="19"/>
      <c r="AF1186" s="19"/>
      <c r="AG1186" s="19"/>
      <c r="AH1186" s="19"/>
      <c r="AI1186" s="19"/>
      <c r="AJ1186" s="19"/>
      <c r="AK1186" s="19"/>
      <c r="AL1186" s="19"/>
      <c r="AM1186" s="19"/>
      <c r="AN1186" s="19"/>
      <c r="AO1186" s="19">
        <v>1000</v>
      </c>
      <c r="AP1186" t="str">
        <f>IF(_xlfn.XLOOKUP(A1186,Resources!B:B,Resources!D:D,"",0,1)=0,"",_xlfn.XLOOKUP(A1186,Resources!B:B,Resources!D:D,"",0,1))</f>
        <v/>
      </c>
    </row>
    <row r="1187" spans="1:42" x14ac:dyDescent="0.2">
      <c r="A1187" s="17" t="s">
        <v>156</v>
      </c>
      <c r="B1187" s="19"/>
      <c r="C1187" s="19"/>
      <c r="D1187" s="19"/>
      <c r="E1187" s="19">
        <v>1000</v>
      </c>
      <c r="F1187" s="19"/>
      <c r="G1187" s="19"/>
      <c r="H1187" s="19"/>
      <c r="I1187" s="19"/>
      <c r="J1187" s="19"/>
      <c r="K1187" s="19"/>
      <c r="L1187" s="19"/>
      <c r="M1187" s="19"/>
      <c r="N1187" s="19"/>
      <c r="O1187" s="19"/>
      <c r="P1187" s="19"/>
      <c r="Q1187" s="19"/>
      <c r="R1187" s="19"/>
      <c r="S1187" s="19"/>
      <c r="T1187" s="19"/>
      <c r="U1187" s="19"/>
      <c r="V1187" s="19"/>
      <c r="W1187" s="19"/>
      <c r="X1187" s="19"/>
      <c r="Y1187" s="19"/>
      <c r="Z1187" s="19"/>
      <c r="AA1187" s="19"/>
      <c r="AB1187" s="19"/>
      <c r="AC1187" s="19"/>
      <c r="AD1187" s="19"/>
      <c r="AE1187" s="19"/>
      <c r="AF1187" s="19"/>
      <c r="AG1187" s="19"/>
      <c r="AH1187" s="19"/>
      <c r="AI1187" s="19"/>
      <c r="AJ1187" s="19"/>
      <c r="AK1187" s="19"/>
      <c r="AL1187" s="19"/>
      <c r="AM1187" s="19"/>
      <c r="AN1187" s="19"/>
      <c r="AO1187" s="19">
        <v>1000</v>
      </c>
      <c r="AP1187" t="str">
        <f>IF(_xlfn.XLOOKUP(A1187,Resources!B:B,Resources!D:D,"",0,1)=0,"",_xlfn.XLOOKUP(A1187,Resources!B:B,Resources!D:D,"",0,1))</f>
        <v/>
      </c>
    </row>
    <row r="1188" spans="1:42" x14ac:dyDescent="0.2">
      <c r="A1188" s="17" t="s">
        <v>264</v>
      </c>
      <c r="B1188" s="19"/>
      <c r="C1188" s="19"/>
      <c r="D1188" s="19">
        <v>1000</v>
      </c>
      <c r="E1188" s="19"/>
      <c r="F1188" s="19"/>
      <c r="G1188" s="19"/>
      <c r="H1188" s="19"/>
      <c r="I1188" s="19"/>
      <c r="J1188" s="19"/>
      <c r="K1188" s="19"/>
      <c r="L1188" s="19"/>
      <c r="M1188" s="19"/>
      <c r="N1188" s="19"/>
      <c r="O1188" s="19"/>
      <c r="P1188" s="19"/>
      <c r="Q1188" s="19"/>
      <c r="R1188" s="19"/>
      <c r="S1188" s="19"/>
      <c r="T1188" s="19"/>
      <c r="U1188" s="19"/>
      <c r="V1188" s="19"/>
      <c r="W1188" s="19"/>
      <c r="X1188" s="19"/>
      <c r="Y1188" s="19"/>
      <c r="Z1188" s="19"/>
      <c r="AA1188" s="19"/>
      <c r="AB1188" s="19"/>
      <c r="AC1188" s="19"/>
      <c r="AD1188" s="19"/>
      <c r="AE1188" s="19"/>
      <c r="AF1188" s="19"/>
      <c r="AG1188" s="19"/>
      <c r="AH1188" s="19"/>
      <c r="AI1188" s="19"/>
      <c r="AJ1188" s="19"/>
      <c r="AK1188" s="19"/>
      <c r="AL1188" s="19"/>
      <c r="AM1188" s="19"/>
      <c r="AN1188" s="19"/>
      <c r="AO1188" s="19">
        <v>1000</v>
      </c>
      <c r="AP1188" t="str">
        <f>IF(_xlfn.XLOOKUP(A1188,Resources!B:B,Resources!D:D,"",0,1)=0,"",_xlfn.XLOOKUP(A1188,Resources!B:B,Resources!D:D,"",0,1))</f>
        <v/>
      </c>
    </row>
    <row r="1189" spans="1:42" x14ac:dyDescent="0.2">
      <c r="A1189" s="17" t="s">
        <v>120</v>
      </c>
      <c r="B1189" s="19"/>
      <c r="C1189" s="19"/>
      <c r="D1189" s="19"/>
      <c r="E1189" s="19">
        <v>1000</v>
      </c>
      <c r="F1189" s="19"/>
      <c r="G1189" s="19"/>
      <c r="H1189" s="19"/>
      <c r="I1189" s="19"/>
      <c r="J1189" s="19"/>
      <c r="K1189" s="19"/>
      <c r="L1189" s="19"/>
      <c r="M1189" s="19"/>
      <c r="N1189" s="19"/>
      <c r="O1189" s="19"/>
      <c r="P1189" s="19"/>
      <c r="Q1189" s="19"/>
      <c r="R1189" s="19"/>
      <c r="S1189" s="19"/>
      <c r="T1189" s="19"/>
      <c r="U1189" s="19"/>
      <c r="V1189" s="19"/>
      <c r="W1189" s="19"/>
      <c r="X1189" s="19"/>
      <c r="Y1189" s="19"/>
      <c r="Z1189" s="19"/>
      <c r="AA1189" s="19"/>
      <c r="AB1189" s="19"/>
      <c r="AC1189" s="19"/>
      <c r="AD1189" s="19"/>
      <c r="AE1189" s="19"/>
      <c r="AF1189" s="19"/>
      <c r="AG1189" s="19"/>
      <c r="AH1189" s="19"/>
      <c r="AI1189" s="19"/>
      <c r="AJ1189" s="19"/>
      <c r="AK1189" s="19"/>
      <c r="AL1189" s="19"/>
      <c r="AM1189" s="19"/>
      <c r="AN1189" s="19"/>
      <c r="AO1189" s="19">
        <v>1000</v>
      </c>
      <c r="AP1189" t="str">
        <f>IF(_xlfn.XLOOKUP(A1189,Resources!B:B,Resources!D:D,"",0,1)=0,"",_xlfn.XLOOKUP(A1189,Resources!B:B,Resources!D:D,"",0,1))</f>
        <v/>
      </c>
    </row>
    <row r="1190" spans="1:42" x14ac:dyDescent="0.2">
      <c r="A1190" s="17" t="s">
        <v>280</v>
      </c>
      <c r="B1190" s="19"/>
      <c r="C1190" s="19"/>
      <c r="D1190" s="19"/>
      <c r="E1190" s="19"/>
      <c r="F1190" s="19">
        <v>1000</v>
      </c>
      <c r="G1190" s="19"/>
      <c r="H1190" s="19"/>
      <c r="I1190" s="19"/>
      <c r="J1190" s="19"/>
      <c r="K1190" s="19"/>
      <c r="L1190" s="19"/>
      <c r="M1190" s="19"/>
      <c r="N1190" s="19"/>
      <c r="O1190" s="19"/>
      <c r="P1190" s="19"/>
      <c r="Q1190" s="19"/>
      <c r="R1190" s="19"/>
      <c r="S1190" s="19"/>
      <c r="T1190" s="19"/>
      <c r="U1190" s="19"/>
      <c r="V1190" s="19"/>
      <c r="W1190" s="19"/>
      <c r="X1190" s="19"/>
      <c r="Y1190" s="19"/>
      <c r="Z1190" s="19"/>
      <c r="AA1190" s="19"/>
      <c r="AB1190" s="19"/>
      <c r="AC1190" s="19"/>
      <c r="AD1190" s="19"/>
      <c r="AE1190" s="19"/>
      <c r="AF1190" s="19"/>
      <c r="AG1190" s="19"/>
      <c r="AH1190" s="19"/>
      <c r="AI1190" s="19"/>
      <c r="AJ1190" s="19"/>
      <c r="AK1190" s="19"/>
      <c r="AL1190" s="19"/>
      <c r="AM1190" s="19"/>
      <c r="AN1190" s="19"/>
      <c r="AO1190" s="19">
        <v>1000</v>
      </c>
      <c r="AP1190" t="str">
        <f>IF(_xlfn.XLOOKUP(A1190,Resources!B:B,Resources!D:D,"",0,1)=0,"",_xlfn.XLOOKUP(A1190,Resources!B:B,Resources!D:D,"",0,1))</f>
        <v/>
      </c>
    </row>
    <row r="1191" spans="1:42" x14ac:dyDescent="0.2">
      <c r="A1191" s="17" t="s">
        <v>240</v>
      </c>
      <c r="B1191" s="19"/>
      <c r="C1191" s="19"/>
      <c r="D1191" s="19"/>
      <c r="E1191" s="19">
        <v>1000</v>
      </c>
      <c r="F1191" s="19"/>
      <c r="G1191" s="19"/>
      <c r="H1191" s="19"/>
      <c r="I1191" s="19"/>
      <c r="J1191" s="19"/>
      <c r="K1191" s="19"/>
      <c r="L1191" s="19"/>
      <c r="M1191" s="19"/>
      <c r="N1191" s="19"/>
      <c r="O1191" s="19"/>
      <c r="P1191" s="19"/>
      <c r="Q1191" s="19"/>
      <c r="R1191" s="19"/>
      <c r="S1191" s="19"/>
      <c r="T1191" s="19"/>
      <c r="U1191" s="19"/>
      <c r="V1191" s="19"/>
      <c r="W1191" s="19"/>
      <c r="X1191" s="19"/>
      <c r="Y1191" s="19"/>
      <c r="Z1191" s="19"/>
      <c r="AA1191" s="19"/>
      <c r="AB1191" s="19"/>
      <c r="AC1191" s="19"/>
      <c r="AD1191" s="19"/>
      <c r="AE1191" s="19"/>
      <c r="AF1191" s="19"/>
      <c r="AG1191" s="19"/>
      <c r="AH1191" s="19"/>
      <c r="AI1191" s="19"/>
      <c r="AJ1191" s="19"/>
      <c r="AK1191" s="19"/>
      <c r="AL1191" s="19"/>
      <c r="AM1191" s="19"/>
      <c r="AN1191" s="19"/>
      <c r="AO1191" s="19">
        <v>1000</v>
      </c>
      <c r="AP1191" t="str">
        <f>IF(_xlfn.XLOOKUP(A1191,Resources!B:B,Resources!D:D,"",0,1)=0,"",_xlfn.XLOOKUP(A1191,Resources!B:B,Resources!D:D,"",0,1))</f>
        <v/>
      </c>
    </row>
    <row r="1192" spans="1:42" x14ac:dyDescent="0.2">
      <c r="A1192" s="17" t="s">
        <v>83</v>
      </c>
      <c r="B1192" s="19"/>
      <c r="C1192" s="19"/>
      <c r="D1192" s="19">
        <v>1000</v>
      </c>
      <c r="E1192" s="19"/>
      <c r="F1192" s="19"/>
      <c r="G1192" s="19"/>
      <c r="H1192" s="19"/>
      <c r="I1192" s="19"/>
      <c r="J1192" s="19"/>
      <c r="K1192" s="19"/>
      <c r="L1192" s="19"/>
      <c r="M1192" s="19"/>
      <c r="N1192" s="19"/>
      <c r="O1192" s="19"/>
      <c r="P1192" s="19"/>
      <c r="Q1192" s="19"/>
      <c r="R1192" s="19"/>
      <c r="S1192" s="19"/>
      <c r="T1192" s="19"/>
      <c r="U1192" s="19"/>
      <c r="V1192" s="19"/>
      <c r="W1192" s="19"/>
      <c r="X1192" s="19"/>
      <c r="Y1192" s="19"/>
      <c r="Z1192" s="19"/>
      <c r="AA1192" s="19"/>
      <c r="AB1192" s="19"/>
      <c r="AC1192" s="19"/>
      <c r="AD1192" s="19"/>
      <c r="AE1192" s="19"/>
      <c r="AF1192" s="19"/>
      <c r="AG1192" s="19"/>
      <c r="AH1192" s="19"/>
      <c r="AI1192" s="19"/>
      <c r="AJ1192" s="19"/>
      <c r="AK1192" s="19"/>
      <c r="AL1192" s="19"/>
      <c r="AM1192" s="19"/>
      <c r="AN1192" s="19"/>
      <c r="AO1192" s="19">
        <v>1000</v>
      </c>
      <c r="AP1192" t="str">
        <f>IF(_xlfn.XLOOKUP(A1192,Resources!B:B,Resources!D:D,"",0,1)=0,"",_xlfn.XLOOKUP(A1192,Resources!B:B,Resources!D:D,"",0,1))</f>
        <v/>
      </c>
    </row>
    <row r="1193" spans="1:42" x14ac:dyDescent="0.2">
      <c r="A1193" s="17" t="s">
        <v>243</v>
      </c>
      <c r="B1193" s="19"/>
      <c r="C1193" s="19"/>
      <c r="D1193" s="19"/>
      <c r="E1193" s="19"/>
      <c r="F1193" s="19"/>
      <c r="G1193" s="19"/>
      <c r="H1193" s="19"/>
      <c r="I1193" s="19"/>
      <c r="J1193" s="19"/>
      <c r="K1193" s="19"/>
      <c r="L1193" s="19"/>
      <c r="M1193" s="19"/>
      <c r="N1193" s="19"/>
      <c r="O1193" s="19">
        <v>1000</v>
      </c>
      <c r="P1193" s="19"/>
      <c r="Q1193" s="19"/>
      <c r="R1193" s="19"/>
      <c r="S1193" s="19"/>
      <c r="T1193" s="19"/>
      <c r="U1193" s="19"/>
      <c r="V1193" s="19"/>
      <c r="W1193" s="19"/>
      <c r="X1193" s="19"/>
      <c r="Y1193" s="19"/>
      <c r="Z1193" s="19"/>
      <c r="AA1193" s="19"/>
      <c r="AB1193" s="19"/>
      <c r="AC1193" s="19"/>
      <c r="AD1193" s="19"/>
      <c r="AE1193" s="19"/>
      <c r="AF1193" s="19"/>
      <c r="AG1193" s="19"/>
      <c r="AH1193" s="19"/>
      <c r="AI1193" s="19"/>
      <c r="AJ1193" s="19"/>
      <c r="AK1193" s="19"/>
      <c r="AL1193" s="19"/>
      <c r="AM1193" s="19"/>
      <c r="AN1193" s="19"/>
      <c r="AO1193" s="19">
        <v>1000</v>
      </c>
      <c r="AP1193" t="str">
        <f>IF(_xlfn.XLOOKUP(A1193,Resources!B:B,Resources!D:D,"",0,1)=0,"",_xlfn.XLOOKUP(A1193,Resources!B:B,Resources!D:D,"",0,1))</f>
        <v/>
      </c>
    </row>
    <row r="1194" spans="1:42" x14ac:dyDescent="0.2">
      <c r="A1194" s="17" t="s">
        <v>209</v>
      </c>
      <c r="B1194" s="19"/>
      <c r="C1194" s="19"/>
      <c r="D1194" s="19">
        <v>1000</v>
      </c>
      <c r="E1194" s="19"/>
      <c r="F1194" s="19"/>
      <c r="G1194" s="19"/>
      <c r="H1194" s="19"/>
      <c r="I1194" s="19"/>
      <c r="J1194" s="19"/>
      <c r="K1194" s="19"/>
      <c r="L1194" s="19"/>
      <c r="M1194" s="19"/>
      <c r="N1194" s="19"/>
      <c r="O1194" s="19"/>
      <c r="P1194" s="19"/>
      <c r="Q1194" s="19"/>
      <c r="R1194" s="19"/>
      <c r="S1194" s="19"/>
      <c r="T1194" s="19"/>
      <c r="U1194" s="19"/>
      <c r="V1194" s="19"/>
      <c r="W1194" s="19"/>
      <c r="X1194" s="19"/>
      <c r="Y1194" s="19"/>
      <c r="Z1194" s="19"/>
      <c r="AA1194" s="19"/>
      <c r="AB1194" s="19"/>
      <c r="AC1194" s="19"/>
      <c r="AD1194" s="19"/>
      <c r="AE1194" s="19"/>
      <c r="AF1194" s="19"/>
      <c r="AG1194" s="19"/>
      <c r="AH1194" s="19"/>
      <c r="AI1194" s="19"/>
      <c r="AJ1194" s="19"/>
      <c r="AK1194" s="19"/>
      <c r="AL1194" s="19"/>
      <c r="AM1194" s="19"/>
      <c r="AN1194" s="19"/>
      <c r="AO1194" s="19">
        <v>1000</v>
      </c>
      <c r="AP1194" t="str">
        <f>IF(_xlfn.XLOOKUP(A1194,Resources!B:B,Resources!D:D,"",0,1)=0,"",_xlfn.XLOOKUP(A1194,Resources!B:B,Resources!D:D,"",0,1))</f>
        <v/>
      </c>
    </row>
    <row r="1195" spans="1:42" x14ac:dyDescent="0.2">
      <c r="A1195" s="17" t="s">
        <v>204</v>
      </c>
      <c r="B1195" s="19"/>
      <c r="C1195" s="19">
        <v>1000</v>
      </c>
      <c r="D1195" s="19"/>
      <c r="E1195" s="19"/>
      <c r="F1195" s="19"/>
      <c r="G1195" s="19"/>
      <c r="H1195" s="19"/>
      <c r="I1195" s="19"/>
      <c r="J1195" s="19"/>
      <c r="K1195" s="19"/>
      <c r="L1195" s="19"/>
      <c r="M1195" s="19"/>
      <c r="N1195" s="19"/>
      <c r="O1195" s="19"/>
      <c r="P1195" s="19"/>
      <c r="Q1195" s="19"/>
      <c r="R1195" s="19"/>
      <c r="S1195" s="19"/>
      <c r="T1195" s="19"/>
      <c r="U1195" s="19"/>
      <c r="V1195" s="19"/>
      <c r="W1195" s="19"/>
      <c r="X1195" s="19"/>
      <c r="Y1195" s="19"/>
      <c r="Z1195" s="19"/>
      <c r="AA1195" s="19"/>
      <c r="AB1195" s="19"/>
      <c r="AC1195" s="19"/>
      <c r="AD1195" s="19"/>
      <c r="AE1195" s="19"/>
      <c r="AF1195" s="19"/>
      <c r="AG1195" s="19"/>
      <c r="AH1195" s="19"/>
      <c r="AI1195" s="19"/>
      <c r="AJ1195" s="19"/>
      <c r="AK1195" s="19"/>
      <c r="AL1195" s="19"/>
      <c r="AM1195" s="19"/>
      <c r="AN1195" s="19"/>
      <c r="AO1195" s="19">
        <v>1000</v>
      </c>
      <c r="AP1195" t="str">
        <f>IF(_xlfn.XLOOKUP(A1195,Resources!B:B,Resources!D:D,"",0,1)=0,"",_xlfn.XLOOKUP(A1195,Resources!B:B,Resources!D:D,"",0,1))</f>
        <v/>
      </c>
    </row>
    <row r="1196" spans="1:42" x14ac:dyDescent="0.2">
      <c r="A1196" s="17" t="s">
        <v>147</v>
      </c>
      <c r="B1196" s="19"/>
      <c r="C1196" s="19"/>
      <c r="D1196" s="19"/>
      <c r="E1196" s="19"/>
      <c r="F1196" s="19"/>
      <c r="G1196" s="19"/>
      <c r="H1196" s="19"/>
      <c r="I1196" s="19"/>
      <c r="J1196" s="19"/>
      <c r="K1196" s="19"/>
      <c r="L1196" s="19"/>
      <c r="M1196" s="19">
        <v>1000</v>
      </c>
      <c r="N1196" s="19"/>
      <c r="O1196" s="19"/>
      <c r="P1196" s="19"/>
      <c r="Q1196" s="19"/>
      <c r="R1196" s="19"/>
      <c r="S1196" s="19"/>
      <c r="T1196" s="19"/>
      <c r="U1196" s="19"/>
      <c r="V1196" s="19"/>
      <c r="W1196" s="19"/>
      <c r="X1196" s="19"/>
      <c r="Y1196" s="19"/>
      <c r="Z1196" s="19"/>
      <c r="AA1196" s="19"/>
      <c r="AB1196" s="19"/>
      <c r="AC1196" s="19"/>
      <c r="AD1196" s="19"/>
      <c r="AE1196" s="19"/>
      <c r="AF1196" s="19"/>
      <c r="AG1196" s="19"/>
      <c r="AH1196" s="19"/>
      <c r="AI1196" s="19"/>
      <c r="AJ1196" s="19"/>
      <c r="AK1196" s="19"/>
      <c r="AL1196" s="19"/>
      <c r="AM1196" s="19"/>
      <c r="AN1196" s="19"/>
      <c r="AO1196" s="19">
        <v>1000</v>
      </c>
      <c r="AP1196" t="str">
        <f>IF(_xlfn.XLOOKUP(A1196,Resources!B:B,Resources!D:D,"",0,1)=0,"",_xlfn.XLOOKUP(A1196,Resources!B:B,Resources!D:D,"",0,1))</f>
        <v/>
      </c>
    </row>
    <row r="1197" spans="1:42" x14ac:dyDescent="0.2">
      <c r="A1197" s="17" t="s">
        <v>123</v>
      </c>
      <c r="B1197" s="19"/>
      <c r="C1197" s="19"/>
      <c r="D1197" s="19"/>
      <c r="E1197" s="19"/>
      <c r="F1197" s="19"/>
      <c r="G1197" s="19"/>
      <c r="H1197" s="19"/>
      <c r="I1197" s="19"/>
      <c r="J1197" s="19"/>
      <c r="K1197" s="19"/>
      <c r="L1197" s="19"/>
      <c r="M1197" s="19"/>
      <c r="N1197" s="19"/>
      <c r="O1197" s="19">
        <v>1000</v>
      </c>
      <c r="P1197" s="19"/>
      <c r="Q1197" s="19"/>
      <c r="R1197" s="19"/>
      <c r="S1197" s="19"/>
      <c r="T1197" s="19"/>
      <c r="U1197" s="19"/>
      <c r="V1197" s="19"/>
      <c r="W1197" s="19"/>
      <c r="X1197" s="19"/>
      <c r="Y1197" s="19"/>
      <c r="Z1197" s="19"/>
      <c r="AA1197" s="19"/>
      <c r="AB1197" s="19"/>
      <c r="AC1197" s="19"/>
      <c r="AD1197" s="19"/>
      <c r="AE1197" s="19"/>
      <c r="AF1197" s="19"/>
      <c r="AG1197" s="19"/>
      <c r="AH1197" s="19"/>
      <c r="AI1197" s="19"/>
      <c r="AJ1197" s="19"/>
      <c r="AK1197" s="19"/>
      <c r="AL1197" s="19"/>
      <c r="AM1197" s="19"/>
      <c r="AN1197" s="19"/>
      <c r="AO1197" s="19">
        <v>1000</v>
      </c>
      <c r="AP1197" t="str">
        <f>IF(_xlfn.XLOOKUP(A1197,Resources!B:B,Resources!D:D,"",0,1)=0,"",_xlfn.XLOOKUP(A1197,Resources!B:B,Resources!D:D,"",0,1))</f>
        <v/>
      </c>
    </row>
    <row r="1198" spans="1:42" x14ac:dyDescent="0.2">
      <c r="A1198" s="17" t="s">
        <v>409</v>
      </c>
      <c r="B1198" s="19"/>
      <c r="C1198" s="19"/>
      <c r="D1198" s="19"/>
      <c r="E1198" s="19"/>
      <c r="F1198" s="19"/>
      <c r="G1198" s="19"/>
      <c r="H1198" s="19"/>
      <c r="I1198" s="19"/>
      <c r="J1198" s="19">
        <v>997</v>
      </c>
      <c r="K1198" s="19"/>
      <c r="L1198" s="19"/>
      <c r="M1198" s="19"/>
      <c r="N1198" s="19"/>
      <c r="O1198" s="19"/>
      <c r="P1198" s="19"/>
      <c r="Q1198" s="19"/>
      <c r="R1198" s="19"/>
      <c r="S1198" s="19"/>
      <c r="T1198" s="19"/>
      <c r="U1198" s="19"/>
      <c r="V1198" s="19"/>
      <c r="W1198" s="19"/>
      <c r="X1198" s="19"/>
      <c r="Y1198" s="19"/>
      <c r="Z1198" s="19"/>
      <c r="AA1198" s="19"/>
      <c r="AB1198" s="19"/>
      <c r="AC1198" s="19"/>
      <c r="AD1198" s="19"/>
      <c r="AE1198" s="19"/>
      <c r="AF1198" s="19"/>
      <c r="AG1198" s="19"/>
      <c r="AH1198" s="19"/>
      <c r="AI1198" s="19"/>
      <c r="AJ1198" s="19"/>
      <c r="AK1198" s="19"/>
      <c r="AL1198" s="19"/>
      <c r="AM1198" s="19"/>
      <c r="AN1198" s="19"/>
      <c r="AO1198" s="19">
        <v>997</v>
      </c>
      <c r="AP1198" t="str">
        <f>IF(_xlfn.XLOOKUP(A1198,Resources!B:B,Resources!D:D,"",0,1)=0,"",_xlfn.XLOOKUP(A1198,Resources!B:B,Resources!D:D,"",0,1))</f>
        <v/>
      </c>
    </row>
    <row r="1199" spans="1:42" x14ac:dyDescent="0.2">
      <c r="A1199" s="17" t="s">
        <v>1040</v>
      </c>
      <c r="B1199" s="19"/>
      <c r="C1199" s="19"/>
      <c r="D1199" s="19">
        <v>250</v>
      </c>
      <c r="E1199" s="19">
        <v>200</v>
      </c>
      <c r="F1199" s="19">
        <v>100</v>
      </c>
      <c r="G1199" s="19">
        <v>200</v>
      </c>
      <c r="H1199" s="19">
        <v>100</v>
      </c>
      <c r="I1199" s="19">
        <v>100</v>
      </c>
      <c r="J1199" s="19"/>
      <c r="K1199" s="19"/>
      <c r="L1199" s="19"/>
      <c r="M1199" s="19"/>
      <c r="N1199" s="19"/>
      <c r="O1199" s="19"/>
      <c r="P1199" s="19"/>
      <c r="Q1199" s="19"/>
      <c r="R1199" s="19"/>
      <c r="S1199" s="19"/>
      <c r="T1199" s="19"/>
      <c r="U1199" s="19"/>
      <c r="V1199" s="19"/>
      <c r="W1199" s="19"/>
      <c r="X1199" s="19"/>
      <c r="Y1199" s="19"/>
      <c r="Z1199" s="19"/>
      <c r="AA1199" s="19"/>
      <c r="AB1199" s="19"/>
      <c r="AC1199" s="19"/>
      <c r="AD1199" s="19"/>
      <c r="AE1199" s="19"/>
      <c r="AF1199" s="19"/>
      <c r="AG1199" s="19"/>
      <c r="AH1199" s="19"/>
      <c r="AI1199" s="19"/>
      <c r="AJ1199" s="19"/>
      <c r="AK1199" s="19"/>
      <c r="AL1199" s="19"/>
      <c r="AM1199" s="19"/>
      <c r="AN1199" s="19"/>
      <c r="AO1199" s="19">
        <v>950</v>
      </c>
      <c r="AP1199" t="str">
        <f>IF(_xlfn.XLOOKUP(A1199,Resources!B:B,Resources!D:D,"",0,1)=0,"",_xlfn.XLOOKUP(A1199,Resources!B:B,Resources!D:D,"",0,1))</f>
        <v/>
      </c>
    </row>
    <row r="1200" spans="1:42" x14ac:dyDescent="0.2">
      <c r="A1200" s="17" t="s">
        <v>569</v>
      </c>
      <c r="B1200" s="19"/>
      <c r="C1200" s="19"/>
      <c r="D1200" s="19"/>
      <c r="E1200" s="19"/>
      <c r="F1200" s="19"/>
      <c r="G1200" s="19"/>
      <c r="H1200" s="19"/>
      <c r="I1200" s="19"/>
      <c r="J1200" s="19">
        <v>450</v>
      </c>
      <c r="K1200" s="19">
        <v>500</v>
      </c>
      <c r="L1200" s="19"/>
      <c r="M1200" s="19"/>
      <c r="N1200" s="19"/>
      <c r="O1200" s="19"/>
      <c r="P1200" s="19"/>
      <c r="Q1200" s="19"/>
      <c r="R1200" s="19"/>
      <c r="S1200" s="19"/>
      <c r="T1200" s="19"/>
      <c r="U1200" s="19"/>
      <c r="V1200" s="19"/>
      <c r="W1200" s="19"/>
      <c r="X1200" s="19"/>
      <c r="Y1200" s="19"/>
      <c r="Z1200" s="19"/>
      <c r="AA1200" s="19"/>
      <c r="AB1200" s="19"/>
      <c r="AC1200" s="19"/>
      <c r="AD1200" s="19"/>
      <c r="AE1200" s="19"/>
      <c r="AF1200" s="19"/>
      <c r="AG1200" s="19"/>
      <c r="AH1200" s="19"/>
      <c r="AI1200" s="19"/>
      <c r="AJ1200" s="19"/>
      <c r="AK1200" s="19"/>
      <c r="AL1200" s="19"/>
      <c r="AM1200" s="19"/>
      <c r="AN1200" s="19"/>
      <c r="AO1200" s="19">
        <v>950</v>
      </c>
      <c r="AP1200" t="str">
        <f>IF(_xlfn.XLOOKUP(A1200,Resources!B:B,Resources!D:D,"",0,1)=0,"",_xlfn.XLOOKUP(A1200,Resources!B:B,Resources!D:D,"",0,1))</f>
        <v/>
      </c>
    </row>
    <row r="1201" spans="1:42" x14ac:dyDescent="0.2">
      <c r="A1201" s="17" t="s">
        <v>322</v>
      </c>
      <c r="B1201" s="19">
        <v>350</v>
      </c>
      <c r="C1201" s="19">
        <v>325</v>
      </c>
      <c r="D1201" s="19"/>
      <c r="E1201" s="19">
        <v>275</v>
      </c>
      <c r="F1201" s="19"/>
      <c r="G1201" s="19"/>
      <c r="H1201" s="19"/>
      <c r="I1201" s="19"/>
      <c r="J1201" s="19"/>
      <c r="K1201" s="19"/>
      <c r="L1201" s="19"/>
      <c r="M1201" s="19"/>
      <c r="N1201" s="19"/>
      <c r="O1201" s="19"/>
      <c r="P1201" s="19"/>
      <c r="Q1201" s="19"/>
      <c r="R1201" s="19"/>
      <c r="S1201" s="19"/>
      <c r="T1201" s="19"/>
      <c r="U1201" s="19"/>
      <c r="V1201" s="19"/>
      <c r="W1201" s="19"/>
      <c r="X1201" s="19"/>
      <c r="Y1201" s="19"/>
      <c r="Z1201" s="19"/>
      <c r="AA1201" s="19"/>
      <c r="AB1201" s="19"/>
      <c r="AC1201" s="19"/>
      <c r="AD1201" s="19"/>
      <c r="AE1201" s="19"/>
      <c r="AF1201" s="19"/>
      <c r="AG1201" s="19"/>
      <c r="AH1201" s="19"/>
      <c r="AI1201" s="19"/>
      <c r="AJ1201" s="19"/>
      <c r="AK1201" s="19"/>
      <c r="AL1201" s="19"/>
      <c r="AM1201" s="19"/>
      <c r="AN1201" s="19"/>
      <c r="AO1201" s="19">
        <v>950</v>
      </c>
      <c r="AP1201" t="str">
        <f>IF(_xlfn.XLOOKUP(A1201,Resources!B:B,Resources!D:D,"",0,1)=0,"",_xlfn.XLOOKUP(A1201,Resources!B:B,Resources!D:D,"",0,1))</f>
        <v/>
      </c>
    </row>
    <row r="1202" spans="1:42" x14ac:dyDescent="0.2">
      <c r="A1202" s="17" t="s">
        <v>59</v>
      </c>
      <c r="B1202" s="19"/>
      <c r="C1202" s="19"/>
      <c r="D1202" s="19"/>
      <c r="E1202" s="19">
        <v>250</v>
      </c>
      <c r="F1202" s="19">
        <v>250</v>
      </c>
      <c r="G1202" s="19"/>
      <c r="H1202" s="19">
        <v>150</v>
      </c>
      <c r="I1202" s="19">
        <v>100</v>
      </c>
      <c r="J1202" s="19">
        <v>100</v>
      </c>
      <c r="K1202" s="19">
        <v>100</v>
      </c>
      <c r="L1202" s="19"/>
      <c r="M1202" s="19"/>
      <c r="N1202" s="19"/>
      <c r="O1202" s="19"/>
      <c r="P1202" s="19"/>
      <c r="Q1202" s="19"/>
      <c r="R1202" s="19"/>
      <c r="S1202" s="19"/>
      <c r="T1202" s="19"/>
      <c r="U1202" s="19"/>
      <c r="V1202" s="19"/>
      <c r="W1202" s="19"/>
      <c r="X1202" s="19"/>
      <c r="Y1202" s="19"/>
      <c r="Z1202" s="19"/>
      <c r="AA1202" s="19"/>
      <c r="AB1202" s="19"/>
      <c r="AC1202" s="19"/>
      <c r="AD1202" s="19"/>
      <c r="AE1202" s="19"/>
      <c r="AF1202" s="19"/>
      <c r="AG1202" s="19"/>
      <c r="AH1202" s="19"/>
      <c r="AI1202" s="19"/>
      <c r="AJ1202" s="19"/>
      <c r="AK1202" s="19"/>
      <c r="AL1202" s="19"/>
      <c r="AM1202" s="19"/>
      <c r="AN1202" s="19"/>
      <c r="AO1202" s="19">
        <v>950</v>
      </c>
      <c r="AP1202" t="str">
        <f>IF(_xlfn.XLOOKUP(A1202,Resources!B:B,Resources!D:D,"",0,1)=0,"",_xlfn.XLOOKUP(A1202,Resources!B:B,Resources!D:D,"",0,1))</f>
        <v/>
      </c>
    </row>
    <row r="1203" spans="1:42" x14ac:dyDescent="0.2">
      <c r="A1203" s="17" t="s">
        <v>809</v>
      </c>
      <c r="B1203" s="19"/>
      <c r="C1203" s="19"/>
      <c r="D1203" s="19"/>
      <c r="E1203" s="19"/>
      <c r="F1203" s="19">
        <v>200</v>
      </c>
      <c r="G1203" s="19">
        <v>200</v>
      </c>
      <c r="H1203" s="19">
        <v>100</v>
      </c>
      <c r="I1203" s="19"/>
      <c r="J1203" s="19">
        <v>200</v>
      </c>
      <c r="K1203" s="19">
        <v>100</v>
      </c>
      <c r="L1203" s="19"/>
      <c r="M1203" s="19">
        <v>130</v>
      </c>
      <c r="N1203" s="19"/>
      <c r="O1203" s="19"/>
      <c r="P1203" s="19"/>
      <c r="Q1203" s="19"/>
      <c r="R1203" s="19"/>
      <c r="S1203" s="19"/>
      <c r="T1203" s="19"/>
      <c r="U1203" s="19"/>
      <c r="V1203" s="19"/>
      <c r="W1203" s="19"/>
      <c r="X1203" s="19"/>
      <c r="Y1203" s="19"/>
      <c r="Z1203" s="19"/>
      <c r="AA1203" s="19"/>
      <c r="AB1203" s="19"/>
      <c r="AC1203" s="19"/>
      <c r="AD1203" s="19"/>
      <c r="AE1203" s="19"/>
      <c r="AF1203" s="19"/>
      <c r="AG1203" s="19"/>
      <c r="AH1203" s="19"/>
      <c r="AI1203" s="19"/>
      <c r="AJ1203" s="19"/>
      <c r="AK1203" s="19"/>
      <c r="AL1203" s="19"/>
      <c r="AM1203" s="19"/>
      <c r="AN1203" s="19"/>
      <c r="AO1203" s="19">
        <v>930</v>
      </c>
      <c r="AP1203" t="str">
        <f>IF(_xlfn.XLOOKUP(A1203,Resources!B:B,Resources!D:D,"",0,1)=0,"",_xlfn.XLOOKUP(A1203,Resources!B:B,Resources!D:D,"",0,1))</f>
        <v/>
      </c>
    </row>
    <row r="1204" spans="1:42" x14ac:dyDescent="0.2">
      <c r="A1204" s="17" t="s">
        <v>1337</v>
      </c>
      <c r="B1204" s="19"/>
      <c r="C1204" s="19">
        <v>300</v>
      </c>
      <c r="D1204" s="19">
        <v>400</v>
      </c>
      <c r="E1204" s="19">
        <v>200</v>
      </c>
      <c r="F1204" s="19"/>
      <c r="G1204" s="19"/>
      <c r="H1204" s="19"/>
      <c r="I1204" s="19"/>
      <c r="J1204" s="19"/>
      <c r="K1204" s="19"/>
      <c r="L1204" s="19"/>
      <c r="M1204" s="19"/>
      <c r="N1204" s="19"/>
      <c r="O1204" s="19"/>
      <c r="P1204" s="19"/>
      <c r="Q1204" s="19"/>
      <c r="R1204" s="19"/>
      <c r="S1204" s="19"/>
      <c r="T1204" s="19"/>
      <c r="U1204" s="19"/>
      <c r="V1204" s="19"/>
      <c r="W1204" s="19"/>
      <c r="X1204" s="19"/>
      <c r="Y1204" s="19"/>
      <c r="Z1204" s="19"/>
      <c r="AA1204" s="19"/>
      <c r="AB1204" s="19"/>
      <c r="AC1204" s="19"/>
      <c r="AD1204" s="19"/>
      <c r="AE1204" s="19"/>
      <c r="AF1204" s="19"/>
      <c r="AG1204" s="19"/>
      <c r="AH1204" s="19"/>
      <c r="AI1204" s="19"/>
      <c r="AJ1204" s="19"/>
      <c r="AK1204" s="19"/>
      <c r="AL1204" s="19"/>
      <c r="AM1204" s="19"/>
      <c r="AN1204" s="19"/>
      <c r="AO1204" s="19">
        <v>900</v>
      </c>
      <c r="AP1204" t="str">
        <f>IF(_xlfn.XLOOKUP(A1204,Resources!B:B,Resources!D:D,"",0,1)=0,"",_xlfn.XLOOKUP(A1204,Resources!B:B,Resources!D:D,"",0,1))</f>
        <v/>
      </c>
    </row>
    <row r="1205" spans="1:42" x14ac:dyDescent="0.2">
      <c r="A1205" s="17" t="s">
        <v>1229</v>
      </c>
      <c r="B1205" s="19"/>
      <c r="C1205" s="19"/>
      <c r="D1205" s="19"/>
      <c r="E1205" s="19"/>
      <c r="F1205" s="19"/>
      <c r="G1205" s="19"/>
      <c r="H1205" s="19"/>
      <c r="I1205" s="19">
        <v>400</v>
      </c>
      <c r="J1205" s="19"/>
      <c r="K1205" s="19"/>
      <c r="L1205" s="19"/>
      <c r="M1205" s="19"/>
      <c r="N1205" s="19">
        <v>500</v>
      </c>
      <c r="O1205" s="19"/>
      <c r="P1205" s="19"/>
      <c r="Q1205" s="19"/>
      <c r="R1205" s="19"/>
      <c r="S1205" s="19"/>
      <c r="T1205" s="19"/>
      <c r="U1205" s="19"/>
      <c r="V1205" s="19"/>
      <c r="W1205" s="19"/>
      <c r="X1205" s="19"/>
      <c r="Y1205" s="19"/>
      <c r="Z1205" s="19"/>
      <c r="AA1205" s="19"/>
      <c r="AB1205" s="19"/>
      <c r="AC1205" s="19"/>
      <c r="AD1205" s="19"/>
      <c r="AE1205" s="19"/>
      <c r="AF1205" s="19"/>
      <c r="AG1205" s="19"/>
      <c r="AH1205" s="19"/>
      <c r="AI1205" s="19"/>
      <c r="AJ1205" s="19"/>
      <c r="AK1205" s="19"/>
      <c r="AL1205" s="19"/>
      <c r="AM1205" s="19"/>
      <c r="AN1205" s="19"/>
      <c r="AO1205" s="19">
        <v>900</v>
      </c>
      <c r="AP1205" t="str">
        <f>IF(_xlfn.XLOOKUP(A1205,Resources!B:B,Resources!D:D,"",0,1)=0,"",_xlfn.XLOOKUP(A1205,Resources!B:B,Resources!D:D,"",0,1))</f>
        <v/>
      </c>
    </row>
    <row r="1206" spans="1:42" x14ac:dyDescent="0.2">
      <c r="A1206" s="17" t="s">
        <v>1360</v>
      </c>
      <c r="B1206" s="19">
        <v>500</v>
      </c>
      <c r="C1206" s="19">
        <v>200</v>
      </c>
      <c r="D1206" s="19">
        <v>100</v>
      </c>
      <c r="E1206" s="19">
        <v>100</v>
      </c>
      <c r="F1206" s="19"/>
      <c r="G1206" s="19"/>
      <c r="H1206" s="19"/>
      <c r="I1206" s="19"/>
      <c r="J1206" s="19"/>
      <c r="K1206" s="19"/>
      <c r="L1206" s="19"/>
      <c r="M1206" s="19"/>
      <c r="N1206" s="19"/>
      <c r="O1206" s="19"/>
      <c r="P1206" s="19"/>
      <c r="Q1206" s="19"/>
      <c r="R1206" s="19"/>
      <c r="S1206" s="19"/>
      <c r="T1206" s="19"/>
      <c r="U1206" s="19"/>
      <c r="V1206" s="19"/>
      <c r="W1206" s="19"/>
      <c r="X1206" s="19"/>
      <c r="Y1206" s="19"/>
      <c r="Z1206" s="19"/>
      <c r="AA1206" s="19"/>
      <c r="AB1206" s="19"/>
      <c r="AC1206" s="19"/>
      <c r="AD1206" s="19"/>
      <c r="AE1206" s="19"/>
      <c r="AF1206" s="19"/>
      <c r="AG1206" s="19"/>
      <c r="AH1206" s="19"/>
      <c r="AI1206" s="19"/>
      <c r="AJ1206" s="19"/>
      <c r="AK1206" s="19"/>
      <c r="AL1206" s="19"/>
      <c r="AM1206" s="19"/>
      <c r="AN1206" s="19"/>
      <c r="AO1206" s="19">
        <v>900</v>
      </c>
      <c r="AP1206" t="str">
        <f>IF(_xlfn.XLOOKUP(A1206,Resources!B:B,Resources!D:D,"",0,1)=0,"",_xlfn.XLOOKUP(A1206,Resources!B:B,Resources!D:D,"",0,1))</f>
        <v/>
      </c>
    </row>
    <row r="1207" spans="1:42" x14ac:dyDescent="0.2">
      <c r="A1207" s="17" t="s">
        <v>1068</v>
      </c>
      <c r="B1207" s="19"/>
      <c r="C1207" s="19"/>
      <c r="D1207" s="19"/>
      <c r="E1207" s="19"/>
      <c r="F1207" s="19">
        <v>100</v>
      </c>
      <c r="G1207" s="19"/>
      <c r="H1207" s="19">
        <v>100</v>
      </c>
      <c r="I1207" s="19"/>
      <c r="J1207" s="19">
        <v>100</v>
      </c>
      <c r="K1207" s="19"/>
      <c r="L1207" s="19">
        <v>200</v>
      </c>
      <c r="M1207" s="19">
        <v>200</v>
      </c>
      <c r="N1207" s="19">
        <v>200</v>
      </c>
      <c r="O1207" s="19"/>
      <c r="P1207" s="19"/>
      <c r="Q1207" s="19"/>
      <c r="R1207" s="19"/>
      <c r="S1207" s="19"/>
      <c r="T1207" s="19"/>
      <c r="U1207" s="19"/>
      <c r="V1207" s="19"/>
      <c r="W1207" s="19"/>
      <c r="X1207" s="19"/>
      <c r="Y1207" s="19"/>
      <c r="Z1207" s="19"/>
      <c r="AA1207" s="19"/>
      <c r="AB1207" s="19"/>
      <c r="AC1207" s="19"/>
      <c r="AD1207" s="19"/>
      <c r="AE1207" s="19"/>
      <c r="AF1207" s="19"/>
      <c r="AG1207" s="19"/>
      <c r="AH1207" s="19"/>
      <c r="AI1207" s="19"/>
      <c r="AJ1207" s="19"/>
      <c r="AK1207" s="19"/>
      <c r="AL1207" s="19"/>
      <c r="AM1207" s="19"/>
      <c r="AN1207" s="19"/>
      <c r="AO1207" s="19">
        <v>900</v>
      </c>
      <c r="AP1207" t="str">
        <f>IF(_xlfn.XLOOKUP(A1207,Resources!B:B,Resources!D:D,"",0,1)=0,"",_xlfn.XLOOKUP(A1207,Resources!B:B,Resources!D:D,"",0,1))</f>
        <v/>
      </c>
    </row>
    <row r="1208" spans="1:42" x14ac:dyDescent="0.2">
      <c r="A1208" s="17" t="s">
        <v>1119</v>
      </c>
      <c r="B1208" s="19"/>
      <c r="C1208" s="19"/>
      <c r="D1208" s="19"/>
      <c r="E1208" s="19"/>
      <c r="F1208" s="19"/>
      <c r="G1208" s="19"/>
      <c r="H1208" s="19"/>
      <c r="I1208" s="19"/>
      <c r="J1208" s="19">
        <v>200</v>
      </c>
      <c r="K1208" s="19">
        <v>200</v>
      </c>
      <c r="L1208" s="19">
        <v>400</v>
      </c>
      <c r="M1208" s="19">
        <v>100</v>
      </c>
      <c r="N1208" s="19"/>
      <c r="O1208" s="19"/>
      <c r="P1208" s="19"/>
      <c r="Q1208" s="19"/>
      <c r="R1208" s="19"/>
      <c r="S1208" s="19"/>
      <c r="T1208" s="19"/>
      <c r="U1208" s="19"/>
      <c r="V1208" s="19"/>
      <c r="W1208" s="19"/>
      <c r="X1208" s="19"/>
      <c r="Y1208" s="19"/>
      <c r="Z1208" s="19"/>
      <c r="AA1208" s="19"/>
      <c r="AB1208" s="19"/>
      <c r="AC1208" s="19"/>
      <c r="AD1208" s="19"/>
      <c r="AE1208" s="19"/>
      <c r="AF1208" s="19"/>
      <c r="AG1208" s="19"/>
      <c r="AH1208" s="19"/>
      <c r="AI1208" s="19"/>
      <c r="AJ1208" s="19"/>
      <c r="AK1208" s="19"/>
      <c r="AL1208" s="19"/>
      <c r="AM1208" s="19"/>
      <c r="AN1208" s="19"/>
      <c r="AO1208" s="19">
        <v>900</v>
      </c>
      <c r="AP1208" t="str">
        <f>IF(_xlfn.XLOOKUP(A1208,Resources!B:B,Resources!D:D,"",0,1)=0,"",_xlfn.XLOOKUP(A1208,Resources!B:B,Resources!D:D,"",0,1))</f>
        <v/>
      </c>
    </row>
    <row r="1209" spans="1:42" x14ac:dyDescent="0.2">
      <c r="A1209" s="17" t="s">
        <v>792</v>
      </c>
      <c r="B1209" s="19"/>
      <c r="C1209" s="19"/>
      <c r="D1209" s="19"/>
      <c r="E1209" s="19"/>
      <c r="F1209" s="19"/>
      <c r="G1209" s="19"/>
      <c r="H1209" s="19"/>
      <c r="I1209" s="19">
        <v>250</v>
      </c>
      <c r="J1209" s="19">
        <v>250</v>
      </c>
      <c r="K1209" s="19"/>
      <c r="L1209" s="19">
        <v>200</v>
      </c>
      <c r="M1209" s="19">
        <v>200</v>
      </c>
      <c r="N1209" s="19"/>
      <c r="O1209" s="19"/>
      <c r="P1209" s="19"/>
      <c r="Q1209" s="19"/>
      <c r="R1209" s="19"/>
      <c r="S1209" s="19"/>
      <c r="T1209" s="19"/>
      <c r="U1209" s="19"/>
      <c r="V1209" s="19"/>
      <c r="W1209" s="19"/>
      <c r="X1209" s="19"/>
      <c r="Y1209" s="19"/>
      <c r="Z1209" s="19"/>
      <c r="AA1209" s="19"/>
      <c r="AB1209" s="19"/>
      <c r="AC1209" s="19"/>
      <c r="AD1209" s="19"/>
      <c r="AE1209" s="19"/>
      <c r="AF1209" s="19"/>
      <c r="AG1209" s="19"/>
      <c r="AH1209" s="19"/>
      <c r="AI1209" s="19"/>
      <c r="AJ1209" s="19"/>
      <c r="AK1209" s="19"/>
      <c r="AL1209" s="19"/>
      <c r="AM1209" s="19"/>
      <c r="AN1209" s="19"/>
      <c r="AO1209" s="19">
        <v>900</v>
      </c>
      <c r="AP1209" t="str">
        <f>IF(_xlfn.XLOOKUP(A1209,Resources!B:B,Resources!D:D,"",0,1)=0,"",_xlfn.XLOOKUP(A1209,Resources!B:B,Resources!D:D,"",0,1))</f>
        <v/>
      </c>
    </row>
    <row r="1210" spans="1:42" x14ac:dyDescent="0.2">
      <c r="A1210" s="17" t="s">
        <v>609</v>
      </c>
      <c r="B1210" s="19">
        <v>100</v>
      </c>
      <c r="C1210" s="19">
        <v>100</v>
      </c>
      <c r="D1210" s="19">
        <v>100</v>
      </c>
      <c r="E1210" s="19">
        <v>100</v>
      </c>
      <c r="F1210" s="19"/>
      <c r="G1210" s="19"/>
      <c r="H1210" s="19">
        <v>100</v>
      </c>
      <c r="I1210" s="19"/>
      <c r="J1210" s="19">
        <v>100</v>
      </c>
      <c r="K1210" s="19">
        <v>100</v>
      </c>
      <c r="L1210" s="19">
        <v>100</v>
      </c>
      <c r="M1210" s="19">
        <v>50</v>
      </c>
      <c r="N1210" s="19"/>
      <c r="O1210" s="19">
        <v>50</v>
      </c>
      <c r="P1210" s="19"/>
      <c r="Q1210" s="19"/>
      <c r="R1210" s="19"/>
      <c r="S1210" s="19"/>
      <c r="T1210" s="19"/>
      <c r="U1210" s="19"/>
      <c r="V1210" s="19"/>
      <c r="W1210" s="19"/>
      <c r="X1210" s="19"/>
      <c r="Y1210" s="19"/>
      <c r="Z1210" s="19"/>
      <c r="AA1210" s="19"/>
      <c r="AB1210" s="19"/>
      <c r="AC1210" s="19"/>
      <c r="AD1210" s="19"/>
      <c r="AE1210" s="19"/>
      <c r="AF1210" s="19"/>
      <c r="AG1210" s="19"/>
      <c r="AH1210" s="19"/>
      <c r="AI1210" s="19"/>
      <c r="AJ1210" s="19"/>
      <c r="AK1210" s="19"/>
      <c r="AL1210" s="19"/>
      <c r="AM1210" s="19"/>
      <c r="AN1210" s="19"/>
      <c r="AO1210" s="19">
        <v>900</v>
      </c>
      <c r="AP1210" t="str">
        <f>IF(_xlfn.XLOOKUP(A1210,Resources!B:B,Resources!D:D,"",0,1)=0,"",_xlfn.XLOOKUP(A1210,Resources!B:B,Resources!D:D,"",0,1))</f>
        <v/>
      </c>
    </row>
    <row r="1211" spans="1:42" x14ac:dyDescent="0.2">
      <c r="A1211" s="17" t="s">
        <v>576</v>
      </c>
      <c r="B1211" s="19">
        <v>900</v>
      </c>
      <c r="C1211" s="19"/>
      <c r="D1211" s="19"/>
      <c r="E1211" s="19"/>
      <c r="F1211" s="19"/>
      <c r="G1211" s="19"/>
      <c r="H1211" s="19"/>
      <c r="I1211" s="19"/>
      <c r="J1211" s="19"/>
      <c r="K1211" s="19"/>
      <c r="L1211" s="19"/>
      <c r="M1211" s="19"/>
      <c r="N1211" s="19"/>
      <c r="O1211" s="19"/>
      <c r="P1211" s="19"/>
      <c r="Q1211" s="19"/>
      <c r="R1211" s="19"/>
      <c r="S1211" s="19"/>
      <c r="T1211" s="19"/>
      <c r="U1211" s="19"/>
      <c r="V1211" s="19"/>
      <c r="W1211" s="19"/>
      <c r="X1211" s="19"/>
      <c r="Y1211" s="19"/>
      <c r="Z1211" s="19"/>
      <c r="AA1211" s="19"/>
      <c r="AB1211" s="19"/>
      <c r="AC1211" s="19"/>
      <c r="AD1211" s="19"/>
      <c r="AE1211" s="19"/>
      <c r="AF1211" s="19"/>
      <c r="AG1211" s="19"/>
      <c r="AH1211" s="19"/>
      <c r="AI1211" s="19"/>
      <c r="AJ1211" s="19"/>
      <c r="AK1211" s="19"/>
      <c r="AL1211" s="19"/>
      <c r="AM1211" s="19"/>
      <c r="AN1211" s="19"/>
      <c r="AO1211" s="19">
        <v>900</v>
      </c>
      <c r="AP1211" t="str">
        <f>IF(_xlfn.XLOOKUP(A1211,Resources!B:B,Resources!D:D,"",0,1)=0,"",_xlfn.XLOOKUP(A1211,Resources!B:B,Resources!D:D,"",0,1))</f>
        <v/>
      </c>
    </row>
    <row r="1212" spans="1:42" x14ac:dyDescent="0.2">
      <c r="A1212" s="17" t="s">
        <v>548</v>
      </c>
      <c r="B1212" s="19"/>
      <c r="C1212" s="19"/>
      <c r="D1212" s="19"/>
      <c r="E1212" s="19"/>
      <c r="F1212" s="19">
        <v>250</v>
      </c>
      <c r="G1212" s="19">
        <v>600</v>
      </c>
      <c r="H1212" s="19"/>
      <c r="I1212" s="19"/>
      <c r="J1212" s="19"/>
      <c r="K1212" s="19"/>
      <c r="L1212" s="19"/>
      <c r="M1212" s="19"/>
      <c r="N1212" s="19"/>
      <c r="O1212" s="19"/>
      <c r="P1212" s="19"/>
      <c r="Q1212" s="19"/>
      <c r="R1212" s="19"/>
      <c r="S1212" s="19"/>
      <c r="T1212" s="19"/>
      <c r="U1212" s="19"/>
      <c r="V1212" s="19"/>
      <c r="W1212" s="19"/>
      <c r="X1212" s="19"/>
      <c r="Y1212" s="19"/>
      <c r="Z1212" s="19"/>
      <c r="AA1212" s="19"/>
      <c r="AB1212" s="19"/>
      <c r="AC1212" s="19"/>
      <c r="AD1212" s="19"/>
      <c r="AE1212" s="19"/>
      <c r="AF1212" s="19"/>
      <c r="AG1212" s="19"/>
      <c r="AH1212" s="19"/>
      <c r="AI1212" s="19"/>
      <c r="AJ1212" s="19"/>
      <c r="AK1212" s="19"/>
      <c r="AL1212" s="19"/>
      <c r="AM1212" s="19"/>
      <c r="AN1212" s="19"/>
      <c r="AO1212" s="19">
        <v>850</v>
      </c>
      <c r="AP1212" t="str">
        <f>IF(_xlfn.XLOOKUP(A1212,Resources!B:B,Resources!D:D,"",0,1)=0,"",_xlfn.XLOOKUP(A1212,Resources!B:B,Resources!D:D,"",0,1))</f>
        <v/>
      </c>
    </row>
    <row r="1213" spans="1:42" x14ac:dyDescent="0.2">
      <c r="A1213" s="17" t="s">
        <v>194</v>
      </c>
      <c r="B1213" s="19"/>
      <c r="C1213" s="19"/>
      <c r="D1213" s="19"/>
      <c r="E1213" s="19">
        <v>250</v>
      </c>
      <c r="F1213" s="19"/>
      <c r="G1213" s="19">
        <v>200</v>
      </c>
      <c r="H1213" s="19">
        <v>300</v>
      </c>
      <c r="I1213" s="19">
        <v>100</v>
      </c>
      <c r="J1213" s="19"/>
      <c r="K1213" s="19"/>
      <c r="L1213" s="19"/>
      <c r="M1213" s="19"/>
      <c r="N1213" s="19"/>
      <c r="O1213" s="19"/>
      <c r="P1213" s="19"/>
      <c r="Q1213" s="19"/>
      <c r="R1213" s="19"/>
      <c r="S1213" s="19"/>
      <c r="T1213" s="19"/>
      <c r="U1213" s="19"/>
      <c r="V1213" s="19"/>
      <c r="W1213" s="19"/>
      <c r="X1213" s="19"/>
      <c r="Y1213" s="19"/>
      <c r="Z1213" s="19"/>
      <c r="AA1213" s="19"/>
      <c r="AB1213" s="19"/>
      <c r="AC1213" s="19"/>
      <c r="AD1213" s="19"/>
      <c r="AE1213" s="19"/>
      <c r="AF1213" s="19"/>
      <c r="AG1213" s="19"/>
      <c r="AH1213" s="19"/>
      <c r="AI1213" s="19"/>
      <c r="AJ1213" s="19"/>
      <c r="AK1213" s="19"/>
      <c r="AL1213" s="19"/>
      <c r="AM1213" s="19"/>
      <c r="AN1213" s="19"/>
      <c r="AO1213" s="19">
        <v>850</v>
      </c>
      <c r="AP1213" t="str">
        <f>IF(_xlfn.XLOOKUP(A1213,Resources!B:B,Resources!D:D,"",0,1)=0,"",_xlfn.XLOOKUP(A1213,Resources!B:B,Resources!D:D,"",0,1))</f>
        <v/>
      </c>
    </row>
    <row r="1214" spans="1:42" x14ac:dyDescent="0.2">
      <c r="A1214" s="17" t="s">
        <v>1187</v>
      </c>
      <c r="B1214" s="19"/>
      <c r="C1214" s="19">
        <v>20</v>
      </c>
      <c r="D1214" s="19">
        <v>620</v>
      </c>
      <c r="E1214" s="19">
        <v>200</v>
      </c>
      <c r="F1214" s="19"/>
      <c r="G1214" s="19"/>
      <c r="H1214" s="19"/>
      <c r="I1214" s="19"/>
      <c r="J1214" s="19"/>
      <c r="K1214" s="19"/>
      <c r="L1214" s="19"/>
      <c r="M1214" s="19"/>
      <c r="N1214" s="19"/>
      <c r="O1214" s="19"/>
      <c r="P1214" s="19"/>
      <c r="Q1214" s="19"/>
      <c r="R1214" s="19"/>
      <c r="S1214" s="19"/>
      <c r="T1214" s="19"/>
      <c r="U1214" s="19"/>
      <c r="V1214" s="19"/>
      <c r="W1214" s="19"/>
      <c r="X1214" s="19"/>
      <c r="Y1214" s="19"/>
      <c r="Z1214" s="19"/>
      <c r="AA1214" s="19"/>
      <c r="AB1214" s="19"/>
      <c r="AC1214" s="19"/>
      <c r="AD1214" s="19"/>
      <c r="AE1214" s="19"/>
      <c r="AF1214" s="19"/>
      <c r="AG1214" s="19"/>
      <c r="AH1214" s="19"/>
      <c r="AI1214" s="19"/>
      <c r="AJ1214" s="19"/>
      <c r="AK1214" s="19"/>
      <c r="AL1214" s="19"/>
      <c r="AM1214" s="19"/>
      <c r="AN1214" s="19"/>
      <c r="AO1214" s="19">
        <v>840</v>
      </c>
      <c r="AP1214" t="str">
        <f>IF(_xlfn.XLOOKUP(A1214,Resources!B:B,Resources!D:D,"",0,1)=0,"",_xlfn.XLOOKUP(A1214,Resources!B:B,Resources!D:D,"",0,1))</f>
        <v>https://www.sourcewatch.org/index.php?title=Duke_Energy</v>
      </c>
    </row>
    <row r="1215" spans="1:42" x14ac:dyDescent="0.2">
      <c r="A1215" s="17" t="s">
        <v>1163</v>
      </c>
      <c r="B1215" s="19"/>
      <c r="C1215" s="19"/>
      <c r="D1215" s="19"/>
      <c r="E1215" s="19"/>
      <c r="F1215" s="19"/>
      <c r="G1215" s="19">
        <v>100</v>
      </c>
      <c r="H1215" s="19">
        <v>200</v>
      </c>
      <c r="I1215" s="19"/>
      <c r="J1215" s="19">
        <v>100</v>
      </c>
      <c r="K1215" s="19">
        <v>100</v>
      </c>
      <c r="L1215" s="19">
        <v>100</v>
      </c>
      <c r="M1215" s="19"/>
      <c r="N1215" s="19">
        <v>100</v>
      </c>
      <c r="O1215" s="19">
        <v>100</v>
      </c>
      <c r="P1215" s="19"/>
      <c r="Q1215" s="19"/>
      <c r="R1215" s="19"/>
      <c r="S1215" s="19"/>
      <c r="T1215" s="19"/>
      <c r="U1215" s="19"/>
      <c r="V1215" s="19"/>
      <c r="W1215" s="19"/>
      <c r="X1215" s="19"/>
      <c r="Y1215" s="19"/>
      <c r="Z1215" s="19"/>
      <c r="AA1215" s="19"/>
      <c r="AB1215" s="19"/>
      <c r="AC1215" s="19"/>
      <c r="AD1215" s="19"/>
      <c r="AE1215" s="19"/>
      <c r="AF1215" s="19"/>
      <c r="AG1215" s="19"/>
      <c r="AH1215" s="19"/>
      <c r="AI1215" s="19"/>
      <c r="AJ1215" s="19"/>
      <c r="AK1215" s="19"/>
      <c r="AL1215" s="19"/>
      <c r="AM1215" s="19"/>
      <c r="AN1215" s="19"/>
      <c r="AO1215" s="19">
        <v>800</v>
      </c>
      <c r="AP1215" t="str">
        <f>IF(_xlfn.XLOOKUP(A1215,Resources!B:B,Resources!D:D,"",0,1)=0,"",_xlfn.XLOOKUP(A1215,Resources!B:B,Resources!D:D,"",0,1))</f>
        <v/>
      </c>
    </row>
    <row r="1216" spans="1:42" x14ac:dyDescent="0.2">
      <c r="A1216" s="17" t="s">
        <v>632</v>
      </c>
      <c r="B1216" s="19"/>
      <c r="C1216" s="19"/>
      <c r="D1216" s="19"/>
      <c r="E1216" s="19"/>
      <c r="F1216" s="19"/>
      <c r="G1216" s="19">
        <v>200</v>
      </c>
      <c r="H1216" s="19">
        <v>300</v>
      </c>
      <c r="I1216" s="19"/>
      <c r="J1216" s="19"/>
      <c r="K1216" s="19">
        <v>100</v>
      </c>
      <c r="L1216" s="19">
        <v>100</v>
      </c>
      <c r="M1216" s="19"/>
      <c r="N1216" s="19">
        <v>100</v>
      </c>
      <c r="O1216" s="19"/>
      <c r="P1216" s="19"/>
      <c r="Q1216" s="19"/>
      <c r="R1216" s="19"/>
      <c r="S1216" s="19"/>
      <c r="T1216" s="19"/>
      <c r="U1216" s="19"/>
      <c r="V1216" s="19"/>
      <c r="W1216" s="19"/>
      <c r="X1216" s="19"/>
      <c r="Y1216" s="19"/>
      <c r="Z1216" s="19"/>
      <c r="AA1216" s="19"/>
      <c r="AB1216" s="19"/>
      <c r="AC1216" s="19"/>
      <c r="AD1216" s="19"/>
      <c r="AE1216" s="19"/>
      <c r="AF1216" s="19"/>
      <c r="AG1216" s="19"/>
      <c r="AH1216" s="19"/>
      <c r="AI1216" s="19"/>
      <c r="AJ1216" s="19"/>
      <c r="AK1216" s="19"/>
      <c r="AL1216" s="19"/>
      <c r="AM1216" s="19"/>
      <c r="AN1216" s="19"/>
      <c r="AO1216" s="19">
        <v>800</v>
      </c>
      <c r="AP1216" t="str">
        <f>IF(_xlfn.XLOOKUP(A1216,Resources!B:B,Resources!D:D,"",0,1)=0,"",_xlfn.XLOOKUP(A1216,Resources!B:B,Resources!D:D,"",0,1))</f>
        <v/>
      </c>
    </row>
    <row r="1217" spans="1:42" x14ac:dyDescent="0.2">
      <c r="A1217" s="17" t="s">
        <v>521</v>
      </c>
      <c r="B1217" s="19"/>
      <c r="C1217" s="19"/>
      <c r="D1217" s="19"/>
      <c r="E1217" s="19">
        <v>800</v>
      </c>
      <c r="F1217" s="19"/>
      <c r="G1217" s="19"/>
      <c r="H1217" s="19"/>
      <c r="I1217" s="19"/>
      <c r="J1217" s="19"/>
      <c r="K1217" s="19"/>
      <c r="L1217" s="19"/>
      <c r="M1217" s="19"/>
      <c r="N1217" s="19"/>
      <c r="O1217" s="19"/>
      <c r="P1217" s="19"/>
      <c r="Q1217" s="19"/>
      <c r="R1217" s="19"/>
      <c r="S1217" s="19"/>
      <c r="T1217" s="19"/>
      <c r="U1217" s="19"/>
      <c r="V1217" s="19"/>
      <c r="W1217" s="19"/>
      <c r="X1217" s="19"/>
      <c r="Y1217" s="19"/>
      <c r="Z1217" s="19"/>
      <c r="AA1217" s="19"/>
      <c r="AB1217" s="19"/>
      <c r="AC1217" s="19"/>
      <c r="AD1217" s="19"/>
      <c r="AE1217" s="19"/>
      <c r="AF1217" s="19"/>
      <c r="AG1217" s="19"/>
      <c r="AH1217" s="19"/>
      <c r="AI1217" s="19"/>
      <c r="AJ1217" s="19"/>
      <c r="AK1217" s="19"/>
      <c r="AL1217" s="19"/>
      <c r="AM1217" s="19"/>
      <c r="AN1217" s="19"/>
      <c r="AO1217" s="19">
        <v>800</v>
      </c>
      <c r="AP1217" t="str">
        <f>IF(_xlfn.XLOOKUP(A1217,Resources!B:B,Resources!D:D,"",0,1)=0,"",_xlfn.XLOOKUP(A1217,Resources!B:B,Resources!D:D,"",0,1))</f>
        <v/>
      </c>
    </row>
    <row r="1218" spans="1:42" x14ac:dyDescent="0.2">
      <c r="A1218" s="17" t="s">
        <v>1307</v>
      </c>
      <c r="B1218" s="19"/>
      <c r="C1218" s="19"/>
      <c r="D1218" s="19"/>
      <c r="E1218" s="19"/>
      <c r="F1218" s="19"/>
      <c r="G1218" s="19"/>
      <c r="H1218" s="19"/>
      <c r="I1218" s="19">
        <v>750</v>
      </c>
      <c r="J1218" s="19"/>
      <c r="K1218" s="19"/>
      <c r="L1218" s="19"/>
      <c r="M1218" s="19"/>
      <c r="N1218" s="19"/>
      <c r="O1218" s="19"/>
      <c r="P1218" s="19"/>
      <c r="Q1218" s="19"/>
      <c r="R1218" s="19"/>
      <c r="S1218" s="19"/>
      <c r="T1218" s="19"/>
      <c r="U1218" s="19"/>
      <c r="V1218" s="19"/>
      <c r="W1218" s="19"/>
      <c r="X1218" s="19"/>
      <c r="Y1218" s="19"/>
      <c r="Z1218" s="19"/>
      <c r="AA1218" s="19"/>
      <c r="AB1218" s="19"/>
      <c r="AC1218" s="19"/>
      <c r="AD1218" s="19"/>
      <c r="AE1218" s="19"/>
      <c r="AF1218" s="19"/>
      <c r="AG1218" s="19"/>
      <c r="AH1218" s="19"/>
      <c r="AI1218" s="19"/>
      <c r="AJ1218" s="19"/>
      <c r="AK1218" s="19"/>
      <c r="AL1218" s="19"/>
      <c r="AM1218" s="19"/>
      <c r="AN1218" s="19"/>
      <c r="AO1218" s="19">
        <v>750</v>
      </c>
      <c r="AP1218" t="str">
        <f>IF(_xlfn.XLOOKUP(A1218,Resources!B:B,Resources!D:D,"",0,1)=0,"",_xlfn.XLOOKUP(A1218,Resources!B:B,Resources!D:D,"",0,1))</f>
        <v/>
      </c>
    </row>
    <row r="1219" spans="1:42" x14ac:dyDescent="0.2">
      <c r="A1219" s="17" t="s">
        <v>724</v>
      </c>
      <c r="B1219" s="19"/>
      <c r="C1219" s="19"/>
      <c r="D1219" s="19"/>
      <c r="E1219" s="19"/>
      <c r="F1219" s="19"/>
      <c r="G1219" s="19">
        <v>250</v>
      </c>
      <c r="H1219" s="19">
        <v>0</v>
      </c>
      <c r="I1219" s="19">
        <v>250</v>
      </c>
      <c r="J1219" s="19">
        <v>250</v>
      </c>
      <c r="K1219" s="19"/>
      <c r="L1219" s="19"/>
      <c r="M1219" s="19"/>
      <c r="N1219" s="19"/>
      <c r="O1219" s="19"/>
      <c r="P1219" s="19"/>
      <c r="Q1219" s="19"/>
      <c r="R1219" s="19"/>
      <c r="S1219" s="19"/>
      <c r="T1219" s="19"/>
      <c r="U1219" s="19"/>
      <c r="V1219" s="19"/>
      <c r="W1219" s="19"/>
      <c r="X1219" s="19"/>
      <c r="Y1219" s="19"/>
      <c r="Z1219" s="19"/>
      <c r="AA1219" s="19"/>
      <c r="AB1219" s="19"/>
      <c r="AC1219" s="19"/>
      <c r="AD1219" s="19"/>
      <c r="AE1219" s="19"/>
      <c r="AF1219" s="19"/>
      <c r="AG1219" s="19"/>
      <c r="AH1219" s="19"/>
      <c r="AI1219" s="19"/>
      <c r="AJ1219" s="19"/>
      <c r="AK1219" s="19"/>
      <c r="AL1219" s="19"/>
      <c r="AM1219" s="19"/>
      <c r="AN1219" s="19"/>
      <c r="AO1219" s="19">
        <v>750</v>
      </c>
      <c r="AP1219" t="str">
        <f>IF(_xlfn.XLOOKUP(A1219,Resources!B:B,Resources!D:D,"",0,1)=0,"",_xlfn.XLOOKUP(A1219,Resources!B:B,Resources!D:D,"",0,1))</f>
        <v/>
      </c>
    </row>
    <row r="1220" spans="1:42" x14ac:dyDescent="0.2">
      <c r="A1220" s="17" t="s">
        <v>755</v>
      </c>
      <c r="B1220" s="19">
        <v>250</v>
      </c>
      <c r="C1220" s="19">
        <v>500</v>
      </c>
      <c r="D1220" s="19"/>
      <c r="E1220" s="19"/>
      <c r="F1220" s="19"/>
      <c r="G1220" s="19"/>
      <c r="H1220" s="19"/>
      <c r="I1220" s="19"/>
      <c r="J1220" s="19"/>
      <c r="K1220" s="19"/>
      <c r="L1220" s="19"/>
      <c r="M1220" s="19"/>
      <c r="N1220" s="19"/>
      <c r="O1220" s="19"/>
      <c r="P1220" s="19"/>
      <c r="Q1220" s="19"/>
      <c r="R1220" s="19"/>
      <c r="S1220" s="19"/>
      <c r="T1220" s="19"/>
      <c r="U1220" s="19"/>
      <c r="V1220" s="19"/>
      <c r="W1220" s="19"/>
      <c r="X1220" s="19"/>
      <c r="Y1220" s="19"/>
      <c r="Z1220" s="19"/>
      <c r="AA1220" s="19"/>
      <c r="AB1220" s="19"/>
      <c r="AC1220" s="19"/>
      <c r="AD1220" s="19"/>
      <c r="AE1220" s="19"/>
      <c r="AF1220" s="19"/>
      <c r="AG1220" s="19"/>
      <c r="AH1220" s="19"/>
      <c r="AI1220" s="19"/>
      <c r="AJ1220" s="19"/>
      <c r="AK1220" s="19"/>
      <c r="AL1220" s="19"/>
      <c r="AM1220" s="19"/>
      <c r="AN1220" s="19"/>
      <c r="AO1220" s="19">
        <v>750</v>
      </c>
      <c r="AP1220" t="str">
        <f>IF(_xlfn.XLOOKUP(A1220,Resources!B:B,Resources!D:D,"",0,1)=0,"",_xlfn.XLOOKUP(A1220,Resources!B:B,Resources!D:D,"",0,1))</f>
        <v/>
      </c>
    </row>
    <row r="1221" spans="1:42" x14ac:dyDescent="0.2">
      <c r="A1221" s="17" t="s">
        <v>338</v>
      </c>
      <c r="B1221" s="19">
        <v>100</v>
      </c>
      <c r="C1221" s="19">
        <v>200</v>
      </c>
      <c r="D1221" s="19">
        <v>200</v>
      </c>
      <c r="E1221" s="19">
        <v>100</v>
      </c>
      <c r="F1221" s="19"/>
      <c r="G1221" s="19"/>
      <c r="H1221" s="19">
        <v>100</v>
      </c>
      <c r="I1221" s="19"/>
      <c r="J1221" s="19"/>
      <c r="K1221" s="19"/>
      <c r="L1221" s="19"/>
      <c r="M1221" s="19"/>
      <c r="N1221" s="19">
        <v>50</v>
      </c>
      <c r="O1221" s="19"/>
      <c r="P1221" s="19"/>
      <c r="Q1221" s="19"/>
      <c r="R1221" s="19"/>
      <c r="S1221" s="19"/>
      <c r="T1221" s="19"/>
      <c r="U1221" s="19"/>
      <c r="V1221" s="19"/>
      <c r="W1221" s="19"/>
      <c r="X1221" s="19"/>
      <c r="Y1221" s="19"/>
      <c r="Z1221" s="19"/>
      <c r="AA1221" s="19"/>
      <c r="AB1221" s="19"/>
      <c r="AC1221" s="19"/>
      <c r="AD1221" s="19"/>
      <c r="AE1221" s="19"/>
      <c r="AF1221" s="19"/>
      <c r="AG1221" s="19"/>
      <c r="AH1221" s="19"/>
      <c r="AI1221" s="19"/>
      <c r="AJ1221" s="19"/>
      <c r="AK1221" s="19"/>
      <c r="AL1221" s="19"/>
      <c r="AM1221" s="19"/>
      <c r="AN1221" s="19"/>
      <c r="AO1221" s="19">
        <v>750</v>
      </c>
      <c r="AP1221" t="str">
        <f>IF(_xlfn.XLOOKUP(A1221,Resources!B:B,Resources!D:D,"",0,1)=0,"",_xlfn.XLOOKUP(A1221,Resources!B:B,Resources!D:D,"",0,1))</f>
        <v/>
      </c>
    </row>
    <row r="1222" spans="1:42" x14ac:dyDescent="0.2">
      <c r="A1222" s="17" t="s">
        <v>237</v>
      </c>
      <c r="B1222" s="19">
        <v>125</v>
      </c>
      <c r="C1222" s="19">
        <v>325</v>
      </c>
      <c r="D1222" s="19">
        <v>200</v>
      </c>
      <c r="E1222" s="19"/>
      <c r="F1222" s="19"/>
      <c r="G1222" s="19"/>
      <c r="H1222" s="19">
        <v>100</v>
      </c>
      <c r="I1222" s="19"/>
      <c r="J1222" s="19"/>
      <c r="K1222" s="19"/>
      <c r="L1222" s="19"/>
      <c r="M1222" s="19"/>
      <c r="N1222" s="19"/>
      <c r="O1222" s="19"/>
      <c r="P1222" s="19"/>
      <c r="Q1222" s="19"/>
      <c r="R1222" s="19"/>
      <c r="S1222" s="19"/>
      <c r="T1222" s="19"/>
      <c r="U1222" s="19"/>
      <c r="V1222" s="19"/>
      <c r="W1222" s="19"/>
      <c r="X1222" s="19"/>
      <c r="Y1222" s="19"/>
      <c r="Z1222" s="19"/>
      <c r="AA1222" s="19"/>
      <c r="AB1222" s="19"/>
      <c r="AC1222" s="19"/>
      <c r="AD1222" s="19"/>
      <c r="AE1222" s="19"/>
      <c r="AF1222" s="19"/>
      <c r="AG1222" s="19"/>
      <c r="AH1222" s="19"/>
      <c r="AI1222" s="19"/>
      <c r="AJ1222" s="19"/>
      <c r="AK1222" s="19"/>
      <c r="AL1222" s="19"/>
      <c r="AM1222" s="19"/>
      <c r="AN1222" s="19"/>
      <c r="AO1222" s="19">
        <v>750</v>
      </c>
      <c r="AP1222" t="str">
        <f>IF(_xlfn.XLOOKUP(A1222,Resources!B:B,Resources!D:D,"",0,1)=0,"",_xlfn.XLOOKUP(A1222,Resources!B:B,Resources!D:D,"",0,1))</f>
        <v/>
      </c>
    </row>
    <row r="1223" spans="1:42" x14ac:dyDescent="0.2">
      <c r="A1223" s="17" t="s">
        <v>64</v>
      </c>
      <c r="B1223" s="19">
        <v>250</v>
      </c>
      <c r="C1223" s="19"/>
      <c r="D1223" s="19"/>
      <c r="E1223" s="19">
        <v>250</v>
      </c>
      <c r="F1223" s="19">
        <v>250</v>
      </c>
      <c r="G1223" s="19"/>
      <c r="H1223" s="19"/>
      <c r="I1223" s="19"/>
      <c r="J1223" s="19"/>
      <c r="K1223" s="19"/>
      <c r="L1223" s="19"/>
      <c r="M1223" s="19"/>
      <c r="N1223" s="19"/>
      <c r="O1223" s="19"/>
      <c r="P1223" s="19"/>
      <c r="Q1223" s="19"/>
      <c r="R1223" s="19"/>
      <c r="S1223" s="19"/>
      <c r="T1223" s="19"/>
      <c r="U1223" s="19"/>
      <c r="V1223" s="19"/>
      <c r="W1223" s="19"/>
      <c r="X1223" s="19"/>
      <c r="Y1223" s="19"/>
      <c r="Z1223" s="19"/>
      <c r="AA1223" s="19"/>
      <c r="AB1223" s="19"/>
      <c r="AC1223" s="19"/>
      <c r="AD1223" s="19"/>
      <c r="AE1223" s="19"/>
      <c r="AF1223" s="19"/>
      <c r="AG1223" s="19"/>
      <c r="AH1223" s="19"/>
      <c r="AI1223" s="19"/>
      <c r="AJ1223" s="19"/>
      <c r="AK1223" s="19"/>
      <c r="AL1223" s="19"/>
      <c r="AM1223" s="19"/>
      <c r="AN1223" s="19"/>
      <c r="AO1223" s="19">
        <v>750</v>
      </c>
      <c r="AP1223" t="str">
        <f>IF(_xlfn.XLOOKUP(A1223,Resources!B:B,Resources!D:D,"",0,1)=0,"",_xlfn.XLOOKUP(A1223,Resources!B:B,Resources!D:D,"",0,1))</f>
        <v/>
      </c>
    </row>
    <row r="1224" spans="1:42" x14ac:dyDescent="0.2">
      <c r="A1224" s="17" t="s">
        <v>242</v>
      </c>
      <c r="B1224" s="19"/>
      <c r="C1224" s="19">
        <v>250</v>
      </c>
      <c r="D1224" s="19">
        <v>250</v>
      </c>
      <c r="E1224" s="19">
        <v>250</v>
      </c>
      <c r="F1224" s="19"/>
      <c r="G1224" s="19"/>
      <c r="H1224" s="19"/>
      <c r="I1224" s="19"/>
      <c r="J1224" s="19"/>
      <c r="K1224" s="19"/>
      <c r="L1224" s="19"/>
      <c r="M1224" s="19"/>
      <c r="N1224" s="19"/>
      <c r="O1224" s="19"/>
      <c r="P1224" s="19"/>
      <c r="Q1224" s="19"/>
      <c r="R1224" s="19"/>
      <c r="S1224" s="19"/>
      <c r="T1224" s="19"/>
      <c r="U1224" s="19"/>
      <c r="V1224" s="19"/>
      <c r="W1224" s="19"/>
      <c r="X1224" s="19"/>
      <c r="Y1224" s="19"/>
      <c r="Z1224" s="19"/>
      <c r="AA1224" s="19"/>
      <c r="AB1224" s="19"/>
      <c r="AC1224" s="19"/>
      <c r="AD1224" s="19"/>
      <c r="AE1224" s="19"/>
      <c r="AF1224" s="19"/>
      <c r="AG1224" s="19"/>
      <c r="AH1224" s="19"/>
      <c r="AI1224" s="19"/>
      <c r="AJ1224" s="19"/>
      <c r="AK1224" s="19"/>
      <c r="AL1224" s="19"/>
      <c r="AM1224" s="19"/>
      <c r="AN1224" s="19"/>
      <c r="AO1224" s="19">
        <v>750</v>
      </c>
      <c r="AP1224" t="str">
        <f>IF(_xlfn.XLOOKUP(A1224,Resources!B:B,Resources!D:D,"",0,1)=0,"",_xlfn.XLOOKUP(A1224,Resources!B:B,Resources!D:D,"",0,1))</f>
        <v/>
      </c>
    </row>
    <row r="1225" spans="1:42" x14ac:dyDescent="0.2">
      <c r="A1225" s="17" t="s">
        <v>55</v>
      </c>
      <c r="B1225" s="19"/>
      <c r="C1225" s="19"/>
      <c r="D1225" s="19"/>
      <c r="E1225" s="19">
        <v>500</v>
      </c>
      <c r="F1225" s="19">
        <v>250</v>
      </c>
      <c r="G1225" s="19"/>
      <c r="H1225" s="19"/>
      <c r="I1225" s="19"/>
      <c r="J1225" s="19"/>
      <c r="K1225" s="19"/>
      <c r="L1225" s="19"/>
      <c r="M1225" s="19"/>
      <c r="N1225" s="19"/>
      <c r="O1225" s="19"/>
      <c r="P1225" s="19"/>
      <c r="Q1225" s="19"/>
      <c r="R1225" s="19"/>
      <c r="S1225" s="19"/>
      <c r="T1225" s="19"/>
      <c r="U1225" s="19"/>
      <c r="V1225" s="19"/>
      <c r="W1225" s="19"/>
      <c r="X1225" s="19"/>
      <c r="Y1225" s="19"/>
      <c r="Z1225" s="19"/>
      <c r="AA1225" s="19"/>
      <c r="AB1225" s="19"/>
      <c r="AC1225" s="19"/>
      <c r="AD1225" s="19"/>
      <c r="AE1225" s="19"/>
      <c r="AF1225" s="19"/>
      <c r="AG1225" s="19"/>
      <c r="AH1225" s="19"/>
      <c r="AI1225" s="19"/>
      <c r="AJ1225" s="19"/>
      <c r="AK1225" s="19"/>
      <c r="AL1225" s="19"/>
      <c r="AM1225" s="19"/>
      <c r="AN1225" s="19"/>
      <c r="AO1225" s="19">
        <v>750</v>
      </c>
      <c r="AP1225" t="str">
        <f>IF(_xlfn.XLOOKUP(A1225,Resources!B:B,Resources!D:D,"",0,1)=0,"",_xlfn.XLOOKUP(A1225,Resources!B:B,Resources!D:D,"",0,1))</f>
        <v/>
      </c>
    </row>
    <row r="1226" spans="1:42" x14ac:dyDescent="0.2">
      <c r="A1226" s="17" t="s">
        <v>954</v>
      </c>
      <c r="B1226" s="19"/>
      <c r="C1226" s="19"/>
      <c r="D1226" s="19"/>
      <c r="E1226" s="19"/>
      <c r="F1226" s="19"/>
      <c r="G1226" s="19"/>
      <c r="H1226" s="19"/>
      <c r="I1226" s="19">
        <v>700</v>
      </c>
      <c r="J1226" s="19"/>
      <c r="K1226" s="19"/>
      <c r="L1226" s="19"/>
      <c r="M1226" s="19"/>
      <c r="N1226" s="19"/>
      <c r="O1226" s="19"/>
      <c r="P1226" s="19"/>
      <c r="Q1226" s="19"/>
      <c r="R1226" s="19"/>
      <c r="S1226" s="19"/>
      <c r="T1226" s="19"/>
      <c r="U1226" s="19"/>
      <c r="V1226" s="19"/>
      <c r="W1226" s="19"/>
      <c r="X1226" s="19"/>
      <c r="Y1226" s="19"/>
      <c r="Z1226" s="19"/>
      <c r="AA1226" s="19"/>
      <c r="AB1226" s="19"/>
      <c r="AC1226" s="19"/>
      <c r="AD1226" s="19"/>
      <c r="AE1226" s="19"/>
      <c r="AF1226" s="19"/>
      <c r="AG1226" s="19"/>
      <c r="AH1226" s="19"/>
      <c r="AI1226" s="19"/>
      <c r="AJ1226" s="19"/>
      <c r="AK1226" s="19"/>
      <c r="AL1226" s="19"/>
      <c r="AM1226" s="19"/>
      <c r="AN1226" s="19"/>
      <c r="AO1226" s="19">
        <v>700</v>
      </c>
      <c r="AP1226" t="str">
        <f>IF(_xlfn.XLOOKUP(A1226,Resources!B:B,Resources!D:D,"",0,1)=0,"",_xlfn.XLOOKUP(A1226,Resources!B:B,Resources!D:D,"",0,1))</f>
        <v/>
      </c>
    </row>
    <row r="1227" spans="1:42" x14ac:dyDescent="0.2">
      <c r="A1227" s="17" t="s">
        <v>985</v>
      </c>
      <c r="B1227" s="19">
        <v>300</v>
      </c>
      <c r="C1227" s="19">
        <v>300</v>
      </c>
      <c r="D1227" s="19">
        <v>100</v>
      </c>
      <c r="E1227" s="19"/>
      <c r="F1227" s="19"/>
      <c r="G1227" s="19"/>
      <c r="H1227" s="19"/>
      <c r="I1227" s="19"/>
      <c r="J1227" s="19"/>
      <c r="K1227" s="19"/>
      <c r="L1227" s="19"/>
      <c r="M1227" s="19"/>
      <c r="N1227" s="19"/>
      <c r="O1227" s="19"/>
      <c r="P1227" s="19"/>
      <c r="Q1227" s="19"/>
      <c r="R1227" s="19"/>
      <c r="S1227" s="19"/>
      <c r="T1227" s="19"/>
      <c r="U1227" s="19"/>
      <c r="V1227" s="19"/>
      <c r="W1227" s="19"/>
      <c r="X1227" s="19"/>
      <c r="Y1227" s="19"/>
      <c r="Z1227" s="19"/>
      <c r="AA1227" s="19"/>
      <c r="AB1227" s="19"/>
      <c r="AC1227" s="19"/>
      <c r="AD1227" s="19"/>
      <c r="AE1227" s="19"/>
      <c r="AF1227" s="19"/>
      <c r="AG1227" s="19"/>
      <c r="AH1227" s="19"/>
      <c r="AI1227" s="19"/>
      <c r="AJ1227" s="19"/>
      <c r="AK1227" s="19"/>
      <c r="AL1227" s="19"/>
      <c r="AM1227" s="19"/>
      <c r="AN1227" s="19"/>
      <c r="AO1227" s="19">
        <v>700</v>
      </c>
      <c r="AP1227" t="str">
        <f>IF(_xlfn.XLOOKUP(A1227,Resources!B:B,Resources!D:D,"",0,1)=0,"",_xlfn.XLOOKUP(A1227,Resources!B:B,Resources!D:D,"",0,1))</f>
        <v/>
      </c>
    </row>
    <row r="1228" spans="1:42" x14ac:dyDescent="0.2">
      <c r="A1228" s="17" t="s">
        <v>804</v>
      </c>
      <c r="B1228" s="19">
        <v>200</v>
      </c>
      <c r="C1228" s="19">
        <v>200</v>
      </c>
      <c r="D1228" s="19"/>
      <c r="E1228" s="19">
        <v>100</v>
      </c>
      <c r="F1228" s="19">
        <v>100</v>
      </c>
      <c r="G1228" s="19"/>
      <c r="H1228" s="19">
        <v>100</v>
      </c>
      <c r="I1228" s="19"/>
      <c r="J1228" s="19"/>
      <c r="K1228" s="19"/>
      <c r="L1228" s="19"/>
      <c r="M1228" s="19"/>
      <c r="N1228" s="19"/>
      <c r="O1228" s="19"/>
      <c r="P1228" s="19"/>
      <c r="Q1228" s="19"/>
      <c r="R1228" s="19"/>
      <c r="S1228" s="19"/>
      <c r="T1228" s="19"/>
      <c r="U1228" s="19"/>
      <c r="V1228" s="19"/>
      <c r="W1228" s="19"/>
      <c r="X1228" s="19"/>
      <c r="Y1228" s="19"/>
      <c r="Z1228" s="19"/>
      <c r="AA1228" s="19"/>
      <c r="AB1228" s="19"/>
      <c r="AC1228" s="19"/>
      <c r="AD1228" s="19"/>
      <c r="AE1228" s="19"/>
      <c r="AF1228" s="19"/>
      <c r="AG1228" s="19"/>
      <c r="AH1228" s="19"/>
      <c r="AI1228" s="19"/>
      <c r="AJ1228" s="19"/>
      <c r="AK1228" s="19"/>
      <c r="AL1228" s="19"/>
      <c r="AM1228" s="19"/>
      <c r="AN1228" s="19"/>
      <c r="AO1228" s="19">
        <v>700</v>
      </c>
      <c r="AP1228" t="str">
        <f>IF(_xlfn.XLOOKUP(A1228,Resources!B:B,Resources!D:D,"",0,1)=0,"",_xlfn.XLOOKUP(A1228,Resources!B:B,Resources!D:D,"",0,1))</f>
        <v/>
      </c>
    </row>
    <row r="1229" spans="1:42" x14ac:dyDescent="0.2">
      <c r="A1229" s="17" t="s">
        <v>450</v>
      </c>
      <c r="B1229" s="19"/>
      <c r="C1229" s="19"/>
      <c r="D1229" s="19">
        <v>200</v>
      </c>
      <c r="E1229" s="19">
        <v>500</v>
      </c>
      <c r="F1229" s="19"/>
      <c r="G1229" s="19"/>
      <c r="H1229" s="19"/>
      <c r="I1229" s="19"/>
      <c r="J1229" s="19"/>
      <c r="K1229" s="19"/>
      <c r="L1229" s="19"/>
      <c r="M1229" s="19"/>
      <c r="N1229" s="19"/>
      <c r="O1229" s="19"/>
      <c r="P1229" s="19"/>
      <c r="Q1229" s="19"/>
      <c r="R1229" s="19"/>
      <c r="S1229" s="19"/>
      <c r="T1229" s="19"/>
      <c r="U1229" s="19"/>
      <c r="V1229" s="19"/>
      <c r="W1229" s="19"/>
      <c r="X1229" s="19"/>
      <c r="Y1229" s="19"/>
      <c r="Z1229" s="19"/>
      <c r="AA1229" s="19"/>
      <c r="AB1229" s="19"/>
      <c r="AC1229" s="19"/>
      <c r="AD1229" s="19"/>
      <c r="AE1229" s="19"/>
      <c r="AF1229" s="19"/>
      <c r="AG1229" s="19"/>
      <c r="AH1229" s="19"/>
      <c r="AI1229" s="19"/>
      <c r="AJ1229" s="19"/>
      <c r="AK1229" s="19"/>
      <c r="AL1229" s="19"/>
      <c r="AM1229" s="19"/>
      <c r="AN1229" s="19"/>
      <c r="AO1229" s="19">
        <v>700</v>
      </c>
      <c r="AP1229" t="str">
        <f>IF(_xlfn.XLOOKUP(A1229,Resources!B:B,Resources!D:D,"",0,1)=0,"",_xlfn.XLOOKUP(A1229,Resources!B:B,Resources!D:D,"",0,1))</f>
        <v/>
      </c>
    </row>
    <row r="1230" spans="1:42" x14ac:dyDescent="0.2">
      <c r="A1230" s="17" t="s">
        <v>201</v>
      </c>
      <c r="B1230" s="19"/>
      <c r="C1230" s="19"/>
      <c r="D1230" s="19"/>
      <c r="E1230" s="19"/>
      <c r="F1230" s="19"/>
      <c r="G1230" s="19"/>
      <c r="H1230" s="19"/>
      <c r="I1230" s="19"/>
      <c r="J1230" s="19"/>
      <c r="K1230" s="19">
        <v>700</v>
      </c>
      <c r="L1230" s="19"/>
      <c r="M1230" s="19"/>
      <c r="N1230" s="19"/>
      <c r="O1230" s="19"/>
      <c r="P1230" s="19"/>
      <c r="Q1230" s="19"/>
      <c r="R1230" s="19"/>
      <c r="S1230" s="19"/>
      <c r="T1230" s="19"/>
      <c r="U1230" s="19"/>
      <c r="V1230" s="19"/>
      <c r="W1230" s="19"/>
      <c r="X1230" s="19"/>
      <c r="Y1230" s="19"/>
      <c r="Z1230" s="19"/>
      <c r="AA1230" s="19"/>
      <c r="AB1230" s="19"/>
      <c r="AC1230" s="19"/>
      <c r="AD1230" s="19"/>
      <c r="AE1230" s="19"/>
      <c r="AF1230" s="19"/>
      <c r="AG1230" s="19"/>
      <c r="AH1230" s="19"/>
      <c r="AI1230" s="19"/>
      <c r="AJ1230" s="19"/>
      <c r="AK1230" s="19"/>
      <c r="AL1230" s="19"/>
      <c r="AM1230" s="19"/>
      <c r="AN1230" s="19"/>
      <c r="AO1230" s="19">
        <v>700</v>
      </c>
      <c r="AP1230" t="str">
        <f>IF(_xlfn.XLOOKUP(A1230,Resources!B:B,Resources!D:D,"",0,1)=0,"",_xlfn.XLOOKUP(A1230,Resources!B:B,Resources!D:D,"",0,1))</f>
        <v/>
      </c>
    </row>
    <row r="1231" spans="1:42" x14ac:dyDescent="0.2">
      <c r="A1231" s="17" t="s">
        <v>700</v>
      </c>
      <c r="B1231" s="19"/>
      <c r="C1231" s="19"/>
      <c r="D1231" s="19"/>
      <c r="E1231" s="19"/>
      <c r="F1231" s="19">
        <v>120</v>
      </c>
      <c r="G1231" s="19">
        <v>120</v>
      </c>
      <c r="H1231" s="19">
        <v>120</v>
      </c>
      <c r="I1231" s="19">
        <v>220</v>
      </c>
      <c r="J1231" s="19">
        <v>99</v>
      </c>
      <c r="K1231" s="19"/>
      <c r="L1231" s="19"/>
      <c r="M1231" s="19"/>
      <c r="N1231" s="19"/>
      <c r="O1231" s="19"/>
      <c r="P1231" s="19"/>
      <c r="Q1231" s="19"/>
      <c r="R1231" s="19"/>
      <c r="S1231" s="19"/>
      <c r="T1231" s="19"/>
      <c r="U1231" s="19"/>
      <c r="V1231" s="19"/>
      <c r="W1231" s="19"/>
      <c r="X1231" s="19"/>
      <c r="Y1231" s="19"/>
      <c r="Z1231" s="19"/>
      <c r="AA1231" s="19"/>
      <c r="AB1231" s="19"/>
      <c r="AC1231" s="19"/>
      <c r="AD1231" s="19"/>
      <c r="AE1231" s="19"/>
      <c r="AF1231" s="19"/>
      <c r="AG1231" s="19"/>
      <c r="AH1231" s="19"/>
      <c r="AI1231" s="19"/>
      <c r="AJ1231" s="19"/>
      <c r="AK1231" s="19"/>
      <c r="AL1231" s="19"/>
      <c r="AM1231" s="19"/>
      <c r="AN1231" s="19"/>
      <c r="AO1231" s="19">
        <v>679</v>
      </c>
      <c r="AP1231" t="str">
        <f>IF(_xlfn.XLOOKUP(A1231,Resources!B:B,Resources!D:D,"",0,1)=0,"",_xlfn.XLOOKUP(A1231,Resources!B:B,Resources!D:D,"",0,1))</f>
        <v/>
      </c>
    </row>
    <row r="1232" spans="1:42" x14ac:dyDescent="0.2">
      <c r="A1232" s="17" t="s">
        <v>1230</v>
      </c>
      <c r="B1232" s="19"/>
      <c r="C1232" s="19"/>
      <c r="D1232" s="19"/>
      <c r="E1232" s="19"/>
      <c r="F1232" s="19"/>
      <c r="G1232" s="19"/>
      <c r="H1232" s="19"/>
      <c r="I1232" s="19"/>
      <c r="J1232" s="19"/>
      <c r="K1232" s="19"/>
      <c r="L1232" s="19"/>
      <c r="M1232" s="19"/>
      <c r="N1232" s="19">
        <v>51</v>
      </c>
      <c r="O1232" s="19">
        <v>50</v>
      </c>
      <c r="P1232" s="19">
        <v>135</v>
      </c>
      <c r="Q1232" s="19">
        <v>100</v>
      </c>
      <c r="R1232" s="19">
        <v>150</v>
      </c>
      <c r="S1232" s="19">
        <v>175</v>
      </c>
      <c r="T1232" s="19"/>
      <c r="U1232" s="19"/>
      <c r="V1232" s="19"/>
      <c r="W1232" s="19"/>
      <c r="X1232" s="19"/>
      <c r="Y1232" s="19"/>
      <c r="Z1232" s="19"/>
      <c r="AA1232" s="19"/>
      <c r="AB1232" s="19"/>
      <c r="AC1232" s="19"/>
      <c r="AD1232" s="19"/>
      <c r="AE1232" s="19"/>
      <c r="AF1232" s="19"/>
      <c r="AG1232" s="19"/>
      <c r="AH1232" s="19"/>
      <c r="AI1232" s="19"/>
      <c r="AJ1232" s="19"/>
      <c r="AK1232" s="19"/>
      <c r="AL1232" s="19"/>
      <c r="AM1232" s="19"/>
      <c r="AN1232" s="19"/>
      <c r="AO1232" s="19">
        <v>661</v>
      </c>
      <c r="AP1232" t="str">
        <f>IF(_xlfn.XLOOKUP(A1232,Resources!B:B,Resources!D:D,"",0,1)=0,"",_xlfn.XLOOKUP(A1232,Resources!B:B,Resources!D:D,"",0,1))</f>
        <v/>
      </c>
    </row>
    <row r="1233" spans="1:42" x14ac:dyDescent="0.2">
      <c r="A1233" s="17" t="s">
        <v>1239</v>
      </c>
      <c r="B1233" s="19"/>
      <c r="C1233" s="19"/>
      <c r="D1233" s="19"/>
      <c r="E1233" s="19"/>
      <c r="F1233" s="19">
        <v>100</v>
      </c>
      <c r="G1233" s="19">
        <v>100</v>
      </c>
      <c r="H1233" s="19">
        <v>100</v>
      </c>
      <c r="I1233" s="19">
        <v>100</v>
      </c>
      <c r="J1233" s="19">
        <v>100</v>
      </c>
      <c r="K1233" s="19"/>
      <c r="L1233" s="19">
        <v>150</v>
      </c>
      <c r="M1233" s="19"/>
      <c r="N1233" s="19"/>
      <c r="O1233" s="19"/>
      <c r="P1233" s="19"/>
      <c r="Q1233" s="19"/>
      <c r="R1233" s="19"/>
      <c r="S1233" s="19"/>
      <c r="T1233" s="19"/>
      <c r="U1233" s="19"/>
      <c r="V1233" s="19"/>
      <c r="W1233" s="19"/>
      <c r="X1233" s="19"/>
      <c r="Y1233" s="19"/>
      <c r="Z1233" s="19"/>
      <c r="AA1233" s="19"/>
      <c r="AB1233" s="19"/>
      <c r="AC1233" s="19"/>
      <c r="AD1233" s="19"/>
      <c r="AE1233" s="19"/>
      <c r="AF1233" s="19"/>
      <c r="AG1233" s="19"/>
      <c r="AH1233" s="19"/>
      <c r="AI1233" s="19"/>
      <c r="AJ1233" s="19"/>
      <c r="AK1233" s="19"/>
      <c r="AL1233" s="19"/>
      <c r="AM1233" s="19"/>
      <c r="AN1233" s="19"/>
      <c r="AO1233" s="19">
        <v>650</v>
      </c>
      <c r="AP1233" t="str">
        <f>IF(_xlfn.XLOOKUP(A1233,Resources!B:B,Resources!D:D,"",0,1)=0,"",_xlfn.XLOOKUP(A1233,Resources!B:B,Resources!D:D,"",0,1))</f>
        <v/>
      </c>
    </row>
    <row r="1234" spans="1:42" x14ac:dyDescent="0.2">
      <c r="A1234" s="17" t="s">
        <v>1005</v>
      </c>
      <c r="B1234" s="19"/>
      <c r="C1234" s="19"/>
      <c r="D1234" s="19"/>
      <c r="E1234" s="19"/>
      <c r="F1234" s="19"/>
      <c r="G1234" s="19"/>
      <c r="H1234" s="19"/>
      <c r="I1234" s="19">
        <v>200</v>
      </c>
      <c r="J1234" s="19">
        <v>250</v>
      </c>
      <c r="K1234" s="19"/>
      <c r="L1234" s="19">
        <v>100</v>
      </c>
      <c r="M1234" s="19">
        <v>100</v>
      </c>
      <c r="N1234" s="19"/>
      <c r="O1234" s="19"/>
      <c r="P1234" s="19"/>
      <c r="Q1234" s="19"/>
      <c r="R1234" s="19"/>
      <c r="S1234" s="19"/>
      <c r="T1234" s="19"/>
      <c r="U1234" s="19"/>
      <c r="V1234" s="19"/>
      <c r="W1234" s="19"/>
      <c r="X1234" s="19"/>
      <c r="Y1234" s="19"/>
      <c r="Z1234" s="19"/>
      <c r="AA1234" s="19"/>
      <c r="AB1234" s="19"/>
      <c r="AC1234" s="19"/>
      <c r="AD1234" s="19"/>
      <c r="AE1234" s="19"/>
      <c r="AF1234" s="19"/>
      <c r="AG1234" s="19"/>
      <c r="AH1234" s="19"/>
      <c r="AI1234" s="19"/>
      <c r="AJ1234" s="19"/>
      <c r="AK1234" s="19"/>
      <c r="AL1234" s="19"/>
      <c r="AM1234" s="19"/>
      <c r="AN1234" s="19"/>
      <c r="AO1234" s="19">
        <v>650</v>
      </c>
      <c r="AP1234" t="str">
        <f>IF(_xlfn.XLOOKUP(A1234,Resources!B:B,Resources!D:D,"",0,1)=0,"",_xlfn.XLOOKUP(A1234,Resources!B:B,Resources!D:D,"",0,1))</f>
        <v/>
      </c>
    </row>
    <row r="1235" spans="1:42" x14ac:dyDescent="0.2">
      <c r="A1235" s="17" t="s">
        <v>841</v>
      </c>
      <c r="B1235" s="19"/>
      <c r="C1235" s="19">
        <v>50</v>
      </c>
      <c r="D1235" s="19">
        <v>50</v>
      </c>
      <c r="E1235" s="19">
        <v>50</v>
      </c>
      <c r="F1235" s="19">
        <v>50</v>
      </c>
      <c r="G1235" s="19">
        <v>50</v>
      </c>
      <c r="H1235" s="19">
        <v>50</v>
      </c>
      <c r="I1235" s="19">
        <v>50</v>
      </c>
      <c r="J1235" s="19">
        <v>50</v>
      </c>
      <c r="K1235" s="19">
        <v>50</v>
      </c>
      <c r="L1235" s="19">
        <v>50</v>
      </c>
      <c r="M1235" s="19">
        <v>50</v>
      </c>
      <c r="N1235" s="19">
        <v>50</v>
      </c>
      <c r="O1235" s="19">
        <v>50</v>
      </c>
      <c r="P1235" s="19"/>
      <c r="Q1235" s="19"/>
      <c r="R1235" s="19"/>
      <c r="S1235" s="19"/>
      <c r="T1235" s="19"/>
      <c r="U1235" s="19"/>
      <c r="V1235" s="19"/>
      <c r="W1235" s="19"/>
      <c r="X1235" s="19"/>
      <c r="Y1235" s="19"/>
      <c r="Z1235" s="19"/>
      <c r="AA1235" s="19"/>
      <c r="AB1235" s="19"/>
      <c r="AC1235" s="19"/>
      <c r="AD1235" s="19"/>
      <c r="AE1235" s="19"/>
      <c r="AF1235" s="19"/>
      <c r="AG1235" s="19"/>
      <c r="AH1235" s="19"/>
      <c r="AI1235" s="19"/>
      <c r="AJ1235" s="19"/>
      <c r="AK1235" s="19"/>
      <c r="AL1235" s="19"/>
      <c r="AM1235" s="19"/>
      <c r="AN1235" s="19"/>
      <c r="AO1235" s="19">
        <v>650</v>
      </c>
      <c r="AP1235" t="str">
        <f>IF(_xlfn.XLOOKUP(A1235,Resources!B:B,Resources!D:D,"",0,1)=0,"",_xlfn.XLOOKUP(A1235,Resources!B:B,Resources!D:D,"",0,1))</f>
        <v/>
      </c>
    </row>
    <row r="1236" spans="1:42" x14ac:dyDescent="0.2">
      <c r="A1236" s="17" t="s">
        <v>440</v>
      </c>
      <c r="B1236" s="19">
        <v>200</v>
      </c>
      <c r="C1236" s="19">
        <v>200</v>
      </c>
      <c r="D1236" s="19">
        <v>200</v>
      </c>
      <c r="E1236" s="19"/>
      <c r="F1236" s="19"/>
      <c r="G1236" s="19"/>
      <c r="H1236" s="19"/>
      <c r="I1236" s="19"/>
      <c r="J1236" s="19"/>
      <c r="K1236" s="19"/>
      <c r="L1236" s="19"/>
      <c r="M1236" s="19">
        <v>50</v>
      </c>
      <c r="N1236" s="19"/>
      <c r="O1236" s="19"/>
      <c r="P1236" s="19"/>
      <c r="Q1236" s="19"/>
      <c r="R1236" s="19"/>
      <c r="S1236" s="19"/>
      <c r="T1236" s="19"/>
      <c r="U1236" s="19"/>
      <c r="V1236" s="19"/>
      <c r="W1236" s="19"/>
      <c r="X1236" s="19"/>
      <c r="Y1236" s="19"/>
      <c r="Z1236" s="19"/>
      <c r="AA1236" s="19"/>
      <c r="AB1236" s="19"/>
      <c r="AC1236" s="19"/>
      <c r="AD1236" s="19"/>
      <c r="AE1236" s="19"/>
      <c r="AF1236" s="19"/>
      <c r="AG1236" s="19"/>
      <c r="AH1236" s="19"/>
      <c r="AI1236" s="19"/>
      <c r="AJ1236" s="19"/>
      <c r="AK1236" s="19"/>
      <c r="AL1236" s="19"/>
      <c r="AM1236" s="19"/>
      <c r="AN1236" s="19"/>
      <c r="AO1236" s="19">
        <v>650</v>
      </c>
      <c r="AP1236" t="str">
        <f>IF(_xlfn.XLOOKUP(A1236,Resources!B:B,Resources!D:D,"",0,1)=0,"",_xlfn.XLOOKUP(A1236,Resources!B:B,Resources!D:D,"",0,1))</f>
        <v/>
      </c>
    </row>
    <row r="1237" spans="1:42" x14ac:dyDescent="0.2">
      <c r="A1237" s="17" t="s">
        <v>915</v>
      </c>
      <c r="B1237" s="19"/>
      <c r="C1237" s="19"/>
      <c r="D1237" s="19"/>
      <c r="E1237" s="19">
        <v>200</v>
      </c>
      <c r="F1237" s="19">
        <v>100</v>
      </c>
      <c r="G1237" s="19"/>
      <c r="H1237" s="19">
        <v>300</v>
      </c>
      <c r="I1237" s="19"/>
      <c r="J1237" s="19"/>
      <c r="K1237" s="19"/>
      <c r="L1237" s="19"/>
      <c r="M1237" s="19"/>
      <c r="N1237" s="19"/>
      <c r="O1237" s="19"/>
      <c r="P1237" s="19"/>
      <c r="Q1237" s="19"/>
      <c r="R1237" s="19"/>
      <c r="S1237" s="19"/>
      <c r="T1237" s="19"/>
      <c r="U1237" s="19"/>
      <c r="V1237" s="19"/>
      <c r="W1237" s="19"/>
      <c r="X1237" s="19"/>
      <c r="Y1237" s="19"/>
      <c r="Z1237" s="19"/>
      <c r="AA1237" s="19"/>
      <c r="AB1237" s="19"/>
      <c r="AC1237" s="19"/>
      <c r="AD1237" s="19"/>
      <c r="AE1237" s="19"/>
      <c r="AF1237" s="19"/>
      <c r="AG1237" s="19"/>
      <c r="AH1237" s="19"/>
      <c r="AI1237" s="19"/>
      <c r="AJ1237" s="19"/>
      <c r="AK1237" s="19"/>
      <c r="AL1237" s="19"/>
      <c r="AM1237" s="19"/>
      <c r="AN1237" s="19"/>
      <c r="AO1237" s="19">
        <v>600</v>
      </c>
      <c r="AP1237" t="str">
        <f>IF(_xlfn.XLOOKUP(A1237,Resources!B:B,Resources!D:D,"",0,1)=0,"",_xlfn.XLOOKUP(A1237,Resources!B:B,Resources!D:D,"",0,1))</f>
        <v/>
      </c>
    </row>
    <row r="1238" spans="1:42" x14ac:dyDescent="0.2">
      <c r="A1238" s="17" t="s">
        <v>1118</v>
      </c>
      <c r="B1238" s="19">
        <v>200</v>
      </c>
      <c r="C1238" s="19">
        <v>200</v>
      </c>
      <c r="D1238" s="19">
        <v>200</v>
      </c>
      <c r="E1238" s="19"/>
      <c r="F1238" s="19"/>
      <c r="G1238" s="19"/>
      <c r="H1238" s="19"/>
      <c r="I1238" s="19"/>
      <c r="J1238" s="19"/>
      <c r="K1238" s="19"/>
      <c r="L1238" s="19"/>
      <c r="M1238" s="19"/>
      <c r="N1238" s="19"/>
      <c r="O1238" s="19"/>
      <c r="P1238" s="19"/>
      <c r="Q1238" s="19"/>
      <c r="R1238" s="19"/>
      <c r="S1238" s="19"/>
      <c r="T1238" s="19"/>
      <c r="U1238" s="19"/>
      <c r="V1238" s="19"/>
      <c r="W1238" s="19"/>
      <c r="X1238" s="19"/>
      <c r="Y1238" s="19"/>
      <c r="Z1238" s="19"/>
      <c r="AA1238" s="19"/>
      <c r="AB1238" s="19"/>
      <c r="AC1238" s="19"/>
      <c r="AD1238" s="19"/>
      <c r="AE1238" s="19"/>
      <c r="AF1238" s="19"/>
      <c r="AG1238" s="19"/>
      <c r="AH1238" s="19"/>
      <c r="AI1238" s="19"/>
      <c r="AJ1238" s="19"/>
      <c r="AK1238" s="19"/>
      <c r="AL1238" s="19"/>
      <c r="AM1238" s="19"/>
      <c r="AN1238" s="19"/>
      <c r="AO1238" s="19">
        <v>600</v>
      </c>
      <c r="AP1238" t="str">
        <f>IF(_xlfn.XLOOKUP(A1238,Resources!B:B,Resources!D:D,"",0,1)=0,"",_xlfn.XLOOKUP(A1238,Resources!B:B,Resources!D:D,"",0,1))</f>
        <v/>
      </c>
    </row>
    <row r="1239" spans="1:42" x14ac:dyDescent="0.2">
      <c r="A1239" s="17" t="s">
        <v>1126</v>
      </c>
      <c r="B1239" s="19"/>
      <c r="C1239" s="19"/>
      <c r="D1239" s="19">
        <v>500</v>
      </c>
      <c r="E1239" s="19">
        <v>100</v>
      </c>
      <c r="F1239" s="19"/>
      <c r="G1239" s="19"/>
      <c r="H1239" s="19"/>
      <c r="I1239" s="19"/>
      <c r="J1239" s="19"/>
      <c r="K1239" s="19"/>
      <c r="L1239" s="19"/>
      <c r="M1239" s="19"/>
      <c r="N1239" s="19"/>
      <c r="O1239" s="19"/>
      <c r="P1239" s="19"/>
      <c r="Q1239" s="19"/>
      <c r="R1239" s="19"/>
      <c r="S1239" s="19"/>
      <c r="T1239" s="19"/>
      <c r="U1239" s="19"/>
      <c r="V1239" s="19"/>
      <c r="W1239" s="19"/>
      <c r="X1239" s="19"/>
      <c r="Y1239" s="19"/>
      <c r="Z1239" s="19"/>
      <c r="AA1239" s="19"/>
      <c r="AB1239" s="19"/>
      <c r="AC1239" s="19"/>
      <c r="AD1239" s="19"/>
      <c r="AE1239" s="19"/>
      <c r="AF1239" s="19"/>
      <c r="AG1239" s="19"/>
      <c r="AH1239" s="19"/>
      <c r="AI1239" s="19"/>
      <c r="AJ1239" s="19"/>
      <c r="AK1239" s="19"/>
      <c r="AL1239" s="19"/>
      <c r="AM1239" s="19"/>
      <c r="AN1239" s="19"/>
      <c r="AO1239" s="19">
        <v>600</v>
      </c>
      <c r="AP1239" t="str">
        <f>IF(_xlfn.XLOOKUP(A1239,Resources!B:B,Resources!D:D,"",0,1)=0,"",_xlfn.XLOOKUP(A1239,Resources!B:B,Resources!D:D,"",0,1))</f>
        <v/>
      </c>
    </row>
    <row r="1240" spans="1:42" x14ac:dyDescent="0.2">
      <c r="A1240" s="17" t="s">
        <v>882</v>
      </c>
      <c r="B1240" s="19"/>
      <c r="C1240" s="19"/>
      <c r="D1240" s="19"/>
      <c r="E1240" s="19"/>
      <c r="F1240" s="19"/>
      <c r="G1240" s="19"/>
      <c r="H1240" s="19"/>
      <c r="I1240" s="19"/>
      <c r="J1240" s="19">
        <v>300</v>
      </c>
      <c r="K1240" s="19">
        <v>150</v>
      </c>
      <c r="L1240" s="19"/>
      <c r="M1240" s="19"/>
      <c r="N1240" s="19">
        <v>100</v>
      </c>
      <c r="O1240" s="19">
        <v>50</v>
      </c>
      <c r="P1240" s="19"/>
      <c r="Q1240" s="19"/>
      <c r="R1240" s="19"/>
      <c r="S1240" s="19"/>
      <c r="T1240" s="19"/>
      <c r="U1240" s="19"/>
      <c r="V1240" s="19"/>
      <c r="W1240" s="19"/>
      <c r="X1240" s="19"/>
      <c r="Y1240" s="19"/>
      <c r="Z1240" s="19"/>
      <c r="AA1240" s="19"/>
      <c r="AB1240" s="19"/>
      <c r="AC1240" s="19"/>
      <c r="AD1240" s="19"/>
      <c r="AE1240" s="19"/>
      <c r="AF1240" s="19"/>
      <c r="AG1240" s="19"/>
      <c r="AH1240" s="19"/>
      <c r="AI1240" s="19"/>
      <c r="AJ1240" s="19"/>
      <c r="AK1240" s="19"/>
      <c r="AL1240" s="19"/>
      <c r="AM1240" s="19"/>
      <c r="AN1240" s="19"/>
      <c r="AO1240" s="19">
        <v>600</v>
      </c>
      <c r="AP1240" t="str">
        <f>IF(_xlfn.XLOOKUP(A1240,Resources!B:B,Resources!D:D,"",0,1)=0,"",_xlfn.XLOOKUP(A1240,Resources!B:B,Resources!D:D,"",0,1))</f>
        <v/>
      </c>
    </row>
    <row r="1241" spans="1:42" x14ac:dyDescent="0.2">
      <c r="A1241" s="17" t="s">
        <v>750</v>
      </c>
      <c r="B1241" s="19"/>
      <c r="C1241" s="19"/>
      <c r="D1241" s="19">
        <v>100</v>
      </c>
      <c r="E1241" s="19"/>
      <c r="F1241" s="19"/>
      <c r="G1241" s="19"/>
      <c r="H1241" s="19"/>
      <c r="I1241" s="19"/>
      <c r="J1241" s="19">
        <v>500</v>
      </c>
      <c r="K1241" s="19"/>
      <c r="L1241" s="19"/>
      <c r="M1241" s="19"/>
      <c r="N1241" s="19"/>
      <c r="O1241" s="19"/>
      <c r="P1241" s="19"/>
      <c r="Q1241" s="19"/>
      <c r="R1241" s="19"/>
      <c r="S1241" s="19"/>
      <c r="T1241" s="19"/>
      <c r="U1241" s="19"/>
      <c r="V1241" s="19"/>
      <c r="W1241" s="19"/>
      <c r="X1241" s="19"/>
      <c r="Y1241" s="19"/>
      <c r="Z1241" s="19"/>
      <c r="AA1241" s="19"/>
      <c r="AB1241" s="19"/>
      <c r="AC1241" s="19"/>
      <c r="AD1241" s="19"/>
      <c r="AE1241" s="19"/>
      <c r="AF1241" s="19"/>
      <c r="AG1241" s="19"/>
      <c r="AH1241" s="19"/>
      <c r="AI1241" s="19"/>
      <c r="AJ1241" s="19"/>
      <c r="AK1241" s="19"/>
      <c r="AL1241" s="19"/>
      <c r="AM1241" s="19"/>
      <c r="AN1241" s="19"/>
      <c r="AO1241" s="19">
        <v>600</v>
      </c>
      <c r="AP1241" t="str">
        <f>IF(_xlfn.XLOOKUP(A1241,Resources!B:B,Resources!D:D,"",0,1)=0,"",_xlfn.XLOOKUP(A1241,Resources!B:B,Resources!D:D,"",0,1))</f>
        <v/>
      </c>
    </row>
    <row r="1242" spans="1:42" x14ac:dyDescent="0.2">
      <c r="A1242" s="17" t="s">
        <v>703</v>
      </c>
      <c r="B1242" s="19"/>
      <c r="C1242" s="19"/>
      <c r="D1242" s="19"/>
      <c r="E1242" s="19"/>
      <c r="F1242" s="19"/>
      <c r="G1242" s="19"/>
      <c r="H1242" s="19">
        <v>600</v>
      </c>
      <c r="I1242" s="19"/>
      <c r="J1242" s="19"/>
      <c r="K1242" s="19"/>
      <c r="L1242" s="19"/>
      <c r="M1242" s="19"/>
      <c r="N1242" s="19"/>
      <c r="O1242" s="19"/>
      <c r="P1242" s="19"/>
      <c r="Q1242" s="19"/>
      <c r="R1242" s="19"/>
      <c r="S1242" s="19"/>
      <c r="T1242" s="19"/>
      <c r="U1242" s="19"/>
      <c r="V1242" s="19"/>
      <c r="W1242" s="19"/>
      <c r="X1242" s="19"/>
      <c r="Y1242" s="19"/>
      <c r="Z1242" s="19"/>
      <c r="AA1242" s="19"/>
      <c r="AB1242" s="19"/>
      <c r="AC1242" s="19"/>
      <c r="AD1242" s="19"/>
      <c r="AE1242" s="19"/>
      <c r="AF1242" s="19"/>
      <c r="AG1242" s="19"/>
      <c r="AH1242" s="19"/>
      <c r="AI1242" s="19"/>
      <c r="AJ1242" s="19"/>
      <c r="AK1242" s="19"/>
      <c r="AL1242" s="19"/>
      <c r="AM1242" s="19"/>
      <c r="AN1242" s="19"/>
      <c r="AO1242" s="19">
        <v>600</v>
      </c>
      <c r="AP1242" t="str">
        <f>IF(_xlfn.XLOOKUP(A1242,Resources!B:B,Resources!D:D,"",0,1)=0,"",_xlfn.XLOOKUP(A1242,Resources!B:B,Resources!D:D,"",0,1))</f>
        <v/>
      </c>
    </row>
    <row r="1243" spans="1:42" x14ac:dyDescent="0.2">
      <c r="A1243" s="17" t="s">
        <v>842</v>
      </c>
      <c r="B1243" s="19"/>
      <c r="C1243" s="19"/>
      <c r="D1243" s="19"/>
      <c r="E1243" s="19">
        <v>200</v>
      </c>
      <c r="F1243" s="19">
        <v>400</v>
      </c>
      <c r="G1243" s="19"/>
      <c r="H1243" s="19"/>
      <c r="I1243" s="19"/>
      <c r="J1243" s="19"/>
      <c r="K1243" s="19"/>
      <c r="L1243" s="19"/>
      <c r="M1243" s="19"/>
      <c r="N1243" s="19"/>
      <c r="O1243" s="19"/>
      <c r="P1243" s="19"/>
      <c r="Q1243" s="19"/>
      <c r="R1243" s="19"/>
      <c r="S1243" s="19"/>
      <c r="T1243" s="19"/>
      <c r="U1243" s="19"/>
      <c r="V1243" s="19"/>
      <c r="W1243" s="19"/>
      <c r="X1243" s="19"/>
      <c r="Y1243" s="19"/>
      <c r="Z1243" s="19"/>
      <c r="AA1243" s="19"/>
      <c r="AB1243" s="19"/>
      <c r="AC1243" s="19"/>
      <c r="AD1243" s="19"/>
      <c r="AE1243" s="19"/>
      <c r="AF1243" s="19"/>
      <c r="AG1243" s="19"/>
      <c r="AH1243" s="19"/>
      <c r="AI1243" s="19"/>
      <c r="AJ1243" s="19"/>
      <c r="AK1243" s="19"/>
      <c r="AL1243" s="19"/>
      <c r="AM1243" s="19"/>
      <c r="AN1243" s="19"/>
      <c r="AO1243" s="19">
        <v>600</v>
      </c>
      <c r="AP1243" t="str">
        <f>IF(_xlfn.XLOOKUP(A1243,Resources!B:B,Resources!D:D,"",0,1)=0,"",_xlfn.XLOOKUP(A1243,Resources!B:B,Resources!D:D,"",0,1))</f>
        <v>https://www.sourcewatch.org/index.php?title=Motorola_Solutions</v>
      </c>
    </row>
    <row r="1244" spans="1:42" x14ac:dyDescent="0.2">
      <c r="A1244" s="17" t="s">
        <v>805</v>
      </c>
      <c r="B1244" s="19"/>
      <c r="C1244" s="19"/>
      <c r="D1244" s="19"/>
      <c r="E1244" s="19"/>
      <c r="F1244" s="19"/>
      <c r="G1244" s="19"/>
      <c r="H1244" s="19"/>
      <c r="I1244" s="19">
        <v>100</v>
      </c>
      <c r="J1244" s="19">
        <v>100</v>
      </c>
      <c r="K1244" s="19"/>
      <c r="L1244" s="19">
        <v>100</v>
      </c>
      <c r="M1244" s="19">
        <v>100</v>
      </c>
      <c r="N1244" s="19">
        <v>200</v>
      </c>
      <c r="O1244" s="19"/>
      <c r="P1244" s="19"/>
      <c r="Q1244" s="19"/>
      <c r="R1244" s="19"/>
      <c r="S1244" s="19"/>
      <c r="T1244" s="19"/>
      <c r="U1244" s="19"/>
      <c r="V1244" s="19"/>
      <c r="W1244" s="19"/>
      <c r="X1244" s="19"/>
      <c r="Y1244" s="19"/>
      <c r="Z1244" s="19"/>
      <c r="AA1244" s="19"/>
      <c r="AB1244" s="19"/>
      <c r="AC1244" s="19"/>
      <c r="AD1244" s="19"/>
      <c r="AE1244" s="19"/>
      <c r="AF1244" s="19"/>
      <c r="AG1244" s="19"/>
      <c r="AH1244" s="19"/>
      <c r="AI1244" s="19"/>
      <c r="AJ1244" s="19"/>
      <c r="AK1244" s="19"/>
      <c r="AL1244" s="19"/>
      <c r="AM1244" s="19"/>
      <c r="AN1244" s="19"/>
      <c r="AO1244" s="19">
        <v>600</v>
      </c>
      <c r="AP1244" t="str">
        <f>IF(_xlfn.XLOOKUP(A1244,Resources!B:B,Resources!D:D,"",0,1)=0,"",_xlfn.XLOOKUP(A1244,Resources!B:B,Resources!D:D,"",0,1))</f>
        <v/>
      </c>
    </row>
    <row r="1245" spans="1:42" x14ac:dyDescent="0.2">
      <c r="A1245" s="17" t="s">
        <v>428</v>
      </c>
      <c r="B1245" s="19"/>
      <c r="C1245" s="19"/>
      <c r="D1245" s="19"/>
      <c r="E1245" s="19"/>
      <c r="F1245" s="19"/>
      <c r="G1245" s="19"/>
      <c r="H1245" s="19"/>
      <c r="I1245" s="19">
        <v>300</v>
      </c>
      <c r="J1245" s="19">
        <v>300</v>
      </c>
      <c r="K1245" s="19"/>
      <c r="L1245" s="19"/>
      <c r="M1245" s="19"/>
      <c r="N1245" s="19"/>
      <c r="O1245" s="19"/>
      <c r="P1245" s="19"/>
      <c r="Q1245" s="19"/>
      <c r="R1245" s="19"/>
      <c r="S1245" s="19"/>
      <c r="T1245" s="19"/>
      <c r="U1245" s="19"/>
      <c r="V1245" s="19"/>
      <c r="W1245" s="19"/>
      <c r="X1245" s="19"/>
      <c r="Y1245" s="19"/>
      <c r="Z1245" s="19"/>
      <c r="AA1245" s="19"/>
      <c r="AB1245" s="19"/>
      <c r="AC1245" s="19"/>
      <c r="AD1245" s="19"/>
      <c r="AE1245" s="19"/>
      <c r="AF1245" s="19"/>
      <c r="AG1245" s="19"/>
      <c r="AH1245" s="19"/>
      <c r="AI1245" s="19"/>
      <c r="AJ1245" s="19"/>
      <c r="AK1245" s="19"/>
      <c r="AL1245" s="19"/>
      <c r="AM1245" s="19"/>
      <c r="AN1245" s="19"/>
      <c r="AO1245" s="19">
        <v>600</v>
      </c>
      <c r="AP1245" t="str">
        <f>IF(_xlfn.XLOOKUP(A1245,Resources!B:B,Resources!D:D,"",0,1)=0,"",_xlfn.XLOOKUP(A1245,Resources!B:B,Resources!D:D,"",0,1))</f>
        <v/>
      </c>
    </row>
    <row r="1246" spans="1:42" x14ac:dyDescent="0.2">
      <c r="A1246" s="17" t="s">
        <v>163</v>
      </c>
      <c r="B1246" s="19"/>
      <c r="C1246" s="19"/>
      <c r="D1246" s="19"/>
      <c r="E1246" s="19"/>
      <c r="F1246" s="19"/>
      <c r="G1246" s="19"/>
      <c r="H1246" s="19"/>
      <c r="I1246" s="19">
        <v>100</v>
      </c>
      <c r="J1246" s="19">
        <v>300</v>
      </c>
      <c r="K1246" s="19">
        <v>100</v>
      </c>
      <c r="L1246" s="19">
        <v>100</v>
      </c>
      <c r="M1246" s="19"/>
      <c r="N1246" s="19"/>
      <c r="O1246" s="19"/>
      <c r="P1246" s="19"/>
      <c r="Q1246" s="19"/>
      <c r="R1246" s="19"/>
      <c r="S1246" s="19"/>
      <c r="T1246" s="19"/>
      <c r="U1246" s="19"/>
      <c r="V1246" s="19"/>
      <c r="W1246" s="19"/>
      <c r="X1246" s="19"/>
      <c r="Y1246" s="19"/>
      <c r="Z1246" s="19"/>
      <c r="AA1246" s="19"/>
      <c r="AB1246" s="19"/>
      <c r="AC1246" s="19"/>
      <c r="AD1246" s="19"/>
      <c r="AE1246" s="19"/>
      <c r="AF1246" s="19"/>
      <c r="AG1246" s="19"/>
      <c r="AH1246" s="19"/>
      <c r="AI1246" s="19"/>
      <c r="AJ1246" s="19"/>
      <c r="AK1246" s="19"/>
      <c r="AL1246" s="19"/>
      <c r="AM1246" s="19"/>
      <c r="AN1246" s="19"/>
      <c r="AO1246" s="19">
        <v>600</v>
      </c>
      <c r="AP1246" t="str">
        <f>IF(_xlfn.XLOOKUP(A1246,Resources!B:B,Resources!D:D,"",0,1)=0,"",_xlfn.XLOOKUP(A1246,Resources!B:B,Resources!D:D,"",0,1))</f>
        <v/>
      </c>
    </row>
    <row r="1247" spans="1:42" x14ac:dyDescent="0.2">
      <c r="A1247" s="17" t="s">
        <v>259</v>
      </c>
      <c r="B1247" s="19"/>
      <c r="C1247" s="19"/>
      <c r="D1247" s="19"/>
      <c r="E1247" s="19"/>
      <c r="F1247" s="19"/>
      <c r="G1247" s="19"/>
      <c r="H1247" s="19"/>
      <c r="I1247" s="19"/>
      <c r="J1247" s="19"/>
      <c r="K1247" s="19"/>
      <c r="L1247" s="19">
        <v>250</v>
      </c>
      <c r="M1247" s="19">
        <v>200</v>
      </c>
      <c r="N1247" s="19">
        <v>100</v>
      </c>
      <c r="O1247" s="19">
        <v>25</v>
      </c>
      <c r="P1247" s="19"/>
      <c r="Q1247" s="19"/>
      <c r="R1247" s="19"/>
      <c r="S1247" s="19"/>
      <c r="T1247" s="19"/>
      <c r="U1247" s="19"/>
      <c r="V1247" s="19"/>
      <c r="W1247" s="19"/>
      <c r="X1247" s="19"/>
      <c r="Y1247" s="19"/>
      <c r="Z1247" s="19"/>
      <c r="AA1247" s="19"/>
      <c r="AB1247" s="19"/>
      <c r="AC1247" s="19"/>
      <c r="AD1247" s="19"/>
      <c r="AE1247" s="19"/>
      <c r="AF1247" s="19"/>
      <c r="AG1247" s="19"/>
      <c r="AH1247" s="19"/>
      <c r="AI1247" s="19"/>
      <c r="AJ1247" s="19"/>
      <c r="AK1247" s="19"/>
      <c r="AL1247" s="19"/>
      <c r="AM1247" s="19"/>
      <c r="AN1247" s="19"/>
      <c r="AO1247" s="19">
        <v>575</v>
      </c>
      <c r="AP1247" t="str">
        <f>IF(_xlfn.XLOOKUP(A1247,Resources!B:B,Resources!D:D,"",0,1)=0,"",_xlfn.XLOOKUP(A1247,Resources!B:B,Resources!D:D,"",0,1))</f>
        <v/>
      </c>
    </row>
    <row r="1248" spans="1:42" x14ac:dyDescent="0.2">
      <c r="A1248" s="17" t="s">
        <v>1024</v>
      </c>
      <c r="B1248" s="19"/>
      <c r="C1248" s="19"/>
      <c r="D1248" s="19"/>
      <c r="E1248" s="19"/>
      <c r="F1248" s="19"/>
      <c r="G1248" s="19"/>
      <c r="H1248" s="19"/>
      <c r="I1248" s="19">
        <v>100</v>
      </c>
      <c r="J1248" s="19">
        <v>100</v>
      </c>
      <c r="K1248" s="19"/>
      <c r="L1248" s="19"/>
      <c r="M1248" s="19">
        <v>250</v>
      </c>
      <c r="N1248" s="19"/>
      <c r="O1248" s="19">
        <v>100</v>
      </c>
      <c r="P1248" s="19"/>
      <c r="Q1248" s="19"/>
      <c r="R1248" s="19"/>
      <c r="S1248" s="19"/>
      <c r="T1248" s="19"/>
      <c r="U1248" s="19"/>
      <c r="V1248" s="19"/>
      <c r="W1248" s="19"/>
      <c r="X1248" s="19"/>
      <c r="Y1248" s="19"/>
      <c r="Z1248" s="19"/>
      <c r="AA1248" s="19"/>
      <c r="AB1248" s="19"/>
      <c r="AC1248" s="19"/>
      <c r="AD1248" s="19"/>
      <c r="AE1248" s="19"/>
      <c r="AF1248" s="19"/>
      <c r="AG1248" s="19"/>
      <c r="AH1248" s="19"/>
      <c r="AI1248" s="19"/>
      <c r="AJ1248" s="19"/>
      <c r="AK1248" s="19"/>
      <c r="AL1248" s="19"/>
      <c r="AM1248" s="19"/>
      <c r="AN1248" s="19"/>
      <c r="AO1248" s="19">
        <v>550</v>
      </c>
      <c r="AP1248" t="str">
        <f>IF(_xlfn.XLOOKUP(A1248,Resources!B:B,Resources!D:D,"",0,1)=0,"",_xlfn.XLOOKUP(A1248,Resources!B:B,Resources!D:D,"",0,1))</f>
        <v/>
      </c>
    </row>
    <row r="1249" spans="1:42" x14ac:dyDescent="0.2">
      <c r="A1249" s="17" t="s">
        <v>234</v>
      </c>
      <c r="B1249" s="19">
        <v>250</v>
      </c>
      <c r="C1249" s="19">
        <v>200</v>
      </c>
      <c r="D1249" s="19">
        <v>100</v>
      </c>
      <c r="E1249" s="19"/>
      <c r="F1249" s="19"/>
      <c r="G1249" s="19"/>
      <c r="H1249" s="19"/>
      <c r="I1249" s="19"/>
      <c r="J1249" s="19"/>
      <c r="K1249" s="19"/>
      <c r="L1249" s="19"/>
      <c r="M1249" s="19"/>
      <c r="N1249" s="19"/>
      <c r="O1249" s="19"/>
      <c r="P1249" s="19"/>
      <c r="Q1249" s="19"/>
      <c r="R1249" s="19"/>
      <c r="S1249" s="19"/>
      <c r="T1249" s="19"/>
      <c r="U1249" s="19"/>
      <c r="V1249" s="19"/>
      <c r="W1249" s="19"/>
      <c r="X1249" s="19"/>
      <c r="Y1249" s="19"/>
      <c r="Z1249" s="19"/>
      <c r="AA1249" s="19"/>
      <c r="AB1249" s="19"/>
      <c r="AC1249" s="19"/>
      <c r="AD1249" s="19"/>
      <c r="AE1249" s="19"/>
      <c r="AF1249" s="19"/>
      <c r="AG1249" s="19"/>
      <c r="AH1249" s="19"/>
      <c r="AI1249" s="19"/>
      <c r="AJ1249" s="19"/>
      <c r="AK1249" s="19"/>
      <c r="AL1249" s="19"/>
      <c r="AM1249" s="19"/>
      <c r="AN1249" s="19"/>
      <c r="AO1249" s="19">
        <v>550</v>
      </c>
      <c r="AP1249" t="str">
        <f>IF(_xlfn.XLOOKUP(A1249,Resources!B:B,Resources!D:D,"",0,1)=0,"",_xlfn.XLOOKUP(A1249,Resources!B:B,Resources!D:D,"",0,1))</f>
        <v/>
      </c>
    </row>
    <row r="1250" spans="1:42" x14ac:dyDescent="0.2">
      <c r="A1250" s="17" t="s">
        <v>619</v>
      </c>
      <c r="B1250" s="19"/>
      <c r="C1250" s="19"/>
      <c r="D1250" s="19"/>
      <c r="E1250" s="19"/>
      <c r="F1250" s="19"/>
      <c r="G1250" s="19"/>
      <c r="H1250" s="19"/>
      <c r="I1250" s="19">
        <v>325</v>
      </c>
      <c r="J1250" s="19"/>
      <c r="K1250" s="19"/>
      <c r="L1250" s="19">
        <v>100</v>
      </c>
      <c r="M1250" s="19"/>
      <c r="N1250" s="19"/>
      <c r="O1250" s="19">
        <v>100</v>
      </c>
      <c r="P1250" s="19"/>
      <c r="Q1250" s="19"/>
      <c r="R1250" s="19"/>
      <c r="S1250" s="19"/>
      <c r="T1250" s="19"/>
      <c r="U1250" s="19"/>
      <c r="V1250" s="19"/>
      <c r="W1250" s="19"/>
      <c r="X1250" s="19"/>
      <c r="Y1250" s="19"/>
      <c r="Z1250" s="19"/>
      <c r="AA1250" s="19"/>
      <c r="AB1250" s="19"/>
      <c r="AC1250" s="19"/>
      <c r="AD1250" s="19"/>
      <c r="AE1250" s="19"/>
      <c r="AF1250" s="19"/>
      <c r="AG1250" s="19"/>
      <c r="AH1250" s="19"/>
      <c r="AI1250" s="19"/>
      <c r="AJ1250" s="19"/>
      <c r="AK1250" s="19"/>
      <c r="AL1250" s="19"/>
      <c r="AM1250" s="19"/>
      <c r="AN1250" s="19"/>
      <c r="AO1250" s="19">
        <v>525</v>
      </c>
      <c r="AP1250" t="str">
        <f>IF(_xlfn.XLOOKUP(A1250,Resources!B:B,Resources!D:D,"",0,1)=0,"",_xlfn.XLOOKUP(A1250,Resources!B:B,Resources!D:D,"",0,1))</f>
        <v/>
      </c>
    </row>
    <row r="1251" spans="1:42" x14ac:dyDescent="0.2">
      <c r="A1251" s="17" t="s">
        <v>1109</v>
      </c>
      <c r="B1251" s="19"/>
      <c r="C1251" s="19"/>
      <c r="D1251" s="19">
        <v>50</v>
      </c>
      <c r="E1251" s="19">
        <v>30</v>
      </c>
      <c r="F1251" s="19">
        <v>180</v>
      </c>
      <c r="G1251" s="19">
        <v>250</v>
      </c>
      <c r="H1251" s="19"/>
      <c r="I1251" s="19"/>
      <c r="J1251" s="19"/>
      <c r="K1251" s="19"/>
      <c r="L1251" s="19"/>
      <c r="M1251" s="19"/>
      <c r="N1251" s="19"/>
      <c r="O1251" s="19"/>
      <c r="P1251" s="19"/>
      <c r="Q1251" s="19"/>
      <c r="R1251" s="19"/>
      <c r="S1251" s="19"/>
      <c r="T1251" s="19"/>
      <c r="U1251" s="19"/>
      <c r="V1251" s="19"/>
      <c r="W1251" s="19"/>
      <c r="X1251" s="19"/>
      <c r="Y1251" s="19"/>
      <c r="Z1251" s="19"/>
      <c r="AA1251" s="19"/>
      <c r="AB1251" s="19"/>
      <c r="AC1251" s="19"/>
      <c r="AD1251" s="19"/>
      <c r="AE1251" s="19"/>
      <c r="AF1251" s="19"/>
      <c r="AG1251" s="19"/>
      <c r="AH1251" s="19"/>
      <c r="AI1251" s="19"/>
      <c r="AJ1251" s="19"/>
      <c r="AK1251" s="19"/>
      <c r="AL1251" s="19"/>
      <c r="AM1251" s="19"/>
      <c r="AN1251" s="19"/>
      <c r="AO1251" s="19">
        <v>510</v>
      </c>
      <c r="AP1251" t="str">
        <f>IF(_xlfn.XLOOKUP(A1251,Resources!B:B,Resources!D:D,"",0,1)=0,"",_xlfn.XLOOKUP(A1251,Resources!B:B,Resources!D:D,"",0,1))</f>
        <v/>
      </c>
    </row>
    <row r="1252" spans="1:42" x14ac:dyDescent="0.2">
      <c r="A1252" s="17" t="s">
        <v>1266</v>
      </c>
      <c r="B1252" s="19"/>
      <c r="C1252" s="19"/>
      <c r="D1252" s="19"/>
      <c r="E1252" s="19"/>
      <c r="F1252" s="19"/>
      <c r="G1252" s="19"/>
      <c r="H1252" s="19"/>
      <c r="I1252" s="19"/>
      <c r="J1252" s="19"/>
      <c r="K1252" s="19"/>
      <c r="L1252" s="19"/>
      <c r="M1252" s="19"/>
      <c r="N1252" s="19">
        <v>500</v>
      </c>
      <c r="O1252" s="19"/>
      <c r="P1252" s="19"/>
      <c r="Q1252" s="19"/>
      <c r="R1252" s="19"/>
      <c r="S1252" s="19"/>
      <c r="T1252" s="19"/>
      <c r="U1252" s="19"/>
      <c r="V1252" s="19"/>
      <c r="W1252" s="19"/>
      <c r="X1252" s="19"/>
      <c r="Y1252" s="19"/>
      <c r="Z1252" s="19"/>
      <c r="AA1252" s="19"/>
      <c r="AB1252" s="19"/>
      <c r="AC1252" s="19"/>
      <c r="AD1252" s="19"/>
      <c r="AE1252" s="19"/>
      <c r="AF1252" s="19"/>
      <c r="AG1252" s="19"/>
      <c r="AH1252" s="19"/>
      <c r="AI1252" s="19"/>
      <c r="AJ1252" s="19"/>
      <c r="AK1252" s="19"/>
      <c r="AL1252" s="19"/>
      <c r="AM1252" s="19"/>
      <c r="AN1252" s="19"/>
      <c r="AO1252" s="19">
        <v>500</v>
      </c>
      <c r="AP1252" t="str">
        <f>IF(_xlfn.XLOOKUP(A1252,Resources!B:B,Resources!D:D,"",0,1)=0,"",_xlfn.XLOOKUP(A1252,Resources!B:B,Resources!D:D,"",0,1))</f>
        <v/>
      </c>
    </row>
    <row r="1253" spans="1:42" x14ac:dyDescent="0.2">
      <c r="A1253" s="17" t="s">
        <v>1284</v>
      </c>
      <c r="B1253" s="19"/>
      <c r="C1253" s="19"/>
      <c r="D1253" s="19"/>
      <c r="E1253" s="19">
        <v>500</v>
      </c>
      <c r="F1253" s="19"/>
      <c r="G1253" s="19"/>
      <c r="H1253" s="19"/>
      <c r="I1253" s="19"/>
      <c r="J1253" s="19"/>
      <c r="K1253" s="19"/>
      <c r="L1253" s="19"/>
      <c r="M1253" s="19"/>
      <c r="N1253" s="19"/>
      <c r="O1253" s="19"/>
      <c r="P1253" s="19"/>
      <c r="Q1253" s="19"/>
      <c r="R1253" s="19"/>
      <c r="S1253" s="19"/>
      <c r="T1253" s="19"/>
      <c r="U1253" s="19"/>
      <c r="V1253" s="19"/>
      <c r="W1253" s="19"/>
      <c r="X1253" s="19"/>
      <c r="Y1253" s="19"/>
      <c r="Z1253" s="19"/>
      <c r="AA1253" s="19"/>
      <c r="AB1253" s="19"/>
      <c r="AC1253" s="19"/>
      <c r="AD1253" s="19"/>
      <c r="AE1253" s="19"/>
      <c r="AF1253" s="19"/>
      <c r="AG1253" s="19"/>
      <c r="AH1253" s="19"/>
      <c r="AI1253" s="19"/>
      <c r="AJ1253" s="19"/>
      <c r="AK1253" s="19"/>
      <c r="AL1253" s="19"/>
      <c r="AM1253" s="19"/>
      <c r="AN1253" s="19"/>
      <c r="AO1253" s="19">
        <v>500</v>
      </c>
      <c r="AP1253" t="str">
        <f>IF(_xlfn.XLOOKUP(A1253,Resources!B:B,Resources!D:D,"",0,1)=0,"",_xlfn.XLOOKUP(A1253,Resources!B:B,Resources!D:D,"",0,1))</f>
        <v/>
      </c>
    </row>
    <row r="1254" spans="1:42" x14ac:dyDescent="0.2">
      <c r="A1254" s="17" t="s">
        <v>1423</v>
      </c>
      <c r="B1254" s="19"/>
      <c r="C1254" s="19"/>
      <c r="D1254" s="19"/>
      <c r="E1254" s="19"/>
      <c r="F1254" s="19"/>
      <c r="G1254" s="19"/>
      <c r="H1254" s="19"/>
      <c r="I1254" s="19"/>
      <c r="J1254" s="19">
        <v>500</v>
      </c>
      <c r="K1254" s="19"/>
      <c r="L1254" s="19"/>
      <c r="M1254" s="19"/>
      <c r="N1254" s="19"/>
      <c r="O1254" s="19"/>
      <c r="P1254" s="19"/>
      <c r="Q1254" s="19"/>
      <c r="R1254" s="19"/>
      <c r="S1254" s="19"/>
      <c r="T1254" s="19"/>
      <c r="U1254" s="19"/>
      <c r="V1254" s="19"/>
      <c r="W1254" s="19"/>
      <c r="X1254" s="19"/>
      <c r="Y1254" s="19"/>
      <c r="Z1254" s="19"/>
      <c r="AA1254" s="19"/>
      <c r="AB1254" s="19"/>
      <c r="AC1254" s="19"/>
      <c r="AD1254" s="19"/>
      <c r="AE1254" s="19"/>
      <c r="AF1254" s="19"/>
      <c r="AG1254" s="19"/>
      <c r="AH1254" s="19"/>
      <c r="AI1254" s="19"/>
      <c r="AJ1254" s="19"/>
      <c r="AK1254" s="19"/>
      <c r="AL1254" s="19"/>
      <c r="AM1254" s="19"/>
      <c r="AN1254" s="19"/>
      <c r="AO1254" s="19">
        <v>500</v>
      </c>
      <c r="AP1254" t="str">
        <f>IF(_xlfn.XLOOKUP(A1254,Resources!B:B,Resources!D:D,"",0,1)=0,"",_xlfn.XLOOKUP(A1254,Resources!B:B,Resources!D:D,"",0,1))</f>
        <v/>
      </c>
    </row>
    <row r="1255" spans="1:42" x14ac:dyDescent="0.2">
      <c r="A1255" s="17" t="s">
        <v>1149</v>
      </c>
      <c r="B1255" s="19"/>
      <c r="C1255" s="19"/>
      <c r="D1255" s="19"/>
      <c r="E1255" s="19"/>
      <c r="F1255" s="19">
        <v>100</v>
      </c>
      <c r="G1255" s="19"/>
      <c r="H1255" s="19">
        <v>200</v>
      </c>
      <c r="I1255" s="19"/>
      <c r="J1255" s="19">
        <v>200</v>
      </c>
      <c r="K1255" s="19"/>
      <c r="L1255" s="19"/>
      <c r="M1255" s="19"/>
      <c r="N1255" s="19"/>
      <c r="O1255" s="19"/>
      <c r="P1255" s="19"/>
      <c r="Q1255" s="19"/>
      <c r="R1255" s="19"/>
      <c r="S1255" s="19"/>
      <c r="T1255" s="19"/>
      <c r="U1255" s="19"/>
      <c r="V1255" s="19"/>
      <c r="W1255" s="19"/>
      <c r="X1255" s="19"/>
      <c r="Y1255" s="19"/>
      <c r="Z1255" s="19"/>
      <c r="AA1255" s="19"/>
      <c r="AB1255" s="19"/>
      <c r="AC1255" s="19"/>
      <c r="AD1255" s="19"/>
      <c r="AE1255" s="19"/>
      <c r="AF1255" s="19"/>
      <c r="AG1255" s="19"/>
      <c r="AH1255" s="19"/>
      <c r="AI1255" s="19"/>
      <c r="AJ1255" s="19"/>
      <c r="AK1255" s="19"/>
      <c r="AL1255" s="19"/>
      <c r="AM1255" s="19"/>
      <c r="AN1255" s="19"/>
      <c r="AO1255" s="19">
        <v>500</v>
      </c>
      <c r="AP1255" t="str">
        <f>IF(_xlfn.XLOOKUP(A1255,Resources!B:B,Resources!D:D,"",0,1)=0,"",_xlfn.XLOOKUP(A1255,Resources!B:B,Resources!D:D,"",0,1))</f>
        <v/>
      </c>
    </row>
    <row r="1256" spans="1:42" x14ac:dyDescent="0.2">
      <c r="A1256" s="17" t="s">
        <v>1341</v>
      </c>
      <c r="B1256" s="19"/>
      <c r="C1256" s="19">
        <v>200</v>
      </c>
      <c r="D1256" s="19">
        <v>200</v>
      </c>
      <c r="E1256" s="19">
        <v>100</v>
      </c>
      <c r="F1256" s="19"/>
      <c r="G1256" s="19"/>
      <c r="H1256" s="19"/>
      <c r="I1256" s="19"/>
      <c r="J1256" s="19"/>
      <c r="K1256" s="19"/>
      <c r="L1256" s="19"/>
      <c r="M1256" s="19"/>
      <c r="N1256" s="19"/>
      <c r="O1256" s="19"/>
      <c r="P1256" s="19"/>
      <c r="Q1256" s="19"/>
      <c r="R1256" s="19"/>
      <c r="S1256" s="19"/>
      <c r="T1256" s="19"/>
      <c r="U1256" s="19"/>
      <c r="V1256" s="19"/>
      <c r="W1256" s="19"/>
      <c r="X1256" s="19"/>
      <c r="Y1256" s="19"/>
      <c r="Z1256" s="19"/>
      <c r="AA1256" s="19"/>
      <c r="AB1256" s="19"/>
      <c r="AC1256" s="19"/>
      <c r="AD1256" s="19"/>
      <c r="AE1256" s="19"/>
      <c r="AF1256" s="19"/>
      <c r="AG1256" s="19"/>
      <c r="AH1256" s="19"/>
      <c r="AI1256" s="19"/>
      <c r="AJ1256" s="19"/>
      <c r="AK1256" s="19"/>
      <c r="AL1256" s="19"/>
      <c r="AM1256" s="19"/>
      <c r="AN1256" s="19"/>
      <c r="AO1256" s="19">
        <v>500</v>
      </c>
      <c r="AP1256" t="str">
        <f>IF(_xlfn.XLOOKUP(A1256,Resources!B:B,Resources!D:D,"",0,1)=0,"",_xlfn.XLOOKUP(A1256,Resources!B:B,Resources!D:D,"",0,1))</f>
        <v/>
      </c>
    </row>
    <row r="1257" spans="1:42" x14ac:dyDescent="0.2">
      <c r="A1257" s="17" t="s">
        <v>1427</v>
      </c>
      <c r="B1257" s="19"/>
      <c r="C1257" s="19"/>
      <c r="D1257" s="19"/>
      <c r="E1257" s="19"/>
      <c r="F1257" s="19"/>
      <c r="G1257" s="19"/>
      <c r="H1257" s="19"/>
      <c r="I1257" s="19"/>
      <c r="J1257" s="19">
        <v>250</v>
      </c>
      <c r="K1257" s="19"/>
      <c r="L1257" s="19"/>
      <c r="M1257" s="19"/>
      <c r="N1257" s="19">
        <v>250</v>
      </c>
      <c r="O1257" s="19"/>
      <c r="P1257" s="19"/>
      <c r="Q1257" s="19"/>
      <c r="R1257" s="19"/>
      <c r="S1257" s="19"/>
      <c r="T1257" s="19"/>
      <c r="U1257" s="19"/>
      <c r="V1257" s="19"/>
      <c r="W1257" s="19"/>
      <c r="X1257" s="19"/>
      <c r="Y1257" s="19"/>
      <c r="Z1257" s="19"/>
      <c r="AA1257" s="19"/>
      <c r="AB1257" s="19"/>
      <c r="AC1257" s="19"/>
      <c r="AD1257" s="19"/>
      <c r="AE1257" s="19"/>
      <c r="AF1257" s="19"/>
      <c r="AG1257" s="19"/>
      <c r="AH1257" s="19"/>
      <c r="AI1257" s="19"/>
      <c r="AJ1257" s="19"/>
      <c r="AK1257" s="19"/>
      <c r="AL1257" s="19"/>
      <c r="AM1257" s="19"/>
      <c r="AN1257" s="19"/>
      <c r="AO1257" s="19">
        <v>500</v>
      </c>
      <c r="AP1257" t="str">
        <f>IF(_xlfn.XLOOKUP(A1257,Resources!B:B,Resources!D:D,"",0,1)=0,"",_xlfn.XLOOKUP(A1257,Resources!B:B,Resources!D:D,"",0,1))</f>
        <v/>
      </c>
    </row>
    <row r="1258" spans="1:42" x14ac:dyDescent="0.2">
      <c r="A1258" s="17" t="s">
        <v>987</v>
      </c>
      <c r="B1258" s="19"/>
      <c r="C1258" s="19"/>
      <c r="D1258" s="19"/>
      <c r="E1258" s="19">
        <v>500</v>
      </c>
      <c r="F1258" s="19"/>
      <c r="G1258" s="19"/>
      <c r="H1258" s="19"/>
      <c r="I1258" s="19"/>
      <c r="J1258" s="19"/>
      <c r="K1258" s="19"/>
      <c r="L1258" s="19"/>
      <c r="M1258" s="19"/>
      <c r="N1258" s="19"/>
      <c r="O1258" s="19"/>
      <c r="P1258" s="19"/>
      <c r="Q1258" s="19"/>
      <c r="R1258" s="19"/>
      <c r="S1258" s="19"/>
      <c r="T1258" s="19"/>
      <c r="U1258" s="19"/>
      <c r="V1258" s="19"/>
      <c r="W1258" s="19"/>
      <c r="X1258" s="19"/>
      <c r="Y1258" s="19"/>
      <c r="Z1258" s="19"/>
      <c r="AA1258" s="19"/>
      <c r="AB1258" s="19"/>
      <c r="AC1258" s="19"/>
      <c r="AD1258" s="19"/>
      <c r="AE1258" s="19"/>
      <c r="AF1258" s="19"/>
      <c r="AG1258" s="19"/>
      <c r="AH1258" s="19"/>
      <c r="AI1258" s="19"/>
      <c r="AJ1258" s="19"/>
      <c r="AK1258" s="19"/>
      <c r="AL1258" s="19"/>
      <c r="AM1258" s="19"/>
      <c r="AN1258" s="19"/>
      <c r="AO1258" s="19">
        <v>500</v>
      </c>
      <c r="AP1258" t="str">
        <f>IF(_xlfn.XLOOKUP(A1258,Resources!B:B,Resources!D:D,"",0,1)=0,"",_xlfn.XLOOKUP(A1258,Resources!B:B,Resources!D:D,"",0,1))</f>
        <v/>
      </c>
    </row>
    <row r="1259" spans="1:42" x14ac:dyDescent="0.2">
      <c r="A1259" s="17" t="s">
        <v>1102</v>
      </c>
      <c r="B1259" s="19"/>
      <c r="C1259" s="19"/>
      <c r="D1259" s="19"/>
      <c r="E1259" s="19"/>
      <c r="F1259" s="19"/>
      <c r="G1259" s="19"/>
      <c r="H1259" s="19"/>
      <c r="I1259" s="19"/>
      <c r="J1259" s="19">
        <v>500</v>
      </c>
      <c r="K1259" s="19"/>
      <c r="L1259" s="19"/>
      <c r="M1259" s="19"/>
      <c r="N1259" s="19"/>
      <c r="O1259" s="19"/>
      <c r="P1259" s="19"/>
      <c r="Q1259" s="19"/>
      <c r="R1259" s="19"/>
      <c r="S1259" s="19"/>
      <c r="T1259" s="19"/>
      <c r="U1259" s="19"/>
      <c r="V1259" s="19"/>
      <c r="W1259" s="19"/>
      <c r="X1259" s="19"/>
      <c r="Y1259" s="19"/>
      <c r="Z1259" s="19"/>
      <c r="AA1259" s="19"/>
      <c r="AB1259" s="19"/>
      <c r="AC1259" s="19"/>
      <c r="AD1259" s="19"/>
      <c r="AE1259" s="19"/>
      <c r="AF1259" s="19"/>
      <c r="AG1259" s="19"/>
      <c r="AH1259" s="19"/>
      <c r="AI1259" s="19"/>
      <c r="AJ1259" s="19"/>
      <c r="AK1259" s="19"/>
      <c r="AL1259" s="19"/>
      <c r="AM1259" s="19"/>
      <c r="AN1259" s="19"/>
      <c r="AO1259" s="19">
        <v>500</v>
      </c>
      <c r="AP1259" t="str">
        <f>IF(_xlfn.XLOOKUP(A1259,Resources!B:B,Resources!D:D,"",0,1)=0,"",_xlfn.XLOOKUP(A1259,Resources!B:B,Resources!D:D,"",0,1))</f>
        <v/>
      </c>
    </row>
    <row r="1260" spans="1:42" x14ac:dyDescent="0.2">
      <c r="A1260" s="17" t="s">
        <v>950</v>
      </c>
      <c r="B1260" s="19"/>
      <c r="C1260" s="19"/>
      <c r="D1260" s="19"/>
      <c r="E1260" s="19"/>
      <c r="F1260" s="19"/>
      <c r="G1260" s="19"/>
      <c r="H1260" s="19"/>
      <c r="I1260" s="19">
        <v>500</v>
      </c>
      <c r="J1260" s="19"/>
      <c r="K1260" s="19"/>
      <c r="L1260" s="19"/>
      <c r="M1260" s="19"/>
      <c r="N1260" s="19"/>
      <c r="O1260" s="19"/>
      <c r="P1260" s="19"/>
      <c r="Q1260" s="19"/>
      <c r="R1260" s="19"/>
      <c r="S1260" s="19"/>
      <c r="T1260" s="19"/>
      <c r="U1260" s="19"/>
      <c r="V1260" s="19"/>
      <c r="W1260" s="19"/>
      <c r="X1260" s="19"/>
      <c r="Y1260" s="19"/>
      <c r="Z1260" s="19"/>
      <c r="AA1260" s="19"/>
      <c r="AB1260" s="19"/>
      <c r="AC1260" s="19"/>
      <c r="AD1260" s="19"/>
      <c r="AE1260" s="19"/>
      <c r="AF1260" s="19"/>
      <c r="AG1260" s="19"/>
      <c r="AH1260" s="19"/>
      <c r="AI1260" s="19"/>
      <c r="AJ1260" s="19"/>
      <c r="AK1260" s="19"/>
      <c r="AL1260" s="19"/>
      <c r="AM1260" s="19"/>
      <c r="AN1260" s="19"/>
      <c r="AO1260" s="19">
        <v>500</v>
      </c>
      <c r="AP1260" t="str">
        <f>IF(_xlfn.XLOOKUP(A1260,Resources!B:B,Resources!D:D,"",0,1)=0,"",_xlfn.XLOOKUP(A1260,Resources!B:B,Resources!D:D,"",0,1))</f>
        <v/>
      </c>
    </row>
    <row r="1261" spans="1:42" x14ac:dyDescent="0.2">
      <c r="A1261" s="17" t="s">
        <v>1099</v>
      </c>
      <c r="B1261" s="19"/>
      <c r="C1261" s="19"/>
      <c r="D1261" s="19"/>
      <c r="E1261" s="19"/>
      <c r="F1261" s="19"/>
      <c r="G1261" s="19">
        <v>500</v>
      </c>
      <c r="H1261" s="19"/>
      <c r="I1261" s="19"/>
      <c r="J1261" s="19"/>
      <c r="K1261" s="19"/>
      <c r="L1261" s="19"/>
      <c r="M1261" s="19"/>
      <c r="N1261" s="19"/>
      <c r="O1261" s="19"/>
      <c r="P1261" s="19"/>
      <c r="Q1261" s="19"/>
      <c r="R1261" s="19"/>
      <c r="S1261" s="19"/>
      <c r="T1261" s="19"/>
      <c r="U1261" s="19"/>
      <c r="V1261" s="19"/>
      <c r="W1261" s="19"/>
      <c r="X1261" s="19"/>
      <c r="Y1261" s="19"/>
      <c r="Z1261" s="19"/>
      <c r="AA1261" s="19"/>
      <c r="AB1261" s="19"/>
      <c r="AC1261" s="19"/>
      <c r="AD1261" s="19"/>
      <c r="AE1261" s="19"/>
      <c r="AF1261" s="19"/>
      <c r="AG1261" s="19"/>
      <c r="AH1261" s="19"/>
      <c r="AI1261" s="19"/>
      <c r="AJ1261" s="19"/>
      <c r="AK1261" s="19"/>
      <c r="AL1261" s="19"/>
      <c r="AM1261" s="19"/>
      <c r="AN1261" s="19"/>
      <c r="AO1261" s="19">
        <v>500</v>
      </c>
      <c r="AP1261" t="str">
        <f>IF(_xlfn.XLOOKUP(A1261,Resources!B:B,Resources!D:D,"",0,1)=0,"",_xlfn.XLOOKUP(A1261,Resources!B:B,Resources!D:D,"",0,1))</f>
        <v/>
      </c>
    </row>
    <row r="1262" spans="1:42" x14ac:dyDescent="0.2">
      <c r="A1262" s="17" t="s">
        <v>1127</v>
      </c>
      <c r="B1262" s="19"/>
      <c r="C1262" s="19">
        <v>500</v>
      </c>
      <c r="D1262" s="19"/>
      <c r="E1262" s="19"/>
      <c r="F1262" s="19"/>
      <c r="G1262" s="19"/>
      <c r="H1262" s="19"/>
      <c r="I1262" s="19"/>
      <c r="J1262" s="19"/>
      <c r="K1262" s="19"/>
      <c r="L1262" s="19"/>
      <c r="M1262" s="19"/>
      <c r="N1262" s="19"/>
      <c r="O1262" s="19"/>
      <c r="P1262" s="19"/>
      <c r="Q1262" s="19"/>
      <c r="R1262" s="19"/>
      <c r="S1262" s="19"/>
      <c r="T1262" s="19"/>
      <c r="U1262" s="19"/>
      <c r="V1262" s="19"/>
      <c r="W1262" s="19"/>
      <c r="X1262" s="19"/>
      <c r="Y1262" s="19"/>
      <c r="Z1262" s="19"/>
      <c r="AA1262" s="19"/>
      <c r="AB1262" s="19"/>
      <c r="AC1262" s="19"/>
      <c r="AD1262" s="19"/>
      <c r="AE1262" s="19"/>
      <c r="AF1262" s="19"/>
      <c r="AG1262" s="19"/>
      <c r="AH1262" s="19"/>
      <c r="AI1262" s="19"/>
      <c r="AJ1262" s="19"/>
      <c r="AK1262" s="19"/>
      <c r="AL1262" s="19"/>
      <c r="AM1262" s="19"/>
      <c r="AN1262" s="19"/>
      <c r="AO1262" s="19">
        <v>500</v>
      </c>
      <c r="AP1262" t="str">
        <f>IF(_xlfn.XLOOKUP(A1262,Resources!B:B,Resources!D:D,"",0,1)=0,"",_xlfn.XLOOKUP(A1262,Resources!B:B,Resources!D:D,"",0,1))</f>
        <v/>
      </c>
    </row>
    <row r="1263" spans="1:42" x14ac:dyDescent="0.2">
      <c r="A1263" s="17" t="s">
        <v>879</v>
      </c>
      <c r="B1263" s="19"/>
      <c r="C1263" s="19"/>
      <c r="D1263" s="19"/>
      <c r="E1263" s="19"/>
      <c r="F1263" s="19"/>
      <c r="G1263" s="19">
        <v>500</v>
      </c>
      <c r="H1263" s="19"/>
      <c r="I1263" s="19"/>
      <c r="J1263" s="19"/>
      <c r="K1263" s="19"/>
      <c r="L1263" s="19"/>
      <c r="M1263" s="19"/>
      <c r="N1263" s="19"/>
      <c r="O1263" s="19"/>
      <c r="P1263" s="19"/>
      <c r="Q1263" s="19"/>
      <c r="R1263" s="19"/>
      <c r="S1263" s="19"/>
      <c r="T1263" s="19"/>
      <c r="U1263" s="19"/>
      <c r="V1263" s="19"/>
      <c r="W1263" s="19"/>
      <c r="X1263" s="19"/>
      <c r="Y1263" s="19"/>
      <c r="Z1263" s="19"/>
      <c r="AA1263" s="19"/>
      <c r="AB1263" s="19"/>
      <c r="AC1263" s="19"/>
      <c r="AD1263" s="19"/>
      <c r="AE1263" s="19"/>
      <c r="AF1263" s="19"/>
      <c r="AG1263" s="19"/>
      <c r="AH1263" s="19"/>
      <c r="AI1263" s="19"/>
      <c r="AJ1263" s="19"/>
      <c r="AK1263" s="19"/>
      <c r="AL1263" s="19"/>
      <c r="AM1263" s="19"/>
      <c r="AN1263" s="19"/>
      <c r="AO1263" s="19">
        <v>500</v>
      </c>
      <c r="AP1263" t="str">
        <f>IF(_xlfn.XLOOKUP(A1263,Resources!B:B,Resources!D:D,"",0,1)=0,"",_xlfn.XLOOKUP(A1263,Resources!B:B,Resources!D:D,"",0,1))</f>
        <v/>
      </c>
    </row>
    <row r="1264" spans="1:42" x14ac:dyDescent="0.2">
      <c r="A1264" s="17" t="s">
        <v>947</v>
      </c>
      <c r="B1264" s="19"/>
      <c r="C1264" s="19"/>
      <c r="D1264" s="19"/>
      <c r="E1264" s="19"/>
      <c r="F1264" s="19"/>
      <c r="G1264" s="19"/>
      <c r="H1264" s="19"/>
      <c r="I1264" s="19"/>
      <c r="J1264" s="19">
        <v>250</v>
      </c>
      <c r="K1264" s="19">
        <v>250</v>
      </c>
      <c r="L1264" s="19"/>
      <c r="M1264" s="19"/>
      <c r="N1264" s="19"/>
      <c r="O1264" s="19"/>
      <c r="P1264" s="19"/>
      <c r="Q1264" s="19"/>
      <c r="R1264" s="19"/>
      <c r="S1264" s="19"/>
      <c r="T1264" s="19"/>
      <c r="U1264" s="19"/>
      <c r="V1264" s="19"/>
      <c r="W1264" s="19"/>
      <c r="X1264" s="19"/>
      <c r="Y1264" s="19"/>
      <c r="Z1264" s="19"/>
      <c r="AA1264" s="19"/>
      <c r="AB1264" s="19"/>
      <c r="AC1264" s="19"/>
      <c r="AD1264" s="19"/>
      <c r="AE1264" s="19"/>
      <c r="AF1264" s="19"/>
      <c r="AG1264" s="19"/>
      <c r="AH1264" s="19"/>
      <c r="AI1264" s="19"/>
      <c r="AJ1264" s="19"/>
      <c r="AK1264" s="19"/>
      <c r="AL1264" s="19"/>
      <c r="AM1264" s="19"/>
      <c r="AN1264" s="19"/>
      <c r="AO1264" s="19">
        <v>500</v>
      </c>
      <c r="AP1264" t="str">
        <f>IF(_xlfn.XLOOKUP(A1264,Resources!B:B,Resources!D:D,"",0,1)=0,"",_xlfn.XLOOKUP(A1264,Resources!B:B,Resources!D:D,"",0,1))</f>
        <v/>
      </c>
    </row>
    <row r="1265" spans="1:42" x14ac:dyDescent="0.2">
      <c r="A1265" s="17" t="s">
        <v>973</v>
      </c>
      <c r="B1265" s="19"/>
      <c r="C1265" s="19"/>
      <c r="D1265" s="19"/>
      <c r="E1265" s="19"/>
      <c r="F1265" s="19"/>
      <c r="G1265" s="19"/>
      <c r="H1265" s="19"/>
      <c r="I1265" s="19"/>
      <c r="J1265" s="19"/>
      <c r="K1265" s="19"/>
      <c r="L1265" s="19">
        <v>500</v>
      </c>
      <c r="M1265" s="19"/>
      <c r="N1265" s="19"/>
      <c r="O1265" s="19"/>
      <c r="P1265" s="19"/>
      <c r="Q1265" s="19"/>
      <c r="R1265" s="19"/>
      <c r="S1265" s="19"/>
      <c r="T1265" s="19"/>
      <c r="U1265" s="19"/>
      <c r="V1265" s="19"/>
      <c r="W1265" s="19"/>
      <c r="X1265" s="19"/>
      <c r="Y1265" s="19"/>
      <c r="Z1265" s="19"/>
      <c r="AA1265" s="19"/>
      <c r="AB1265" s="19"/>
      <c r="AC1265" s="19"/>
      <c r="AD1265" s="19"/>
      <c r="AE1265" s="19"/>
      <c r="AF1265" s="19"/>
      <c r="AG1265" s="19"/>
      <c r="AH1265" s="19"/>
      <c r="AI1265" s="19"/>
      <c r="AJ1265" s="19"/>
      <c r="AK1265" s="19"/>
      <c r="AL1265" s="19"/>
      <c r="AM1265" s="19"/>
      <c r="AN1265" s="19"/>
      <c r="AO1265" s="19">
        <v>500</v>
      </c>
      <c r="AP1265" t="str">
        <f>IF(_xlfn.XLOOKUP(A1265,Resources!B:B,Resources!D:D,"",0,1)=0,"",_xlfn.XLOOKUP(A1265,Resources!B:B,Resources!D:D,"",0,1))</f>
        <v/>
      </c>
    </row>
    <row r="1266" spans="1:42" x14ac:dyDescent="0.2">
      <c r="A1266" s="17" t="s">
        <v>1124</v>
      </c>
      <c r="B1266" s="19">
        <v>500</v>
      </c>
      <c r="C1266" s="19"/>
      <c r="D1266" s="19"/>
      <c r="E1266" s="19"/>
      <c r="F1266" s="19"/>
      <c r="G1266" s="19"/>
      <c r="H1266" s="19"/>
      <c r="I1266" s="19"/>
      <c r="J1266" s="19"/>
      <c r="K1266" s="19"/>
      <c r="L1266" s="19"/>
      <c r="M1266" s="19"/>
      <c r="N1266" s="19"/>
      <c r="O1266" s="19"/>
      <c r="P1266" s="19"/>
      <c r="Q1266" s="19"/>
      <c r="R1266" s="19"/>
      <c r="S1266" s="19"/>
      <c r="T1266" s="19"/>
      <c r="U1266" s="19"/>
      <c r="V1266" s="19"/>
      <c r="W1266" s="19"/>
      <c r="X1266" s="19"/>
      <c r="Y1266" s="19"/>
      <c r="Z1266" s="19"/>
      <c r="AA1266" s="19"/>
      <c r="AB1266" s="19"/>
      <c r="AC1266" s="19"/>
      <c r="AD1266" s="19"/>
      <c r="AE1266" s="19"/>
      <c r="AF1266" s="19"/>
      <c r="AG1266" s="19"/>
      <c r="AH1266" s="19"/>
      <c r="AI1266" s="19"/>
      <c r="AJ1266" s="19"/>
      <c r="AK1266" s="19"/>
      <c r="AL1266" s="19"/>
      <c r="AM1266" s="19"/>
      <c r="AN1266" s="19"/>
      <c r="AO1266" s="19">
        <v>500</v>
      </c>
      <c r="AP1266" t="str">
        <f>IF(_xlfn.XLOOKUP(A1266,Resources!B:B,Resources!D:D,"",0,1)=0,"",_xlfn.XLOOKUP(A1266,Resources!B:B,Resources!D:D,"",0,1))</f>
        <v/>
      </c>
    </row>
    <row r="1267" spans="1:42" x14ac:dyDescent="0.2">
      <c r="A1267" s="17" t="s">
        <v>881</v>
      </c>
      <c r="B1267" s="19"/>
      <c r="C1267" s="19"/>
      <c r="D1267" s="19"/>
      <c r="E1267" s="19"/>
      <c r="F1267" s="19"/>
      <c r="G1267" s="19"/>
      <c r="H1267" s="19"/>
      <c r="I1267" s="19"/>
      <c r="J1267" s="19"/>
      <c r="K1267" s="19"/>
      <c r="L1267" s="19"/>
      <c r="M1267" s="19"/>
      <c r="N1267" s="19">
        <v>500</v>
      </c>
      <c r="O1267" s="19"/>
      <c r="P1267" s="19"/>
      <c r="Q1267" s="19"/>
      <c r="R1267" s="19"/>
      <c r="S1267" s="19"/>
      <c r="T1267" s="19"/>
      <c r="U1267" s="19"/>
      <c r="V1267" s="19"/>
      <c r="W1267" s="19"/>
      <c r="X1267" s="19"/>
      <c r="Y1267" s="19"/>
      <c r="Z1267" s="19"/>
      <c r="AA1267" s="19"/>
      <c r="AB1267" s="19"/>
      <c r="AC1267" s="19"/>
      <c r="AD1267" s="19"/>
      <c r="AE1267" s="19"/>
      <c r="AF1267" s="19"/>
      <c r="AG1267" s="19"/>
      <c r="AH1267" s="19"/>
      <c r="AI1267" s="19"/>
      <c r="AJ1267" s="19"/>
      <c r="AK1267" s="19"/>
      <c r="AL1267" s="19"/>
      <c r="AM1267" s="19"/>
      <c r="AN1267" s="19"/>
      <c r="AO1267" s="19">
        <v>500</v>
      </c>
      <c r="AP1267" t="str">
        <f>IF(_xlfn.XLOOKUP(A1267,Resources!B:B,Resources!D:D,"",0,1)=0,"",_xlfn.XLOOKUP(A1267,Resources!B:B,Resources!D:D,"",0,1))</f>
        <v/>
      </c>
    </row>
    <row r="1268" spans="1:42" x14ac:dyDescent="0.2">
      <c r="A1268" s="17" t="s">
        <v>1079</v>
      </c>
      <c r="B1268" s="19"/>
      <c r="C1268" s="19"/>
      <c r="D1268" s="19"/>
      <c r="E1268" s="19"/>
      <c r="F1268" s="19"/>
      <c r="G1268" s="19"/>
      <c r="H1268" s="19"/>
      <c r="I1268" s="19"/>
      <c r="J1268" s="19">
        <v>500</v>
      </c>
      <c r="K1268" s="19"/>
      <c r="L1268" s="19"/>
      <c r="M1268" s="19"/>
      <c r="N1268" s="19"/>
      <c r="O1268" s="19"/>
      <c r="P1268" s="19"/>
      <c r="Q1268" s="19"/>
      <c r="R1268" s="19"/>
      <c r="S1268" s="19"/>
      <c r="T1268" s="19"/>
      <c r="U1268" s="19"/>
      <c r="V1268" s="19"/>
      <c r="W1268" s="19"/>
      <c r="X1268" s="19"/>
      <c r="Y1268" s="19"/>
      <c r="Z1268" s="19"/>
      <c r="AA1268" s="19"/>
      <c r="AB1268" s="19"/>
      <c r="AC1268" s="19"/>
      <c r="AD1268" s="19"/>
      <c r="AE1268" s="19"/>
      <c r="AF1268" s="19"/>
      <c r="AG1268" s="19"/>
      <c r="AH1268" s="19"/>
      <c r="AI1268" s="19"/>
      <c r="AJ1268" s="19"/>
      <c r="AK1268" s="19"/>
      <c r="AL1268" s="19"/>
      <c r="AM1268" s="19"/>
      <c r="AN1268" s="19"/>
      <c r="AO1268" s="19">
        <v>500</v>
      </c>
      <c r="AP1268" t="str">
        <f>IF(_xlfn.XLOOKUP(A1268,Resources!B:B,Resources!D:D,"",0,1)=0,"",_xlfn.XLOOKUP(A1268,Resources!B:B,Resources!D:D,"",0,1))</f>
        <v/>
      </c>
    </row>
    <row r="1269" spans="1:42" x14ac:dyDescent="0.2">
      <c r="A1269" s="17" t="s">
        <v>605</v>
      </c>
      <c r="B1269" s="19"/>
      <c r="C1269" s="19"/>
      <c r="D1269" s="19"/>
      <c r="E1269" s="19"/>
      <c r="F1269" s="19"/>
      <c r="G1269" s="19"/>
      <c r="H1269" s="19"/>
      <c r="I1269" s="19"/>
      <c r="J1269" s="19"/>
      <c r="K1269" s="19">
        <v>500</v>
      </c>
      <c r="L1269" s="19"/>
      <c r="M1269" s="19"/>
      <c r="N1269" s="19"/>
      <c r="O1269" s="19"/>
      <c r="P1269" s="19"/>
      <c r="Q1269" s="19"/>
      <c r="R1269" s="19"/>
      <c r="S1269" s="19"/>
      <c r="T1269" s="19"/>
      <c r="U1269" s="19"/>
      <c r="V1269" s="19"/>
      <c r="W1269" s="19"/>
      <c r="X1269" s="19"/>
      <c r="Y1269" s="19"/>
      <c r="Z1269" s="19"/>
      <c r="AA1269" s="19"/>
      <c r="AB1269" s="19"/>
      <c r="AC1269" s="19"/>
      <c r="AD1269" s="19"/>
      <c r="AE1269" s="19"/>
      <c r="AF1269" s="19"/>
      <c r="AG1269" s="19"/>
      <c r="AH1269" s="19"/>
      <c r="AI1269" s="19"/>
      <c r="AJ1269" s="19"/>
      <c r="AK1269" s="19"/>
      <c r="AL1269" s="19"/>
      <c r="AM1269" s="19"/>
      <c r="AN1269" s="19"/>
      <c r="AO1269" s="19">
        <v>500</v>
      </c>
      <c r="AP1269" t="str">
        <f>IF(_xlfn.XLOOKUP(A1269,Resources!B:B,Resources!D:D,"",0,1)=0,"",_xlfn.XLOOKUP(A1269,Resources!B:B,Resources!D:D,"",0,1))</f>
        <v/>
      </c>
    </row>
    <row r="1270" spans="1:42" x14ac:dyDescent="0.2">
      <c r="A1270" s="17" t="s">
        <v>610</v>
      </c>
      <c r="B1270" s="19"/>
      <c r="C1270" s="19"/>
      <c r="D1270" s="19"/>
      <c r="E1270" s="19">
        <v>500</v>
      </c>
      <c r="F1270" s="19"/>
      <c r="G1270" s="19"/>
      <c r="H1270" s="19"/>
      <c r="I1270" s="19"/>
      <c r="J1270" s="19"/>
      <c r="K1270" s="19"/>
      <c r="L1270" s="19"/>
      <c r="M1270" s="19"/>
      <c r="N1270" s="19"/>
      <c r="O1270" s="19"/>
      <c r="P1270" s="19"/>
      <c r="Q1270" s="19"/>
      <c r="R1270" s="19"/>
      <c r="S1270" s="19"/>
      <c r="T1270" s="19"/>
      <c r="U1270" s="19"/>
      <c r="V1270" s="19"/>
      <c r="W1270" s="19"/>
      <c r="X1270" s="19"/>
      <c r="Y1270" s="19"/>
      <c r="Z1270" s="19"/>
      <c r="AA1270" s="19"/>
      <c r="AB1270" s="19"/>
      <c r="AC1270" s="19"/>
      <c r="AD1270" s="19"/>
      <c r="AE1270" s="19"/>
      <c r="AF1270" s="19"/>
      <c r="AG1270" s="19"/>
      <c r="AH1270" s="19"/>
      <c r="AI1270" s="19"/>
      <c r="AJ1270" s="19"/>
      <c r="AK1270" s="19"/>
      <c r="AL1270" s="19"/>
      <c r="AM1270" s="19"/>
      <c r="AN1270" s="19"/>
      <c r="AO1270" s="19">
        <v>500</v>
      </c>
      <c r="AP1270" t="str">
        <f>IF(_xlfn.XLOOKUP(A1270,Resources!B:B,Resources!D:D,"",0,1)=0,"",_xlfn.XLOOKUP(A1270,Resources!B:B,Resources!D:D,"",0,1))</f>
        <v/>
      </c>
    </row>
    <row r="1271" spans="1:42" x14ac:dyDescent="0.2">
      <c r="A1271" s="17" t="s">
        <v>786</v>
      </c>
      <c r="B1271" s="19"/>
      <c r="C1271" s="19"/>
      <c r="D1271" s="19">
        <v>500</v>
      </c>
      <c r="E1271" s="19"/>
      <c r="F1271" s="19"/>
      <c r="G1271" s="19"/>
      <c r="H1271" s="19"/>
      <c r="I1271" s="19"/>
      <c r="J1271" s="19"/>
      <c r="K1271" s="19"/>
      <c r="L1271" s="19"/>
      <c r="M1271" s="19"/>
      <c r="N1271" s="19"/>
      <c r="O1271" s="19"/>
      <c r="P1271" s="19"/>
      <c r="Q1271" s="19"/>
      <c r="R1271" s="19"/>
      <c r="S1271" s="19"/>
      <c r="T1271" s="19"/>
      <c r="U1271" s="19"/>
      <c r="V1271" s="19"/>
      <c r="W1271" s="19"/>
      <c r="X1271" s="19"/>
      <c r="Y1271" s="19"/>
      <c r="Z1271" s="19"/>
      <c r="AA1271" s="19"/>
      <c r="AB1271" s="19"/>
      <c r="AC1271" s="19"/>
      <c r="AD1271" s="19"/>
      <c r="AE1271" s="19"/>
      <c r="AF1271" s="19"/>
      <c r="AG1271" s="19"/>
      <c r="AH1271" s="19"/>
      <c r="AI1271" s="19"/>
      <c r="AJ1271" s="19"/>
      <c r="AK1271" s="19"/>
      <c r="AL1271" s="19"/>
      <c r="AM1271" s="19"/>
      <c r="AN1271" s="19"/>
      <c r="AO1271" s="19">
        <v>500</v>
      </c>
      <c r="AP1271" t="str">
        <f>IF(_xlfn.XLOOKUP(A1271,Resources!B:B,Resources!D:D,"",0,1)=0,"",_xlfn.XLOOKUP(A1271,Resources!B:B,Resources!D:D,"",0,1))</f>
        <v/>
      </c>
    </row>
    <row r="1272" spans="1:42" x14ac:dyDescent="0.2">
      <c r="A1272" s="17" t="s">
        <v>769</v>
      </c>
      <c r="B1272" s="19"/>
      <c r="C1272" s="19"/>
      <c r="D1272" s="19"/>
      <c r="E1272" s="19"/>
      <c r="F1272" s="19"/>
      <c r="G1272" s="19"/>
      <c r="H1272" s="19">
        <v>500</v>
      </c>
      <c r="I1272" s="19"/>
      <c r="J1272" s="19"/>
      <c r="K1272" s="19"/>
      <c r="L1272" s="19"/>
      <c r="M1272" s="19"/>
      <c r="N1272" s="19"/>
      <c r="O1272" s="19"/>
      <c r="P1272" s="19"/>
      <c r="Q1272" s="19"/>
      <c r="R1272" s="19"/>
      <c r="S1272" s="19"/>
      <c r="T1272" s="19"/>
      <c r="U1272" s="19"/>
      <c r="V1272" s="19"/>
      <c r="W1272" s="19"/>
      <c r="X1272" s="19"/>
      <c r="Y1272" s="19"/>
      <c r="Z1272" s="19"/>
      <c r="AA1272" s="19"/>
      <c r="AB1272" s="19"/>
      <c r="AC1272" s="19"/>
      <c r="AD1272" s="19"/>
      <c r="AE1272" s="19"/>
      <c r="AF1272" s="19"/>
      <c r="AG1272" s="19"/>
      <c r="AH1272" s="19"/>
      <c r="AI1272" s="19"/>
      <c r="AJ1272" s="19"/>
      <c r="AK1272" s="19"/>
      <c r="AL1272" s="19"/>
      <c r="AM1272" s="19"/>
      <c r="AN1272" s="19"/>
      <c r="AO1272" s="19">
        <v>500</v>
      </c>
      <c r="AP1272" t="str">
        <f>IF(_xlfn.XLOOKUP(A1272,Resources!B:B,Resources!D:D,"",0,1)=0,"",_xlfn.XLOOKUP(A1272,Resources!B:B,Resources!D:D,"",0,1))</f>
        <v/>
      </c>
    </row>
    <row r="1273" spans="1:42" x14ac:dyDescent="0.2">
      <c r="A1273" s="17" t="s">
        <v>693</v>
      </c>
      <c r="B1273" s="19"/>
      <c r="C1273" s="19"/>
      <c r="D1273" s="19"/>
      <c r="E1273" s="19"/>
      <c r="F1273" s="19"/>
      <c r="G1273" s="19">
        <v>500</v>
      </c>
      <c r="H1273" s="19"/>
      <c r="I1273" s="19"/>
      <c r="J1273" s="19"/>
      <c r="K1273" s="19"/>
      <c r="L1273" s="19"/>
      <c r="M1273" s="19"/>
      <c r="N1273" s="19"/>
      <c r="O1273" s="19"/>
      <c r="P1273" s="19"/>
      <c r="Q1273" s="19"/>
      <c r="R1273" s="19"/>
      <c r="S1273" s="19"/>
      <c r="T1273" s="19"/>
      <c r="U1273" s="19"/>
      <c r="V1273" s="19"/>
      <c r="W1273" s="19"/>
      <c r="X1273" s="19"/>
      <c r="Y1273" s="19"/>
      <c r="Z1273" s="19"/>
      <c r="AA1273" s="19"/>
      <c r="AB1273" s="19"/>
      <c r="AC1273" s="19"/>
      <c r="AD1273" s="19"/>
      <c r="AE1273" s="19"/>
      <c r="AF1273" s="19"/>
      <c r="AG1273" s="19"/>
      <c r="AH1273" s="19"/>
      <c r="AI1273" s="19"/>
      <c r="AJ1273" s="19"/>
      <c r="AK1273" s="19"/>
      <c r="AL1273" s="19"/>
      <c r="AM1273" s="19"/>
      <c r="AN1273" s="19"/>
      <c r="AO1273" s="19">
        <v>500</v>
      </c>
      <c r="AP1273" t="str">
        <f>IF(_xlfn.XLOOKUP(A1273,Resources!B:B,Resources!D:D,"",0,1)=0,"",_xlfn.XLOOKUP(A1273,Resources!B:B,Resources!D:D,"",0,1))</f>
        <v/>
      </c>
    </row>
    <row r="1274" spans="1:42" x14ac:dyDescent="0.2">
      <c r="A1274" s="17" t="s">
        <v>352</v>
      </c>
      <c r="B1274" s="19"/>
      <c r="C1274" s="19"/>
      <c r="D1274" s="19"/>
      <c r="E1274" s="19"/>
      <c r="F1274" s="19"/>
      <c r="G1274" s="19"/>
      <c r="H1274" s="19"/>
      <c r="I1274" s="19"/>
      <c r="J1274" s="19"/>
      <c r="K1274" s="19"/>
      <c r="L1274" s="19"/>
      <c r="M1274" s="19">
        <v>500</v>
      </c>
      <c r="N1274" s="19"/>
      <c r="O1274" s="19"/>
      <c r="P1274" s="19"/>
      <c r="Q1274" s="19"/>
      <c r="R1274" s="19"/>
      <c r="S1274" s="19"/>
      <c r="T1274" s="19"/>
      <c r="U1274" s="19"/>
      <c r="V1274" s="19"/>
      <c r="W1274" s="19"/>
      <c r="X1274" s="19"/>
      <c r="Y1274" s="19"/>
      <c r="Z1274" s="19"/>
      <c r="AA1274" s="19"/>
      <c r="AB1274" s="19"/>
      <c r="AC1274" s="19"/>
      <c r="AD1274" s="19"/>
      <c r="AE1274" s="19"/>
      <c r="AF1274" s="19"/>
      <c r="AG1274" s="19"/>
      <c r="AH1274" s="19"/>
      <c r="AI1274" s="19"/>
      <c r="AJ1274" s="19"/>
      <c r="AK1274" s="19"/>
      <c r="AL1274" s="19"/>
      <c r="AM1274" s="19"/>
      <c r="AN1274" s="19"/>
      <c r="AO1274" s="19">
        <v>500</v>
      </c>
      <c r="AP1274" t="str">
        <f>IF(_xlfn.XLOOKUP(A1274,Resources!B:B,Resources!D:D,"",0,1)=0,"",_xlfn.XLOOKUP(A1274,Resources!B:B,Resources!D:D,"",0,1))</f>
        <v/>
      </c>
    </row>
    <row r="1275" spans="1:42" x14ac:dyDescent="0.2">
      <c r="A1275" s="17" t="s">
        <v>301</v>
      </c>
      <c r="B1275" s="19"/>
      <c r="C1275" s="19"/>
      <c r="D1275" s="19"/>
      <c r="E1275" s="19"/>
      <c r="F1275" s="19"/>
      <c r="G1275" s="19">
        <v>250</v>
      </c>
      <c r="H1275" s="19">
        <v>250</v>
      </c>
      <c r="I1275" s="19"/>
      <c r="J1275" s="19"/>
      <c r="K1275" s="19"/>
      <c r="L1275" s="19"/>
      <c r="M1275" s="19"/>
      <c r="N1275" s="19"/>
      <c r="O1275" s="19"/>
      <c r="P1275" s="19"/>
      <c r="Q1275" s="19"/>
      <c r="R1275" s="19"/>
      <c r="S1275" s="19"/>
      <c r="T1275" s="19"/>
      <c r="U1275" s="19"/>
      <c r="V1275" s="19"/>
      <c r="W1275" s="19"/>
      <c r="X1275" s="19"/>
      <c r="Y1275" s="19"/>
      <c r="Z1275" s="19"/>
      <c r="AA1275" s="19"/>
      <c r="AB1275" s="19"/>
      <c r="AC1275" s="19"/>
      <c r="AD1275" s="19"/>
      <c r="AE1275" s="19"/>
      <c r="AF1275" s="19"/>
      <c r="AG1275" s="19"/>
      <c r="AH1275" s="19"/>
      <c r="AI1275" s="19"/>
      <c r="AJ1275" s="19"/>
      <c r="AK1275" s="19"/>
      <c r="AL1275" s="19"/>
      <c r="AM1275" s="19"/>
      <c r="AN1275" s="19"/>
      <c r="AO1275" s="19">
        <v>500</v>
      </c>
      <c r="AP1275" t="str">
        <f>IF(_xlfn.XLOOKUP(A1275,Resources!B:B,Resources!D:D,"",0,1)=0,"",_xlfn.XLOOKUP(A1275,Resources!B:B,Resources!D:D,"",0,1))</f>
        <v/>
      </c>
    </row>
    <row r="1276" spans="1:42" x14ac:dyDescent="0.2">
      <c r="A1276" s="17" t="s">
        <v>484</v>
      </c>
      <c r="B1276" s="19"/>
      <c r="C1276" s="19"/>
      <c r="D1276" s="19"/>
      <c r="E1276" s="19"/>
      <c r="F1276" s="19"/>
      <c r="G1276" s="19"/>
      <c r="H1276" s="19"/>
      <c r="I1276" s="19"/>
      <c r="J1276" s="19"/>
      <c r="K1276" s="19"/>
      <c r="L1276" s="19"/>
      <c r="M1276" s="19">
        <v>500</v>
      </c>
      <c r="N1276" s="19"/>
      <c r="O1276" s="19"/>
      <c r="P1276" s="19"/>
      <c r="Q1276" s="19"/>
      <c r="R1276" s="19"/>
      <c r="S1276" s="19"/>
      <c r="T1276" s="19"/>
      <c r="U1276" s="19"/>
      <c r="V1276" s="19"/>
      <c r="W1276" s="19"/>
      <c r="X1276" s="19"/>
      <c r="Y1276" s="19"/>
      <c r="Z1276" s="19"/>
      <c r="AA1276" s="19"/>
      <c r="AB1276" s="19"/>
      <c r="AC1276" s="19"/>
      <c r="AD1276" s="19"/>
      <c r="AE1276" s="19"/>
      <c r="AF1276" s="19"/>
      <c r="AG1276" s="19"/>
      <c r="AH1276" s="19"/>
      <c r="AI1276" s="19"/>
      <c r="AJ1276" s="19"/>
      <c r="AK1276" s="19"/>
      <c r="AL1276" s="19"/>
      <c r="AM1276" s="19"/>
      <c r="AN1276" s="19"/>
      <c r="AO1276" s="19">
        <v>500</v>
      </c>
      <c r="AP1276" t="str">
        <f>IF(_xlfn.XLOOKUP(A1276,Resources!B:B,Resources!D:D,"",0,1)=0,"",_xlfn.XLOOKUP(A1276,Resources!B:B,Resources!D:D,"",0,1))</f>
        <v/>
      </c>
    </row>
    <row r="1277" spans="1:42" x14ac:dyDescent="0.2">
      <c r="A1277" s="17" t="s">
        <v>349</v>
      </c>
      <c r="B1277" s="19"/>
      <c r="C1277" s="19"/>
      <c r="D1277" s="19"/>
      <c r="E1277" s="19"/>
      <c r="F1277" s="19"/>
      <c r="G1277" s="19"/>
      <c r="H1277" s="19"/>
      <c r="I1277" s="19"/>
      <c r="J1277" s="19"/>
      <c r="K1277" s="19"/>
      <c r="L1277" s="19"/>
      <c r="M1277" s="19"/>
      <c r="N1277" s="19">
        <v>500</v>
      </c>
      <c r="O1277" s="19"/>
      <c r="P1277" s="19"/>
      <c r="Q1277" s="19"/>
      <c r="R1277" s="19"/>
      <c r="S1277" s="19"/>
      <c r="T1277" s="19"/>
      <c r="U1277" s="19"/>
      <c r="V1277" s="19"/>
      <c r="W1277" s="19"/>
      <c r="X1277" s="19"/>
      <c r="Y1277" s="19"/>
      <c r="Z1277" s="19"/>
      <c r="AA1277" s="19"/>
      <c r="AB1277" s="19"/>
      <c r="AC1277" s="19"/>
      <c r="AD1277" s="19"/>
      <c r="AE1277" s="19"/>
      <c r="AF1277" s="19"/>
      <c r="AG1277" s="19"/>
      <c r="AH1277" s="19"/>
      <c r="AI1277" s="19"/>
      <c r="AJ1277" s="19"/>
      <c r="AK1277" s="19"/>
      <c r="AL1277" s="19"/>
      <c r="AM1277" s="19"/>
      <c r="AN1277" s="19"/>
      <c r="AO1277" s="19">
        <v>500</v>
      </c>
      <c r="AP1277" t="str">
        <f>IF(_xlfn.XLOOKUP(A1277,Resources!B:B,Resources!D:D,"",0,1)=0,"",_xlfn.XLOOKUP(A1277,Resources!B:B,Resources!D:D,"",0,1))</f>
        <v/>
      </c>
    </row>
    <row r="1278" spans="1:42" x14ac:dyDescent="0.2">
      <c r="A1278" s="17" t="s">
        <v>549</v>
      </c>
      <c r="B1278" s="19"/>
      <c r="C1278" s="19"/>
      <c r="D1278" s="19"/>
      <c r="E1278" s="19"/>
      <c r="F1278" s="19"/>
      <c r="G1278" s="19"/>
      <c r="H1278" s="19">
        <v>150</v>
      </c>
      <c r="I1278" s="19">
        <v>200</v>
      </c>
      <c r="J1278" s="19"/>
      <c r="K1278" s="19"/>
      <c r="L1278" s="19">
        <v>100</v>
      </c>
      <c r="M1278" s="19">
        <v>50</v>
      </c>
      <c r="N1278" s="19"/>
      <c r="O1278" s="19"/>
      <c r="P1278" s="19"/>
      <c r="Q1278" s="19"/>
      <c r="R1278" s="19"/>
      <c r="S1278" s="19"/>
      <c r="T1278" s="19"/>
      <c r="U1278" s="19"/>
      <c r="V1278" s="19"/>
      <c r="W1278" s="19"/>
      <c r="X1278" s="19"/>
      <c r="Y1278" s="19"/>
      <c r="Z1278" s="19"/>
      <c r="AA1278" s="19"/>
      <c r="AB1278" s="19"/>
      <c r="AC1278" s="19"/>
      <c r="AD1278" s="19"/>
      <c r="AE1278" s="19"/>
      <c r="AF1278" s="19"/>
      <c r="AG1278" s="19"/>
      <c r="AH1278" s="19"/>
      <c r="AI1278" s="19"/>
      <c r="AJ1278" s="19"/>
      <c r="AK1278" s="19"/>
      <c r="AL1278" s="19"/>
      <c r="AM1278" s="19"/>
      <c r="AN1278" s="19"/>
      <c r="AO1278" s="19">
        <v>500</v>
      </c>
      <c r="AP1278" t="str">
        <f>IF(_xlfn.XLOOKUP(A1278,Resources!B:B,Resources!D:D,"",0,1)=0,"",_xlfn.XLOOKUP(A1278,Resources!B:B,Resources!D:D,"",0,1))</f>
        <v/>
      </c>
    </row>
    <row r="1279" spans="1:42" x14ac:dyDescent="0.2">
      <c r="A1279" s="17" t="s">
        <v>334</v>
      </c>
      <c r="B1279" s="19"/>
      <c r="C1279" s="19"/>
      <c r="D1279" s="19">
        <v>500</v>
      </c>
      <c r="E1279" s="19"/>
      <c r="F1279" s="19"/>
      <c r="G1279" s="19"/>
      <c r="H1279" s="19"/>
      <c r="I1279" s="19"/>
      <c r="J1279" s="19"/>
      <c r="K1279" s="19"/>
      <c r="L1279" s="19"/>
      <c r="M1279" s="19"/>
      <c r="N1279" s="19"/>
      <c r="O1279" s="19"/>
      <c r="P1279" s="19"/>
      <c r="Q1279" s="19"/>
      <c r="R1279" s="19"/>
      <c r="S1279" s="19"/>
      <c r="T1279" s="19"/>
      <c r="U1279" s="19"/>
      <c r="V1279" s="19"/>
      <c r="W1279" s="19"/>
      <c r="X1279" s="19"/>
      <c r="Y1279" s="19"/>
      <c r="Z1279" s="19"/>
      <c r="AA1279" s="19"/>
      <c r="AB1279" s="19"/>
      <c r="AC1279" s="19"/>
      <c r="AD1279" s="19"/>
      <c r="AE1279" s="19"/>
      <c r="AF1279" s="19"/>
      <c r="AG1279" s="19"/>
      <c r="AH1279" s="19"/>
      <c r="AI1279" s="19"/>
      <c r="AJ1279" s="19"/>
      <c r="AK1279" s="19"/>
      <c r="AL1279" s="19"/>
      <c r="AM1279" s="19"/>
      <c r="AN1279" s="19"/>
      <c r="AO1279" s="19">
        <v>500</v>
      </c>
      <c r="AP1279" t="str">
        <f>IF(_xlfn.XLOOKUP(A1279,Resources!B:B,Resources!D:D,"",0,1)=0,"",_xlfn.XLOOKUP(A1279,Resources!B:B,Resources!D:D,"",0,1))</f>
        <v/>
      </c>
    </row>
    <row r="1280" spans="1:42" x14ac:dyDescent="0.2">
      <c r="A1280" s="17" t="s">
        <v>508</v>
      </c>
      <c r="B1280" s="19"/>
      <c r="C1280" s="19"/>
      <c r="D1280" s="19">
        <v>500</v>
      </c>
      <c r="E1280" s="19"/>
      <c r="F1280" s="19"/>
      <c r="G1280" s="19"/>
      <c r="H1280" s="19"/>
      <c r="I1280" s="19"/>
      <c r="J1280" s="19"/>
      <c r="K1280" s="19"/>
      <c r="L1280" s="19"/>
      <c r="M1280" s="19"/>
      <c r="N1280" s="19"/>
      <c r="O1280" s="19"/>
      <c r="P1280" s="19"/>
      <c r="Q1280" s="19"/>
      <c r="R1280" s="19"/>
      <c r="S1280" s="19"/>
      <c r="T1280" s="19"/>
      <c r="U1280" s="19"/>
      <c r="V1280" s="19"/>
      <c r="W1280" s="19"/>
      <c r="X1280" s="19"/>
      <c r="Y1280" s="19"/>
      <c r="Z1280" s="19"/>
      <c r="AA1280" s="19"/>
      <c r="AB1280" s="19"/>
      <c r="AC1280" s="19"/>
      <c r="AD1280" s="19"/>
      <c r="AE1280" s="19"/>
      <c r="AF1280" s="19"/>
      <c r="AG1280" s="19"/>
      <c r="AH1280" s="19"/>
      <c r="AI1280" s="19"/>
      <c r="AJ1280" s="19"/>
      <c r="AK1280" s="19"/>
      <c r="AL1280" s="19"/>
      <c r="AM1280" s="19"/>
      <c r="AN1280" s="19"/>
      <c r="AO1280" s="19">
        <v>500</v>
      </c>
      <c r="AP1280" t="str">
        <f>IF(_xlfn.XLOOKUP(A1280,Resources!B:B,Resources!D:D,"",0,1)=0,"",_xlfn.XLOOKUP(A1280,Resources!B:B,Resources!D:D,"",0,1))</f>
        <v/>
      </c>
    </row>
    <row r="1281" spans="1:42" x14ac:dyDescent="0.2">
      <c r="A1281" s="17" t="s">
        <v>481</v>
      </c>
      <c r="B1281" s="19"/>
      <c r="C1281" s="19"/>
      <c r="D1281" s="19"/>
      <c r="E1281" s="19"/>
      <c r="F1281" s="19"/>
      <c r="G1281" s="19"/>
      <c r="H1281" s="19"/>
      <c r="I1281" s="19"/>
      <c r="J1281" s="19"/>
      <c r="K1281" s="19"/>
      <c r="L1281" s="19">
        <v>500</v>
      </c>
      <c r="M1281" s="19"/>
      <c r="N1281" s="19"/>
      <c r="O1281" s="19"/>
      <c r="P1281" s="19"/>
      <c r="Q1281" s="19"/>
      <c r="R1281" s="19"/>
      <c r="S1281" s="19"/>
      <c r="T1281" s="19"/>
      <c r="U1281" s="19"/>
      <c r="V1281" s="19"/>
      <c r="W1281" s="19"/>
      <c r="X1281" s="19"/>
      <c r="Y1281" s="19"/>
      <c r="Z1281" s="19"/>
      <c r="AA1281" s="19"/>
      <c r="AB1281" s="19"/>
      <c r="AC1281" s="19"/>
      <c r="AD1281" s="19"/>
      <c r="AE1281" s="19"/>
      <c r="AF1281" s="19"/>
      <c r="AG1281" s="19"/>
      <c r="AH1281" s="19"/>
      <c r="AI1281" s="19"/>
      <c r="AJ1281" s="19"/>
      <c r="AK1281" s="19"/>
      <c r="AL1281" s="19"/>
      <c r="AM1281" s="19"/>
      <c r="AN1281" s="19"/>
      <c r="AO1281" s="19">
        <v>500</v>
      </c>
      <c r="AP1281" t="str">
        <f>IF(_xlfn.XLOOKUP(A1281,Resources!B:B,Resources!D:D,"",0,1)=0,"",_xlfn.XLOOKUP(A1281,Resources!B:B,Resources!D:D,"",0,1))</f>
        <v/>
      </c>
    </row>
    <row r="1282" spans="1:42" x14ac:dyDescent="0.2">
      <c r="A1282" s="17" t="s">
        <v>354</v>
      </c>
      <c r="B1282" s="19">
        <v>500</v>
      </c>
      <c r="C1282" s="19"/>
      <c r="D1282" s="19"/>
      <c r="E1282" s="19"/>
      <c r="F1282" s="19"/>
      <c r="G1282" s="19"/>
      <c r="H1282" s="19"/>
      <c r="I1282" s="19"/>
      <c r="J1282" s="19"/>
      <c r="K1282" s="19"/>
      <c r="L1282" s="19"/>
      <c r="M1282" s="19"/>
      <c r="N1282" s="19"/>
      <c r="O1282" s="19"/>
      <c r="P1282" s="19"/>
      <c r="Q1282" s="19"/>
      <c r="R1282" s="19"/>
      <c r="S1282" s="19"/>
      <c r="T1282" s="19"/>
      <c r="U1282" s="19"/>
      <c r="V1282" s="19"/>
      <c r="W1282" s="19"/>
      <c r="X1282" s="19"/>
      <c r="Y1282" s="19"/>
      <c r="Z1282" s="19"/>
      <c r="AA1282" s="19"/>
      <c r="AB1282" s="19"/>
      <c r="AC1282" s="19"/>
      <c r="AD1282" s="19"/>
      <c r="AE1282" s="19"/>
      <c r="AF1282" s="19"/>
      <c r="AG1282" s="19"/>
      <c r="AH1282" s="19"/>
      <c r="AI1282" s="19"/>
      <c r="AJ1282" s="19"/>
      <c r="AK1282" s="19"/>
      <c r="AL1282" s="19"/>
      <c r="AM1282" s="19"/>
      <c r="AN1282" s="19"/>
      <c r="AO1282" s="19">
        <v>500</v>
      </c>
      <c r="AP1282" t="str">
        <f>IF(_xlfn.XLOOKUP(A1282,Resources!B:B,Resources!D:D,"",0,1)=0,"",_xlfn.XLOOKUP(A1282,Resources!B:B,Resources!D:D,"",0,1))</f>
        <v/>
      </c>
    </row>
    <row r="1283" spans="1:42" x14ac:dyDescent="0.2">
      <c r="A1283" s="17" t="s">
        <v>560</v>
      </c>
      <c r="B1283" s="19"/>
      <c r="C1283" s="19"/>
      <c r="D1283" s="19"/>
      <c r="E1283" s="19"/>
      <c r="F1283" s="19"/>
      <c r="G1283" s="19"/>
      <c r="H1283" s="19"/>
      <c r="I1283" s="19"/>
      <c r="J1283" s="19"/>
      <c r="K1283" s="19">
        <v>500</v>
      </c>
      <c r="L1283" s="19"/>
      <c r="M1283" s="19"/>
      <c r="N1283" s="19"/>
      <c r="O1283" s="19"/>
      <c r="P1283" s="19"/>
      <c r="Q1283" s="19"/>
      <c r="R1283" s="19"/>
      <c r="S1283" s="19"/>
      <c r="T1283" s="19"/>
      <c r="U1283" s="19"/>
      <c r="V1283" s="19"/>
      <c r="W1283" s="19"/>
      <c r="X1283" s="19"/>
      <c r="Y1283" s="19"/>
      <c r="Z1283" s="19"/>
      <c r="AA1283" s="19"/>
      <c r="AB1283" s="19"/>
      <c r="AC1283" s="19"/>
      <c r="AD1283" s="19"/>
      <c r="AE1283" s="19"/>
      <c r="AF1283" s="19"/>
      <c r="AG1283" s="19"/>
      <c r="AH1283" s="19"/>
      <c r="AI1283" s="19"/>
      <c r="AJ1283" s="19"/>
      <c r="AK1283" s="19"/>
      <c r="AL1283" s="19"/>
      <c r="AM1283" s="19"/>
      <c r="AN1283" s="19"/>
      <c r="AO1283" s="19">
        <v>500</v>
      </c>
      <c r="AP1283" t="str">
        <f>IF(_xlfn.XLOOKUP(A1283,Resources!B:B,Resources!D:D,"",0,1)=0,"",_xlfn.XLOOKUP(A1283,Resources!B:B,Resources!D:D,"",0,1))</f>
        <v/>
      </c>
    </row>
    <row r="1284" spans="1:42" x14ac:dyDescent="0.2">
      <c r="A1284" s="17" t="s">
        <v>17</v>
      </c>
      <c r="B1284" s="19"/>
      <c r="C1284" s="19"/>
      <c r="D1284" s="19"/>
      <c r="E1284" s="19"/>
      <c r="F1284" s="19"/>
      <c r="G1284" s="19"/>
      <c r="H1284" s="19">
        <v>500</v>
      </c>
      <c r="I1284" s="19"/>
      <c r="J1284" s="19"/>
      <c r="K1284" s="19"/>
      <c r="L1284" s="19"/>
      <c r="M1284" s="19"/>
      <c r="N1284" s="19"/>
      <c r="O1284" s="19"/>
      <c r="P1284" s="19"/>
      <c r="Q1284" s="19"/>
      <c r="R1284" s="19"/>
      <c r="S1284" s="19"/>
      <c r="T1284" s="19"/>
      <c r="U1284" s="19"/>
      <c r="V1284" s="19"/>
      <c r="W1284" s="19"/>
      <c r="X1284" s="19"/>
      <c r="Y1284" s="19"/>
      <c r="Z1284" s="19"/>
      <c r="AA1284" s="19"/>
      <c r="AB1284" s="19"/>
      <c r="AC1284" s="19"/>
      <c r="AD1284" s="19"/>
      <c r="AE1284" s="19"/>
      <c r="AF1284" s="19"/>
      <c r="AG1284" s="19"/>
      <c r="AH1284" s="19"/>
      <c r="AI1284" s="19"/>
      <c r="AJ1284" s="19"/>
      <c r="AK1284" s="19"/>
      <c r="AL1284" s="19"/>
      <c r="AM1284" s="19"/>
      <c r="AN1284" s="19"/>
      <c r="AO1284" s="19">
        <v>500</v>
      </c>
      <c r="AP1284" t="str">
        <f>IF(_xlfn.XLOOKUP(A1284,Resources!B:B,Resources!D:D,"",0,1)=0,"",_xlfn.XLOOKUP(A1284,Resources!B:B,Resources!D:D,"",0,1))</f>
        <v/>
      </c>
    </row>
    <row r="1285" spans="1:42" x14ac:dyDescent="0.2">
      <c r="A1285" s="17" t="s">
        <v>213</v>
      </c>
      <c r="B1285" s="19"/>
      <c r="C1285" s="19"/>
      <c r="D1285" s="19"/>
      <c r="E1285" s="19"/>
      <c r="F1285" s="19"/>
      <c r="G1285" s="19"/>
      <c r="H1285" s="19"/>
      <c r="I1285" s="19">
        <v>50</v>
      </c>
      <c r="J1285" s="19">
        <v>100</v>
      </c>
      <c r="K1285" s="19"/>
      <c r="L1285" s="19">
        <v>350</v>
      </c>
      <c r="M1285" s="19"/>
      <c r="N1285" s="19"/>
      <c r="O1285" s="19"/>
      <c r="P1285" s="19"/>
      <c r="Q1285" s="19"/>
      <c r="R1285" s="19"/>
      <c r="S1285" s="19"/>
      <c r="T1285" s="19"/>
      <c r="U1285" s="19"/>
      <c r="V1285" s="19"/>
      <c r="W1285" s="19"/>
      <c r="X1285" s="19"/>
      <c r="Y1285" s="19"/>
      <c r="Z1285" s="19"/>
      <c r="AA1285" s="19"/>
      <c r="AB1285" s="19"/>
      <c r="AC1285" s="19"/>
      <c r="AD1285" s="19"/>
      <c r="AE1285" s="19"/>
      <c r="AF1285" s="19"/>
      <c r="AG1285" s="19"/>
      <c r="AH1285" s="19"/>
      <c r="AI1285" s="19"/>
      <c r="AJ1285" s="19"/>
      <c r="AK1285" s="19"/>
      <c r="AL1285" s="19"/>
      <c r="AM1285" s="19"/>
      <c r="AN1285" s="19"/>
      <c r="AO1285" s="19">
        <v>500</v>
      </c>
      <c r="AP1285" t="str">
        <f>IF(_xlfn.XLOOKUP(A1285,Resources!B:B,Resources!D:D,"",0,1)=0,"",_xlfn.XLOOKUP(A1285,Resources!B:B,Resources!D:D,"",0,1))</f>
        <v/>
      </c>
    </row>
    <row r="1286" spans="1:42" x14ac:dyDescent="0.2">
      <c r="A1286" s="17" t="s">
        <v>256</v>
      </c>
      <c r="B1286" s="19"/>
      <c r="C1286" s="19"/>
      <c r="D1286" s="19"/>
      <c r="E1286" s="19"/>
      <c r="F1286" s="19"/>
      <c r="G1286" s="19"/>
      <c r="H1286" s="19">
        <v>500</v>
      </c>
      <c r="I1286" s="19"/>
      <c r="J1286" s="19"/>
      <c r="K1286" s="19"/>
      <c r="L1286" s="19"/>
      <c r="M1286" s="19"/>
      <c r="N1286" s="19"/>
      <c r="O1286" s="19"/>
      <c r="P1286" s="19"/>
      <c r="Q1286" s="19"/>
      <c r="R1286" s="19"/>
      <c r="S1286" s="19"/>
      <c r="T1286" s="19"/>
      <c r="U1286" s="19"/>
      <c r="V1286" s="19"/>
      <c r="W1286" s="19"/>
      <c r="X1286" s="19"/>
      <c r="Y1286" s="19"/>
      <c r="Z1286" s="19"/>
      <c r="AA1286" s="19"/>
      <c r="AB1286" s="19"/>
      <c r="AC1286" s="19"/>
      <c r="AD1286" s="19"/>
      <c r="AE1286" s="19"/>
      <c r="AF1286" s="19"/>
      <c r="AG1286" s="19"/>
      <c r="AH1286" s="19"/>
      <c r="AI1286" s="19"/>
      <c r="AJ1286" s="19"/>
      <c r="AK1286" s="19"/>
      <c r="AL1286" s="19"/>
      <c r="AM1286" s="19"/>
      <c r="AN1286" s="19"/>
      <c r="AO1286" s="19">
        <v>500</v>
      </c>
      <c r="AP1286" t="str">
        <f>IF(_xlfn.XLOOKUP(A1286,Resources!B:B,Resources!D:D,"",0,1)=0,"",_xlfn.XLOOKUP(A1286,Resources!B:B,Resources!D:D,"",0,1))</f>
        <v/>
      </c>
    </row>
    <row r="1287" spans="1:42" x14ac:dyDescent="0.2">
      <c r="A1287" s="17" t="s">
        <v>279</v>
      </c>
      <c r="B1287" s="19">
        <v>250</v>
      </c>
      <c r="C1287" s="19">
        <v>250</v>
      </c>
      <c r="D1287" s="19"/>
      <c r="E1287" s="19"/>
      <c r="F1287" s="19"/>
      <c r="G1287" s="19"/>
      <c r="H1287" s="19"/>
      <c r="I1287" s="19"/>
      <c r="J1287" s="19"/>
      <c r="K1287" s="19"/>
      <c r="L1287" s="19"/>
      <c r="M1287" s="19"/>
      <c r="N1287" s="19"/>
      <c r="O1287" s="19"/>
      <c r="P1287" s="19"/>
      <c r="Q1287" s="19"/>
      <c r="R1287" s="19"/>
      <c r="S1287" s="19"/>
      <c r="T1287" s="19"/>
      <c r="U1287" s="19"/>
      <c r="V1287" s="19"/>
      <c r="W1287" s="19"/>
      <c r="X1287" s="19"/>
      <c r="Y1287" s="19"/>
      <c r="Z1287" s="19"/>
      <c r="AA1287" s="19"/>
      <c r="AB1287" s="19"/>
      <c r="AC1287" s="19"/>
      <c r="AD1287" s="19"/>
      <c r="AE1287" s="19"/>
      <c r="AF1287" s="19"/>
      <c r="AG1287" s="19"/>
      <c r="AH1287" s="19"/>
      <c r="AI1287" s="19"/>
      <c r="AJ1287" s="19"/>
      <c r="AK1287" s="19"/>
      <c r="AL1287" s="19"/>
      <c r="AM1287" s="19"/>
      <c r="AN1287" s="19"/>
      <c r="AO1287" s="19">
        <v>500</v>
      </c>
      <c r="AP1287" t="str">
        <f>IF(_xlfn.XLOOKUP(A1287,Resources!B:B,Resources!D:D,"",0,1)=0,"",_xlfn.XLOOKUP(A1287,Resources!B:B,Resources!D:D,"",0,1))</f>
        <v/>
      </c>
    </row>
    <row r="1288" spans="1:42" x14ac:dyDescent="0.2">
      <c r="A1288" s="17" t="s">
        <v>270</v>
      </c>
      <c r="B1288" s="19"/>
      <c r="C1288" s="19"/>
      <c r="D1288" s="19"/>
      <c r="E1288" s="19"/>
      <c r="F1288" s="19"/>
      <c r="G1288" s="19"/>
      <c r="H1288" s="19"/>
      <c r="I1288" s="19"/>
      <c r="J1288" s="19"/>
      <c r="K1288" s="19"/>
      <c r="L1288" s="19"/>
      <c r="M1288" s="19">
        <v>500</v>
      </c>
      <c r="N1288" s="19"/>
      <c r="O1288" s="19"/>
      <c r="P1288" s="19"/>
      <c r="Q1288" s="19"/>
      <c r="R1288" s="19"/>
      <c r="S1288" s="19"/>
      <c r="T1288" s="19"/>
      <c r="U1288" s="19"/>
      <c r="V1288" s="19"/>
      <c r="W1288" s="19"/>
      <c r="X1288" s="19"/>
      <c r="Y1288" s="19"/>
      <c r="Z1288" s="19"/>
      <c r="AA1288" s="19"/>
      <c r="AB1288" s="19"/>
      <c r="AC1288" s="19"/>
      <c r="AD1288" s="19"/>
      <c r="AE1288" s="19"/>
      <c r="AF1288" s="19"/>
      <c r="AG1288" s="19"/>
      <c r="AH1288" s="19"/>
      <c r="AI1288" s="19"/>
      <c r="AJ1288" s="19"/>
      <c r="AK1288" s="19"/>
      <c r="AL1288" s="19"/>
      <c r="AM1288" s="19"/>
      <c r="AN1288" s="19"/>
      <c r="AO1288" s="19">
        <v>500</v>
      </c>
      <c r="AP1288" t="str">
        <f>IF(_xlfn.XLOOKUP(A1288,Resources!B:B,Resources!D:D,"",0,1)=0,"",_xlfn.XLOOKUP(A1288,Resources!B:B,Resources!D:D,"",0,1))</f>
        <v/>
      </c>
    </row>
    <row r="1289" spans="1:42" x14ac:dyDescent="0.2">
      <c r="A1289" s="17" t="s">
        <v>145</v>
      </c>
      <c r="B1289" s="19">
        <v>500</v>
      </c>
      <c r="C1289" s="19"/>
      <c r="D1289" s="19"/>
      <c r="E1289" s="19"/>
      <c r="F1289" s="19"/>
      <c r="G1289" s="19"/>
      <c r="H1289" s="19"/>
      <c r="I1289" s="19"/>
      <c r="J1289" s="19"/>
      <c r="K1289" s="19"/>
      <c r="L1289" s="19"/>
      <c r="M1289" s="19"/>
      <c r="N1289" s="19"/>
      <c r="O1289" s="19"/>
      <c r="P1289" s="19"/>
      <c r="Q1289" s="19"/>
      <c r="R1289" s="19"/>
      <c r="S1289" s="19"/>
      <c r="T1289" s="19"/>
      <c r="U1289" s="19"/>
      <c r="V1289" s="19"/>
      <c r="W1289" s="19"/>
      <c r="X1289" s="19"/>
      <c r="Y1289" s="19"/>
      <c r="Z1289" s="19"/>
      <c r="AA1289" s="19"/>
      <c r="AB1289" s="19"/>
      <c r="AC1289" s="19"/>
      <c r="AD1289" s="19"/>
      <c r="AE1289" s="19"/>
      <c r="AF1289" s="19"/>
      <c r="AG1289" s="19"/>
      <c r="AH1289" s="19"/>
      <c r="AI1289" s="19"/>
      <c r="AJ1289" s="19"/>
      <c r="AK1289" s="19"/>
      <c r="AL1289" s="19"/>
      <c r="AM1289" s="19"/>
      <c r="AN1289" s="19"/>
      <c r="AO1289" s="19">
        <v>500</v>
      </c>
      <c r="AP1289" t="str">
        <f>IF(_xlfn.XLOOKUP(A1289,Resources!B:B,Resources!D:D,"",0,1)=0,"",_xlfn.XLOOKUP(A1289,Resources!B:B,Resources!D:D,"",0,1))</f>
        <v/>
      </c>
    </row>
    <row r="1290" spans="1:42" x14ac:dyDescent="0.2">
      <c r="A1290" s="17" t="s">
        <v>272</v>
      </c>
      <c r="B1290" s="19"/>
      <c r="C1290" s="19">
        <v>250</v>
      </c>
      <c r="D1290" s="19"/>
      <c r="E1290" s="19">
        <v>250</v>
      </c>
      <c r="F1290" s="19"/>
      <c r="G1290" s="19"/>
      <c r="H1290" s="19"/>
      <c r="I1290" s="19"/>
      <c r="J1290" s="19"/>
      <c r="K1290" s="19"/>
      <c r="L1290" s="19"/>
      <c r="M1290" s="19"/>
      <c r="N1290" s="19"/>
      <c r="O1290" s="19"/>
      <c r="P1290" s="19"/>
      <c r="Q1290" s="19"/>
      <c r="R1290" s="19"/>
      <c r="S1290" s="19"/>
      <c r="T1290" s="19"/>
      <c r="U1290" s="19"/>
      <c r="V1290" s="19"/>
      <c r="W1290" s="19"/>
      <c r="X1290" s="19"/>
      <c r="Y1290" s="19"/>
      <c r="Z1290" s="19"/>
      <c r="AA1290" s="19"/>
      <c r="AB1290" s="19"/>
      <c r="AC1290" s="19"/>
      <c r="AD1290" s="19"/>
      <c r="AE1290" s="19"/>
      <c r="AF1290" s="19"/>
      <c r="AG1290" s="19"/>
      <c r="AH1290" s="19"/>
      <c r="AI1290" s="19"/>
      <c r="AJ1290" s="19"/>
      <c r="AK1290" s="19"/>
      <c r="AL1290" s="19"/>
      <c r="AM1290" s="19"/>
      <c r="AN1290" s="19"/>
      <c r="AO1290" s="19">
        <v>500</v>
      </c>
      <c r="AP1290" t="str">
        <f>IF(_xlfn.XLOOKUP(A1290,Resources!B:B,Resources!D:D,"",0,1)=0,"",_xlfn.XLOOKUP(A1290,Resources!B:B,Resources!D:D,"",0,1))</f>
        <v/>
      </c>
    </row>
    <row r="1291" spans="1:42" x14ac:dyDescent="0.2">
      <c r="A1291" s="17" t="s">
        <v>275</v>
      </c>
      <c r="B1291" s="19"/>
      <c r="C1291" s="19"/>
      <c r="D1291" s="19"/>
      <c r="E1291" s="19">
        <v>500</v>
      </c>
      <c r="F1291" s="19"/>
      <c r="G1291" s="19"/>
      <c r="H1291" s="19"/>
      <c r="I1291" s="19"/>
      <c r="J1291" s="19"/>
      <c r="K1291" s="19"/>
      <c r="L1291" s="19"/>
      <c r="M1291" s="19"/>
      <c r="N1291" s="19"/>
      <c r="O1291" s="19"/>
      <c r="P1291" s="19"/>
      <c r="Q1291" s="19"/>
      <c r="R1291" s="19"/>
      <c r="S1291" s="19"/>
      <c r="T1291" s="19"/>
      <c r="U1291" s="19"/>
      <c r="V1291" s="19"/>
      <c r="W1291" s="19"/>
      <c r="X1291" s="19"/>
      <c r="Y1291" s="19"/>
      <c r="Z1291" s="19"/>
      <c r="AA1291" s="19"/>
      <c r="AB1291" s="19"/>
      <c r="AC1291" s="19"/>
      <c r="AD1291" s="19"/>
      <c r="AE1291" s="19"/>
      <c r="AF1291" s="19"/>
      <c r="AG1291" s="19"/>
      <c r="AH1291" s="19"/>
      <c r="AI1291" s="19"/>
      <c r="AJ1291" s="19"/>
      <c r="AK1291" s="19"/>
      <c r="AL1291" s="19"/>
      <c r="AM1291" s="19"/>
      <c r="AN1291" s="19"/>
      <c r="AO1291" s="19">
        <v>500</v>
      </c>
      <c r="AP1291" t="str">
        <f>IF(_xlfn.XLOOKUP(A1291,Resources!B:B,Resources!D:D,"",0,1)=0,"",_xlfn.XLOOKUP(A1291,Resources!B:B,Resources!D:D,"",0,1))</f>
        <v/>
      </c>
    </row>
    <row r="1292" spans="1:42" x14ac:dyDescent="0.2">
      <c r="A1292" s="17" t="s">
        <v>90</v>
      </c>
      <c r="B1292" s="19"/>
      <c r="C1292" s="19"/>
      <c r="D1292" s="19"/>
      <c r="E1292" s="19"/>
      <c r="F1292" s="19"/>
      <c r="G1292" s="19"/>
      <c r="H1292" s="19"/>
      <c r="I1292" s="19"/>
      <c r="J1292" s="19"/>
      <c r="K1292" s="19"/>
      <c r="L1292" s="19">
        <v>250</v>
      </c>
      <c r="M1292" s="19">
        <v>250</v>
      </c>
      <c r="N1292" s="19"/>
      <c r="O1292" s="19"/>
      <c r="P1292" s="19"/>
      <c r="Q1292" s="19"/>
      <c r="R1292" s="19"/>
      <c r="S1292" s="19"/>
      <c r="T1292" s="19"/>
      <c r="U1292" s="19"/>
      <c r="V1292" s="19"/>
      <c r="W1292" s="19"/>
      <c r="X1292" s="19"/>
      <c r="Y1292" s="19"/>
      <c r="Z1292" s="19"/>
      <c r="AA1292" s="19"/>
      <c r="AB1292" s="19"/>
      <c r="AC1292" s="19"/>
      <c r="AD1292" s="19"/>
      <c r="AE1292" s="19"/>
      <c r="AF1292" s="19"/>
      <c r="AG1292" s="19"/>
      <c r="AH1292" s="19"/>
      <c r="AI1292" s="19"/>
      <c r="AJ1292" s="19"/>
      <c r="AK1292" s="19"/>
      <c r="AL1292" s="19"/>
      <c r="AM1292" s="19"/>
      <c r="AN1292" s="19"/>
      <c r="AO1292" s="19">
        <v>500</v>
      </c>
      <c r="AP1292" t="str">
        <f>IF(_xlfn.XLOOKUP(A1292,Resources!B:B,Resources!D:D,"",0,1)=0,"",_xlfn.XLOOKUP(A1292,Resources!B:B,Resources!D:D,"",0,1))</f>
        <v/>
      </c>
    </row>
    <row r="1293" spans="1:42" x14ac:dyDescent="0.2">
      <c r="A1293" s="17" t="s">
        <v>886</v>
      </c>
      <c r="B1293" s="19">
        <v>150</v>
      </c>
      <c r="C1293" s="19">
        <v>50</v>
      </c>
      <c r="D1293" s="19">
        <v>50</v>
      </c>
      <c r="E1293" s="19"/>
      <c r="F1293" s="19">
        <v>80</v>
      </c>
      <c r="G1293" s="19">
        <v>100</v>
      </c>
      <c r="H1293" s="19"/>
      <c r="I1293" s="19">
        <v>30</v>
      </c>
      <c r="J1293" s="19">
        <v>20</v>
      </c>
      <c r="K1293" s="19"/>
      <c r="L1293" s="19"/>
      <c r="M1293" s="19"/>
      <c r="N1293" s="19"/>
      <c r="O1293" s="19"/>
      <c r="P1293" s="19"/>
      <c r="Q1293" s="19"/>
      <c r="R1293" s="19"/>
      <c r="S1293" s="19"/>
      <c r="T1293" s="19"/>
      <c r="U1293" s="19"/>
      <c r="V1293" s="19"/>
      <c r="W1293" s="19"/>
      <c r="X1293" s="19"/>
      <c r="Y1293" s="19"/>
      <c r="Z1293" s="19"/>
      <c r="AA1293" s="19"/>
      <c r="AB1293" s="19"/>
      <c r="AC1293" s="19"/>
      <c r="AD1293" s="19"/>
      <c r="AE1293" s="19"/>
      <c r="AF1293" s="19"/>
      <c r="AG1293" s="19"/>
      <c r="AH1293" s="19"/>
      <c r="AI1293" s="19"/>
      <c r="AJ1293" s="19"/>
      <c r="AK1293" s="19"/>
      <c r="AL1293" s="19"/>
      <c r="AM1293" s="19"/>
      <c r="AN1293" s="19"/>
      <c r="AO1293" s="19">
        <v>480</v>
      </c>
      <c r="AP1293" t="str">
        <f>IF(_xlfn.XLOOKUP(A1293,Resources!B:B,Resources!D:D,"",0,1)=0,"",_xlfn.XLOOKUP(A1293,Resources!B:B,Resources!D:D,"",0,1))</f>
        <v/>
      </c>
    </row>
    <row r="1294" spans="1:42" x14ac:dyDescent="0.2">
      <c r="A1294" s="17" t="s">
        <v>1380</v>
      </c>
      <c r="B1294" s="19"/>
      <c r="C1294" s="19"/>
      <c r="D1294" s="19"/>
      <c r="E1294" s="19"/>
      <c r="F1294" s="19"/>
      <c r="G1294" s="19"/>
      <c r="H1294" s="19"/>
      <c r="I1294" s="19"/>
      <c r="J1294" s="19"/>
      <c r="K1294" s="19">
        <v>250</v>
      </c>
      <c r="L1294" s="19">
        <v>100</v>
      </c>
      <c r="M1294" s="19">
        <v>100</v>
      </c>
      <c r="N1294" s="19"/>
      <c r="O1294" s="19"/>
      <c r="P1294" s="19"/>
      <c r="Q1294" s="19"/>
      <c r="R1294" s="19"/>
      <c r="S1294" s="19"/>
      <c r="T1294" s="19"/>
      <c r="U1294" s="19"/>
      <c r="V1294" s="19"/>
      <c r="W1294" s="19"/>
      <c r="X1294" s="19"/>
      <c r="Y1294" s="19"/>
      <c r="Z1294" s="19"/>
      <c r="AA1294" s="19"/>
      <c r="AB1294" s="19"/>
      <c r="AC1294" s="19"/>
      <c r="AD1294" s="19"/>
      <c r="AE1294" s="19"/>
      <c r="AF1294" s="19"/>
      <c r="AG1294" s="19"/>
      <c r="AH1294" s="19"/>
      <c r="AI1294" s="19"/>
      <c r="AJ1294" s="19"/>
      <c r="AK1294" s="19"/>
      <c r="AL1294" s="19"/>
      <c r="AM1294" s="19"/>
      <c r="AN1294" s="19"/>
      <c r="AO1294" s="19">
        <v>450</v>
      </c>
      <c r="AP1294" t="str">
        <f>IF(_xlfn.XLOOKUP(A1294,Resources!B:B,Resources!D:D,"",0,1)=0,"",_xlfn.XLOOKUP(A1294,Resources!B:B,Resources!D:D,"",0,1))</f>
        <v/>
      </c>
    </row>
    <row r="1295" spans="1:42" x14ac:dyDescent="0.2">
      <c r="A1295" s="17" t="s">
        <v>1002</v>
      </c>
      <c r="B1295" s="19"/>
      <c r="C1295" s="19"/>
      <c r="D1295" s="19"/>
      <c r="E1295" s="19">
        <v>200</v>
      </c>
      <c r="F1295" s="19"/>
      <c r="G1295" s="19"/>
      <c r="H1295" s="19"/>
      <c r="I1295" s="19"/>
      <c r="J1295" s="19"/>
      <c r="K1295" s="19"/>
      <c r="L1295" s="19"/>
      <c r="M1295" s="19"/>
      <c r="N1295" s="19">
        <v>150</v>
      </c>
      <c r="O1295" s="19">
        <v>100</v>
      </c>
      <c r="P1295" s="19"/>
      <c r="Q1295" s="19"/>
      <c r="R1295" s="19"/>
      <c r="S1295" s="19"/>
      <c r="T1295" s="19"/>
      <c r="U1295" s="19"/>
      <c r="V1295" s="19"/>
      <c r="W1295" s="19"/>
      <c r="X1295" s="19"/>
      <c r="Y1295" s="19"/>
      <c r="Z1295" s="19"/>
      <c r="AA1295" s="19"/>
      <c r="AB1295" s="19"/>
      <c r="AC1295" s="19"/>
      <c r="AD1295" s="19"/>
      <c r="AE1295" s="19"/>
      <c r="AF1295" s="19"/>
      <c r="AG1295" s="19"/>
      <c r="AH1295" s="19"/>
      <c r="AI1295" s="19"/>
      <c r="AJ1295" s="19"/>
      <c r="AK1295" s="19"/>
      <c r="AL1295" s="19"/>
      <c r="AM1295" s="19"/>
      <c r="AN1295" s="19"/>
      <c r="AO1295" s="19">
        <v>450</v>
      </c>
      <c r="AP1295" t="str">
        <f>IF(_xlfn.XLOOKUP(A1295,Resources!B:B,Resources!D:D,"",0,1)=0,"",_xlfn.XLOOKUP(A1295,Resources!B:B,Resources!D:D,"",0,1))</f>
        <v/>
      </c>
    </row>
    <row r="1296" spans="1:42" x14ac:dyDescent="0.2">
      <c r="A1296" s="17" t="s">
        <v>984</v>
      </c>
      <c r="B1296" s="19"/>
      <c r="C1296" s="19"/>
      <c r="D1296" s="19"/>
      <c r="E1296" s="19"/>
      <c r="F1296" s="19"/>
      <c r="G1296" s="19"/>
      <c r="H1296" s="19"/>
      <c r="I1296" s="19"/>
      <c r="J1296" s="19"/>
      <c r="K1296" s="19"/>
      <c r="L1296" s="19">
        <v>250</v>
      </c>
      <c r="M1296" s="19">
        <v>200</v>
      </c>
      <c r="N1296" s="19"/>
      <c r="O1296" s="19"/>
      <c r="P1296" s="19"/>
      <c r="Q1296" s="19"/>
      <c r="R1296" s="19"/>
      <c r="S1296" s="19"/>
      <c r="T1296" s="19"/>
      <c r="U1296" s="19"/>
      <c r="V1296" s="19"/>
      <c r="W1296" s="19"/>
      <c r="X1296" s="19"/>
      <c r="Y1296" s="19"/>
      <c r="Z1296" s="19"/>
      <c r="AA1296" s="19"/>
      <c r="AB1296" s="19"/>
      <c r="AC1296" s="19"/>
      <c r="AD1296" s="19"/>
      <c r="AE1296" s="19"/>
      <c r="AF1296" s="19"/>
      <c r="AG1296" s="19"/>
      <c r="AH1296" s="19"/>
      <c r="AI1296" s="19"/>
      <c r="AJ1296" s="19"/>
      <c r="AK1296" s="19"/>
      <c r="AL1296" s="19"/>
      <c r="AM1296" s="19"/>
      <c r="AN1296" s="19"/>
      <c r="AO1296" s="19">
        <v>450</v>
      </c>
      <c r="AP1296" t="str">
        <f>IF(_xlfn.XLOOKUP(A1296,Resources!B:B,Resources!D:D,"",0,1)=0,"",_xlfn.XLOOKUP(A1296,Resources!B:B,Resources!D:D,"",0,1))</f>
        <v/>
      </c>
    </row>
    <row r="1297" spans="1:42" x14ac:dyDescent="0.2">
      <c r="A1297" s="17" t="s">
        <v>127</v>
      </c>
      <c r="B1297" s="19"/>
      <c r="C1297" s="19"/>
      <c r="D1297" s="19"/>
      <c r="E1297" s="19"/>
      <c r="F1297" s="19"/>
      <c r="G1297" s="19"/>
      <c r="H1297" s="19"/>
      <c r="I1297" s="19"/>
      <c r="J1297" s="19">
        <v>100</v>
      </c>
      <c r="K1297" s="19">
        <v>100</v>
      </c>
      <c r="L1297" s="19">
        <v>100</v>
      </c>
      <c r="M1297" s="19">
        <v>75</v>
      </c>
      <c r="N1297" s="19">
        <v>50</v>
      </c>
      <c r="O1297" s="19"/>
      <c r="P1297" s="19"/>
      <c r="Q1297" s="19"/>
      <c r="R1297" s="19"/>
      <c r="S1297" s="19"/>
      <c r="T1297" s="19"/>
      <c r="U1297" s="19"/>
      <c r="V1297" s="19"/>
      <c r="W1297" s="19"/>
      <c r="X1297" s="19"/>
      <c r="Y1297" s="19"/>
      <c r="Z1297" s="19"/>
      <c r="AA1297" s="19"/>
      <c r="AB1297" s="19"/>
      <c r="AC1297" s="19"/>
      <c r="AD1297" s="19"/>
      <c r="AE1297" s="19"/>
      <c r="AF1297" s="19"/>
      <c r="AG1297" s="19"/>
      <c r="AH1297" s="19"/>
      <c r="AI1297" s="19"/>
      <c r="AJ1297" s="19"/>
      <c r="AK1297" s="19"/>
      <c r="AL1297" s="19"/>
      <c r="AM1297" s="19"/>
      <c r="AN1297" s="19"/>
      <c r="AO1297" s="19">
        <v>425</v>
      </c>
      <c r="AP1297" t="str">
        <f>IF(_xlfn.XLOOKUP(A1297,Resources!B:B,Resources!D:D,"",0,1)=0,"",_xlfn.XLOOKUP(A1297,Resources!B:B,Resources!D:D,"",0,1))</f>
        <v/>
      </c>
    </row>
    <row r="1298" spans="1:42" x14ac:dyDescent="0.2">
      <c r="A1298" s="17" t="s">
        <v>311</v>
      </c>
      <c r="B1298" s="19">
        <v>100</v>
      </c>
      <c r="C1298" s="19">
        <v>75</v>
      </c>
      <c r="D1298" s="19">
        <v>130</v>
      </c>
      <c r="E1298" s="19">
        <v>100</v>
      </c>
      <c r="F1298" s="19"/>
      <c r="G1298" s="19"/>
      <c r="H1298" s="19"/>
      <c r="I1298" s="19"/>
      <c r="J1298" s="19"/>
      <c r="K1298" s="19"/>
      <c r="L1298" s="19"/>
      <c r="M1298" s="19"/>
      <c r="N1298" s="19"/>
      <c r="O1298" s="19"/>
      <c r="P1298" s="19"/>
      <c r="Q1298" s="19"/>
      <c r="R1298" s="19"/>
      <c r="S1298" s="19"/>
      <c r="T1298" s="19"/>
      <c r="U1298" s="19"/>
      <c r="V1298" s="19"/>
      <c r="W1298" s="19"/>
      <c r="X1298" s="19"/>
      <c r="Y1298" s="19"/>
      <c r="Z1298" s="19"/>
      <c r="AA1298" s="19"/>
      <c r="AB1298" s="19"/>
      <c r="AC1298" s="19"/>
      <c r="AD1298" s="19"/>
      <c r="AE1298" s="19"/>
      <c r="AF1298" s="19"/>
      <c r="AG1298" s="19"/>
      <c r="AH1298" s="19"/>
      <c r="AI1298" s="19"/>
      <c r="AJ1298" s="19"/>
      <c r="AK1298" s="19"/>
      <c r="AL1298" s="19"/>
      <c r="AM1298" s="19"/>
      <c r="AN1298" s="19"/>
      <c r="AO1298" s="19">
        <v>405</v>
      </c>
      <c r="AP1298" t="str">
        <f>IF(_xlfn.XLOOKUP(A1298,Resources!B:B,Resources!D:D,"",0,1)=0,"",_xlfn.XLOOKUP(A1298,Resources!B:B,Resources!D:D,"",0,1))</f>
        <v/>
      </c>
    </row>
    <row r="1299" spans="1:42" x14ac:dyDescent="0.2">
      <c r="A1299" s="17" t="s">
        <v>1361</v>
      </c>
      <c r="B1299" s="19"/>
      <c r="C1299" s="19"/>
      <c r="D1299" s="19"/>
      <c r="E1299" s="19"/>
      <c r="F1299" s="19"/>
      <c r="G1299" s="19"/>
      <c r="H1299" s="19"/>
      <c r="I1299" s="19"/>
      <c r="J1299" s="19">
        <v>100</v>
      </c>
      <c r="K1299" s="19">
        <v>100</v>
      </c>
      <c r="L1299" s="19">
        <v>100</v>
      </c>
      <c r="M1299" s="19">
        <v>100</v>
      </c>
      <c r="N1299" s="19"/>
      <c r="O1299" s="19"/>
      <c r="P1299" s="19"/>
      <c r="Q1299" s="19"/>
      <c r="R1299" s="19"/>
      <c r="S1299" s="19"/>
      <c r="T1299" s="19"/>
      <c r="U1299" s="19"/>
      <c r="V1299" s="19"/>
      <c r="W1299" s="19"/>
      <c r="X1299" s="19"/>
      <c r="Y1299" s="19"/>
      <c r="Z1299" s="19"/>
      <c r="AA1299" s="19"/>
      <c r="AB1299" s="19"/>
      <c r="AC1299" s="19"/>
      <c r="AD1299" s="19"/>
      <c r="AE1299" s="19"/>
      <c r="AF1299" s="19"/>
      <c r="AG1299" s="19"/>
      <c r="AH1299" s="19"/>
      <c r="AI1299" s="19"/>
      <c r="AJ1299" s="19"/>
      <c r="AK1299" s="19"/>
      <c r="AL1299" s="19"/>
      <c r="AM1299" s="19"/>
      <c r="AN1299" s="19"/>
      <c r="AO1299" s="19">
        <v>400</v>
      </c>
      <c r="AP1299" t="str">
        <f>IF(_xlfn.XLOOKUP(A1299,Resources!B:B,Resources!D:D,"",0,1)=0,"",_xlfn.XLOOKUP(A1299,Resources!B:B,Resources!D:D,"",0,1))</f>
        <v/>
      </c>
    </row>
    <row r="1300" spans="1:42" x14ac:dyDescent="0.2">
      <c r="A1300" s="17" t="s">
        <v>1268</v>
      </c>
      <c r="B1300" s="19"/>
      <c r="C1300" s="19"/>
      <c r="D1300" s="19"/>
      <c r="E1300" s="19"/>
      <c r="F1300" s="19"/>
      <c r="G1300" s="19"/>
      <c r="H1300" s="19"/>
      <c r="I1300" s="19">
        <v>100</v>
      </c>
      <c r="J1300" s="19">
        <v>100</v>
      </c>
      <c r="K1300" s="19">
        <v>100</v>
      </c>
      <c r="L1300" s="19">
        <v>100</v>
      </c>
      <c r="M1300" s="19"/>
      <c r="N1300" s="19"/>
      <c r="O1300" s="19"/>
      <c r="P1300" s="19"/>
      <c r="Q1300" s="19"/>
      <c r="R1300" s="19"/>
      <c r="S1300" s="19"/>
      <c r="T1300" s="19"/>
      <c r="U1300" s="19"/>
      <c r="V1300" s="19"/>
      <c r="W1300" s="19"/>
      <c r="X1300" s="19"/>
      <c r="Y1300" s="19"/>
      <c r="Z1300" s="19"/>
      <c r="AA1300" s="19"/>
      <c r="AB1300" s="19"/>
      <c r="AC1300" s="19"/>
      <c r="AD1300" s="19"/>
      <c r="AE1300" s="19"/>
      <c r="AF1300" s="19"/>
      <c r="AG1300" s="19"/>
      <c r="AH1300" s="19"/>
      <c r="AI1300" s="19"/>
      <c r="AJ1300" s="19"/>
      <c r="AK1300" s="19"/>
      <c r="AL1300" s="19"/>
      <c r="AM1300" s="19"/>
      <c r="AN1300" s="19"/>
      <c r="AO1300" s="19">
        <v>400</v>
      </c>
      <c r="AP1300" t="str">
        <f>IF(_xlfn.XLOOKUP(A1300,Resources!B:B,Resources!D:D,"",0,1)=0,"",_xlfn.XLOOKUP(A1300,Resources!B:B,Resources!D:D,"",0,1))</f>
        <v/>
      </c>
    </row>
    <row r="1301" spans="1:42" x14ac:dyDescent="0.2">
      <c r="A1301" s="17" t="s">
        <v>1395</v>
      </c>
      <c r="B1301" s="19"/>
      <c r="C1301" s="19"/>
      <c r="D1301" s="19"/>
      <c r="E1301" s="19"/>
      <c r="F1301" s="19">
        <v>100</v>
      </c>
      <c r="G1301" s="19">
        <v>100</v>
      </c>
      <c r="H1301" s="19">
        <v>100</v>
      </c>
      <c r="I1301" s="19"/>
      <c r="J1301" s="19">
        <v>100</v>
      </c>
      <c r="K1301" s="19"/>
      <c r="L1301" s="19"/>
      <c r="M1301" s="19"/>
      <c r="N1301" s="19"/>
      <c r="O1301" s="19"/>
      <c r="P1301" s="19"/>
      <c r="Q1301" s="19"/>
      <c r="R1301" s="19"/>
      <c r="S1301" s="19"/>
      <c r="T1301" s="19"/>
      <c r="U1301" s="19"/>
      <c r="V1301" s="19"/>
      <c r="W1301" s="19"/>
      <c r="X1301" s="19"/>
      <c r="Y1301" s="19"/>
      <c r="Z1301" s="19"/>
      <c r="AA1301" s="19"/>
      <c r="AB1301" s="19"/>
      <c r="AC1301" s="19"/>
      <c r="AD1301" s="19"/>
      <c r="AE1301" s="19"/>
      <c r="AF1301" s="19"/>
      <c r="AG1301" s="19"/>
      <c r="AH1301" s="19"/>
      <c r="AI1301" s="19"/>
      <c r="AJ1301" s="19"/>
      <c r="AK1301" s="19"/>
      <c r="AL1301" s="19"/>
      <c r="AM1301" s="19"/>
      <c r="AN1301" s="19"/>
      <c r="AO1301" s="19">
        <v>400</v>
      </c>
      <c r="AP1301" t="str">
        <f>IF(_xlfn.XLOOKUP(A1301,Resources!B:B,Resources!D:D,"",0,1)=0,"",_xlfn.XLOOKUP(A1301,Resources!B:B,Resources!D:D,"",0,1))</f>
        <v/>
      </c>
    </row>
    <row r="1302" spans="1:42" x14ac:dyDescent="0.2">
      <c r="A1302" s="17" t="s">
        <v>1041</v>
      </c>
      <c r="B1302" s="19"/>
      <c r="C1302" s="19"/>
      <c r="D1302" s="19"/>
      <c r="E1302" s="19"/>
      <c r="F1302" s="19"/>
      <c r="G1302" s="19"/>
      <c r="H1302" s="19"/>
      <c r="I1302" s="19"/>
      <c r="J1302" s="19"/>
      <c r="K1302" s="19"/>
      <c r="L1302" s="19"/>
      <c r="M1302" s="19">
        <v>400</v>
      </c>
      <c r="N1302" s="19"/>
      <c r="O1302" s="19"/>
      <c r="P1302" s="19"/>
      <c r="Q1302" s="19"/>
      <c r="R1302" s="19"/>
      <c r="S1302" s="19"/>
      <c r="T1302" s="19"/>
      <c r="U1302" s="19"/>
      <c r="V1302" s="19"/>
      <c r="W1302" s="19"/>
      <c r="X1302" s="19"/>
      <c r="Y1302" s="19"/>
      <c r="Z1302" s="19"/>
      <c r="AA1302" s="19"/>
      <c r="AB1302" s="19"/>
      <c r="AC1302" s="19"/>
      <c r="AD1302" s="19"/>
      <c r="AE1302" s="19"/>
      <c r="AF1302" s="19"/>
      <c r="AG1302" s="19"/>
      <c r="AH1302" s="19"/>
      <c r="AI1302" s="19"/>
      <c r="AJ1302" s="19"/>
      <c r="AK1302" s="19"/>
      <c r="AL1302" s="19"/>
      <c r="AM1302" s="19"/>
      <c r="AN1302" s="19"/>
      <c r="AO1302" s="19">
        <v>400</v>
      </c>
      <c r="AP1302" t="str">
        <f>IF(_xlfn.XLOOKUP(A1302,Resources!B:B,Resources!D:D,"",0,1)=0,"",_xlfn.XLOOKUP(A1302,Resources!B:B,Resources!D:D,"",0,1))</f>
        <v/>
      </c>
    </row>
    <row r="1303" spans="1:42" x14ac:dyDescent="0.2">
      <c r="A1303" s="17" t="s">
        <v>970</v>
      </c>
      <c r="B1303" s="19">
        <v>100</v>
      </c>
      <c r="C1303" s="19">
        <v>100</v>
      </c>
      <c r="D1303" s="19">
        <v>100</v>
      </c>
      <c r="E1303" s="19">
        <v>100</v>
      </c>
      <c r="F1303" s="19"/>
      <c r="G1303" s="19"/>
      <c r="H1303" s="19"/>
      <c r="I1303" s="19"/>
      <c r="J1303" s="19"/>
      <c r="K1303" s="19"/>
      <c r="L1303" s="19"/>
      <c r="M1303" s="19"/>
      <c r="N1303" s="19"/>
      <c r="O1303" s="19"/>
      <c r="P1303" s="19"/>
      <c r="Q1303" s="19"/>
      <c r="R1303" s="19"/>
      <c r="S1303" s="19"/>
      <c r="T1303" s="19"/>
      <c r="U1303" s="19"/>
      <c r="V1303" s="19"/>
      <c r="W1303" s="19"/>
      <c r="X1303" s="19"/>
      <c r="Y1303" s="19"/>
      <c r="Z1303" s="19"/>
      <c r="AA1303" s="19"/>
      <c r="AB1303" s="19"/>
      <c r="AC1303" s="19"/>
      <c r="AD1303" s="19"/>
      <c r="AE1303" s="19"/>
      <c r="AF1303" s="19"/>
      <c r="AG1303" s="19"/>
      <c r="AH1303" s="19"/>
      <c r="AI1303" s="19"/>
      <c r="AJ1303" s="19"/>
      <c r="AK1303" s="19"/>
      <c r="AL1303" s="19"/>
      <c r="AM1303" s="19"/>
      <c r="AN1303" s="19"/>
      <c r="AO1303" s="19">
        <v>400</v>
      </c>
      <c r="AP1303" t="str">
        <f>IF(_xlfn.XLOOKUP(A1303,Resources!B:B,Resources!D:D,"",0,1)=0,"",_xlfn.XLOOKUP(A1303,Resources!B:B,Resources!D:D,"",0,1))</f>
        <v/>
      </c>
    </row>
    <row r="1304" spans="1:42" x14ac:dyDescent="0.2">
      <c r="A1304" s="17" t="s">
        <v>588</v>
      </c>
      <c r="B1304" s="19"/>
      <c r="C1304" s="19"/>
      <c r="D1304" s="19"/>
      <c r="E1304" s="19"/>
      <c r="F1304" s="19">
        <v>400</v>
      </c>
      <c r="G1304" s="19"/>
      <c r="H1304" s="19"/>
      <c r="I1304" s="19"/>
      <c r="J1304" s="19"/>
      <c r="K1304" s="19"/>
      <c r="L1304" s="19"/>
      <c r="M1304" s="19"/>
      <c r="N1304" s="19"/>
      <c r="O1304" s="19"/>
      <c r="P1304" s="19"/>
      <c r="Q1304" s="19"/>
      <c r="R1304" s="19"/>
      <c r="S1304" s="19"/>
      <c r="T1304" s="19"/>
      <c r="U1304" s="19"/>
      <c r="V1304" s="19"/>
      <c r="W1304" s="19"/>
      <c r="X1304" s="19"/>
      <c r="Y1304" s="19"/>
      <c r="Z1304" s="19"/>
      <c r="AA1304" s="19"/>
      <c r="AB1304" s="19"/>
      <c r="AC1304" s="19"/>
      <c r="AD1304" s="19"/>
      <c r="AE1304" s="19"/>
      <c r="AF1304" s="19"/>
      <c r="AG1304" s="19"/>
      <c r="AH1304" s="19"/>
      <c r="AI1304" s="19"/>
      <c r="AJ1304" s="19"/>
      <c r="AK1304" s="19"/>
      <c r="AL1304" s="19"/>
      <c r="AM1304" s="19"/>
      <c r="AN1304" s="19"/>
      <c r="AO1304" s="19">
        <v>400</v>
      </c>
      <c r="AP1304" t="str">
        <f>IF(_xlfn.XLOOKUP(A1304,Resources!B:B,Resources!D:D,"",0,1)=0,"",_xlfn.XLOOKUP(A1304,Resources!B:B,Resources!D:D,"",0,1))</f>
        <v/>
      </c>
    </row>
    <row r="1305" spans="1:42" x14ac:dyDescent="0.2">
      <c r="A1305" s="17" t="s">
        <v>621</v>
      </c>
      <c r="B1305" s="19"/>
      <c r="C1305" s="19"/>
      <c r="D1305" s="19"/>
      <c r="E1305" s="19">
        <v>100</v>
      </c>
      <c r="F1305" s="19"/>
      <c r="G1305" s="19">
        <v>100</v>
      </c>
      <c r="H1305" s="19"/>
      <c r="I1305" s="19">
        <v>100</v>
      </c>
      <c r="J1305" s="19">
        <v>100</v>
      </c>
      <c r="K1305" s="19"/>
      <c r="L1305" s="19"/>
      <c r="M1305" s="19"/>
      <c r="N1305" s="19"/>
      <c r="O1305" s="19"/>
      <c r="P1305" s="19"/>
      <c r="Q1305" s="19"/>
      <c r="R1305" s="19"/>
      <c r="S1305" s="19"/>
      <c r="T1305" s="19"/>
      <c r="U1305" s="19"/>
      <c r="V1305" s="19"/>
      <c r="W1305" s="19"/>
      <c r="X1305" s="19"/>
      <c r="Y1305" s="19"/>
      <c r="Z1305" s="19"/>
      <c r="AA1305" s="19"/>
      <c r="AB1305" s="19"/>
      <c r="AC1305" s="19"/>
      <c r="AD1305" s="19"/>
      <c r="AE1305" s="19"/>
      <c r="AF1305" s="19"/>
      <c r="AG1305" s="19"/>
      <c r="AH1305" s="19"/>
      <c r="AI1305" s="19"/>
      <c r="AJ1305" s="19"/>
      <c r="AK1305" s="19"/>
      <c r="AL1305" s="19"/>
      <c r="AM1305" s="19"/>
      <c r="AN1305" s="19"/>
      <c r="AO1305" s="19">
        <v>400</v>
      </c>
      <c r="AP1305" t="str">
        <f>IF(_xlfn.XLOOKUP(A1305,Resources!B:B,Resources!D:D,"",0,1)=0,"",_xlfn.XLOOKUP(A1305,Resources!B:B,Resources!D:D,"",0,1))</f>
        <v/>
      </c>
    </row>
    <row r="1306" spans="1:42" x14ac:dyDescent="0.2">
      <c r="A1306" s="17" t="s">
        <v>838</v>
      </c>
      <c r="B1306" s="19">
        <v>100</v>
      </c>
      <c r="C1306" s="19">
        <v>200</v>
      </c>
      <c r="D1306" s="19">
        <v>100</v>
      </c>
      <c r="E1306" s="19"/>
      <c r="F1306" s="19"/>
      <c r="G1306" s="19"/>
      <c r="H1306" s="19"/>
      <c r="I1306" s="19"/>
      <c r="J1306" s="19"/>
      <c r="K1306" s="19"/>
      <c r="L1306" s="19"/>
      <c r="M1306" s="19"/>
      <c r="N1306" s="19"/>
      <c r="O1306" s="19"/>
      <c r="P1306" s="19"/>
      <c r="Q1306" s="19"/>
      <c r="R1306" s="19"/>
      <c r="S1306" s="19"/>
      <c r="T1306" s="19"/>
      <c r="U1306" s="19"/>
      <c r="V1306" s="19"/>
      <c r="W1306" s="19"/>
      <c r="X1306" s="19"/>
      <c r="Y1306" s="19"/>
      <c r="Z1306" s="19"/>
      <c r="AA1306" s="19"/>
      <c r="AB1306" s="19"/>
      <c r="AC1306" s="19"/>
      <c r="AD1306" s="19"/>
      <c r="AE1306" s="19"/>
      <c r="AF1306" s="19"/>
      <c r="AG1306" s="19"/>
      <c r="AH1306" s="19"/>
      <c r="AI1306" s="19"/>
      <c r="AJ1306" s="19"/>
      <c r="AK1306" s="19"/>
      <c r="AL1306" s="19"/>
      <c r="AM1306" s="19"/>
      <c r="AN1306" s="19"/>
      <c r="AO1306" s="19">
        <v>400</v>
      </c>
      <c r="AP1306" t="str">
        <f>IF(_xlfn.XLOOKUP(A1306,Resources!B:B,Resources!D:D,"",0,1)=0,"",_xlfn.XLOOKUP(A1306,Resources!B:B,Resources!D:D,"",0,1))</f>
        <v/>
      </c>
    </row>
    <row r="1307" spans="1:42" x14ac:dyDescent="0.2">
      <c r="A1307" s="17" t="s">
        <v>652</v>
      </c>
      <c r="B1307" s="19">
        <v>100</v>
      </c>
      <c r="C1307" s="19">
        <v>100</v>
      </c>
      <c r="D1307" s="19">
        <v>100</v>
      </c>
      <c r="E1307" s="19">
        <v>100</v>
      </c>
      <c r="F1307" s="19"/>
      <c r="G1307" s="19"/>
      <c r="H1307" s="19"/>
      <c r="I1307" s="19"/>
      <c r="J1307" s="19"/>
      <c r="K1307" s="19"/>
      <c r="L1307" s="19"/>
      <c r="M1307" s="19"/>
      <c r="N1307" s="19"/>
      <c r="O1307" s="19"/>
      <c r="P1307" s="19"/>
      <c r="Q1307" s="19"/>
      <c r="R1307" s="19"/>
      <c r="S1307" s="19"/>
      <c r="T1307" s="19"/>
      <c r="U1307" s="19"/>
      <c r="V1307" s="19"/>
      <c r="W1307" s="19"/>
      <c r="X1307" s="19"/>
      <c r="Y1307" s="19"/>
      <c r="Z1307" s="19"/>
      <c r="AA1307" s="19"/>
      <c r="AB1307" s="19"/>
      <c r="AC1307" s="19"/>
      <c r="AD1307" s="19"/>
      <c r="AE1307" s="19"/>
      <c r="AF1307" s="19"/>
      <c r="AG1307" s="19"/>
      <c r="AH1307" s="19"/>
      <c r="AI1307" s="19"/>
      <c r="AJ1307" s="19"/>
      <c r="AK1307" s="19"/>
      <c r="AL1307" s="19"/>
      <c r="AM1307" s="19"/>
      <c r="AN1307" s="19"/>
      <c r="AO1307" s="19">
        <v>400</v>
      </c>
      <c r="AP1307" t="str">
        <f>IF(_xlfn.XLOOKUP(A1307,Resources!B:B,Resources!D:D,"",0,1)=0,"",_xlfn.XLOOKUP(A1307,Resources!B:B,Resources!D:D,"",0,1))</f>
        <v/>
      </c>
    </row>
    <row r="1308" spans="1:42" x14ac:dyDescent="0.2">
      <c r="A1308" s="17" t="s">
        <v>651</v>
      </c>
      <c r="B1308" s="19"/>
      <c r="C1308" s="19">
        <v>100</v>
      </c>
      <c r="D1308" s="19">
        <v>200</v>
      </c>
      <c r="E1308" s="19">
        <v>100</v>
      </c>
      <c r="F1308" s="19"/>
      <c r="G1308" s="19"/>
      <c r="H1308" s="19"/>
      <c r="I1308" s="19"/>
      <c r="J1308" s="19"/>
      <c r="K1308" s="19"/>
      <c r="L1308" s="19"/>
      <c r="M1308" s="19"/>
      <c r="N1308" s="19"/>
      <c r="O1308" s="19"/>
      <c r="P1308" s="19"/>
      <c r="Q1308" s="19"/>
      <c r="R1308" s="19"/>
      <c r="S1308" s="19"/>
      <c r="T1308" s="19"/>
      <c r="U1308" s="19"/>
      <c r="V1308" s="19"/>
      <c r="W1308" s="19"/>
      <c r="X1308" s="19"/>
      <c r="Y1308" s="19"/>
      <c r="Z1308" s="19"/>
      <c r="AA1308" s="19"/>
      <c r="AB1308" s="19"/>
      <c r="AC1308" s="19"/>
      <c r="AD1308" s="19"/>
      <c r="AE1308" s="19"/>
      <c r="AF1308" s="19"/>
      <c r="AG1308" s="19"/>
      <c r="AH1308" s="19"/>
      <c r="AI1308" s="19"/>
      <c r="AJ1308" s="19"/>
      <c r="AK1308" s="19"/>
      <c r="AL1308" s="19"/>
      <c r="AM1308" s="19"/>
      <c r="AN1308" s="19"/>
      <c r="AO1308" s="19">
        <v>400</v>
      </c>
      <c r="AP1308" t="str">
        <f>IF(_xlfn.XLOOKUP(A1308,Resources!B:B,Resources!D:D,"",0,1)=0,"",_xlfn.XLOOKUP(A1308,Resources!B:B,Resources!D:D,"",0,1))</f>
        <v/>
      </c>
    </row>
    <row r="1309" spans="1:42" x14ac:dyDescent="0.2">
      <c r="A1309" s="17" t="s">
        <v>379</v>
      </c>
      <c r="B1309" s="19"/>
      <c r="C1309" s="19"/>
      <c r="D1309" s="19"/>
      <c r="E1309" s="19"/>
      <c r="F1309" s="19"/>
      <c r="G1309" s="19"/>
      <c r="H1309" s="19"/>
      <c r="I1309" s="19"/>
      <c r="J1309" s="19"/>
      <c r="K1309" s="19">
        <v>100</v>
      </c>
      <c r="L1309" s="19">
        <v>100</v>
      </c>
      <c r="M1309" s="19"/>
      <c r="N1309" s="19">
        <v>100</v>
      </c>
      <c r="O1309" s="19">
        <v>100</v>
      </c>
      <c r="P1309" s="19"/>
      <c r="Q1309" s="19"/>
      <c r="R1309" s="19"/>
      <c r="S1309" s="19"/>
      <c r="T1309" s="19"/>
      <c r="U1309" s="19"/>
      <c r="V1309" s="19"/>
      <c r="W1309" s="19"/>
      <c r="X1309" s="19"/>
      <c r="Y1309" s="19"/>
      <c r="Z1309" s="19"/>
      <c r="AA1309" s="19"/>
      <c r="AB1309" s="19"/>
      <c r="AC1309" s="19"/>
      <c r="AD1309" s="19"/>
      <c r="AE1309" s="19"/>
      <c r="AF1309" s="19"/>
      <c r="AG1309" s="19"/>
      <c r="AH1309" s="19"/>
      <c r="AI1309" s="19"/>
      <c r="AJ1309" s="19"/>
      <c r="AK1309" s="19"/>
      <c r="AL1309" s="19"/>
      <c r="AM1309" s="19"/>
      <c r="AN1309" s="19"/>
      <c r="AO1309" s="19">
        <v>400</v>
      </c>
      <c r="AP1309" t="str">
        <f>IF(_xlfn.XLOOKUP(A1309,Resources!B:B,Resources!D:D,"",0,1)=0,"",_xlfn.XLOOKUP(A1309,Resources!B:B,Resources!D:D,"",0,1))</f>
        <v/>
      </c>
    </row>
    <row r="1310" spans="1:42" x14ac:dyDescent="0.2">
      <c r="A1310" s="17" t="s">
        <v>371</v>
      </c>
      <c r="B1310" s="19"/>
      <c r="C1310" s="19"/>
      <c r="D1310" s="19">
        <v>200</v>
      </c>
      <c r="E1310" s="19"/>
      <c r="F1310" s="19"/>
      <c r="G1310" s="19"/>
      <c r="H1310" s="19"/>
      <c r="I1310" s="19"/>
      <c r="J1310" s="19"/>
      <c r="K1310" s="19"/>
      <c r="L1310" s="19"/>
      <c r="M1310" s="19">
        <v>100</v>
      </c>
      <c r="N1310" s="19">
        <v>100</v>
      </c>
      <c r="O1310" s="19"/>
      <c r="P1310" s="19"/>
      <c r="Q1310" s="19"/>
      <c r="R1310" s="19"/>
      <c r="S1310" s="19"/>
      <c r="T1310" s="19"/>
      <c r="U1310" s="19"/>
      <c r="V1310" s="19"/>
      <c r="W1310" s="19"/>
      <c r="X1310" s="19"/>
      <c r="Y1310" s="19"/>
      <c r="Z1310" s="19"/>
      <c r="AA1310" s="19"/>
      <c r="AB1310" s="19"/>
      <c r="AC1310" s="19"/>
      <c r="AD1310" s="19"/>
      <c r="AE1310" s="19"/>
      <c r="AF1310" s="19"/>
      <c r="AG1310" s="19"/>
      <c r="AH1310" s="19"/>
      <c r="AI1310" s="19"/>
      <c r="AJ1310" s="19"/>
      <c r="AK1310" s="19"/>
      <c r="AL1310" s="19"/>
      <c r="AM1310" s="19"/>
      <c r="AN1310" s="19"/>
      <c r="AO1310" s="19">
        <v>400</v>
      </c>
      <c r="AP1310" t="str">
        <f>IF(_xlfn.XLOOKUP(A1310,Resources!B:B,Resources!D:D,"",0,1)=0,"",_xlfn.XLOOKUP(A1310,Resources!B:B,Resources!D:D,"",0,1))</f>
        <v>https://www.sourcewatch.org/index.php/Federal_Focus</v>
      </c>
    </row>
    <row r="1311" spans="1:42" x14ac:dyDescent="0.2">
      <c r="A1311" s="17" t="s">
        <v>426</v>
      </c>
      <c r="B1311" s="19"/>
      <c r="C1311" s="19">
        <v>200</v>
      </c>
      <c r="D1311" s="19">
        <v>200</v>
      </c>
      <c r="E1311" s="19"/>
      <c r="F1311" s="19"/>
      <c r="G1311" s="19"/>
      <c r="H1311" s="19"/>
      <c r="I1311" s="19"/>
      <c r="J1311" s="19"/>
      <c r="K1311" s="19"/>
      <c r="L1311" s="19"/>
      <c r="M1311" s="19"/>
      <c r="N1311" s="19"/>
      <c r="O1311" s="19"/>
      <c r="P1311" s="19"/>
      <c r="Q1311" s="19"/>
      <c r="R1311" s="19"/>
      <c r="S1311" s="19"/>
      <c r="T1311" s="19"/>
      <c r="U1311" s="19"/>
      <c r="V1311" s="19"/>
      <c r="W1311" s="19"/>
      <c r="X1311" s="19"/>
      <c r="Y1311" s="19"/>
      <c r="Z1311" s="19"/>
      <c r="AA1311" s="19"/>
      <c r="AB1311" s="19"/>
      <c r="AC1311" s="19"/>
      <c r="AD1311" s="19"/>
      <c r="AE1311" s="19"/>
      <c r="AF1311" s="19"/>
      <c r="AG1311" s="19"/>
      <c r="AH1311" s="19"/>
      <c r="AI1311" s="19"/>
      <c r="AJ1311" s="19"/>
      <c r="AK1311" s="19"/>
      <c r="AL1311" s="19"/>
      <c r="AM1311" s="19"/>
      <c r="AN1311" s="19"/>
      <c r="AO1311" s="19">
        <v>400</v>
      </c>
      <c r="AP1311" t="str">
        <f>IF(_xlfn.XLOOKUP(A1311,Resources!B:B,Resources!D:D,"",0,1)=0,"",_xlfn.XLOOKUP(A1311,Resources!B:B,Resources!D:D,"",0,1))</f>
        <v/>
      </c>
    </row>
    <row r="1312" spans="1:42" x14ac:dyDescent="0.2">
      <c r="A1312" s="17" t="s">
        <v>343</v>
      </c>
      <c r="B1312" s="19">
        <v>200</v>
      </c>
      <c r="C1312" s="19"/>
      <c r="D1312" s="19"/>
      <c r="E1312" s="19"/>
      <c r="F1312" s="19"/>
      <c r="G1312" s="19">
        <v>200</v>
      </c>
      <c r="H1312" s="19"/>
      <c r="I1312" s="19"/>
      <c r="J1312" s="19"/>
      <c r="K1312" s="19"/>
      <c r="L1312" s="19"/>
      <c r="M1312" s="19"/>
      <c r="N1312" s="19"/>
      <c r="O1312" s="19"/>
      <c r="P1312" s="19"/>
      <c r="Q1312" s="19"/>
      <c r="R1312" s="19"/>
      <c r="S1312" s="19"/>
      <c r="T1312" s="19"/>
      <c r="U1312" s="19"/>
      <c r="V1312" s="19"/>
      <c r="W1312" s="19"/>
      <c r="X1312" s="19"/>
      <c r="Y1312" s="19"/>
      <c r="Z1312" s="19"/>
      <c r="AA1312" s="19"/>
      <c r="AB1312" s="19"/>
      <c r="AC1312" s="19"/>
      <c r="AD1312" s="19"/>
      <c r="AE1312" s="19"/>
      <c r="AF1312" s="19"/>
      <c r="AG1312" s="19"/>
      <c r="AH1312" s="19"/>
      <c r="AI1312" s="19"/>
      <c r="AJ1312" s="19"/>
      <c r="AK1312" s="19"/>
      <c r="AL1312" s="19"/>
      <c r="AM1312" s="19"/>
      <c r="AN1312" s="19"/>
      <c r="AO1312" s="19">
        <v>400</v>
      </c>
      <c r="AP1312" t="str">
        <f>IF(_xlfn.XLOOKUP(A1312,Resources!B:B,Resources!D:D,"",0,1)=0,"",_xlfn.XLOOKUP(A1312,Resources!B:B,Resources!D:D,"",0,1))</f>
        <v/>
      </c>
    </row>
    <row r="1313" spans="1:42" x14ac:dyDescent="0.2">
      <c r="A1313" s="17" t="s">
        <v>181</v>
      </c>
      <c r="B1313" s="19"/>
      <c r="C1313" s="19"/>
      <c r="D1313" s="19">
        <v>200</v>
      </c>
      <c r="E1313" s="19">
        <v>200</v>
      </c>
      <c r="F1313" s="19"/>
      <c r="G1313" s="19"/>
      <c r="H1313" s="19"/>
      <c r="I1313" s="19"/>
      <c r="J1313" s="19"/>
      <c r="K1313" s="19"/>
      <c r="L1313" s="19"/>
      <c r="M1313" s="19"/>
      <c r="N1313" s="19"/>
      <c r="O1313" s="19"/>
      <c r="P1313" s="19"/>
      <c r="Q1313" s="19"/>
      <c r="R1313" s="19"/>
      <c r="S1313" s="19"/>
      <c r="T1313" s="19"/>
      <c r="U1313" s="19"/>
      <c r="V1313" s="19"/>
      <c r="W1313" s="19"/>
      <c r="X1313" s="19"/>
      <c r="Y1313" s="19"/>
      <c r="Z1313" s="19"/>
      <c r="AA1313" s="19"/>
      <c r="AB1313" s="19"/>
      <c r="AC1313" s="19"/>
      <c r="AD1313" s="19"/>
      <c r="AE1313" s="19"/>
      <c r="AF1313" s="19"/>
      <c r="AG1313" s="19"/>
      <c r="AH1313" s="19"/>
      <c r="AI1313" s="19"/>
      <c r="AJ1313" s="19"/>
      <c r="AK1313" s="19"/>
      <c r="AL1313" s="19"/>
      <c r="AM1313" s="19"/>
      <c r="AN1313" s="19"/>
      <c r="AO1313" s="19">
        <v>400</v>
      </c>
      <c r="AP1313" t="str">
        <f>IF(_xlfn.XLOOKUP(A1313,Resources!B:B,Resources!D:D,"",0,1)=0,"",_xlfn.XLOOKUP(A1313,Resources!B:B,Resources!D:D,"",0,1))</f>
        <v/>
      </c>
    </row>
    <row r="1314" spans="1:42" x14ac:dyDescent="0.2">
      <c r="A1314" s="17" t="s">
        <v>1053</v>
      </c>
      <c r="B1314" s="19"/>
      <c r="C1314" s="19"/>
      <c r="D1314" s="19"/>
      <c r="E1314" s="19"/>
      <c r="F1314" s="19"/>
      <c r="G1314" s="19"/>
      <c r="H1314" s="19"/>
      <c r="I1314" s="19"/>
      <c r="J1314" s="19"/>
      <c r="K1314" s="19">
        <v>225</v>
      </c>
      <c r="L1314" s="19">
        <v>50</v>
      </c>
      <c r="M1314" s="19"/>
      <c r="N1314" s="19">
        <v>100</v>
      </c>
      <c r="O1314" s="19"/>
      <c r="P1314" s="19"/>
      <c r="Q1314" s="19"/>
      <c r="R1314" s="19"/>
      <c r="S1314" s="19"/>
      <c r="T1314" s="19"/>
      <c r="U1314" s="19"/>
      <c r="V1314" s="19"/>
      <c r="W1314" s="19"/>
      <c r="X1314" s="19"/>
      <c r="Y1314" s="19"/>
      <c r="Z1314" s="19"/>
      <c r="AA1314" s="19"/>
      <c r="AB1314" s="19"/>
      <c r="AC1314" s="19"/>
      <c r="AD1314" s="19"/>
      <c r="AE1314" s="19"/>
      <c r="AF1314" s="19"/>
      <c r="AG1314" s="19"/>
      <c r="AH1314" s="19"/>
      <c r="AI1314" s="19"/>
      <c r="AJ1314" s="19"/>
      <c r="AK1314" s="19"/>
      <c r="AL1314" s="19"/>
      <c r="AM1314" s="19"/>
      <c r="AN1314" s="19"/>
      <c r="AO1314" s="19">
        <v>375</v>
      </c>
      <c r="AP1314" t="str">
        <f>IF(_xlfn.XLOOKUP(A1314,Resources!B:B,Resources!D:D,"",0,1)=0,"",_xlfn.XLOOKUP(A1314,Resources!B:B,Resources!D:D,"",0,1))</f>
        <v/>
      </c>
    </row>
    <row r="1315" spans="1:42" x14ac:dyDescent="0.2">
      <c r="A1315" s="17" t="s">
        <v>1203</v>
      </c>
      <c r="B1315" s="19"/>
      <c r="C1315" s="19"/>
      <c r="D1315" s="19"/>
      <c r="E1315" s="19"/>
      <c r="F1315" s="19"/>
      <c r="G1315" s="19"/>
      <c r="H1315" s="19"/>
      <c r="I1315" s="19"/>
      <c r="J1315" s="19"/>
      <c r="K1315" s="19"/>
      <c r="L1315" s="19">
        <v>300</v>
      </c>
      <c r="M1315" s="19"/>
      <c r="N1315" s="19">
        <v>50</v>
      </c>
      <c r="O1315" s="19"/>
      <c r="P1315" s="19"/>
      <c r="Q1315" s="19"/>
      <c r="R1315" s="19"/>
      <c r="S1315" s="19"/>
      <c r="T1315" s="19"/>
      <c r="U1315" s="19"/>
      <c r="V1315" s="19"/>
      <c r="W1315" s="19"/>
      <c r="X1315" s="19"/>
      <c r="Y1315" s="19"/>
      <c r="Z1315" s="19"/>
      <c r="AA1315" s="19"/>
      <c r="AB1315" s="19"/>
      <c r="AC1315" s="19"/>
      <c r="AD1315" s="19"/>
      <c r="AE1315" s="19"/>
      <c r="AF1315" s="19"/>
      <c r="AG1315" s="19"/>
      <c r="AH1315" s="19"/>
      <c r="AI1315" s="19"/>
      <c r="AJ1315" s="19"/>
      <c r="AK1315" s="19"/>
      <c r="AL1315" s="19"/>
      <c r="AM1315" s="19"/>
      <c r="AN1315" s="19"/>
      <c r="AO1315" s="19">
        <v>350</v>
      </c>
      <c r="AP1315" t="str">
        <f>IF(_xlfn.XLOOKUP(A1315,Resources!B:B,Resources!D:D,"",0,1)=0,"",_xlfn.XLOOKUP(A1315,Resources!B:B,Resources!D:D,"",0,1))</f>
        <v/>
      </c>
    </row>
    <row r="1316" spans="1:42" x14ac:dyDescent="0.2">
      <c r="A1316" s="17" t="s">
        <v>744</v>
      </c>
      <c r="B1316" s="19"/>
      <c r="C1316" s="19">
        <v>100</v>
      </c>
      <c r="D1316" s="19">
        <v>250</v>
      </c>
      <c r="E1316" s="19"/>
      <c r="F1316" s="19"/>
      <c r="G1316" s="19"/>
      <c r="H1316" s="19"/>
      <c r="I1316" s="19"/>
      <c r="J1316" s="19"/>
      <c r="K1316" s="19"/>
      <c r="L1316" s="19"/>
      <c r="M1316" s="19"/>
      <c r="N1316" s="19"/>
      <c r="O1316" s="19"/>
      <c r="P1316" s="19"/>
      <c r="Q1316" s="19"/>
      <c r="R1316" s="19"/>
      <c r="S1316" s="19"/>
      <c r="T1316" s="19"/>
      <c r="U1316" s="19"/>
      <c r="V1316" s="19"/>
      <c r="W1316" s="19"/>
      <c r="X1316" s="19"/>
      <c r="Y1316" s="19"/>
      <c r="Z1316" s="19"/>
      <c r="AA1316" s="19"/>
      <c r="AB1316" s="19"/>
      <c r="AC1316" s="19"/>
      <c r="AD1316" s="19"/>
      <c r="AE1316" s="19"/>
      <c r="AF1316" s="19"/>
      <c r="AG1316" s="19"/>
      <c r="AH1316" s="19"/>
      <c r="AI1316" s="19"/>
      <c r="AJ1316" s="19"/>
      <c r="AK1316" s="19"/>
      <c r="AL1316" s="19"/>
      <c r="AM1316" s="19"/>
      <c r="AN1316" s="19"/>
      <c r="AO1316" s="19">
        <v>350</v>
      </c>
      <c r="AP1316" t="str">
        <f>IF(_xlfn.XLOOKUP(A1316,Resources!B:B,Resources!D:D,"",0,1)=0,"",_xlfn.XLOOKUP(A1316,Resources!B:B,Resources!D:D,"",0,1))</f>
        <v/>
      </c>
    </row>
    <row r="1317" spans="1:42" x14ac:dyDescent="0.2">
      <c r="A1317" s="17" t="s">
        <v>645</v>
      </c>
      <c r="B1317" s="19"/>
      <c r="C1317" s="19"/>
      <c r="D1317" s="19"/>
      <c r="E1317" s="19"/>
      <c r="F1317" s="19"/>
      <c r="G1317" s="19"/>
      <c r="H1317" s="19"/>
      <c r="I1317" s="19"/>
      <c r="J1317" s="19"/>
      <c r="K1317" s="19"/>
      <c r="L1317" s="19"/>
      <c r="M1317" s="19">
        <v>300</v>
      </c>
      <c r="N1317" s="19">
        <v>50</v>
      </c>
      <c r="O1317" s="19"/>
      <c r="P1317" s="19"/>
      <c r="Q1317" s="19"/>
      <c r="R1317" s="19"/>
      <c r="S1317" s="19"/>
      <c r="T1317" s="19"/>
      <c r="U1317" s="19"/>
      <c r="V1317" s="19"/>
      <c r="W1317" s="19"/>
      <c r="X1317" s="19"/>
      <c r="Y1317" s="19"/>
      <c r="Z1317" s="19"/>
      <c r="AA1317" s="19"/>
      <c r="AB1317" s="19"/>
      <c r="AC1317" s="19"/>
      <c r="AD1317" s="19"/>
      <c r="AE1317" s="19"/>
      <c r="AF1317" s="19"/>
      <c r="AG1317" s="19"/>
      <c r="AH1317" s="19"/>
      <c r="AI1317" s="19"/>
      <c r="AJ1317" s="19"/>
      <c r="AK1317" s="19"/>
      <c r="AL1317" s="19"/>
      <c r="AM1317" s="19"/>
      <c r="AN1317" s="19"/>
      <c r="AO1317" s="19">
        <v>350</v>
      </c>
      <c r="AP1317" t="str">
        <f>IF(_xlfn.XLOOKUP(A1317,Resources!B:B,Resources!D:D,"",0,1)=0,"",_xlfn.XLOOKUP(A1317,Resources!B:B,Resources!D:D,"",0,1))</f>
        <v/>
      </c>
    </row>
    <row r="1318" spans="1:42" x14ac:dyDescent="0.2">
      <c r="A1318" s="17" t="s">
        <v>787</v>
      </c>
      <c r="B1318" s="19"/>
      <c r="C1318" s="19"/>
      <c r="D1318" s="19"/>
      <c r="E1318" s="19"/>
      <c r="F1318" s="19"/>
      <c r="G1318" s="19"/>
      <c r="H1318" s="19"/>
      <c r="I1318" s="19"/>
      <c r="J1318" s="19">
        <v>100</v>
      </c>
      <c r="K1318" s="19">
        <v>250</v>
      </c>
      <c r="L1318" s="19"/>
      <c r="M1318" s="19"/>
      <c r="N1318" s="19"/>
      <c r="O1318" s="19"/>
      <c r="P1318" s="19"/>
      <c r="Q1318" s="19"/>
      <c r="R1318" s="19"/>
      <c r="S1318" s="19"/>
      <c r="T1318" s="19"/>
      <c r="U1318" s="19"/>
      <c r="V1318" s="19"/>
      <c r="W1318" s="19"/>
      <c r="X1318" s="19"/>
      <c r="Y1318" s="19"/>
      <c r="Z1318" s="19"/>
      <c r="AA1318" s="19"/>
      <c r="AB1318" s="19"/>
      <c r="AC1318" s="19"/>
      <c r="AD1318" s="19"/>
      <c r="AE1318" s="19"/>
      <c r="AF1318" s="19"/>
      <c r="AG1318" s="19"/>
      <c r="AH1318" s="19"/>
      <c r="AI1318" s="19"/>
      <c r="AJ1318" s="19"/>
      <c r="AK1318" s="19"/>
      <c r="AL1318" s="19"/>
      <c r="AM1318" s="19"/>
      <c r="AN1318" s="19"/>
      <c r="AO1318" s="19">
        <v>350</v>
      </c>
      <c r="AP1318" t="str">
        <f>IF(_xlfn.XLOOKUP(A1318,Resources!B:B,Resources!D:D,"",0,1)=0,"",_xlfn.XLOOKUP(A1318,Resources!B:B,Resources!D:D,"",0,1))</f>
        <v/>
      </c>
    </row>
    <row r="1319" spans="1:42" x14ac:dyDescent="0.2">
      <c r="A1319" s="17" t="s">
        <v>777</v>
      </c>
      <c r="B1319" s="19"/>
      <c r="C1319" s="19"/>
      <c r="D1319" s="19"/>
      <c r="E1319" s="19"/>
      <c r="F1319" s="19"/>
      <c r="G1319" s="19"/>
      <c r="H1319" s="19"/>
      <c r="I1319" s="19"/>
      <c r="J1319" s="19"/>
      <c r="K1319" s="19">
        <v>100</v>
      </c>
      <c r="L1319" s="19">
        <v>250</v>
      </c>
      <c r="M1319" s="19"/>
      <c r="N1319" s="19"/>
      <c r="O1319" s="19"/>
      <c r="P1319" s="19"/>
      <c r="Q1319" s="19"/>
      <c r="R1319" s="19"/>
      <c r="S1319" s="19"/>
      <c r="T1319" s="19"/>
      <c r="U1319" s="19"/>
      <c r="V1319" s="19"/>
      <c r="W1319" s="19"/>
      <c r="X1319" s="19"/>
      <c r="Y1319" s="19"/>
      <c r="Z1319" s="19"/>
      <c r="AA1319" s="19"/>
      <c r="AB1319" s="19"/>
      <c r="AC1319" s="19"/>
      <c r="AD1319" s="19"/>
      <c r="AE1319" s="19"/>
      <c r="AF1319" s="19"/>
      <c r="AG1319" s="19"/>
      <c r="AH1319" s="19"/>
      <c r="AI1319" s="19"/>
      <c r="AJ1319" s="19"/>
      <c r="AK1319" s="19"/>
      <c r="AL1319" s="19"/>
      <c r="AM1319" s="19"/>
      <c r="AN1319" s="19"/>
      <c r="AO1319" s="19">
        <v>350</v>
      </c>
      <c r="AP1319" t="str">
        <f>IF(_xlfn.XLOOKUP(A1319,Resources!B:B,Resources!D:D,"",0,1)=0,"",_xlfn.XLOOKUP(A1319,Resources!B:B,Resources!D:D,"",0,1))</f>
        <v/>
      </c>
    </row>
    <row r="1320" spans="1:42" x14ac:dyDescent="0.2">
      <c r="A1320" s="17" t="s">
        <v>98</v>
      </c>
      <c r="B1320" s="19"/>
      <c r="C1320" s="19"/>
      <c r="D1320" s="19"/>
      <c r="E1320" s="19"/>
      <c r="F1320" s="19"/>
      <c r="G1320" s="19">
        <v>100</v>
      </c>
      <c r="H1320" s="19"/>
      <c r="I1320" s="19"/>
      <c r="J1320" s="19"/>
      <c r="K1320" s="19"/>
      <c r="L1320" s="19">
        <v>250</v>
      </c>
      <c r="M1320" s="19"/>
      <c r="N1320" s="19"/>
      <c r="O1320" s="19"/>
      <c r="P1320" s="19"/>
      <c r="Q1320" s="19"/>
      <c r="R1320" s="19"/>
      <c r="S1320" s="19"/>
      <c r="T1320" s="19"/>
      <c r="U1320" s="19"/>
      <c r="V1320" s="19"/>
      <c r="W1320" s="19"/>
      <c r="X1320" s="19"/>
      <c r="Y1320" s="19"/>
      <c r="Z1320" s="19"/>
      <c r="AA1320" s="19"/>
      <c r="AB1320" s="19"/>
      <c r="AC1320" s="19"/>
      <c r="AD1320" s="19"/>
      <c r="AE1320" s="19"/>
      <c r="AF1320" s="19"/>
      <c r="AG1320" s="19"/>
      <c r="AH1320" s="19"/>
      <c r="AI1320" s="19"/>
      <c r="AJ1320" s="19"/>
      <c r="AK1320" s="19"/>
      <c r="AL1320" s="19"/>
      <c r="AM1320" s="19"/>
      <c r="AN1320" s="19"/>
      <c r="AO1320" s="19">
        <v>350</v>
      </c>
      <c r="AP1320" t="str">
        <f>IF(_xlfn.XLOOKUP(A1320,Resources!B:B,Resources!D:D,"",0,1)=0,"",_xlfn.XLOOKUP(A1320,Resources!B:B,Resources!D:D,"",0,1))</f>
        <v/>
      </c>
    </row>
    <row r="1321" spans="1:42" x14ac:dyDescent="0.2">
      <c r="A1321" s="17" t="s">
        <v>20</v>
      </c>
      <c r="B1321" s="19"/>
      <c r="C1321" s="19"/>
      <c r="D1321" s="19"/>
      <c r="E1321" s="19">
        <v>329</v>
      </c>
      <c r="F1321" s="19"/>
      <c r="G1321" s="19"/>
      <c r="H1321" s="19"/>
      <c r="I1321" s="19"/>
      <c r="J1321" s="19"/>
      <c r="K1321" s="19"/>
      <c r="L1321" s="19"/>
      <c r="M1321" s="19"/>
      <c r="N1321" s="19"/>
      <c r="O1321" s="19"/>
      <c r="P1321" s="19"/>
      <c r="Q1321" s="19"/>
      <c r="R1321" s="19"/>
      <c r="S1321" s="19"/>
      <c r="T1321" s="19"/>
      <c r="U1321" s="19"/>
      <c r="V1321" s="19"/>
      <c r="W1321" s="19"/>
      <c r="X1321" s="19"/>
      <c r="Y1321" s="19"/>
      <c r="Z1321" s="19"/>
      <c r="AA1321" s="19"/>
      <c r="AB1321" s="19"/>
      <c r="AC1321" s="19"/>
      <c r="AD1321" s="19"/>
      <c r="AE1321" s="19"/>
      <c r="AF1321" s="19"/>
      <c r="AG1321" s="19"/>
      <c r="AH1321" s="19"/>
      <c r="AI1321" s="19"/>
      <c r="AJ1321" s="19"/>
      <c r="AK1321" s="19"/>
      <c r="AL1321" s="19"/>
      <c r="AM1321" s="19"/>
      <c r="AN1321" s="19"/>
      <c r="AO1321" s="19">
        <v>329</v>
      </c>
      <c r="AP1321" t="str">
        <f>IF(_xlfn.XLOOKUP(A1321,Resources!B:B,Resources!D:D,"",0,1)=0,"",_xlfn.XLOOKUP(A1321,Resources!B:B,Resources!D:D,"",0,1))</f>
        <v>https://www.sourcewatch.org/index.php/Aetna</v>
      </c>
    </row>
    <row r="1322" spans="1:42" x14ac:dyDescent="0.2">
      <c r="A1322" s="17" t="s">
        <v>485</v>
      </c>
      <c r="B1322" s="19"/>
      <c r="C1322" s="19"/>
      <c r="D1322" s="19">
        <v>65</v>
      </c>
      <c r="E1322" s="19">
        <v>65</v>
      </c>
      <c r="F1322" s="19">
        <v>177</v>
      </c>
      <c r="G1322" s="19"/>
      <c r="H1322" s="19"/>
      <c r="I1322" s="19"/>
      <c r="J1322" s="19"/>
      <c r="K1322" s="19"/>
      <c r="L1322" s="19"/>
      <c r="M1322" s="19"/>
      <c r="N1322" s="19"/>
      <c r="O1322" s="19"/>
      <c r="P1322" s="19"/>
      <c r="Q1322" s="19"/>
      <c r="R1322" s="19"/>
      <c r="S1322" s="19"/>
      <c r="T1322" s="19"/>
      <c r="U1322" s="19"/>
      <c r="V1322" s="19"/>
      <c r="W1322" s="19"/>
      <c r="X1322" s="19"/>
      <c r="Y1322" s="19"/>
      <c r="Z1322" s="19"/>
      <c r="AA1322" s="19"/>
      <c r="AB1322" s="19"/>
      <c r="AC1322" s="19"/>
      <c r="AD1322" s="19"/>
      <c r="AE1322" s="19"/>
      <c r="AF1322" s="19"/>
      <c r="AG1322" s="19"/>
      <c r="AH1322" s="19"/>
      <c r="AI1322" s="19"/>
      <c r="AJ1322" s="19"/>
      <c r="AK1322" s="19"/>
      <c r="AL1322" s="19"/>
      <c r="AM1322" s="19"/>
      <c r="AN1322" s="19"/>
      <c r="AO1322" s="19">
        <v>307</v>
      </c>
      <c r="AP1322" t="str">
        <f>IF(_xlfn.XLOOKUP(A1322,Resources!B:B,Resources!D:D,"",0,1)=0,"",_xlfn.XLOOKUP(A1322,Resources!B:B,Resources!D:D,"",0,1))</f>
        <v/>
      </c>
    </row>
    <row r="1323" spans="1:42" x14ac:dyDescent="0.2">
      <c r="A1323" s="17" t="s">
        <v>1258</v>
      </c>
      <c r="B1323" s="19"/>
      <c r="C1323" s="19"/>
      <c r="D1323" s="19">
        <v>100</v>
      </c>
      <c r="E1323" s="19">
        <v>100</v>
      </c>
      <c r="F1323" s="19">
        <v>100</v>
      </c>
      <c r="G1323" s="19"/>
      <c r="H1323" s="19"/>
      <c r="I1323" s="19"/>
      <c r="J1323" s="19"/>
      <c r="K1323" s="19"/>
      <c r="L1323" s="19"/>
      <c r="M1323" s="19"/>
      <c r="N1323" s="19"/>
      <c r="O1323" s="19"/>
      <c r="P1323" s="19"/>
      <c r="Q1323" s="19"/>
      <c r="R1323" s="19"/>
      <c r="S1323" s="19"/>
      <c r="T1323" s="19"/>
      <c r="U1323" s="19"/>
      <c r="V1323" s="19"/>
      <c r="W1323" s="19"/>
      <c r="X1323" s="19"/>
      <c r="Y1323" s="19"/>
      <c r="Z1323" s="19"/>
      <c r="AA1323" s="19"/>
      <c r="AB1323" s="19"/>
      <c r="AC1323" s="19"/>
      <c r="AD1323" s="19"/>
      <c r="AE1323" s="19"/>
      <c r="AF1323" s="19"/>
      <c r="AG1323" s="19"/>
      <c r="AH1323" s="19"/>
      <c r="AI1323" s="19"/>
      <c r="AJ1323" s="19"/>
      <c r="AK1323" s="19"/>
      <c r="AL1323" s="19"/>
      <c r="AM1323" s="19"/>
      <c r="AN1323" s="19"/>
      <c r="AO1323" s="19">
        <v>300</v>
      </c>
      <c r="AP1323" t="str">
        <f>IF(_xlfn.XLOOKUP(A1323,Resources!B:B,Resources!D:D,"",0,1)=0,"",_xlfn.XLOOKUP(A1323,Resources!B:B,Resources!D:D,"",0,1))</f>
        <v/>
      </c>
    </row>
    <row r="1324" spans="1:42" x14ac:dyDescent="0.2">
      <c r="A1324" s="17" t="s">
        <v>1226</v>
      </c>
      <c r="B1324" s="19"/>
      <c r="C1324" s="19"/>
      <c r="D1324" s="19"/>
      <c r="E1324" s="19"/>
      <c r="F1324" s="19"/>
      <c r="G1324" s="19"/>
      <c r="H1324" s="19"/>
      <c r="I1324" s="19"/>
      <c r="J1324" s="19"/>
      <c r="K1324" s="19">
        <v>300</v>
      </c>
      <c r="L1324" s="19"/>
      <c r="M1324" s="19"/>
      <c r="N1324" s="19"/>
      <c r="O1324" s="19"/>
      <c r="P1324" s="19"/>
      <c r="Q1324" s="19"/>
      <c r="R1324" s="19"/>
      <c r="S1324" s="19"/>
      <c r="T1324" s="19"/>
      <c r="U1324" s="19"/>
      <c r="V1324" s="19"/>
      <c r="W1324" s="19"/>
      <c r="X1324" s="19"/>
      <c r="Y1324" s="19"/>
      <c r="Z1324" s="19"/>
      <c r="AA1324" s="19"/>
      <c r="AB1324" s="19"/>
      <c r="AC1324" s="19"/>
      <c r="AD1324" s="19"/>
      <c r="AE1324" s="19"/>
      <c r="AF1324" s="19"/>
      <c r="AG1324" s="19"/>
      <c r="AH1324" s="19"/>
      <c r="AI1324" s="19"/>
      <c r="AJ1324" s="19"/>
      <c r="AK1324" s="19"/>
      <c r="AL1324" s="19"/>
      <c r="AM1324" s="19"/>
      <c r="AN1324" s="19"/>
      <c r="AO1324" s="19">
        <v>300</v>
      </c>
      <c r="AP1324" t="str">
        <f>IF(_xlfn.XLOOKUP(A1324,Resources!B:B,Resources!D:D,"",0,1)=0,"",_xlfn.XLOOKUP(A1324,Resources!B:B,Resources!D:D,"",0,1))</f>
        <v/>
      </c>
    </row>
    <row r="1325" spans="1:42" x14ac:dyDescent="0.2">
      <c r="A1325" s="17" t="s">
        <v>1324</v>
      </c>
      <c r="B1325" s="19">
        <v>300</v>
      </c>
      <c r="C1325" s="19"/>
      <c r="D1325" s="19"/>
      <c r="E1325" s="19"/>
      <c r="F1325" s="19"/>
      <c r="G1325" s="19"/>
      <c r="H1325" s="19"/>
      <c r="I1325" s="19"/>
      <c r="J1325" s="19"/>
      <c r="K1325" s="19"/>
      <c r="L1325" s="19"/>
      <c r="M1325" s="19"/>
      <c r="N1325" s="19"/>
      <c r="O1325" s="19"/>
      <c r="P1325" s="19"/>
      <c r="Q1325" s="19"/>
      <c r="R1325" s="19"/>
      <c r="S1325" s="19"/>
      <c r="T1325" s="19"/>
      <c r="U1325" s="19"/>
      <c r="V1325" s="19"/>
      <c r="W1325" s="19"/>
      <c r="X1325" s="19"/>
      <c r="Y1325" s="19"/>
      <c r="Z1325" s="19"/>
      <c r="AA1325" s="19"/>
      <c r="AB1325" s="19"/>
      <c r="AC1325" s="19"/>
      <c r="AD1325" s="19"/>
      <c r="AE1325" s="19"/>
      <c r="AF1325" s="19"/>
      <c r="AG1325" s="19"/>
      <c r="AH1325" s="19"/>
      <c r="AI1325" s="19"/>
      <c r="AJ1325" s="19"/>
      <c r="AK1325" s="19"/>
      <c r="AL1325" s="19"/>
      <c r="AM1325" s="19"/>
      <c r="AN1325" s="19"/>
      <c r="AO1325" s="19">
        <v>300</v>
      </c>
      <c r="AP1325" t="str">
        <f>IF(_xlfn.XLOOKUP(A1325,Resources!B:B,Resources!D:D,"",0,1)=0,"",_xlfn.XLOOKUP(A1325,Resources!B:B,Resources!D:D,"",0,1))</f>
        <v/>
      </c>
    </row>
    <row r="1326" spans="1:42" x14ac:dyDescent="0.2">
      <c r="A1326" s="17" t="s">
        <v>1309</v>
      </c>
      <c r="B1326" s="19"/>
      <c r="C1326" s="19"/>
      <c r="D1326" s="19"/>
      <c r="E1326" s="19"/>
      <c r="F1326" s="19"/>
      <c r="G1326" s="19"/>
      <c r="H1326" s="19"/>
      <c r="I1326" s="19"/>
      <c r="J1326" s="19"/>
      <c r="K1326" s="19"/>
      <c r="L1326" s="19"/>
      <c r="M1326" s="19"/>
      <c r="N1326" s="19">
        <v>300</v>
      </c>
      <c r="O1326" s="19"/>
      <c r="P1326" s="19"/>
      <c r="Q1326" s="19"/>
      <c r="R1326" s="19"/>
      <c r="S1326" s="19"/>
      <c r="T1326" s="19"/>
      <c r="U1326" s="19"/>
      <c r="V1326" s="19"/>
      <c r="W1326" s="19"/>
      <c r="X1326" s="19"/>
      <c r="Y1326" s="19"/>
      <c r="Z1326" s="19"/>
      <c r="AA1326" s="19"/>
      <c r="AB1326" s="19"/>
      <c r="AC1326" s="19"/>
      <c r="AD1326" s="19"/>
      <c r="AE1326" s="19"/>
      <c r="AF1326" s="19"/>
      <c r="AG1326" s="19"/>
      <c r="AH1326" s="19"/>
      <c r="AI1326" s="19"/>
      <c r="AJ1326" s="19"/>
      <c r="AK1326" s="19"/>
      <c r="AL1326" s="19"/>
      <c r="AM1326" s="19"/>
      <c r="AN1326" s="19"/>
      <c r="AO1326" s="19">
        <v>300</v>
      </c>
      <c r="AP1326" t="str">
        <f>IF(_xlfn.XLOOKUP(A1326,Resources!B:B,Resources!D:D,"",0,1)=0,"",_xlfn.XLOOKUP(A1326,Resources!B:B,Resources!D:D,"",0,1))</f>
        <v/>
      </c>
    </row>
    <row r="1327" spans="1:42" x14ac:dyDescent="0.2">
      <c r="A1327" s="17" t="s">
        <v>1347</v>
      </c>
      <c r="B1327" s="19"/>
      <c r="C1327" s="19">
        <v>100</v>
      </c>
      <c r="D1327" s="19">
        <v>100</v>
      </c>
      <c r="E1327" s="19">
        <v>100</v>
      </c>
      <c r="F1327" s="19"/>
      <c r="G1327" s="19"/>
      <c r="H1327" s="19"/>
      <c r="I1327" s="19"/>
      <c r="J1327" s="19"/>
      <c r="K1327" s="19"/>
      <c r="L1327" s="19"/>
      <c r="M1327" s="19"/>
      <c r="N1327" s="19"/>
      <c r="O1327" s="19"/>
      <c r="P1327" s="19"/>
      <c r="Q1327" s="19"/>
      <c r="R1327" s="19"/>
      <c r="S1327" s="19"/>
      <c r="T1327" s="19"/>
      <c r="U1327" s="19"/>
      <c r="V1327" s="19"/>
      <c r="W1327" s="19"/>
      <c r="X1327" s="19"/>
      <c r="Y1327" s="19"/>
      <c r="Z1327" s="19"/>
      <c r="AA1327" s="19"/>
      <c r="AB1327" s="19"/>
      <c r="AC1327" s="19"/>
      <c r="AD1327" s="19"/>
      <c r="AE1327" s="19"/>
      <c r="AF1327" s="19"/>
      <c r="AG1327" s="19"/>
      <c r="AH1327" s="19"/>
      <c r="AI1327" s="19"/>
      <c r="AJ1327" s="19"/>
      <c r="AK1327" s="19"/>
      <c r="AL1327" s="19"/>
      <c r="AM1327" s="19"/>
      <c r="AN1327" s="19"/>
      <c r="AO1327" s="19">
        <v>300</v>
      </c>
      <c r="AP1327" t="str">
        <f>IF(_xlfn.XLOOKUP(A1327,Resources!B:B,Resources!D:D,"",0,1)=0,"",_xlfn.XLOOKUP(A1327,Resources!B:B,Resources!D:D,"",0,1))</f>
        <v/>
      </c>
    </row>
    <row r="1328" spans="1:42" x14ac:dyDescent="0.2">
      <c r="A1328" s="17" t="s">
        <v>1265</v>
      </c>
      <c r="B1328" s="19">
        <v>300</v>
      </c>
      <c r="C1328" s="19"/>
      <c r="D1328" s="19"/>
      <c r="E1328" s="19"/>
      <c r="F1328" s="19"/>
      <c r="G1328" s="19"/>
      <c r="H1328" s="19"/>
      <c r="I1328" s="19"/>
      <c r="J1328" s="19"/>
      <c r="K1328" s="19"/>
      <c r="L1328" s="19"/>
      <c r="M1328" s="19"/>
      <c r="N1328" s="19"/>
      <c r="O1328" s="19"/>
      <c r="P1328" s="19"/>
      <c r="Q1328" s="19"/>
      <c r="R1328" s="19"/>
      <c r="S1328" s="19"/>
      <c r="T1328" s="19"/>
      <c r="U1328" s="19"/>
      <c r="V1328" s="19"/>
      <c r="W1328" s="19"/>
      <c r="X1328" s="19"/>
      <c r="Y1328" s="19"/>
      <c r="Z1328" s="19"/>
      <c r="AA1328" s="19"/>
      <c r="AB1328" s="19"/>
      <c r="AC1328" s="19"/>
      <c r="AD1328" s="19"/>
      <c r="AE1328" s="19"/>
      <c r="AF1328" s="19"/>
      <c r="AG1328" s="19"/>
      <c r="AH1328" s="19"/>
      <c r="AI1328" s="19"/>
      <c r="AJ1328" s="19"/>
      <c r="AK1328" s="19"/>
      <c r="AL1328" s="19"/>
      <c r="AM1328" s="19"/>
      <c r="AN1328" s="19"/>
      <c r="AO1328" s="19">
        <v>300</v>
      </c>
      <c r="AP1328" t="str">
        <f>IF(_xlfn.XLOOKUP(A1328,Resources!B:B,Resources!D:D,"",0,1)=0,"",_xlfn.XLOOKUP(A1328,Resources!B:B,Resources!D:D,"",0,1))</f>
        <v/>
      </c>
    </row>
    <row r="1329" spans="1:42" x14ac:dyDescent="0.2">
      <c r="A1329" s="17" t="s">
        <v>1034</v>
      </c>
      <c r="B1329" s="19"/>
      <c r="C1329" s="19"/>
      <c r="D1329" s="19"/>
      <c r="E1329" s="19"/>
      <c r="F1329" s="19"/>
      <c r="G1329" s="19"/>
      <c r="H1329" s="19"/>
      <c r="I1329" s="19"/>
      <c r="J1329" s="19"/>
      <c r="K1329" s="19"/>
      <c r="L1329" s="19"/>
      <c r="M1329" s="19"/>
      <c r="N1329" s="19"/>
      <c r="O1329" s="19">
        <v>300</v>
      </c>
      <c r="P1329" s="19"/>
      <c r="Q1329" s="19"/>
      <c r="R1329" s="19"/>
      <c r="S1329" s="19"/>
      <c r="T1329" s="19"/>
      <c r="U1329" s="19"/>
      <c r="V1329" s="19"/>
      <c r="W1329" s="19"/>
      <c r="X1329" s="19"/>
      <c r="Y1329" s="19"/>
      <c r="Z1329" s="19"/>
      <c r="AA1329" s="19"/>
      <c r="AB1329" s="19"/>
      <c r="AC1329" s="19"/>
      <c r="AD1329" s="19"/>
      <c r="AE1329" s="19"/>
      <c r="AF1329" s="19"/>
      <c r="AG1329" s="19"/>
      <c r="AH1329" s="19"/>
      <c r="AI1329" s="19"/>
      <c r="AJ1329" s="19"/>
      <c r="AK1329" s="19"/>
      <c r="AL1329" s="19"/>
      <c r="AM1329" s="19"/>
      <c r="AN1329" s="19"/>
      <c r="AO1329" s="19">
        <v>300</v>
      </c>
      <c r="AP1329" t="str">
        <f>IF(_xlfn.XLOOKUP(A1329,Resources!B:B,Resources!D:D,"",0,1)=0,"",_xlfn.XLOOKUP(A1329,Resources!B:B,Resources!D:D,"",0,1))</f>
        <v/>
      </c>
    </row>
    <row r="1330" spans="1:42" x14ac:dyDescent="0.2">
      <c r="A1330" s="17" t="s">
        <v>975</v>
      </c>
      <c r="B1330" s="19"/>
      <c r="C1330" s="19"/>
      <c r="D1330" s="19"/>
      <c r="E1330" s="19"/>
      <c r="F1330" s="19"/>
      <c r="G1330" s="19"/>
      <c r="H1330" s="19"/>
      <c r="I1330" s="19"/>
      <c r="J1330" s="19">
        <v>300</v>
      </c>
      <c r="K1330" s="19"/>
      <c r="L1330" s="19"/>
      <c r="M1330" s="19"/>
      <c r="N1330" s="19"/>
      <c r="O1330" s="19"/>
      <c r="P1330" s="19"/>
      <c r="Q1330" s="19"/>
      <c r="R1330" s="19"/>
      <c r="S1330" s="19"/>
      <c r="T1330" s="19"/>
      <c r="U1330" s="19"/>
      <c r="V1330" s="19"/>
      <c r="W1330" s="19"/>
      <c r="X1330" s="19"/>
      <c r="Y1330" s="19"/>
      <c r="Z1330" s="19"/>
      <c r="AA1330" s="19"/>
      <c r="AB1330" s="19"/>
      <c r="AC1330" s="19"/>
      <c r="AD1330" s="19"/>
      <c r="AE1330" s="19"/>
      <c r="AF1330" s="19"/>
      <c r="AG1330" s="19"/>
      <c r="AH1330" s="19"/>
      <c r="AI1330" s="19"/>
      <c r="AJ1330" s="19"/>
      <c r="AK1330" s="19"/>
      <c r="AL1330" s="19"/>
      <c r="AM1330" s="19"/>
      <c r="AN1330" s="19"/>
      <c r="AO1330" s="19">
        <v>300</v>
      </c>
      <c r="AP1330" t="str">
        <f>IF(_xlfn.XLOOKUP(A1330,Resources!B:B,Resources!D:D,"",0,1)=0,"",_xlfn.XLOOKUP(A1330,Resources!B:B,Resources!D:D,"",0,1))</f>
        <v/>
      </c>
    </row>
    <row r="1331" spans="1:42" x14ac:dyDescent="0.2">
      <c r="A1331" s="17" t="s">
        <v>1072</v>
      </c>
      <c r="B1331" s="19"/>
      <c r="C1331" s="19"/>
      <c r="D1331" s="19"/>
      <c r="E1331" s="19"/>
      <c r="F1331" s="19">
        <v>300</v>
      </c>
      <c r="G1331" s="19"/>
      <c r="H1331" s="19"/>
      <c r="I1331" s="19"/>
      <c r="J1331" s="19"/>
      <c r="K1331" s="19"/>
      <c r="L1331" s="19"/>
      <c r="M1331" s="19"/>
      <c r="N1331" s="19"/>
      <c r="O1331" s="19"/>
      <c r="P1331" s="19"/>
      <c r="Q1331" s="19"/>
      <c r="R1331" s="19"/>
      <c r="S1331" s="19"/>
      <c r="T1331" s="19"/>
      <c r="U1331" s="19"/>
      <c r="V1331" s="19"/>
      <c r="W1331" s="19"/>
      <c r="X1331" s="19"/>
      <c r="Y1331" s="19"/>
      <c r="Z1331" s="19"/>
      <c r="AA1331" s="19"/>
      <c r="AB1331" s="19"/>
      <c r="AC1331" s="19"/>
      <c r="AD1331" s="19"/>
      <c r="AE1331" s="19"/>
      <c r="AF1331" s="19"/>
      <c r="AG1331" s="19"/>
      <c r="AH1331" s="19"/>
      <c r="AI1331" s="19"/>
      <c r="AJ1331" s="19"/>
      <c r="AK1331" s="19"/>
      <c r="AL1331" s="19"/>
      <c r="AM1331" s="19"/>
      <c r="AN1331" s="19"/>
      <c r="AO1331" s="19">
        <v>300</v>
      </c>
      <c r="AP1331" t="str">
        <f>IF(_xlfn.XLOOKUP(A1331,Resources!B:B,Resources!D:D,"",0,1)=0,"",_xlfn.XLOOKUP(A1331,Resources!B:B,Resources!D:D,"",0,1))</f>
        <v/>
      </c>
    </row>
    <row r="1332" spans="1:42" x14ac:dyDescent="0.2">
      <c r="A1332" s="17" t="s">
        <v>940</v>
      </c>
      <c r="B1332" s="19"/>
      <c r="C1332" s="19"/>
      <c r="D1332" s="19"/>
      <c r="E1332" s="19"/>
      <c r="F1332" s="19"/>
      <c r="G1332" s="19">
        <v>100</v>
      </c>
      <c r="H1332" s="19"/>
      <c r="I1332" s="19"/>
      <c r="J1332" s="19">
        <v>100</v>
      </c>
      <c r="K1332" s="19">
        <v>100</v>
      </c>
      <c r="L1332" s="19"/>
      <c r="M1332" s="19"/>
      <c r="N1332" s="19"/>
      <c r="O1332" s="19"/>
      <c r="P1332" s="19"/>
      <c r="Q1332" s="19"/>
      <c r="R1332" s="19"/>
      <c r="S1332" s="19"/>
      <c r="T1332" s="19"/>
      <c r="U1332" s="19"/>
      <c r="V1332" s="19"/>
      <c r="W1332" s="19"/>
      <c r="X1332" s="19"/>
      <c r="Y1332" s="19"/>
      <c r="Z1332" s="19"/>
      <c r="AA1332" s="19"/>
      <c r="AB1332" s="19"/>
      <c r="AC1332" s="19"/>
      <c r="AD1332" s="19"/>
      <c r="AE1332" s="19"/>
      <c r="AF1332" s="19"/>
      <c r="AG1332" s="19"/>
      <c r="AH1332" s="19"/>
      <c r="AI1332" s="19"/>
      <c r="AJ1332" s="19"/>
      <c r="AK1332" s="19"/>
      <c r="AL1332" s="19"/>
      <c r="AM1332" s="19"/>
      <c r="AN1332" s="19"/>
      <c r="AO1332" s="19">
        <v>300</v>
      </c>
      <c r="AP1332" t="str">
        <f>IF(_xlfn.XLOOKUP(A1332,Resources!B:B,Resources!D:D,"",0,1)=0,"",_xlfn.XLOOKUP(A1332,Resources!B:B,Resources!D:D,"",0,1))</f>
        <v/>
      </c>
    </row>
    <row r="1333" spans="1:42" x14ac:dyDescent="0.2">
      <c r="A1333" s="17" t="s">
        <v>583</v>
      </c>
      <c r="B1333" s="19"/>
      <c r="C1333" s="19"/>
      <c r="D1333" s="19"/>
      <c r="E1333" s="19"/>
      <c r="F1333" s="19"/>
      <c r="G1333" s="19"/>
      <c r="H1333" s="19"/>
      <c r="I1333" s="19"/>
      <c r="J1333" s="19"/>
      <c r="K1333" s="19"/>
      <c r="L1333" s="19">
        <v>200</v>
      </c>
      <c r="M1333" s="19">
        <v>100</v>
      </c>
      <c r="N1333" s="19"/>
      <c r="O1333" s="19"/>
      <c r="P1333" s="19"/>
      <c r="Q1333" s="19"/>
      <c r="R1333" s="19"/>
      <c r="S1333" s="19"/>
      <c r="T1333" s="19"/>
      <c r="U1333" s="19"/>
      <c r="V1333" s="19"/>
      <c r="W1333" s="19"/>
      <c r="X1333" s="19"/>
      <c r="Y1333" s="19"/>
      <c r="Z1333" s="19"/>
      <c r="AA1333" s="19"/>
      <c r="AB1333" s="19"/>
      <c r="AC1333" s="19"/>
      <c r="AD1333" s="19"/>
      <c r="AE1333" s="19"/>
      <c r="AF1333" s="19"/>
      <c r="AG1333" s="19"/>
      <c r="AH1333" s="19"/>
      <c r="AI1333" s="19"/>
      <c r="AJ1333" s="19"/>
      <c r="AK1333" s="19"/>
      <c r="AL1333" s="19"/>
      <c r="AM1333" s="19"/>
      <c r="AN1333" s="19"/>
      <c r="AO1333" s="19">
        <v>300</v>
      </c>
      <c r="AP1333" t="str">
        <f>IF(_xlfn.XLOOKUP(A1333,Resources!B:B,Resources!D:D,"",0,1)=0,"",_xlfn.XLOOKUP(A1333,Resources!B:B,Resources!D:D,"",0,1))</f>
        <v/>
      </c>
    </row>
    <row r="1334" spans="1:42" x14ac:dyDescent="0.2">
      <c r="A1334" s="17" t="s">
        <v>834</v>
      </c>
      <c r="B1334" s="19"/>
      <c r="C1334" s="19"/>
      <c r="D1334" s="19"/>
      <c r="E1334" s="19"/>
      <c r="F1334" s="19">
        <v>200</v>
      </c>
      <c r="G1334" s="19"/>
      <c r="H1334" s="19"/>
      <c r="I1334" s="19">
        <v>100</v>
      </c>
      <c r="J1334" s="19"/>
      <c r="K1334" s="19"/>
      <c r="L1334" s="19"/>
      <c r="M1334" s="19"/>
      <c r="N1334" s="19"/>
      <c r="O1334" s="19"/>
      <c r="P1334" s="19"/>
      <c r="Q1334" s="19"/>
      <c r="R1334" s="19"/>
      <c r="S1334" s="19"/>
      <c r="T1334" s="19"/>
      <c r="U1334" s="19"/>
      <c r="V1334" s="19"/>
      <c r="W1334" s="19"/>
      <c r="X1334" s="19"/>
      <c r="Y1334" s="19"/>
      <c r="Z1334" s="19"/>
      <c r="AA1334" s="19"/>
      <c r="AB1334" s="19"/>
      <c r="AC1334" s="19"/>
      <c r="AD1334" s="19"/>
      <c r="AE1334" s="19"/>
      <c r="AF1334" s="19"/>
      <c r="AG1334" s="19"/>
      <c r="AH1334" s="19"/>
      <c r="AI1334" s="19"/>
      <c r="AJ1334" s="19"/>
      <c r="AK1334" s="19"/>
      <c r="AL1334" s="19"/>
      <c r="AM1334" s="19"/>
      <c r="AN1334" s="19"/>
      <c r="AO1334" s="19">
        <v>300</v>
      </c>
      <c r="AP1334" t="str">
        <f>IF(_xlfn.XLOOKUP(A1334,Resources!B:B,Resources!D:D,"",0,1)=0,"",_xlfn.XLOOKUP(A1334,Resources!B:B,Resources!D:D,"",0,1))</f>
        <v/>
      </c>
    </row>
    <row r="1335" spans="1:42" x14ac:dyDescent="0.2">
      <c r="A1335" s="17" t="s">
        <v>813</v>
      </c>
      <c r="B1335" s="19"/>
      <c r="C1335" s="19"/>
      <c r="D1335" s="19">
        <v>300</v>
      </c>
      <c r="E1335" s="19"/>
      <c r="F1335" s="19"/>
      <c r="G1335" s="19"/>
      <c r="H1335" s="19"/>
      <c r="I1335" s="19"/>
      <c r="J1335" s="19"/>
      <c r="K1335" s="19"/>
      <c r="L1335" s="19"/>
      <c r="M1335" s="19"/>
      <c r="N1335" s="19"/>
      <c r="O1335" s="19"/>
      <c r="P1335" s="19"/>
      <c r="Q1335" s="19"/>
      <c r="R1335" s="19"/>
      <c r="S1335" s="19"/>
      <c r="T1335" s="19"/>
      <c r="U1335" s="19"/>
      <c r="V1335" s="19"/>
      <c r="W1335" s="19"/>
      <c r="X1335" s="19"/>
      <c r="Y1335" s="19"/>
      <c r="Z1335" s="19"/>
      <c r="AA1335" s="19"/>
      <c r="AB1335" s="19"/>
      <c r="AC1335" s="19"/>
      <c r="AD1335" s="19"/>
      <c r="AE1335" s="19"/>
      <c r="AF1335" s="19"/>
      <c r="AG1335" s="19"/>
      <c r="AH1335" s="19"/>
      <c r="AI1335" s="19"/>
      <c r="AJ1335" s="19"/>
      <c r="AK1335" s="19"/>
      <c r="AL1335" s="19"/>
      <c r="AM1335" s="19"/>
      <c r="AN1335" s="19"/>
      <c r="AO1335" s="19">
        <v>300</v>
      </c>
      <c r="AP1335" t="str">
        <f>IF(_xlfn.XLOOKUP(A1335,Resources!B:B,Resources!D:D,"",0,1)=0,"",_xlfn.XLOOKUP(A1335,Resources!B:B,Resources!D:D,"",0,1))</f>
        <v/>
      </c>
    </row>
    <row r="1336" spans="1:42" x14ac:dyDescent="0.2">
      <c r="A1336" s="17" t="s">
        <v>774</v>
      </c>
      <c r="B1336" s="19">
        <v>100</v>
      </c>
      <c r="C1336" s="19">
        <v>100</v>
      </c>
      <c r="D1336" s="19">
        <v>100</v>
      </c>
      <c r="E1336" s="19"/>
      <c r="F1336" s="19"/>
      <c r="G1336" s="19"/>
      <c r="H1336" s="19"/>
      <c r="I1336" s="19"/>
      <c r="J1336" s="19"/>
      <c r="K1336" s="19"/>
      <c r="L1336" s="19"/>
      <c r="M1336" s="19"/>
      <c r="N1336" s="19"/>
      <c r="O1336" s="19"/>
      <c r="P1336" s="19"/>
      <c r="Q1336" s="19"/>
      <c r="R1336" s="19"/>
      <c r="S1336" s="19"/>
      <c r="T1336" s="19"/>
      <c r="U1336" s="19"/>
      <c r="V1336" s="19"/>
      <c r="W1336" s="19"/>
      <c r="X1336" s="19"/>
      <c r="Y1336" s="19"/>
      <c r="Z1336" s="19"/>
      <c r="AA1336" s="19"/>
      <c r="AB1336" s="19"/>
      <c r="AC1336" s="19"/>
      <c r="AD1336" s="19"/>
      <c r="AE1336" s="19"/>
      <c r="AF1336" s="19"/>
      <c r="AG1336" s="19"/>
      <c r="AH1336" s="19"/>
      <c r="AI1336" s="19"/>
      <c r="AJ1336" s="19"/>
      <c r="AK1336" s="19"/>
      <c r="AL1336" s="19"/>
      <c r="AM1336" s="19"/>
      <c r="AN1336" s="19"/>
      <c r="AO1336" s="19">
        <v>300</v>
      </c>
      <c r="AP1336" t="str">
        <f>IF(_xlfn.XLOOKUP(A1336,Resources!B:B,Resources!D:D,"",0,1)=0,"",_xlfn.XLOOKUP(A1336,Resources!B:B,Resources!D:D,"",0,1))</f>
        <v/>
      </c>
    </row>
    <row r="1337" spans="1:42" x14ac:dyDescent="0.2">
      <c r="A1337" s="17" t="s">
        <v>612</v>
      </c>
      <c r="B1337" s="19"/>
      <c r="C1337" s="19"/>
      <c r="D1337" s="19"/>
      <c r="E1337" s="19"/>
      <c r="F1337" s="19"/>
      <c r="G1337" s="19"/>
      <c r="H1337" s="19"/>
      <c r="I1337" s="19"/>
      <c r="J1337" s="19"/>
      <c r="K1337" s="19"/>
      <c r="L1337" s="19">
        <v>50</v>
      </c>
      <c r="M1337" s="19">
        <v>175</v>
      </c>
      <c r="N1337" s="19"/>
      <c r="O1337" s="19">
        <v>75</v>
      </c>
      <c r="P1337" s="19"/>
      <c r="Q1337" s="19"/>
      <c r="R1337" s="19"/>
      <c r="S1337" s="19"/>
      <c r="T1337" s="19"/>
      <c r="U1337" s="19"/>
      <c r="V1337" s="19"/>
      <c r="W1337" s="19"/>
      <c r="X1337" s="19"/>
      <c r="Y1337" s="19"/>
      <c r="Z1337" s="19"/>
      <c r="AA1337" s="19"/>
      <c r="AB1337" s="19"/>
      <c r="AC1337" s="19"/>
      <c r="AD1337" s="19"/>
      <c r="AE1337" s="19"/>
      <c r="AF1337" s="19"/>
      <c r="AG1337" s="19"/>
      <c r="AH1337" s="19"/>
      <c r="AI1337" s="19"/>
      <c r="AJ1337" s="19"/>
      <c r="AK1337" s="19"/>
      <c r="AL1337" s="19"/>
      <c r="AM1337" s="19"/>
      <c r="AN1337" s="19"/>
      <c r="AO1337" s="19">
        <v>300</v>
      </c>
      <c r="AP1337" t="str">
        <f>IF(_xlfn.XLOOKUP(A1337,Resources!B:B,Resources!D:D,"",0,1)=0,"",_xlfn.XLOOKUP(A1337,Resources!B:B,Resources!D:D,"",0,1))</f>
        <v/>
      </c>
    </row>
    <row r="1338" spans="1:42" x14ac:dyDescent="0.2">
      <c r="A1338" s="17" t="s">
        <v>427</v>
      </c>
      <c r="B1338" s="19">
        <v>100</v>
      </c>
      <c r="C1338" s="19">
        <v>100</v>
      </c>
      <c r="D1338" s="19">
        <v>100</v>
      </c>
      <c r="E1338" s="19"/>
      <c r="F1338" s="19"/>
      <c r="G1338" s="19"/>
      <c r="H1338" s="19"/>
      <c r="I1338" s="19"/>
      <c r="J1338" s="19"/>
      <c r="K1338" s="19"/>
      <c r="L1338" s="19"/>
      <c r="M1338" s="19"/>
      <c r="N1338" s="19"/>
      <c r="O1338" s="19"/>
      <c r="P1338" s="19"/>
      <c r="Q1338" s="19"/>
      <c r="R1338" s="19"/>
      <c r="S1338" s="19"/>
      <c r="T1338" s="19"/>
      <c r="U1338" s="19"/>
      <c r="V1338" s="19"/>
      <c r="W1338" s="19"/>
      <c r="X1338" s="19"/>
      <c r="Y1338" s="19"/>
      <c r="Z1338" s="19"/>
      <c r="AA1338" s="19"/>
      <c r="AB1338" s="19"/>
      <c r="AC1338" s="19"/>
      <c r="AD1338" s="19"/>
      <c r="AE1338" s="19"/>
      <c r="AF1338" s="19"/>
      <c r="AG1338" s="19"/>
      <c r="AH1338" s="19"/>
      <c r="AI1338" s="19"/>
      <c r="AJ1338" s="19"/>
      <c r="AK1338" s="19"/>
      <c r="AL1338" s="19"/>
      <c r="AM1338" s="19"/>
      <c r="AN1338" s="19"/>
      <c r="AO1338" s="19">
        <v>300</v>
      </c>
      <c r="AP1338" t="str">
        <f>IF(_xlfn.XLOOKUP(A1338,Resources!B:B,Resources!D:D,"",0,1)=0,"",_xlfn.XLOOKUP(A1338,Resources!B:B,Resources!D:D,"",0,1))</f>
        <v/>
      </c>
    </row>
    <row r="1339" spans="1:42" x14ac:dyDescent="0.2">
      <c r="A1339" s="17" t="s">
        <v>505</v>
      </c>
      <c r="B1339" s="19">
        <v>100</v>
      </c>
      <c r="C1339" s="19">
        <v>100</v>
      </c>
      <c r="D1339" s="19">
        <v>100</v>
      </c>
      <c r="E1339" s="19"/>
      <c r="F1339" s="19"/>
      <c r="G1339" s="19"/>
      <c r="H1339" s="19"/>
      <c r="I1339" s="19"/>
      <c r="J1339" s="19"/>
      <c r="K1339" s="19"/>
      <c r="L1339" s="19"/>
      <c r="M1339" s="19"/>
      <c r="N1339" s="19"/>
      <c r="O1339" s="19"/>
      <c r="P1339" s="19"/>
      <c r="Q1339" s="19"/>
      <c r="R1339" s="19"/>
      <c r="S1339" s="19"/>
      <c r="T1339" s="19"/>
      <c r="U1339" s="19"/>
      <c r="V1339" s="19"/>
      <c r="W1339" s="19"/>
      <c r="X1339" s="19"/>
      <c r="Y1339" s="19"/>
      <c r="Z1339" s="19"/>
      <c r="AA1339" s="19"/>
      <c r="AB1339" s="19"/>
      <c r="AC1339" s="19"/>
      <c r="AD1339" s="19"/>
      <c r="AE1339" s="19"/>
      <c r="AF1339" s="19"/>
      <c r="AG1339" s="19"/>
      <c r="AH1339" s="19"/>
      <c r="AI1339" s="19"/>
      <c r="AJ1339" s="19"/>
      <c r="AK1339" s="19"/>
      <c r="AL1339" s="19"/>
      <c r="AM1339" s="19"/>
      <c r="AN1339" s="19"/>
      <c r="AO1339" s="19">
        <v>300</v>
      </c>
      <c r="AP1339" t="str">
        <f>IF(_xlfn.XLOOKUP(A1339,Resources!B:B,Resources!D:D,"",0,1)=0,"",_xlfn.XLOOKUP(A1339,Resources!B:B,Resources!D:D,"",0,1))</f>
        <v/>
      </c>
    </row>
    <row r="1340" spans="1:42" x14ac:dyDescent="0.2">
      <c r="A1340" s="17" t="s">
        <v>342</v>
      </c>
      <c r="B1340" s="19"/>
      <c r="C1340" s="19"/>
      <c r="D1340" s="19"/>
      <c r="E1340" s="19"/>
      <c r="F1340" s="19"/>
      <c r="G1340" s="19"/>
      <c r="H1340" s="19"/>
      <c r="I1340" s="19"/>
      <c r="J1340" s="19"/>
      <c r="K1340" s="19"/>
      <c r="L1340" s="19"/>
      <c r="M1340" s="19"/>
      <c r="N1340" s="19">
        <v>300</v>
      </c>
      <c r="O1340" s="19"/>
      <c r="P1340" s="19"/>
      <c r="Q1340" s="19"/>
      <c r="R1340" s="19"/>
      <c r="S1340" s="19"/>
      <c r="T1340" s="19"/>
      <c r="U1340" s="19"/>
      <c r="V1340" s="19"/>
      <c r="W1340" s="19"/>
      <c r="X1340" s="19"/>
      <c r="Y1340" s="19"/>
      <c r="Z1340" s="19"/>
      <c r="AA1340" s="19"/>
      <c r="AB1340" s="19"/>
      <c r="AC1340" s="19"/>
      <c r="AD1340" s="19"/>
      <c r="AE1340" s="19"/>
      <c r="AF1340" s="19"/>
      <c r="AG1340" s="19"/>
      <c r="AH1340" s="19"/>
      <c r="AI1340" s="19"/>
      <c r="AJ1340" s="19"/>
      <c r="AK1340" s="19"/>
      <c r="AL1340" s="19"/>
      <c r="AM1340" s="19"/>
      <c r="AN1340" s="19"/>
      <c r="AO1340" s="19">
        <v>300</v>
      </c>
      <c r="AP1340" t="str">
        <f>IF(_xlfn.XLOOKUP(A1340,Resources!B:B,Resources!D:D,"",0,1)=0,"",_xlfn.XLOOKUP(A1340,Resources!B:B,Resources!D:D,"",0,1))</f>
        <v/>
      </c>
    </row>
    <row r="1341" spans="1:42" x14ac:dyDescent="0.2">
      <c r="A1341" s="17" t="s">
        <v>520</v>
      </c>
      <c r="B1341" s="19"/>
      <c r="C1341" s="19"/>
      <c r="D1341" s="19"/>
      <c r="E1341" s="19">
        <v>200</v>
      </c>
      <c r="F1341" s="19">
        <v>100</v>
      </c>
      <c r="G1341" s="19"/>
      <c r="H1341" s="19"/>
      <c r="I1341" s="19"/>
      <c r="J1341" s="19"/>
      <c r="K1341" s="19"/>
      <c r="L1341" s="19"/>
      <c r="M1341" s="19"/>
      <c r="N1341" s="19"/>
      <c r="O1341" s="19"/>
      <c r="P1341" s="19"/>
      <c r="Q1341" s="19"/>
      <c r="R1341" s="19"/>
      <c r="S1341" s="19"/>
      <c r="T1341" s="19"/>
      <c r="U1341" s="19"/>
      <c r="V1341" s="19"/>
      <c r="W1341" s="19"/>
      <c r="X1341" s="19"/>
      <c r="Y1341" s="19"/>
      <c r="Z1341" s="19"/>
      <c r="AA1341" s="19"/>
      <c r="AB1341" s="19"/>
      <c r="AC1341" s="19"/>
      <c r="AD1341" s="19"/>
      <c r="AE1341" s="19"/>
      <c r="AF1341" s="19"/>
      <c r="AG1341" s="19"/>
      <c r="AH1341" s="19"/>
      <c r="AI1341" s="19"/>
      <c r="AJ1341" s="19"/>
      <c r="AK1341" s="19"/>
      <c r="AL1341" s="19"/>
      <c r="AM1341" s="19"/>
      <c r="AN1341" s="19"/>
      <c r="AO1341" s="19">
        <v>300</v>
      </c>
      <c r="AP1341" t="str">
        <f>IF(_xlfn.XLOOKUP(A1341,Resources!B:B,Resources!D:D,"",0,1)=0,"",_xlfn.XLOOKUP(A1341,Resources!B:B,Resources!D:D,"",0,1))</f>
        <v/>
      </c>
    </row>
    <row r="1342" spans="1:42" x14ac:dyDescent="0.2">
      <c r="A1342" s="17" t="s">
        <v>393</v>
      </c>
      <c r="B1342" s="19"/>
      <c r="C1342" s="19"/>
      <c r="D1342" s="19"/>
      <c r="E1342" s="19"/>
      <c r="F1342" s="19"/>
      <c r="G1342" s="19"/>
      <c r="H1342" s="19"/>
      <c r="I1342" s="19"/>
      <c r="J1342" s="19"/>
      <c r="K1342" s="19"/>
      <c r="L1342" s="19"/>
      <c r="M1342" s="19"/>
      <c r="N1342" s="19"/>
      <c r="O1342" s="19"/>
      <c r="P1342" s="19">
        <v>300</v>
      </c>
      <c r="Q1342" s="19"/>
      <c r="R1342" s="19"/>
      <c r="S1342" s="19"/>
      <c r="T1342" s="19"/>
      <c r="U1342" s="19"/>
      <c r="V1342" s="19"/>
      <c r="W1342" s="19"/>
      <c r="X1342" s="19"/>
      <c r="Y1342" s="19"/>
      <c r="Z1342" s="19"/>
      <c r="AA1342" s="19"/>
      <c r="AB1342" s="19"/>
      <c r="AC1342" s="19"/>
      <c r="AD1342" s="19"/>
      <c r="AE1342" s="19"/>
      <c r="AF1342" s="19"/>
      <c r="AG1342" s="19"/>
      <c r="AH1342" s="19"/>
      <c r="AI1342" s="19"/>
      <c r="AJ1342" s="19"/>
      <c r="AK1342" s="19"/>
      <c r="AL1342" s="19"/>
      <c r="AM1342" s="19"/>
      <c r="AN1342" s="19"/>
      <c r="AO1342" s="19">
        <v>300</v>
      </c>
      <c r="AP1342" t="str">
        <f>IF(_xlfn.XLOOKUP(A1342,Resources!B:B,Resources!D:D,"",0,1)=0,"",_xlfn.XLOOKUP(A1342,Resources!B:B,Resources!D:D,"",0,1))</f>
        <v>https://www.desmog.com/foundation-economic-education/</v>
      </c>
    </row>
    <row r="1343" spans="1:42" x14ac:dyDescent="0.2">
      <c r="A1343" s="17" t="s">
        <v>362</v>
      </c>
      <c r="B1343" s="19"/>
      <c r="C1343" s="19"/>
      <c r="D1343" s="19"/>
      <c r="E1343" s="19"/>
      <c r="F1343" s="19">
        <v>100</v>
      </c>
      <c r="G1343" s="19">
        <v>200</v>
      </c>
      <c r="H1343" s="19"/>
      <c r="I1343" s="19"/>
      <c r="J1343" s="19"/>
      <c r="K1343" s="19"/>
      <c r="L1343" s="19"/>
      <c r="M1343" s="19"/>
      <c r="N1343" s="19"/>
      <c r="O1343" s="19"/>
      <c r="P1343" s="19"/>
      <c r="Q1343" s="19"/>
      <c r="R1343" s="19"/>
      <c r="S1343" s="19"/>
      <c r="T1343" s="19"/>
      <c r="U1343" s="19"/>
      <c r="V1343" s="19"/>
      <c r="W1343" s="19"/>
      <c r="X1343" s="19"/>
      <c r="Y1343" s="19"/>
      <c r="Z1343" s="19"/>
      <c r="AA1343" s="19"/>
      <c r="AB1343" s="19"/>
      <c r="AC1343" s="19"/>
      <c r="AD1343" s="19"/>
      <c r="AE1343" s="19"/>
      <c r="AF1343" s="19"/>
      <c r="AG1343" s="19"/>
      <c r="AH1343" s="19"/>
      <c r="AI1343" s="19"/>
      <c r="AJ1343" s="19"/>
      <c r="AK1343" s="19"/>
      <c r="AL1343" s="19"/>
      <c r="AM1343" s="19"/>
      <c r="AN1343" s="19"/>
      <c r="AO1343" s="19">
        <v>300</v>
      </c>
      <c r="AP1343" t="str">
        <f>IF(_xlfn.XLOOKUP(A1343,Resources!B:B,Resources!D:D,"",0,1)=0,"",_xlfn.XLOOKUP(A1343,Resources!B:B,Resources!D:D,"",0,1))</f>
        <v/>
      </c>
    </row>
    <row r="1344" spans="1:42" x14ac:dyDescent="0.2">
      <c r="A1344" s="17" t="s">
        <v>556</v>
      </c>
      <c r="B1344" s="19"/>
      <c r="C1344" s="19"/>
      <c r="D1344" s="19"/>
      <c r="E1344" s="19">
        <v>100</v>
      </c>
      <c r="F1344" s="19">
        <v>200</v>
      </c>
      <c r="G1344" s="19"/>
      <c r="H1344" s="19"/>
      <c r="I1344" s="19"/>
      <c r="J1344" s="19"/>
      <c r="K1344" s="19"/>
      <c r="L1344" s="19"/>
      <c r="M1344" s="19"/>
      <c r="N1344" s="19"/>
      <c r="O1344" s="19"/>
      <c r="P1344" s="19"/>
      <c r="Q1344" s="19"/>
      <c r="R1344" s="19"/>
      <c r="S1344" s="19"/>
      <c r="T1344" s="19"/>
      <c r="U1344" s="19"/>
      <c r="V1344" s="19"/>
      <c r="W1344" s="19"/>
      <c r="X1344" s="19"/>
      <c r="Y1344" s="19"/>
      <c r="Z1344" s="19"/>
      <c r="AA1344" s="19"/>
      <c r="AB1344" s="19"/>
      <c r="AC1344" s="19"/>
      <c r="AD1344" s="19"/>
      <c r="AE1344" s="19"/>
      <c r="AF1344" s="19"/>
      <c r="AG1344" s="19"/>
      <c r="AH1344" s="19"/>
      <c r="AI1344" s="19"/>
      <c r="AJ1344" s="19"/>
      <c r="AK1344" s="19"/>
      <c r="AL1344" s="19"/>
      <c r="AM1344" s="19"/>
      <c r="AN1344" s="19"/>
      <c r="AO1344" s="19">
        <v>300</v>
      </c>
      <c r="AP1344" t="str">
        <f>IF(_xlfn.XLOOKUP(A1344,Resources!B:B,Resources!D:D,"",0,1)=0,"",_xlfn.XLOOKUP(A1344,Resources!B:B,Resources!D:D,"",0,1))</f>
        <v/>
      </c>
    </row>
    <row r="1345" spans="1:42" x14ac:dyDescent="0.2">
      <c r="A1345" s="17" t="s">
        <v>233</v>
      </c>
      <c r="B1345" s="19"/>
      <c r="C1345" s="19"/>
      <c r="D1345" s="19"/>
      <c r="E1345" s="19"/>
      <c r="F1345" s="19"/>
      <c r="G1345" s="19"/>
      <c r="H1345" s="19"/>
      <c r="I1345" s="19"/>
      <c r="J1345" s="19"/>
      <c r="K1345" s="19"/>
      <c r="L1345" s="19">
        <v>100</v>
      </c>
      <c r="M1345" s="19">
        <v>100</v>
      </c>
      <c r="N1345" s="19">
        <v>100</v>
      </c>
      <c r="O1345" s="19"/>
      <c r="P1345" s="19"/>
      <c r="Q1345" s="19"/>
      <c r="R1345" s="19"/>
      <c r="S1345" s="19"/>
      <c r="T1345" s="19"/>
      <c r="U1345" s="19"/>
      <c r="V1345" s="19"/>
      <c r="W1345" s="19"/>
      <c r="X1345" s="19"/>
      <c r="Y1345" s="19"/>
      <c r="Z1345" s="19"/>
      <c r="AA1345" s="19"/>
      <c r="AB1345" s="19"/>
      <c r="AC1345" s="19"/>
      <c r="AD1345" s="19"/>
      <c r="AE1345" s="19"/>
      <c r="AF1345" s="19"/>
      <c r="AG1345" s="19"/>
      <c r="AH1345" s="19"/>
      <c r="AI1345" s="19"/>
      <c r="AJ1345" s="19"/>
      <c r="AK1345" s="19"/>
      <c r="AL1345" s="19"/>
      <c r="AM1345" s="19"/>
      <c r="AN1345" s="19"/>
      <c r="AO1345" s="19">
        <v>300</v>
      </c>
      <c r="AP1345" t="str">
        <f>IF(_xlfn.XLOOKUP(A1345,Resources!B:B,Resources!D:D,"",0,1)=0,"",_xlfn.XLOOKUP(A1345,Resources!B:B,Resources!D:D,"",0,1))</f>
        <v/>
      </c>
    </row>
    <row r="1346" spans="1:42" x14ac:dyDescent="0.2">
      <c r="A1346" s="17" t="s">
        <v>115</v>
      </c>
      <c r="B1346" s="19"/>
      <c r="C1346" s="19"/>
      <c r="D1346" s="19"/>
      <c r="E1346" s="19"/>
      <c r="F1346" s="19"/>
      <c r="G1346" s="19"/>
      <c r="H1346" s="19"/>
      <c r="I1346" s="19"/>
      <c r="J1346" s="19"/>
      <c r="K1346" s="19"/>
      <c r="L1346" s="19"/>
      <c r="M1346" s="19">
        <v>100</v>
      </c>
      <c r="N1346" s="19">
        <v>200</v>
      </c>
      <c r="O1346" s="19"/>
      <c r="P1346" s="19"/>
      <c r="Q1346" s="19"/>
      <c r="R1346" s="19"/>
      <c r="S1346" s="19"/>
      <c r="T1346" s="19"/>
      <c r="U1346" s="19"/>
      <c r="V1346" s="19"/>
      <c r="W1346" s="19"/>
      <c r="X1346" s="19"/>
      <c r="Y1346" s="19"/>
      <c r="Z1346" s="19"/>
      <c r="AA1346" s="19"/>
      <c r="AB1346" s="19"/>
      <c r="AC1346" s="19"/>
      <c r="AD1346" s="19"/>
      <c r="AE1346" s="19"/>
      <c r="AF1346" s="19"/>
      <c r="AG1346" s="19"/>
      <c r="AH1346" s="19"/>
      <c r="AI1346" s="19"/>
      <c r="AJ1346" s="19"/>
      <c r="AK1346" s="19"/>
      <c r="AL1346" s="19"/>
      <c r="AM1346" s="19"/>
      <c r="AN1346" s="19"/>
      <c r="AO1346" s="19">
        <v>300</v>
      </c>
      <c r="AP1346" t="str">
        <f>IF(_xlfn.XLOOKUP(A1346,Resources!B:B,Resources!D:D,"",0,1)=0,"",_xlfn.XLOOKUP(A1346,Resources!B:B,Resources!D:D,"",0,1))</f>
        <v/>
      </c>
    </row>
    <row r="1347" spans="1:42" x14ac:dyDescent="0.2">
      <c r="A1347" s="17" t="s">
        <v>575</v>
      </c>
      <c r="B1347" s="19"/>
      <c r="C1347" s="19"/>
      <c r="D1347" s="19"/>
      <c r="E1347" s="19"/>
      <c r="F1347" s="19"/>
      <c r="G1347" s="19">
        <v>100</v>
      </c>
      <c r="H1347" s="19"/>
      <c r="I1347" s="19"/>
      <c r="J1347" s="19">
        <v>150</v>
      </c>
      <c r="K1347" s="19">
        <v>20</v>
      </c>
      <c r="L1347" s="19">
        <v>20</v>
      </c>
      <c r="M1347" s="19"/>
      <c r="N1347" s="19"/>
      <c r="O1347" s="19"/>
      <c r="P1347" s="19"/>
      <c r="Q1347" s="19"/>
      <c r="R1347" s="19"/>
      <c r="S1347" s="19"/>
      <c r="T1347" s="19"/>
      <c r="U1347" s="19"/>
      <c r="V1347" s="19"/>
      <c r="W1347" s="19"/>
      <c r="X1347" s="19"/>
      <c r="Y1347" s="19"/>
      <c r="Z1347" s="19"/>
      <c r="AA1347" s="19"/>
      <c r="AB1347" s="19"/>
      <c r="AC1347" s="19"/>
      <c r="AD1347" s="19"/>
      <c r="AE1347" s="19"/>
      <c r="AF1347" s="19"/>
      <c r="AG1347" s="19"/>
      <c r="AH1347" s="19"/>
      <c r="AI1347" s="19"/>
      <c r="AJ1347" s="19"/>
      <c r="AK1347" s="19"/>
      <c r="AL1347" s="19"/>
      <c r="AM1347" s="19"/>
      <c r="AN1347" s="19"/>
      <c r="AO1347" s="19">
        <v>290</v>
      </c>
      <c r="AP1347" t="str">
        <f>IF(_xlfn.XLOOKUP(A1347,Resources!B:B,Resources!D:D,"",0,1)=0,"",_xlfn.XLOOKUP(A1347,Resources!B:B,Resources!D:D,"",0,1))</f>
        <v/>
      </c>
    </row>
    <row r="1348" spans="1:42" x14ac:dyDescent="0.2">
      <c r="A1348" s="17" t="s">
        <v>477</v>
      </c>
      <c r="B1348" s="19"/>
      <c r="C1348" s="19"/>
      <c r="D1348" s="19"/>
      <c r="E1348" s="19"/>
      <c r="F1348" s="19"/>
      <c r="G1348" s="19"/>
      <c r="H1348" s="19"/>
      <c r="I1348" s="19"/>
      <c r="J1348" s="19"/>
      <c r="K1348" s="19"/>
      <c r="L1348" s="19">
        <v>100</v>
      </c>
      <c r="M1348" s="19">
        <v>125</v>
      </c>
      <c r="N1348" s="19">
        <v>50</v>
      </c>
      <c r="O1348" s="19"/>
      <c r="P1348" s="19"/>
      <c r="Q1348" s="19"/>
      <c r="R1348" s="19"/>
      <c r="S1348" s="19"/>
      <c r="T1348" s="19"/>
      <c r="U1348" s="19"/>
      <c r="V1348" s="19"/>
      <c r="W1348" s="19"/>
      <c r="X1348" s="19"/>
      <c r="Y1348" s="19"/>
      <c r="Z1348" s="19"/>
      <c r="AA1348" s="19"/>
      <c r="AB1348" s="19"/>
      <c r="AC1348" s="19"/>
      <c r="AD1348" s="19"/>
      <c r="AE1348" s="19"/>
      <c r="AF1348" s="19"/>
      <c r="AG1348" s="19"/>
      <c r="AH1348" s="19"/>
      <c r="AI1348" s="19"/>
      <c r="AJ1348" s="19"/>
      <c r="AK1348" s="19"/>
      <c r="AL1348" s="19"/>
      <c r="AM1348" s="19"/>
      <c r="AN1348" s="19"/>
      <c r="AO1348" s="19">
        <v>275</v>
      </c>
      <c r="AP1348" t="str">
        <f>IF(_xlfn.XLOOKUP(A1348,Resources!B:B,Resources!D:D,"",0,1)=0,"",_xlfn.XLOOKUP(A1348,Resources!B:B,Resources!D:D,"",0,1))</f>
        <v/>
      </c>
    </row>
    <row r="1349" spans="1:42" x14ac:dyDescent="0.2">
      <c r="A1349" s="17" t="s">
        <v>1367</v>
      </c>
      <c r="B1349" s="19"/>
      <c r="C1349" s="19"/>
      <c r="D1349" s="19">
        <v>250</v>
      </c>
      <c r="E1349" s="19"/>
      <c r="F1349" s="19"/>
      <c r="G1349" s="19"/>
      <c r="H1349" s="19"/>
      <c r="I1349" s="19"/>
      <c r="J1349" s="19"/>
      <c r="K1349" s="19"/>
      <c r="L1349" s="19"/>
      <c r="M1349" s="19"/>
      <c r="N1349" s="19"/>
      <c r="O1349" s="19"/>
      <c r="P1349" s="19"/>
      <c r="Q1349" s="19"/>
      <c r="R1349" s="19"/>
      <c r="S1349" s="19"/>
      <c r="T1349" s="19"/>
      <c r="U1349" s="19"/>
      <c r="V1349" s="19"/>
      <c r="W1349" s="19"/>
      <c r="X1349" s="19"/>
      <c r="Y1349" s="19"/>
      <c r="Z1349" s="19"/>
      <c r="AA1349" s="19"/>
      <c r="AB1349" s="19"/>
      <c r="AC1349" s="19"/>
      <c r="AD1349" s="19"/>
      <c r="AE1349" s="19"/>
      <c r="AF1349" s="19"/>
      <c r="AG1349" s="19"/>
      <c r="AH1349" s="19"/>
      <c r="AI1349" s="19"/>
      <c r="AJ1349" s="19"/>
      <c r="AK1349" s="19"/>
      <c r="AL1349" s="19"/>
      <c r="AM1349" s="19"/>
      <c r="AN1349" s="19"/>
      <c r="AO1349" s="19">
        <v>250</v>
      </c>
      <c r="AP1349" t="str">
        <f>IF(_xlfn.XLOOKUP(A1349,Resources!B:B,Resources!D:D,"",0,1)=0,"",_xlfn.XLOOKUP(A1349,Resources!B:B,Resources!D:D,"",0,1))</f>
        <v/>
      </c>
    </row>
    <row r="1350" spans="1:42" x14ac:dyDescent="0.2">
      <c r="A1350" s="17" t="s">
        <v>1366</v>
      </c>
      <c r="B1350" s="19">
        <v>250</v>
      </c>
      <c r="C1350" s="19"/>
      <c r="D1350" s="19"/>
      <c r="E1350" s="19"/>
      <c r="F1350" s="19"/>
      <c r="G1350" s="19"/>
      <c r="H1350" s="19"/>
      <c r="I1350" s="19"/>
      <c r="J1350" s="19"/>
      <c r="K1350" s="19"/>
      <c r="L1350" s="19"/>
      <c r="M1350" s="19"/>
      <c r="N1350" s="19"/>
      <c r="O1350" s="19"/>
      <c r="P1350" s="19"/>
      <c r="Q1350" s="19"/>
      <c r="R1350" s="19"/>
      <c r="S1350" s="19"/>
      <c r="T1350" s="19"/>
      <c r="U1350" s="19"/>
      <c r="V1350" s="19"/>
      <c r="W1350" s="19"/>
      <c r="X1350" s="19"/>
      <c r="Y1350" s="19"/>
      <c r="Z1350" s="19"/>
      <c r="AA1350" s="19"/>
      <c r="AB1350" s="19"/>
      <c r="AC1350" s="19"/>
      <c r="AD1350" s="19"/>
      <c r="AE1350" s="19"/>
      <c r="AF1350" s="19"/>
      <c r="AG1350" s="19"/>
      <c r="AH1350" s="19"/>
      <c r="AI1350" s="19"/>
      <c r="AJ1350" s="19"/>
      <c r="AK1350" s="19"/>
      <c r="AL1350" s="19"/>
      <c r="AM1350" s="19"/>
      <c r="AN1350" s="19"/>
      <c r="AO1350" s="19">
        <v>250</v>
      </c>
      <c r="AP1350" t="str">
        <f>IF(_xlfn.XLOOKUP(A1350,Resources!B:B,Resources!D:D,"",0,1)=0,"",_xlfn.XLOOKUP(A1350,Resources!B:B,Resources!D:D,"",0,1))</f>
        <v/>
      </c>
    </row>
    <row r="1351" spans="1:42" x14ac:dyDescent="0.2">
      <c r="A1351" s="17" t="s">
        <v>1161</v>
      </c>
      <c r="B1351" s="19"/>
      <c r="C1351" s="19"/>
      <c r="D1351" s="19"/>
      <c r="E1351" s="19"/>
      <c r="F1351" s="19"/>
      <c r="G1351" s="19"/>
      <c r="H1351" s="19"/>
      <c r="I1351" s="19">
        <v>250</v>
      </c>
      <c r="J1351" s="19"/>
      <c r="K1351" s="19"/>
      <c r="L1351" s="19"/>
      <c r="M1351" s="19"/>
      <c r="N1351" s="19"/>
      <c r="O1351" s="19"/>
      <c r="P1351" s="19"/>
      <c r="Q1351" s="19"/>
      <c r="R1351" s="19"/>
      <c r="S1351" s="19"/>
      <c r="T1351" s="19"/>
      <c r="U1351" s="19"/>
      <c r="V1351" s="19"/>
      <c r="W1351" s="19"/>
      <c r="X1351" s="19"/>
      <c r="Y1351" s="19"/>
      <c r="Z1351" s="19"/>
      <c r="AA1351" s="19"/>
      <c r="AB1351" s="19"/>
      <c r="AC1351" s="19"/>
      <c r="AD1351" s="19"/>
      <c r="AE1351" s="19"/>
      <c r="AF1351" s="19"/>
      <c r="AG1351" s="19"/>
      <c r="AH1351" s="19"/>
      <c r="AI1351" s="19"/>
      <c r="AJ1351" s="19"/>
      <c r="AK1351" s="19"/>
      <c r="AL1351" s="19"/>
      <c r="AM1351" s="19"/>
      <c r="AN1351" s="19"/>
      <c r="AO1351" s="19">
        <v>250</v>
      </c>
      <c r="AP1351" t="str">
        <f>IF(_xlfn.XLOOKUP(A1351,Resources!B:B,Resources!D:D,"",0,1)=0,"",_xlfn.XLOOKUP(A1351,Resources!B:B,Resources!D:D,"",0,1))</f>
        <v/>
      </c>
    </row>
    <row r="1352" spans="1:42" x14ac:dyDescent="0.2">
      <c r="A1352" s="17" t="s">
        <v>1353</v>
      </c>
      <c r="B1352" s="19"/>
      <c r="C1352" s="19"/>
      <c r="D1352" s="19"/>
      <c r="E1352" s="19"/>
      <c r="F1352" s="19"/>
      <c r="G1352" s="19">
        <v>250</v>
      </c>
      <c r="H1352" s="19"/>
      <c r="I1352" s="19"/>
      <c r="J1352" s="19"/>
      <c r="K1352" s="19"/>
      <c r="L1352" s="19"/>
      <c r="M1352" s="19"/>
      <c r="N1352" s="19"/>
      <c r="O1352" s="19"/>
      <c r="P1352" s="19"/>
      <c r="Q1352" s="19"/>
      <c r="R1352" s="19"/>
      <c r="S1352" s="19"/>
      <c r="T1352" s="19"/>
      <c r="U1352" s="19"/>
      <c r="V1352" s="19"/>
      <c r="W1352" s="19"/>
      <c r="X1352" s="19"/>
      <c r="Y1352" s="19"/>
      <c r="Z1352" s="19"/>
      <c r="AA1352" s="19"/>
      <c r="AB1352" s="19"/>
      <c r="AC1352" s="19"/>
      <c r="AD1352" s="19"/>
      <c r="AE1352" s="19"/>
      <c r="AF1352" s="19"/>
      <c r="AG1352" s="19"/>
      <c r="AH1352" s="19"/>
      <c r="AI1352" s="19"/>
      <c r="AJ1352" s="19"/>
      <c r="AK1352" s="19"/>
      <c r="AL1352" s="19"/>
      <c r="AM1352" s="19"/>
      <c r="AN1352" s="19"/>
      <c r="AO1352" s="19">
        <v>250</v>
      </c>
      <c r="AP1352" t="str">
        <f>IF(_xlfn.XLOOKUP(A1352,Resources!B:B,Resources!D:D,"",0,1)=0,"",_xlfn.XLOOKUP(A1352,Resources!B:B,Resources!D:D,"",0,1))</f>
        <v/>
      </c>
    </row>
    <row r="1353" spans="1:42" x14ac:dyDescent="0.2">
      <c r="A1353" s="17" t="s">
        <v>930</v>
      </c>
      <c r="B1353" s="19"/>
      <c r="C1353" s="19"/>
      <c r="D1353" s="19"/>
      <c r="E1353" s="19"/>
      <c r="F1353" s="19"/>
      <c r="G1353" s="19"/>
      <c r="H1353" s="19"/>
      <c r="I1353" s="19"/>
      <c r="J1353" s="19"/>
      <c r="K1353" s="19"/>
      <c r="L1353" s="19"/>
      <c r="M1353" s="19">
        <v>125</v>
      </c>
      <c r="N1353" s="19">
        <v>125</v>
      </c>
      <c r="O1353" s="19"/>
      <c r="P1353" s="19"/>
      <c r="Q1353" s="19"/>
      <c r="R1353" s="19"/>
      <c r="S1353" s="19"/>
      <c r="T1353" s="19"/>
      <c r="U1353" s="19"/>
      <c r="V1353" s="19"/>
      <c r="W1353" s="19"/>
      <c r="X1353" s="19"/>
      <c r="Y1353" s="19"/>
      <c r="Z1353" s="19"/>
      <c r="AA1353" s="19"/>
      <c r="AB1353" s="19"/>
      <c r="AC1353" s="19"/>
      <c r="AD1353" s="19"/>
      <c r="AE1353" s="19"/>
      <c r="AF1353" s="19"/>
      <c r="AG1353" s="19"/>
      <c r="AH1353" s="19"/>
      <c r="AI1353" s="19"/>
      <c r="AJ1353" s="19"/>
      <c r="AK1353" s="19"/>
      <c r="AL1353" s="19"/>
      <c r="AM1353" s="19"/>
      <c r="AN1353" s="19"/>
      <c r="AO1353" s="19">
        <v>250</v>
      </c>
      <c r="AP1353" t="str">
        <f>IF(_xlfn.XLOOKUP(A1353,Resources!B:B,Resources!D:D,"",0,1)=0,"",_xlfn.XLOOKUP(A1353,Resources!B:B,Resources!D:D,"",0,1))</f>
        <v/>
      </c>
    </row>
    <row r="1354" spans="1:42" x14ac:dyDescent="0.2">
      <c r="A1354" s="17" t="s">
        <v>1093</v>
      </c>
      <c r="B1354" s="19"/>
      <c r="C1354" s="19"/>
      <c r="D1354" s="19"/>
      <c r="E1354" s="19"/>
      <c r="F1354" s="19">
        <v>50</v>
      </c>
      <c r="G1354" s="19">
        <v>50</v>
      </c>
      <c r="H1354" s="19">
        <v>50</v>
      </c>
      <c r="I1354" s="19">
        <v>50</v>
      </c>
      <c r="J1354" s="19">
        <v>50</v>
      </c>
      <c r="K1354" s="19"/>
      <c r="L1354" s="19"/>
      <c r="M1354" s="19"/>
      <c r="N1354" s="19"/>
      <c r="O1354" s="19"/>
      <c r="P1354" s="19"/>
      <c r="Q1354" s="19"/>
      <c r="R1354" s="19"/>
      <c r="S1354" s="19"/>
      <c r="T1354" s="19"/>
      <c r="U1354" s="19"/>
      <c r="V1354" s="19"/>
      <c r="W1354" s="19"/>
      <c r="X1354" s="19"/>
      <c r="Y1354" s="19"/>
      <c r="Z1354" s="19"/>
      <c r="AA1354" s="19"/>
      <c r="AB1354" s="19"/>
      <c r="AC1354" s="19"/>
      <c r="AD1354" s="19"/>
      <c r="AE1354" s="19"/>
      <c r="AF1354" s="19"/>
      <c r="AG1354" s="19"/>
      <c r="AH1354" s="19"/>
      <c r="AI1354" s="19"/>
      <c r="AJ1354" s="19"/>
      <c r="AK1354" s="19"/>
      <c r="AL1354" s="19"/>
      <c r="AM1354" s="19"/>
      <c r="AN1354" s="19"/>
      <c r="AO1354" s="19">
        <v>250</v>
      </c>
      <c r="AP1354" t="str">
        <f>IF(_xlfn.XLOOKUP(A1354,Resources!B:B,Resources!D:D,"",0,1)=0,"",_xlfn.XLOOKUP(A1354,Resources!B:B,Resources!D:D,"",0,1))</f>
        <v/>
      </c>
    </row>
    <row r="1355" spans="1:42" x14ac:dyDescent="0.2">
      <c r="A1355" s="17" t="s">
        <v>931</v>
      </c>
      <c r="B1355" s="19"/>
      <c r="C1355" s="19"/>
      <c r="D1355" s="19"/>
      <c r="E1355" s="19"/>
      <c r="F1355" s="19">
        <v>250</v>
      </c>
      <c r="G1355" s="19"/>
      <c r="H1355" s="19"/>
      <c r="I1355" s="19"/>
      <c r="J1355" s="19"/>
      <c r="K1355" s="19"/>
      <c r="L1355" s="19"/>
      <c r="M1355" s="19"/>
      <c r="N1355" s="19"/>
      <c r="O1355" s="19"/>
      <c r="P1355" s="19"/>
      <c r="Q1355" s="19"/>
      <c r="R1355" s="19"/>
      <c r="S1355" s="19"/>
      <c r="T1355" s="19"/>
      <c r="U1355" s="19"/>
      <c r="V1355" s="19"/>
      <c r="W1355" s="19"/>
      <c r="X1355" s="19"/>
      <c r="Y1355" s="19"/>
      <c r="Z1355" s="19"/>
      <c r="AA1355" s="19"/>
      <c r="AB1355" s="19"/>
      <c r="AC1355" s="19"/>
      <c r="AD1355" s="19"/>
      <c r="AE1355" s="19"/>
      <c r="AF1355" s="19"/>
      <c r="AG1355" s="19"/>
      <c r="AH1355" s="19"/>
      <c r="AI1355" s="19"/>
      <c r="AJ1355" s="19"/>
      <c r="AK1355" s="19"/>
      <c r="AL1355" s="19"/>
      <c r="AM1355" s="19"/>
      <c r="AN1355" s="19"/>
      <c r="AO1355" s="19">
        <v>250</v>
      </c>
      <c r="AP1355" t="str">
        <f>IF(_xlfn.XLOOKUP(A1355,Resources!B:B,Resources!D:D,"",0,1)=0,"",_xlfn.XLOOKUP(A1355,Resources!B:B,Resources!D:D,"",0,1))</f>
        <v/>
      </c>
    </row>
    <row r="1356" spans="1:42" x14ac:dyDescent="0.2">
      <c r="A1356" s="17" t="s">
        <v>1112</v>
      </c>
      <c r="B1356" s="19"/>
      <c r="C1356" s="19"/>
      <c r="D1356" s="19"/>
      <c r="E1356" s="19"/>
      <c r="F1356" s="19">
        <v>250</v>
      </c>
      <c r="G1356" s="19"/>
      <c r="H1356" s="19"/>
      <c r="I1356" s="19"/>
      <c r="J1356" s="19"/>
      <c r="K1356" s="19"/>
      <c r="L1356" s="19"/>
      <c r="M1356" s="19"/>
      <c r="N1356" s="19"/>
      <c r="O1356" s="19"/>
      <c r="P1356" s="19"/>
      <c r="Q1356" s="19"/>
      <c r="R1356" s="19"/>
      <c r="S1356" s="19"/>
      <c r="T1356" s="19"/>
      <c r="U1356" s="19"/>
      <c r="V1356" s="19"/>
      <c r="W1356" s="19"/>
      <c r="X1356" s="19"/>
      <c r="Y1356" s="19"/>
      <c r="Z1356" s="19"/>
      <c r="AA1356" s="19"/>
      <c r="AB1356" s="19"/>
      <c r="AC1356" s="19"/>
      <c r="AD1356" s="19"/>
      <c r="AE1356" s="19"/>
      <c r="AF1356" s="19"/>
      <c r="AG1356" s="19"/>
      <c r="AH1356" s="19"/>
      <c r="AI1356" s="19"/>
      <c r="AJ1356" s="19"/>
      <c r="AK1356" s="19"/>
      <c r="AL1356" s="19"/>
      <c r="AM1356" s="19"/>
      <c r="AN1356" s="19"/>
      <c r="AO1356" s="19">
        <v>250</v>
      </c>
      <c r="AP1356" t="str">
        <f>IF(_xlfn.XLOOKUP(A1356,Resources!B:B,Resources!D:D,"",0,1)=0,"",_xlfn.XLOOKUP(A1356,Resources!B:B,Resources!D:D,"",0,1))</f>
        <v/>
      </c>
    </row>
    <row r="1357" spans="1:42" x14ac:dyDescent="0.2">
      <c r="A1357" s="17" t="s">
        <v>921</v>
      </c>
      <c r="B1357" s="19"/>
      <c r="C1357" s="19"/>
      <c r="D1357" s="19"/>
      <c r="E1357" s="19"/>
      <c r="F1357" s="19"/>
      <c r="G1357" s="19"/>
      <c r="H1357" s="19"/>
      <c r="I1357" s="19"/>
      <c r="J1357" s="19"/>
      <c r="K1357" s="19">
        <v>250</v>
      </c>
      <c r="L1357" s="19"/>
      <c r="M1357" s="19"/>
      <c r="N1357" s="19"/>
      <c r="O1357" s="19"/>
      <c r="P1357" s="19"/>
      <c r="Q1357" s="19"/>
      <c r="R1357" s="19"/>
      <c r="S1357" s="19"/>
      <c r="T1357" s="19"/>
      <c r="U1357" s="19"/>
      <c r="V1357" s="19"/>
      <c r="W1357" s="19"/>
      <c r="X1357" s="19"/>
      <c r="Y1357" s="19"/>
      <c r="Z1357" s="19"/>
      <c r="AA1357" s="19"/>
      <c r="AB1357" s="19"/>
      <c r="AC1357" s="19"/>
      <c r="AD1357" s="19"/>
      <c r="AE1357" s="19"/>
      <c r="AF1357" s="19"/>
      <c r="AG1357" s="19"/>
      <c r="AH1357" s="19"/>
      <c r="AI1357" s="19"/>
      <c r="AJ1357" s="19"/>
      <c r="AK1357" s="19"/>
      <c r="AL1357" s="19"/>
      <c r="AM1357" s="19"/>
      <c r="AN1357" s="19"/>
      <c r="AO1357" s="19">
        <v>250</v>
      </c>
      <c r="AP1357" t="str">
        <f>IF(_xlfn.XLOOKUP(A1357,Resources!B:B,Resources!D:D,"",0,1)=0,"",_xlfn.XLOOKUP(A1357,Resources!B:B,Resources!D:D,"",0,1))</f>
        <v/>
      </c>
    </row>
    <row r="1358" spans="1:42" x14ac:dyDescent="0.2">
      <c r="A1358" s="17" t="s">
        <v>683</v>
      </c>
      <c r="B1358" s="19"/>
      <c r="C1358" s="19"/>
      <c r="D1358" s="19"/>
      <c r="E1358" s="19"/>
      <c r="F1358" s="19"/>
      <c r="G1358" s="19"/>
      <c r="H1358" s="19"/>
      <c r="I1358" s="19"/>
      <c r="J1358" s="19"/>
      <c r="K1358" s="19"/>
      <c r="L1358" s="19"/>
      <c r="M1358" s="19"/>
      <c r="N1358" s="19"/>
      <c r="O1358" s="19">
        <v>250</v>
      </c>
      <c r="P1358" s="19"/>
      <c r="Q1358" s="19"/>
      <c r="R1358" s="19"/>
      <c r="S1358" s="19"/>
      <c r="T1358" s="19"/>
      <c r="U1358" s="19"/>
      <c r="V1358" s="19"/>
      <c r="W1358" s="19"/>
      <c r="X1358" s="19"/>
      <c r="Y1358" s="19"/>
      <c r="Z1358" s="19"/>
      <c r="AA1358" s="19"/>
      <c r="AB1358" s="19"/>
      <c r="AC1358" s="19"/>
      <c r="AD1358" s="19"/>
      <c r="AE1358" s="19"/>
      <c r="AF1358" s="19"/>
      <c r="AG1358" s="19"/>
      <c r="AH1358" s="19"/>
      <c r="AI1358" s="19"/>
      <c r="AJ1358" s="19"/>
      <c r="AK1358" s="19"/>
      <c r="AL1358" s="19"/>
      <c r="AM1358" s="19"/>
      <c r="AN1358" s="19"/>
      <c r="AO1358" s="19">
        <v>250</v>
      </c>
      <c r="AP1358" t="str">
        <f>IF(_xlfn.XLOOKUP(A1358,Resources!B:B,Resources!D:D,"",0,1)=0,"",_xlfn.XLOOKUP(A1358,Resources!B:B,Resources!D:D,"",0,1))</f>
        <v/>
      </c>
    </row>
    <row r="1359" spans="1:42" x14ac:dyDescent="0.2">
      <c r="A1359" s="17" t="s">
        <v>675</v>
      </c>
      <c r="B1359" s="19"/>
      <c r="C1359" s="19"/>
      <c r="D1359" s="19"/>
      <c r="E1359" s="19"/>
      <c r="F1359" s="19"/>
      <c r="G1359" s="19"/>
      <c r="H1359" s="19"/>
      <c r="I1359" s="19"/>
      <c r="J1359" s="19"/>
      <c r="K1359" s="19"/>
      <c r="L1359" s="19"/>
      <c r="M1359" s="19"/>
      <c r="N1359" s="19">
        <v>250</v>
      </c>
      <c r="O1359" s="19"/>
      <c r="P1359" s="19"/>
      <c r="Q1359" s="19"/>
      <c r="R1359" s="19"/>
      <c r="S1359" s="19"/>
      <c r="T1359" s="19"/>
      <c r="U1359" s="19"/>
      <c r="V1359" s="19"/>
      <c r="W1359" s="19"/>
      <c r="X1359" s="19"/>
      <c r="Y1359" s="19"/>
      <c r="Z1359" s="19"/>
      <c r="AA1359" s="19"/>
      <c r="AB1359" s="19"/>
      <c r="AC1359" s="19"/>
      <c r="AD1359" s="19"/>
      <c r="AE1359" s="19"/>
      <c r="AF1359" s="19"/>
      <c r="AG1359" s="19"/>
      <c r="AH1359" s="19"/>
      <c r="AI1359" s="19"/>
      <c r="AJ1359" s="19"/>
      <c r="AK1359" s="19"/>
      <c r="AL1359" s="19"/>
      <c r="AM1359" s="19"/>
      <c r="AN1359" s="19"/>
      <c r="AO1359" s="19">
        <v>250</v>
      </c>
      <c r="AP1359" t="str">
        <f>IF(_xlfn.XLOOKUP(A1359,Resources!B:B,Resources!D:D,"",0,1)=0,"",_xlfn.XLOOKUP(A1359,Resources!B:B,Resources!D:D,"",0,1))</f>
        <v/>
      </c>
    </row>
    <row r="1360" spans="1:42" x14ac:dyDescent="0.2">
      <c r="A1360" s="17" t="s">
        <v>846</v>
      </c>
      <c r="B1360" s="19">
        <v>250</v>
      </c>
      <c r="C1360" s="19"/>
      <c r="D1360" s="19"/>
      <c r="E1360" s="19"/>
      <c r="F1360" s="19"/>
      <c r="G1360" s="19"/>
      <c r="H1360" s="19"/>
      <c r="I1360" s="19"/>
      <c r="J1360" s="19"/>
      <c r="K1360" s="19"/>
      <c r="L1360" s="19"/>
      <c r="M1360" s="19"/>
      <c r="N1360" s="19"/>
      <c r="O1360" s="19"/>
      <c r="P1360" s="19"/>
      <c r="Q1360" s="19"/>
      <c r="R1360" s="19"/>
      <c r="S1360" s="19"/>
      <c r="T1360" s="19"/>
      <c r="U1360" s="19"/>
      <c r="V1360" s="19"/>
      <c r="W1360" s="19"/>
      <c r="X1360" s="19"/>
      <c r="Y1360" s="19"/>
      <c r="Z1360" s="19"/>
      <c r="AA1360" s="19"/>
      <c r="AB1360" s="19"/>
      <c r="AC1360" s="19"/>
      <c r="AD1360" s="19"/>
      <c r="AE1360" s="19"/>
      <c r="AF1360" s="19"/>
      <c r="AG1360" s="19"/>
      <c r="AH1360" s="19"/>
      <c r="AI1360" s="19"/>
      <c r="AJ1360" s="19"/>
      <c r="AK1360" s="19"/>
      <c r="AL1360" s="19"/>
      <c r="AM1360" s="19"/>
      <c r="AN1360" s="19"/>
      <c r="AO1360" s="19">
        <v>250</v>
      </c>
      <c r="AP1360" t="str">
        <f>IF(_xlfn.XLOOKUP(A1360,Resources!B:B,Resources!D:D,"",0,1)=0,"",_xlfn.XLOOKUP(A1360,Resources!B:B,Resources!D:D,"",0,1))</f>
        <v/>
      </c>
    </row>
    <row r="1361" spans="1:42" x14ac:dyDescent="0.2">
      <c r="A1361" s="17" t="s">
        <v>682</v>
      </c>
      <c r="B1361" s="19"/>
      <c r="C1361" s="19"/>
      <c r="D1361" s="19"/>
      <c r="E1361" s="19"/>
      <c r="F1361" s="19"/>
      <c r="G1361" s="19"/>
      <c r="H1361" s="19"/>
      <c r="I1361" s="19"/>
      <c r="J1361" s="19"/>
      <c r="K1361" s="19"/>
      <c r="L1361" s="19"/>
      <c r="M1361" s="19"/>
      <c r="N1361" s="19">
        <v>250</v>
      </c>
      <c r="O1361" s="19"/>
      <c r="P1361" s="19"/>
      <c r="Q1361" s="19"/>
      <c r="R1361" s="19"/>
      <c r="S1361" s="19"/>
      <c r="T1361" s="19"/>
      <c r="U1361" s="19"/>
      <c r="V1361" s="19"/>
      <c r="W1361" s="19"/>
      <c r="X1361" s="19"/>
      <c r="Y1361" s="19"/>
      <c r="Z1361" s="19"/>
      <c r="AA1361" s="19"/>
      <c r="AB1361" s="19"/>
      <c r="AC1361" s="19"/>
      <c r="AD1361" s="19"/>
      <c r="AE1361" s="19"/>
      <c r="AF1361" s="19"/>
      <c r="AG1361" s="19"/>
      <c r="AH1361" s="19"/>
      <c r="AI1361" s="19"/>
      <c r="AJ1361" s="19"/>
      <c r="AK1361" s="19"/>
      <c r="AL1361" s="19"/>
      <c r="AM1361" s="19"/>
      <c r="AN1361" s="19"/>
      <c r="AO1361" s="19">
        <v>250</v>
      </c>
      <c r="AP1361" t="str">
        <f>IF(_xlfn.XLOOKUP(A1361,Resources!B:B,Resources!D:D,"",0,1)=0,"",_xlfn.XLOOKUP(A1361,Resources!B:B,Resources!D:D,"",0,1))</f>
        <v/>
      </c>
    </row>
    <row r="1362" spans="1:42" x14ac:dyDescent="0.2">
      <c r="A1362" s="17" t="s">
        <v>600</v>
      </c>
      <c r="B1362" s="19"/>
      <c r="C1362" s="19"/>
      <c r="D1362" s="19"/>
      <c r="E1362" s="19"/>
      <c r="F1362" s="19"/>
      <c r="G1362" s="19"/>
      <c r="H1362" s="19">
        <v>250</v>
      </c>
      <c r="I1362" s="19"/>
      <c r="J1362" s="19"/>
      <c r="K1362" s="19"/>
      <c r="L1362" s="19"/>
      <c r="M1362" s="19"/>
      <c r="N1362" s="19"/>
      <c r="O1362" s="19"/>
      <c r="P1362" s="19"/>
      <c r="Q1362" s="19"/>
      <c r="R1362" s="19"/>
      <c r="S1362" s="19"/>
      <c r="T1362" s="19"/>
      <c r="U1362" s="19"/>
      <c r="V1362" s="19"/>
      <c r="W1362" s="19"/>
      <c r="X1362" s="19"/>
      <c r="Y1362" s="19"/>
      <c r="Z1362" s="19"/>
      <c r="AA1362" s="19"/>
      <c r="AB1362" s="19"/>
      <c r="AC1362" s="19"/>
      <c r="AD1362" s="19"/>
      <c r="AE1362" s="19"/>
      <c r="AF1362" s="19"/>
      <c r="AG1362" s="19"/>
      <c r="AH1362" s="19"/>
      <c r="AI1362" s="19"/>
      <c r="AJ1362" s="19"/>
      <c r="AK1362" s="19"/>
      <c r="AL1362" s="19"/>
      <c r="AM1362" s="19"/>
      <c r="AN1362" s="19"/>
      <c r="AO1362" s="19">
        <v>250</v>
      </c>
      <c r="AP1362" t="str">
        <f>IF(_xlfn.XLOOKUP(A1362,Resources!B:B,Resources!D:D,"",0,1)=0,"",_xlfn.XLOOKUP(A1362,Resources!B:B,Resources!D:D,"",0,1))</f>
        <v/>
      </c>
    </row>
    <row r="1363" spans="1:42" x14ac:dyDescent="0.2">
      <c r="A1363" s="17" t="s">
        <v>421</v>
      </c>
      <c r="B1363" s="19"/>
      <c r="C1363" s="19"/>
      <c r="D1363" s="19"/>
      <c r="E1363" s="19"/>
      <c r="F1363" s="19"/>
      <c r="G1363" s="19"/>
      <c r="H1363" s="19"/>
      <c r="I1363" s="19"/>
      <c r="J1363" s="19"/>
      <c r="K1363" s="19"/>
      <c r="L1363" s="19"/>
      <c r="M1363" s="19">
        <v>250</v>
      </c>
      <c r="N1363" s="19"/>
      <c r="O1363" s="19"/>
      <c r="P1363" s="19"/>
      <c r="Q1363" s="19"/>
      <c r="R1363" s="19"/>
      <c r="S1363" s="19"/>
      <c r="T1363" s="19"/>
      <c r="U1363" s="19"/>
      <c r="V1363" s="19"/>
      <c r="W1363" s="19"/>
      <c r="X1363" s="19"/>
      <c r="Y1363" s="19"/>
      <c r="Z1363" s="19"/>
      <c r="AA1363" s="19"/>
      <c r="AB1363" s="19"/>
      <c r="AC1363" s="19"/>
      <c r="AD1363" s="19"/>
      <c r="AE1363" s="19"/>
      <c r="AF1363" s="19"/>
      <c r="AG1363" s="19"/>
      <c r="AH1363" s="19"/>
      <c r="AI1363" s="19"/>
      <c r="AJ1363" s="19"/>
      <c r="AK1363" s="19"/>
      <c r="AL1363" s="19"/>
      <c r="AM1363" s="19"/>
      <c r="AN1363" s="19"/>
      <c r="AO1363" s="19">
        <v>250</v>
      </c>
      <c r="AP1363" t="str">
        <f>IF(_xlfn.XLOOKUP(A1363,Resources!B:B,Resources!D:D,"",0,1)=0,"",_xlfn.XLOOKUP(A1363,Resources!B:B,Resources!D:D,"",0,1))</f>
        <v/>
      </c>
    </row>
    <row r="1364" spans="1:42" x14ac:dyDescent="0.2">
      <c r="A1364" s="17" t="s">
        <v>394</v>
      </c>
      <c r="B1364" s="19"/>
      <c r="C1364" s="19"/>
      <c r="D1364" s="19"/>
      <c r="E1364" s="19"/>
      <c r="F1364" s="19"/>
      <c r="G1364" s="19">
        <v>250</v>
      </c>
      <c r="H1364" s="19"/>
      <c r="I1364" s="19"/>
      <c r="J1364" s="19"/>
      <c r="K1364" s="19"/>
      <c r="L1364" s="19"/>
      <c r="M1364" s="19"/>
      <c r="N1364" s="19"/>
      <c r="O1364" s="19"/>
      <c r="P1364" s="19"/>
      <c r="Q1364" s="19"/>
      <c r="R1364" s="19"/>
      <c r="S1364" s="19"/>
      <c r="T1364" s="19"/>
      <c r="U1364" s="19"/>
      <c r="V1364" s="19"/>
      <c r="W1364" s="19"/>
      <c r="X1364" s="19"/>
      <c r="Y1364" s="19"/>
      <c r="Z1364" s="19"/>
      <c r="AA1364" s="19"/>
      <c r="AB1364" s="19"/>
      <c r="AC1364" s="19"/>
      <c r="AD1364" s="19"/>
      <c r="AE1364" s="19"/>
      <c r="AF1364" s="19"/>
      <c r="AG1364" s="19"/>
      <c r="AH1364" s="19"/>
      <c r="AI1364" s="19"/>
      <c r="AJ1364" s="19"/>
      <c r="AK1364" s="19"/>
      <c r="AL1364" s="19"/>
      <c r="AM1364" s="19"/>
      <c r="AN1364" s="19"/>
      <c r="AO1364" s="19">
        <v>250</v>
      </c>
      <c r="AP1364" t="str">
        <f>IF(_xlfn.XLOOKUP(A1364,Resources!B:B,Resources!D:D,"",0,1)=0,"",_xlfn.XLOOKUP(A1364,Resources!B:B,Resources!D:D,"",0,1))</f>
        <v/>
      </c>
    </row>
    <row r="1365" spans="1:42" x14ac:dyDescent="0.2">
      <c r="A1365" s="17" t="s">
        <v>216</v>
      </c>
      <c r="B1365" s="19"/>
      <c r="C1365" s="19"/>
      <c r="D1365" s="19"/>
      <c r="E1365" s="19"/>
      <c r="F1365" s="19"/>
      <c r="G1365" s="19"/>
      <c r="H1365" s="19"/>
      <c r="I1365" s="19"/>
      <c r="J1365" s="19"/>
      <c r="K1365" s="19"/>
      <c r="L1365" s="19"/>
      <c r="M1365" s="19"/>
      <c r="N1365" s="19">
        <v>250</v>
      </c>
      <c r="O1365" s="19"/>
      <c r="P1365" s="19"/>
      <c r="Q1365" s="19"/>
      <c r="R1365" s="19"/>
      <c r="S1365" s="19"/>
      <c r="T1365" s="19"/>
      <c r="U1365" s="19"/>
      <c r="V1365" s="19"/>
      <c r="W1365" s="19"/>
      <c r="X1365" s="19"/>
      <c r="Y1365" s="19"/>
      <c r="Z1365" s="19"/>
      <c r="AA1365" s="19"/>
      <c r="AB1365" s="19"/>
      <c r="AC1365" s="19"/>
      <c r="AD1365" s="19"/>
      <c r="AE1365" s="19"/>
      <c r="AF1365" s="19"/>
      <c r="AG1365" s="19"/>
      <c r="AH1365" s="19"/>
      <c r="AI1365" s="19"/>
      <c r="AJ1365" s="19"/>
      <c r="AK1365" s="19"/>
      <c r="AL1365" s="19"/>
      <c r="AM1365" s="19"/>
      <c r="AN1365" s="19"/>
      <c r="AO1365" s="19">
        <v>250</v>
      </c>
      <c r="AP1365" t="str">
        <f>IF(_xlfn.XLOOKUP(A1365,Resources!B:B,Resources!D:D,"",0,1)=0,"",_xlfn.XLOOKUP(A1365,Resources!B:B,Resources!D:D,"",0,1))</f>
        <v/>
      </c>
    </row>
    <row r="1366" spans="1:42" x14ac:dyDescent="0.2">
      <c r="A1366" s="17" t="s">
        <v>28</v>
      </c>
      <c r="B1366" s="19"/>
      <c r="C1366" s="19"/>
      <c r="D1366" s="19"/>
      <c r="E1366" s="19"/>
      <c r="F1366" s="19"/>
      <c r="G1366" s="19"/>
      <c r="H1366" s="19">
        <v>250</v>
      </c>
      <c r="I1366" s="19"/>
      <c r="J1366" s="19"/>
      <c r="K1366" s="19"/>
      <c r="L1366" s="19"/>
      <c r="M1366" s="19"/>
      <c r="N1366" s="19"/>
      <c r="O1366" s="19"/>
      <c r="P1366" s="19"/>
      <c r="Q1366" s="19"/>
      <c r="R1366" s="19"/>
      <c r="S1366" s="19"/>
      <c r="T1366" s="19"/>
      <c r="U1366" s="19"/>
      <c r="V1366" s="19"/>
      <c r="W1366" s="19"/>
      <c r="X1366" s="19"/>
      <c r="Y1366" s="19"/>
      <c r="Z1366" s="19"/>
      <c r="AA1366" s="19"/>
      <c r="AB1366" s="19"/>
      <c r="AC1366" s="19"/>
      <c r="AD1366" s="19"/>
      <c r="AE1366" s="19"/>
      <c r="AF1366" s="19"/>
      <c r="AG1366" s="19"/>
      <c r="AH1366" s="19"/>
      <c r="AI1366" s="19"/>
      <c r="AJ1366" s="19"/>
      <c r="AK1366" s="19"/>
      <c r="AL1366" s="19"/>
      <c r="AM1366" s="19"/>
      <c r="AN1366" s="19"/>
      <c r="AO1366" s="19">
        <v>250</v>
      </c>
      <c r="AP1366" t="str">
        <f>IF(_xlfn.XLOOKUP(A1366,Resources!B:B,Resources!D:D,"",0,1)=0,"",_xlfn.XLOOKUP(A1366,Resources!B:B,Resources!D:D,"",0,1))</f>
        <v/>
      </c>
    </row>
    <row r="1367" spans="1:42" x14ac:dyDescent="0.2">
      <c r="A1367" s="17" t="s">
        <v>1422</v>
      </c>
      <c r="B1367" s="19">
        <v>110</v>
      </c>
      <c r="C1367" s="19">
        <v>125</v>
      </c>
      <c r="D1367" s="19">
        <v>10</v>
      </c>
      <c r="E1367" s="19"/>
      <c r="F1367" s="19"/>
      <c r="G1367" s="19"/>
      <c r="H1367" s="19"/>
      <c r="I1367" s="19"/>
      <c r="J1367" s="19"/>
      <c r="K1367" s="19"/>
      <c r="L1367" s="19"/>
      <c r="M1367" s="19"/>
      <c r="N1367" s="19"/>
      <c r="O1367" s="19"/>
      <c r="P1367" s="19"/>
      <c r="Q1367" s="19"/>
      <c r="R1367" s="19"/>
      <c r="S1367" s="19"/>
      <c r="T1367" s="19"/>
      <c r="U1367" s="19"/>
      <c r="V1367" s="19"/>
      <c r="W1367" s="19"/>
      <c r="X1367" s="19"/>
      <c r="Y1367" s="19"/>
      <c r="Z1367" s="19"/>
      <c r="AA1367" s="19"/>
      <c r="AB1367" s="19"/>
      <c r="AC1367" s="19"/>
      <c r="AD1367" s="19"/>
      <c r="AE1367" s="19"/>
      <c r="AF1367" s="19"/>
      <c r="AG1367" s="19"/>
      <c r="AH1367" s="19"/>
      <c r="AI1367" s="19"/>
      <c r="AJ1367" s="19"/>
      <c r="AK1367" s="19"/>
      <c r="AL1367" s="19"/>
      <c r="AM1367" s="19"/>
      <c r="AN1367" s="19"/>
      <c r="AO1367" s="19">
        <v>245</v>
      </c>
      <c r="AP1367" t="str">
        <f>IF(_xlfn.XLOOKUP(A1367,Resources!B:B,Resources!D:D,"",0,1)=0,"",_xlfn.XLOOKUP(A1367,Resources!B:B,Resources!D:D,"",0,1))</f>
        <v>https://www.sourcewatch.org/index.php/Xcel_Energy</v>
      </c>
    </row>
    <row r="1368" spans="1:42" x14ac:dyDescent="0.2">
      <c r="A1368" s="17" t="s">
        <v>1421</v>
      </c>
      <c r="B1368" s="19"/>
      <c r="C1368" s="19">
        <v>200</v>
      </c>
      <c r="D1368" s="19"/>
      <c r="E1368" s="19">
        <v>20</v>
      </c>
      <c r="F1368" s="19">
        <v>25</v>
      </c>
      <c r="G1368" s="19"/>
      <c r="H1368" s="19"/>
      <c r="I1368" s="19"/>
      <c r="J1368" s="19"/>
      <c r="K1368" s="19"/>
      <c r="L1368" s="19"/>
      <c r="M1368" s="19"/>
      <c r="N1368" s="19"/>
      <c r="O1368" s="19"/>
      <c r="P1368" s="19"/>
      <c r="Q1368" s="19"/>
      <c r="R1368" s="19"/>
      <c r="S1368" s="19"/>
      <c r="T1368" s="19"/>
      <c r="U1368" s="19"/>
      <c r="V1368" s="19"/>
      <c r="W1368" s="19"/>
      <c r="X1368" s="19"/>
      <c r="Y1368" s="19"/>
      <c r="Z1368" s="19"/>
      <c r="AA1368" s="19"/>
      <c r="AB1368" s="19"/>
      <c r="AC1368" s="19"/>
      <c r="AD1368" s="19"/>
      <c r="AE1368" s="19"/>
      <c r="AF1368" s="19"/>
      <c r="AG1368" s="19"/>
      <c r="AH1368" s="19"/>
      <c r="AI1368" s="19"/>
      <c r="AJ1368" s="19"/>
      <c r="AK1368" s="19"/>
      <c r="AL1368" s="19"/>
      <c r="AM1368" s="19"/>
      <c r="AN1368" s="19"/>
      <c r="AO1368" s="19">
        <v>245</v>
      </c>
      <c r="AP1368" t="str">
        <f>IF(_xlfn.XLOOKUP(A1368,Resources!B:B,Resources!D:D,"",0,1)=0,"",_xlfn.XLOOKUP(A1368,Resources!B:B,Resources!D:D,"",0,1))</f>
        <v/>
      </c>
    </row>
    <row r="1369" spans="1:42" x14ac:dyDescent="0.2">
      <c r="A1369" s="17" t="s">
        <v>93</v>
      </c>
      <c r="B1369" s="19"/>
      <c r="C1369" s="19"/>
      <c r="D1369" s="19"/>
      <c r="E1369" s="19"/>
      <c r="F1369" s="19"/>
      <c r="G1369" s="19"/>
      <c r="H1369" s="19">
        <v>100</v>
      </c>
      <c r="I1369" s="19"/>
      <c r="J1369" s="19">
        <v>50</v>
      </c>
      <c r="K1369" s="19">
        <v>85</v>
      </c>
      <c r="L1369" s="19"/>
      <c r="M1369" s="19"/>
      <c r="N1369" s="19"/>
      <c r="O1369" s="19"/>
      <c r="P1369" s="19"/>
      <c r="Q1369" s="19"/>
      <c r="R1369" s="19"/>
      <c r="S1369" s="19"/>
      <c r="T1369" s="19"/>
      <c r="U1369" s="19"/>
      <c r="V1369" s="19"/>
      <c r="W1369" s="19"/>
      <c r="X1369" s="19"/>
      <c r="Y1369" s="19"/>
      <c r="Z1369" s="19"/>
      <c r="AA1369" s="19"/>
      <c r="AB1369" s="19"/>
      <c r="AC1369" s="19"/>
      <c r="AD1369" s="19"/>
      <c r="AE1369" s="19"/>
      <c r="AF1369" s="19"/>
      <c r="AG1369" s="19"/>
      <c r="AH1369" s="19"/>
      <c r="AI1369" s="19"/>
      <c r="AJ1369" s="19"/>
      <c r="AK1369" s="19"/>
      <c r="AL1369" s="19"/>
      <c r="AM1369" s="19"/>
      <c r="AN1369" s="19"/>
      <c r="AO1369" s="19">
        <v>235</v>
      </c>
      <c r="AP1369" t="str">
        <f>IF(_xlfn.XLOOKUP(A1369,Resources!B:B,Resources!D:D,"",0,1)=0,"",_xlfn.XLOOKUP(A1369,Resources!B:B,Resources!D:D,"",0,1))</f>
        <v/>
      </c>
    </row>
    <row r="1370" spans="1:42" x14ac:dyDescent="0.2">
      <c r="A1370" s="17" t="s">
        <v>1227</v>
      </c>
      <c r="B1370" s="19"/>
      <c r="C1370" s="19"/>
      <c r="D1370" s="19"/>
      <c r="E1370" s="19"/>
      <c r="F1370" s="19"/>
      <c r="G1370" s="19"/>
      <c r="H1370" s="19"/>
      <c r="I1370" s="19"/>
      <c r="J1370" s="19">
        <v>100</v>
      </c>
      <c r="K1370" s="19">
        <v>100</v>
      </c>
      <c r="L1370" s="19">
        <v>25</v>
      </c>
      <c r="M1370" s="19"/>
      <c r="N1370" s="19"/>
      <c r="O1370" s="19"/>
      <c r="P1370" s="19"/>
      <c r="Q1370" s="19"/>
      <c r="R1370" s="19"/>
      <c r="S1370" s="19"/>
      <c r="T1370" s="19"/>
      <c r="U1370" s="19"/>
      <c r="V1370" s="19"/>
      <c r="W1370" s="19"/>
      <c r="X1370" s="19"/>
      <c r="Y1370" s="19"/>
      <c r="Z1370" s="19"/>
      <c r="AA1370" s="19"/>
      <c r="AB1370" s="19"/>
      <c r="AC1370" s="19"/>
      <c r="AD1370" s="19"/>
      <c r="AE1370" s="19"/>
      <c r="AF1370" s="19"/>
      <c r="AG1370" s="19"/>
      <c r="AH1370" s="19"/>
      <c r="AI1370" s="19"/>
      <c r="AJ1370" s="19"/>
      <c r="AK1370" s="19"/>
      <c r="AL1370" s="19"/>
      <c r="AM1370" s="19"/>
      <c r="AN1370" s="19"/>
      <c r="AO1370" s="19">
        <v>225</v>
      </c>
      <c r="AP1370" t="str">
        <f>IF(_xlfn.XLOOKUP(A1370,Resources!B:B,Resources!D:D,"",0,1)=0,"",_xlfn.XLOOKUP(A1370,Resources!B:B,Resources!D:D,"",0,1))</f>
        <v/>
      </c>
    </row>
    <row r="1371" spans="1:42" x14ac:dyDescent="0.2">
      <c r="A1371" s="17" t="s">
        <v>1057</v>
      </c>
      <c r="B1371" s="19"/>
      <c r="C1371" s="19"/>
      <c r="D1371" s="19">
        <v>100</v>
      </c>
      <c r="E1371" s="19">
        <v>125</v>
      </c>
      <c r="F1371" s="19"/>
      <c r="G1371" s="19"/>
      <c r="H1371" s="19"/>
      <c r="I1371" s="19"/>
      <c r="J1371" s="19"/>
      <c r="K1371" s="19"/>
      <c r="L1371" s="19"/>
      <c r="M1371" s="19"/>
      <c r="N1371" s="19"/>
      <c r="O1371" s="19"/>
      <c r="P1371" s="19"/>
      <c r="Q1371" s="19"/>
      <c r="R1371" s="19"/>
      <c r="S1371" s="19"/>
      <c r="T1371" s="19"/>
      <c r="U1371" s="19"/>
      <c r="V1371" s="19"/>
      <c r="W1371" s="19"/>
      <c r="X1371" s="19"/>
      <c r="Y1371" s="19"/>
      <c r="Z1371" s="19"/>
      <c r="AA1371" s="19"/>
      <c r="AB1371" s="19"/>
      <c r="AC1371" s="19"/>
      <c r="AD1371" s="19"/>
      <c r="AE1371" s="19"/>
      <c r="AF1371" s="19"/>
      <c r="AG1371" s="19"/>
      <c r="AH1371" s="19"/>
      <c r="AI1371" s="19"/>
      <c r="AJ1371" s="19"/>
      <c r="AK1371" s="19"/>
      <c r="AL1371" s="19"/>
      <c r="AM1371" s="19"/>
      <c r="AN1371" s="19"/>
      <c r="AO1371" s="19">
        <v>225</v>
      </c>
      <c r="AP1371" t="str">
        <f>IF(_xlfn.XLOOKUP(A1371,Resources!B:B,Resources!D:D,"",0,1)=0,"",_xlfn.XLOOKUP(A1371,Resources!B:B,Resources!D:D,"",0,1))</f>
        <v/>
      </c>
    </row>
    <row r="1372" spans="1:42" x14ac:dyDescent="0.2">
      <c r="A1372" s="17" t="s">
        <v>39</v>
      </c>
      <c r="B1372" s="19"/>
      <c r="C1372" s="19"/>
      <c r="D1372" s="19"/>
      <c r="E1372" s="19"/>
      <c r="F1372" s="19"/>
      <c r="G1372" s="19"/>
      <c r="H1372" s="19">
        <v>75</v>
      </c>
      <c r="I1372" s="19">
        <v>150</v>
      </c>
      <c r="J1372" s="19"/>
      <c r="K1372" s="19"/>
      <c r="L1372" s="19"/>
      <c r="M1372" s="19"/>
      <c r="N1372" s="19"/>
      <c r="O1372" s="19"/>
      <c r="P1372" s="19"/>
      <c r="Q1372" s="19"/>
      <c r="R1372" s="19"/>
      <c r="S1372" s="19"/>
      <c r="T1372" s="19"/>
      <c r="U1372" s="19"/>
      <c r="V1372" s="19"/>
      <c r="W1372" s="19"/>
      <c r="X1372" s="19"/>
      <c r="Y1372" s="19"/>
      <c r="Z1372" s="19"/>
      <c r="AA1372" s="19"/>
      <c r="AB1372" s="19"/>
      <c r="AC1372" s="19"/>
      <c r="AD1372" s="19"/>
      <c r="AE1372" s="19"/>
      <c r="AF1372" s="19"/>
      <c r="AG1372" s="19"/>
      <c r="AH1372" s="19"/>
      <c r="AI1372" s="19"/>
      <c r="AJ1372" s="19"/>
      <c r="AK1372" s="19"/>
      <c r="AL1372" s="19"/>
      <c r="AM1372" s="19"/>
      <c r="AN1372" s="19"/>
      <c r="AO1372" s="19">
        <v>225</v>
      </c>
      <c r="AP1372" t="str">
        <f>IF(_xlfn.XLOOKUP(A1372,Resources!B:B,Resources!D:D,"",0,1)=0,"",_xlfn.XLOOKUP(A1372,Resources!B:B,Resources!D:D,"",0,1))</f>
        <v/>
      </c>
    </row>
    <row r="1373" spans="1:42" x14ac:dyDescent="0.2">
      <c r="A1373" s="17" t="s">
        <v>1228</v>
      </c>
      <c r="B1373" s="19"/>
      <c r="C1373" s="19"/>
      <c r="D1373" s="19"/>
      <c r="E1373" s="19">
        <v>200</v>
      </c>
      <c r="F1373" s="19"/>
      <c r="G1373" s="19"/>
      <c r="H1373" s="19"/>
      <c r="I1373" s="19"/>
      <c r="J1373" s="19"/>
      <c r="K1373" s="19"/>
      <c r="L1373" s="19"/>
      <c r="M1373" s="19"/>
      <c r="N1373" s="19"/>
      <c r="O1373" s="19"/>
      <c r="P1373" s="19"/>
      <c r="Q1373" s="19"/>
      <c r="R1373" s="19"/>
      <c r="S1373" s="19"/>
      <c r="T1373" s="19"/>
      <c r="U1373" s="19"/>
      <c r="V1373" s="19"/>
      <c r="W1373" s="19"/>
      <c r="X1373" s="19"/>
      <c r="Y1373" s="19"/>
      <c r="Z1373" s="19"/>
      <c r="AA1373" s="19"/>
      <c r="AB1373" s="19"/>
      <c r="AC1373" s="19"/>
      <c r="AD1373" s="19"/>
      <c r="AE1373" s="19"/>
      <c r="AF1373" s="19"/>
      <c r="AG1373" s="19"/>
      <c r="AH1373" s="19"/>
      <c r="AI1373" s="19"/>
      <c r="AJ1373" s="19"/>
      <c r="AK1373" s="19"/>
      <c r="AL1373" s="19"/>
      <c r="AM1373" s="19"/>
      <c r="AN1373" s="19"/>
      <c r="AO1373" s="19">
        <v>200</v>
      </c>
      <c r="AP1373" t="str">
        <f>IF(_xlfn.XLOOKUP(A1373,Resources!B:B,Resources!D:D,"",0,1)=0,"",_xlfn.XLOOKUP(A1373,Resources!B:B,Resources!D:D,"",0,1))</f>
        <v/>
      </c>
    </row>
    <row r="1374" spans="1:42" x14ac:dyDescent="0.2">
      <c r="A1374" s="17" t="s">
        <v>1340</v>
      </c>
      <c r="B1374" s="19"/>
      <c r="C1374" s="19"/>
      <c r="D1374" s="19">
        <v>75</v>
      </c>
      <c r="E1374" s="19"/>
      <c r="F1374" s="19">
        <v>25</v>
      </c>
      <c r="G1374" s="19">
        <v>100</v>
      </c>
      <c r="H1374" s="19"/>
      <c r="I1374" s="19"/>
      <c r="J1374" s="19"/>
      <c r="K1374" s="19"/>
      <c r="L1374" s="19"/>
      <c r="M1374" s="19"/>
      <c r="N1374" s="19"/>
      <c r="O1374" s="19"/>
      <c r="P1374" s="19"/>
      <c r="Q1374" s="19"/>
      <c r="R1374" s="19"/>
      <c r="S1374" s="19"/>
      <c r="T1374" s="19"/>
      <c r="U1374" s="19"/>
      <c r="V1374" s="19"/>
      <c r="W1374" s="19"/>
      <c r="X1374" s="19"/>
      <c r="Y1374" s="19"/>
      <c r="Z1374" s="19"/>
      <c r="AA1374" s="19"/>
      <c r="AB1374" s="19"/>
      <c r="AC1374" s="19"/>
      <c r="AD1374" s="19"/>
      <c r="AE1374" s="19"/>
      <c r="AF1374" s="19"/>
      <c r="AG1374" s="19"/>
      <c r="AH1374" s="19"/>
      <c r="AI1374" s="19"/>
      <c r="AJ1374" s="19"/>
      <c r="AK1374" s="19"/>
      <c r="AL1374" s="19"/>
      <c r="AM1374" s="19"/>
      <c r="AN1374" s="19"/>
      <c r="AO1374" s="19">
        <v>200</v>
      </c>
      <c r="AP1374" t="str">
        <f>IF(_xlfn.XLOOKUP(A1374,Resources!B:B,Resources!D:D,"",0,1)=0,"",_xlfn.XLOOKUP(A1374,Resources!B:B,Resources!D:D,"",0,1))</f>
        <v/>
      </c>
    </row>
    <row r="1375" spans="1:42" x14ac:dyDescent="0.2">
      <c r="A1375" s="17" t="s">
        <v>1299</v>
      </c>
      <c r="B1375" s="19"/>
      <c r="C1375" s="19"/>
      <c r="D1375" s="19"/>
      <c r="E1375" s="19"/>
      <c r="F1375" s="19"/>
      <c r="G1375" s="19"/>
      <c r="H1375" s="19"/>
      <c r="I1375" s="19"/>
      <c r="J1375" s="19"/>
      <c r="K1375" s="19"/>
      <c r="L1375" s="19">
        <v>200</v>
      </c>
      <c r="M1375" s="19"/>
      <c r="N1375" s="19"/>
      <c r="O1375" s="19"/>
      <c r="P1375" s="19"/>
      <c r="Q1375" s="19"/>
      <c r="R1375" s="19"/>
      <c r="S1375" s="19"/>
      <c r="T1375" s="19"/>
      <c r="U1375" s="19"/>
      <c r="V1375" s="19"/>
      <c r="W1375" s="19"/>
      <c r="X1375" s="19"/>
      <c r="Y1375" s="19"/>
      <c r="Z1375" s="19"/>
      <c r="AA1375" s="19"/>
      <c r="AB1375" s="19"/>
      <c r="AC1375" s="19"/>
      <c r="AD1375" s="19"/>
      <c r="AE1375" s="19"/>
      <c r="AF1375" s="19"/>
      <c r="AG1375" s="19"/>
      <c r="AH1375" s="19"/>
      <c r="AI1375" s="19"/>
      <c r="AJ1375" s="19"/>
      <c r="AK1375" s="19"/>
      <c r="AL1375" s="19"/>
      <c r="AM1375" s="19"/>
      <c r="AN1375" s="19"/>
      <c r="AO1375" s="19">
        <v>200</v>
      </c>
      <c r="AP1375" t="str">
        <f>IF(_xlfn.XLOOKUP(A1375,Resources!B:B,Resources!D:D,"",0,1)=0,"",_xlfn.XLOOKUP(A1375,Resources!B:B,Resources!D:D,"",0,1))</f>
        <v/>
      </c>
    </row>
    <row r="1376" spans="1:42" x14ac:dyDescent="0.2">
      <c r="A1376" s="17" t="s">
        <v>1224</v>
      </c>
      <c r="B1376" s="19"/>
      <c r="C1376" s="19"/>
      <c r="D1376" s="19"/>
      <c r="E1376" s="19">
        <v>200</v>
      </c>
      <c r="F1376" s="19"/>
      <c r="G1376" s="19"/>
      <c r="H1376" s="19"/>
      <c r="I1376" s="19"/>
      <c r="J1376" s="19"/>
      <c r="K1376" s="19"/>
      <c r="L1376" s="19"/>
      <c r="M1376" s="19"/>
      <c r="N1376" s="19"/>
      <c r="O1376" s="19"/>
      <c r="P1376" s="19"/>
      <c r="Q1376" s="19"/>
      <c r="R1376" s="19"/>
      <c r="S1376" s="19"/>
      <c r="T1376" s="19"/>
      <c r="U1376" s="19"/>
      <c r="V1376" s="19"/>
      <c r="W1376" s="19"/>
      <c r="X1376" s="19"/>
      <c r="Y1376" s="19"/>
      <c r="Z1376" s="19"/>
      <c r="AA1376" s="19"/>
      <c r="AB1376" s="19"/>
      <c r="AC1376" s="19"/>
      <c r="AD1376" s="19"/>
      <c r="AE1376" s="19"/>
      <c r="AF1376" s="19"/>
      <c r="AG1376" s="19"/>
      <c r="AH1376" s="19"/>
      <c r="AI1376" s="19"/>
      <c r="AJ1376" s="19"/>
      <c r="AK1376" s="19"/>
      <c r="AL1376" s="19"/>
      <c r="AM1376" s="19"/>
      <c r="AN1376" s="19"/>
      <c r="AO1376" s="19">
        <v>200</v>
      </c>
      <c r="AP1376" t="str">
        <f>IF(_xlfn.XLOOKUP(A1376,Resources!B:B,Resources!D:D,"",0,1)=0,"",_xlfn.XLOOKUP(A1376,Resources!B:B,Resources!D:D,"",0,1))</f>
        <v/>
      </c>
    </row>
    <row r="1377" spans="1:42" x14ac:dyDescent="0.2">
      <c r="A1377" s="17" t="s">
        <v>1362</v>
      </c>
      <c r="B1377" s="19"/>
      <c r="C1377" s="19">
        <v>200</v>
      </c>
      <c r="D1377" s="19"/>
      <c r="E1377" s="19"/>
      <c r="F1377" s="19"/>
      <c r="G1377" s="19"/>
      <c r="H1377" s="19"/>
      <c r="I1377" s="19"/>
      <c r="J1377" s="19"/>
      <c r="K1377" s="19"/>
      <c r="L1377" s="19"/>
      <c r="M1377" s="19"/>
      <c r="N1377" s="19"/>
      <c r="O1377" s="19"/>
      <c r="P1377" s="19"/>
      <c r="Q1377" s="19"/>
      <c r="R1377" s="19"/>
      <c r="S1377" s="19"/>
      <c r="T1377" s="19"/>
      <c r="U1377" s="19"/>
      <c r="V1377" s="19"/>
      <c r="W1377" s="19"/>
      <c r="X1377" s="19"/>
      <c r="Y1377" s="19"/>
      <c r="Z1377" s="19"/>
      <c r="AA1377" s="19"/>
      <c r="AB1377" s="19"/>
      <c r="AC1377" s="19"/>
      <c r="AD1377" s="19"/>
      <c r="AE1377" s="19"/>
      <c r="AF1377" s="19"/>
      <c r="AG1377" s="19"/>
      <c r="AH1377" s="19"/>
      <c r="AI1377" s="19"/>
      <c r="AJ1377" s="19"/>
      <c r="AK1377" s="19"/>
      <c r="AL1377" s="19"/>
      <c r="AM1377" s="19"/>
      <c r="AN1377" s="19"/>
      <c r="AO1377" s="19">
        <v>200</v>
      </c>
      <c r="AP1377" t="str">
        <f>IF(_xlfn.XLOOKUP(A1377,Resources!B:B,Resources!D:D,"",0,1)=0,"",_xlfn.XLOOKUP(A1377,Resources!B:B,Resources!D:D,"",0,1))</f>
        <v/>
      </c>
    </row>
    <row r="1378" spans="1:42" x14ac:dyDescent="0.2">
      <c r="A1378" s="17" t="s">
        <v>1209</v>
      </c>
      <c r="B1378" s="19"/>
      <c r="C1378" s="19"/>
      <c r="D1378" s="19"/>
      <c r="E1378" s="19"/>
      <c r="F1378" s="19"/>
      <c r="G1378" s="19"/>
      <c r="H1378" s="19"/>
      <c r="I1378" s="19"/>
      <c r="J1378" s="19"/>
      <c r="K1378" s="19">
        <v>100</v>
      </c>
      <c r="L1378" s="19">
        <v>100</v>
      </c>
      <c r="M1378" s="19"/>
      <c r="N1378" s="19"/>
      <c r="O1378" s="19"/>
      <c r="P1378" s="19"/>
      <c r="Q1378" s="19"/>
      <c r="R1378" s="19"/>
      <c r="S1378" s="19"/>
      <c r="T1378" s="19"/>
      <c r="U1378" s="19"/>
      <c r="V1378" s="19"/>
      <c r="W1378" s="19"/>
      <c r="X1378" s="19"/>
      <c r="Y1378" s="19"/>
      <c r="Z1378" s="19"/>
      <c r="AA1378" s="19"/>
      <c r="AB1378" s="19"/>
      <c r="AC1378" s="19"/>
      <c r="AD1378" s="19"/>
      <c r="AE1378" s="19"/>
      <c r="AF1378" s="19"/>
      <c r="AG1378" s="19"/>
      <c r="AH1378" s="19"/>
      <c r="AI1378" s="19"/>
      <c r="AJ1378" s="19"/>
      <c r="AK1378" s="19"/>
      <c r="AL1378" s="19"/>
      <c r="AM1378" s="19"/>
      <c r="AN1378" s="19"/>
      <c r="AO1378" s="19">
        <v>200</v>
      </c>
      <c r="AP1378" t="str">
        <f>IF(_xlfn.XLOOKUP(A1378,Resources!B:B,Resources!D:D,"",0,1)=0,"",_xlfn.XLOOKUP(A1378,Resources!B:B,Resources!D:D,"",0,1))</f>
        <v/>
      </c>
    </row>
    <row r="1379" spans="1:42" x14ac:dyDescent="0.2">
      <c r="A1379" s="17" t="s">
        <v>903</v>
      </c>
      <c r="B1379" s="19"/>
      <c r="C1379" s="19">
        <v>100</v>
      </c>
      <c r="D1379" s="19">
        <v>100</v>
      </c>
      <c r="E1379" s="19"/>
      <c r="F1379" s="19"/>
      <c r="G1379" s="19"/>
      <c r="H1379" s="19"/>
      <c r="I1379" s="19"/>
      <c r="J1379" s="19"/>
      <c r="K1379" s="19"/>
      <c r="L1379" s="19"/>
      <c r="M1379" s="19"/>
      <c r="N1379" s="19"/>
      <c r="O1379" s="19"/>
      <c r="P1379" s="19"/>
      <c r="Q1379" s="19"/>
      <c r="R1379" s="19"/>
      <c r="S1379" s="19"/>
      <c r="T1379" s="19"/>
      <c r="U1379" s="19"/>
      <c r="V1379" s="19"/>
      <c r="W1379" s="19"/>
      <c r="X1379" s="19"/>
      <c r="Y1379" s="19"/>
      <c r="Z1379" s="19"/>
      <c r="AA1379" s="19"/>
      <c r="AB1379" s="19"/>
      <c r="AC1379" s="19"/>
      <c r="AD1379" s="19"/>
      <c r="AE1379" s="19"/>
      <c r="AF1379" s="19"/>
      <c r="AG1379" s="19"/>
      <c r="AH1379" s="19"/>
      <c r="AI1379" s="19"/>
      <c r="AJ1379" s="19"/>
      <c r="AK1379" s="19"/>
      <c r="AL1379" s="19"/>
      <c r="AM1379" s="19"/>
      <c r="AN1379" s="19"/>
      <c r="AO1379" s="19">
        <v>200</v>
      </c>
      <c r="AP1379" t="str">
        <f>IF(_xlfn.XLOOKUP(A1379,Resources!B:B,Resources!D:D,"",0,1)=0,"",_xlfn.XLOOKUP(A1379,Resources!B:B,Resources!D:D,"",0,1))</f>
        <v/>
      </c>
    </row>
    <row r="1380" spans="1:42" x14ac:dyDescent="0.2">
      <c r="A1380" s="17" t="s">
        <v>890</v>
      </c>
      <c r="B1380" s="19"/>
      <c r="C1380" s="19"/>
      <c r="D1380" s="19"/>
      <c r="E1380" s="19">
        <v>200</v>
      </c>
      <c r="F1380" s="19"/>
      <c r="G1380" s="19"/>
      <c r="H1380" s="19"/>
      <c r="I1380" s="19"/>
      <c r="J1380" s="19"/>
      <c r="K1380" s="19"/>
      <c r="L1380" s="19"/>
      <c r="M1380" s="19"/>
      <c r="N1380" s="19"/>
      <c r="O1380" s="19"/>
      <c r="P1380" s="19"/>
      <c r="Q1380" s="19"/>
      <c r="R1380" s="19"/>
      <c r="S1380" s="19"/>
      <c r="T1380" s="19"/>
      <c r="U1380" s="19"/>
      <c r="V1380" s="19"/>
      <c r="W1380" s="19"/>
      <c r="X1380" s="19"/>
      <c r="Y1380" s="19"/>
      <c r="Z1380" s="19"/>
      <c r="AA1380" s="19"/>
      <c r="AB1380" s="19"/>
      <c r="AC1380" s="19"/>
      <c r="AD1380" s="19"/>
      <c r="AE1380" s="19"/>
      <c r="AF1380" s="19"/>
      <c r="AG1380" s="19"/>
      <c r="AH1380" s="19"/>
      <c r="AI1380" s="19"/>
      <c r="AJ1380" s="19"/>
      <c r="AK1380" s="19"/>
      <c r="AL1380" s="19"/>
      <c r="AM1380" s="19"/>
      <c r="AN1380" s="19"/>
      <c r="AO1380" s="19">
        <v>200</v>
      </c>
      <c r="AP1380" t="str">
        <f>IF(_xlfn.XLOOKUP(A1380,Resources!B:B,Resources!D:D,"",0,1)=0,"",_xlfn.XLOOKUP(A1380,Resources!B:B,Resources!D:D,"",0,1))</f>
        <v/>
      </c>
    </row>
    <row r="1381" spans="1:42" x14ac:dyDescent="0.2">
      <c r="A1381" s="17" t="s">
        <v>951</v>
      </c>
      <c r="B1381" s="19"/>
      <c r="C1381" s="19"/>
      <c r="D1381" s="19"/>
      <c r="E1381" s="19"/>
      <c r="F1381" s="19"/>
      <c r="G1381" s="19"/>
      <c r="H1381" s="19"/>
      <c r="I1381" s="19"/>
      <c r="J1381" s="19"/>
      <c r="K1381" s="19"/>
      <c r="L1381" s="19">
        <v>200</v>
      </c>
      <c r="M1381" s="19"/>
      <c r="N1381" s="19"/>
      <c r="O1381" s="19"/>
      <c r="P1381" s="19"/>
      <c r="Q1381" s="19"/>
      <c r="R1381" s="19"/>
      <c r="S1381" s="19"/>
      <c r="T1381" s="19"/>
      <c r="U1381" s="19"/>
      <c r="V1381" s="19"/>
      <c r="W1381" s="19"/>
      <c r="X1381" s="19"/>
      <c r="Y1381" s="19"/>
      <c r="Z1381" s="19"/>
      <c r="AA1381" s="19"/>
      <c r="AB1381" s="19"/>
      <c r="AC1381" s="19"/>
      <c r="AD1381" s="19"/>
      <c r="AE1381" s="19"/>
      <c r="AF1381" s="19"/>
      <c r="AG1381" s="19"/>
      <c r="AH1381" s="19"/>
      <c r="AI1381" s="19"/>
      <c r="AJ1381" s="19"/>
      <c r="AK1381" s="19"/>
      <c r="AL1381" s="19"/>
      <c r="AM1381" s="19"/>
      <c r="AN1381" s="19"/>
      <c r="AO1381" s="19">
        <v>200</v>
      </c>
      <c r="AP1381" t="str">
        <f>IF(_xlfn.XLOOKUP(A1381,Resources!B:B,Resources!D:D,"",0,1)=0,"",_xlfn.XLOOKUP(A1381,Resources!B:B,Resources!D:D,"",0,1))</f>
        <v/>
      </c>
    </row>
    <row r="1382" spans="1:42" x14ac:dyDescent="0.2">
      <c r="A1382" s="17" t="s">
        <v>1074</v>
      </c>
      <c r="B1382" s="19"/>
      <c r="C1382" s="19"/>
      <c r="D1382" s="19">
        <v>200</v>
      </c>
      <c r="E1382" s="19"/>
      <c r="F1382" s="19"/>
      <c r="G1382" s="19"/>
      <c r="H1382" s="19"/>
      <c r="I1382" s="19"/>
      <c r="J1382" s="19"/>
      <c r="K1382" s="19"/>
      <c r="L1382" s="19"/>
      <c r="M1382" s="19"/>
      <c r="N1382" s="19"/>
      <c r="O1382" s="19"/>
      <c r="P1382" s="19"/>
      <c r="Q1382" s="19"/>
      <c r="R1382" s="19"/>
      <c r="S1382" s="19"/>
      <c r="T1382" s="19"/>
      <c r="U1382" s="19"/>
      <c r="V1382" s="19"/>
      <c r="W1382" s="19"/>
      <c r="X1382" s="19"/>
      <c r="Y1382" s="19"/>
      <c r="Z1382" s="19"/>
      <c r="AA1382" s="19"/>
      <c r="AB1382" s="19"/>
      <c r="AC1382" s="19"/>
      <c r="AD1382" s="19"/>
      <c r="AE1382" s="19"/>
      <c r="AF1382" s="19"/>
      <c r="AG1382" s="19"/>
      <c r="AH1382" s="19"/>
      <c r="AI1382" s="19"/>
      <c r="AJ1382" s="19"/>
      <c r="AK1382" s="19"/>
      <c r="AL1382" s="19"/>
      <c r="AM1382" s="19"/>
      <c r="AN1382" s="19"/>
      <c r="AO1382" s="19">
        <v>200</v>
      </c>
      <c r="AP1382" t="str">
        <f>IF(_xlfn.XLOOKUP(A1382,Resources!B:B,Resources!D:D,"",0,1)=0,"",_xlfn.XLOOKUP(A1382,Resources!B:B,Resources!D:D,"",0,1))</f>
        <v>https://www.sourcewatch.org/index.php/Kenneth_F._Siebel</v>
      </c>
    </row>
    <row r="1383" spans="1:42" x14ac:dyDescent="0.2">
      <c r="A1383" s="17" t="s">
        <v>996</v>
      </c>
      <c r="B1383" s="19"/>
      <c r="C1383" s="19"/>
      <c r="D1383" s="19"/>
      <c r="E1383" s="19"/>
      <c r="F1383" s="19"/>
      <c r="G1383" s="19"/>
      <c r="H1383" s="19"/>
      <c r="I1383" s="19"/>
      <c r="J1383" s="19"/>
      <c r="K1383" s="19"/>
      <c r="L1383" s="19"/>
      <c r="M1383" s="19">
        <v>100</v>
      </c>
      <c r="N1383" s="19">
        <v>100</v>
      </c>
      <c r="O1383" s="19"/>
      <c r="P1383" s="19"/>
      <c r="Q1383" s="19"/>
      <c r="R1383" s="19"/>
      <c r="S1383" s="19"/>
      <c r="T1383" s="19"/>
      <c r="U1383" s="19"/>
      <c r="V1383" s="19"/>
      <c r="W1383" s="19"/>
      <c r="X1383" s="19"/>
      <c r="Y1383" s="19"/>
      <c r="Z1383" s="19"/>
      <c r="AA1383" s="19"/>
      <c r="AB1383" s="19"/>
      <c r="AC1383" s="19"/>
      <c r="AD1383" s="19"/>
      <c r="AE1383" s="19"/>
      <c r="AF1383" s="19"/>
      <c r="AG1383" s="19"/>
      <c r="AH1383" s="19"/>
      <c r="AI1383" s="19"/>
      <c r="AJ1383" s="19"/>
      <c r="AK1383" s="19"/>
      <c r="AL1383" s="19"/>
      <c r="AM1383" s="19"/>
      <c r="AN1383" s="19"/>
      <c r="AO1383" s="19">
        <v>200</v>
      </c>
      <c r="AP1383" t="str">
        <f>IF(_xlfn.XLOOKUP(A1383,Resources!B:B,Resources!D:D,"",0,1)=0,"",_xlfn.XLOOKUP(A1383,Resources!B:B,Resources!D:D,"",0,1))</f>
        <v/>
      </c>
    </row>
    <row r="1384" spans="1:42" x14ac:dyDescent="0.2">
      <c r="A1384" s="17" t="s">
        <v>945</v>
      </c>
      <c r="B1384" s="19"/>
      <c r="C1384" s="19"/>
      <c r="D1384" s="19"/>
      <c r="E1384" s="19">
        <v>200</v>
      </c>
      <c r="F1384" s="19"/>
      <c r="G1384" s="19"/>
      <c r="H1384" s="19"/>
      <c r="I1384" s="19"/>
      <c r="J1384" s="19"/>
      <c r="K1384" s="19"/>
      <c r="L1384" s="19"/>
      <c r="M1384" s="19"/>
      <c r="N1384" s="19"/>
      <c r="O1384" s="19"/>
      <c r="P1384" s="19"/>
      <c r="Q1384" s="19"/>
      <c r="R1384" s="19"/>
      <c r="S1384" s="19"/>
      <c r="T1384" s="19"/>
      <c r="U1384" s="19"/>
      <c r="V1384" s="19"/>
      <c r="W1384" s="19"/>
      <c r="X1384" s="19"/>
      <c r="Y1384" s="19"/>
      <c r="Z1384" s="19"/>
      <c r="AA1384" s="19"/>
      <c r="AB1384" s="19"/>
      <c r="AC1384" s="19"/>
      <c r="AD1384" s="19"/>
      <c r="AE1384" s="19"/>
      <c r="AF1384" s="19"/>
      <c r="AG1384" s="19"/>
      <c r="AH1384" s="19"/>
      <c r="AI1384" s="19"/>
      <c r="AJ1384" s="19"/>
      <c r="AK1384" s="19"/>
      <c r="AL1384" s="19"/>
      <c r="AM1384" s="19"/>
      <c r="AN1384" s="19"/>
      <c r="AO1384" s="19">
        <v>200</v>
      </c>
      <c r="AP1384" t="str">
        <f>IF(_xlfn.XLOOKUP(A1384,Resources!B:B,Resources!D:D,"",0,1)=0,"",_xlfn.XLOOKUP(A1384,Resources!B:B,Resources!D:D,"",0,1))</f>
        <v/>
      </c>
    </row>
    <row r="1385" spans="1:42" x14ac:dyDescent="0.2">
      <c r="A1385" s="17" t="s">
        <v>1141</v>
      </c>
      <c r="B1385" s="19"/>
      <c r="C1385" s="19"/>
      <c r="D1385" s="19">
        <v>100</v>
      </c>
      <c r="E1385" s="19"/>
      <c r="F1385" s="19">
        <v>100</v>
      </c>
      <c r="G1385" s="19"/>
      <c r="H1385" s="19"/>
      <c r="I1385" s="19"/>
      <c r="J1385" s="19"/>
      <c r="K1385" s="19"/>
      <c r="L1385" s="19"/>
      <c r="M1385" s="19"/>
      <c r="N1385" s="19"/>
      <c r="O1385" s="19"/>
      <c r="P1385" s="19"/>
      <c r="Q1385" s="19"/>
      <c r="R1385" s="19"/>
      <c r="S1385" s="19"/>
      <c r="T1385" s="19"/>
      <c r="U1385" s="19"/>
      <c r="V1385" s="19"/>
      <c r="W1385" s="19"/>
      <c r="X1385" s="19"/>
      <c r="Y1385" s="19"/>
      <c r="Z1385" s="19"/>
      <c r="AA1385" s="19"/>
      <c r="AB1385" s="19"/>
      <c r="AC1385" s="19"/>
      <c r="AD1385" s="19"/>
      <c r="AE1385" s="19"/>
      <c r="AF1385" s="19"/>
      <c r="AG1385" s="19"/>
      <c r="AH1385" s="19"/>
      <c r="AI1385" s="19"/>
      <c r="AJ1385" s="19"/>
      <c r="AK1385" s="19"/>
      <c r="AL1385" s="19"/>
      <c r="AM1385" s="19"/>
      <c r="AN1385" s="19"/>
      <c r="AO1385" s="19">
        <v>200</v>
      </c>
      <c r="AP1385" t="str">
        <f>IF(_xlfn.XLOOKUP(A1385,Resources!B:B,Resources!D:D,"",0,1)=0,"",_xlfn.XLOOKUP(A1385,Resources!B:B,Resources!D:D,"",0,1))</f>
        <v/>
      </c>
    </row>
    <row r="1386" spans="1:42" x14ac:dyDescent="0.2">
      <c r="A1386" s="17" t="s">
        <v>971</v>
      </c>
      <c r="B1386" s="19"/>
      <c r="C1386" s="19">
        <v>50</v>
      </c>
      <c r="D1386" s="19">
        <v>50</v>
      </c>
      <c r="E1386" s="19">
        <v>50</v>
      </c>
      <c r="F1386" s="19">
        <v>50</v>
      </c>
      <c r="G1386" s="19"/>
      <c r="H1386" s="19"/>
      <c r="I1386" s="19"/>
      <c r="J1386" s="19"/>
      <c r="K1386" s="19"/>
      <c r="L1386" s="19"/>
      <c r="M1386" s="19"/>
      <c r="N1386" s="19"/>
      <c r="O1386" s="19"/>
      <c r="P1386" s="19"/>
      <c r="Q1386" s="19"/>
      <c r="R1386" s="19"/>
      <c r="S1386" s="19"/>
      <c r="T1386" s="19"/>
      <c r="U1386" s="19"/>
      <c r="V1386" s="19"/>
      <c r="W1386" s="19"/>
      <c r="X1386" s="19"/>
      <c r="Y1386" s="19"/>
      <c r="Z1386" s="19"/>
      <c r="AA1386" s="19"/>
      <c r="AB1386" s="19"/>
      <c r="AC1386" s="19"/>
      <c r="AD1386" s="19"/>
      <c r="AE1386" s="19"/>
      <c r="AF1386" s="19"/>
      <c r="AG1386" s="19"/>
      <c r="AH1386" s="19"/>
      <c r="AI1386" s="19"/>
      <c r="AJ1386" s="19"/>
      <c r="AK1386" s="19"/>
      <c r="AL1386" s="19"/>
      <c r="AM1386" s="19"/>
      <c r="AN1386" s="19"/>
      <c r="AO1386" s="19">
        <v>200</v>
      </c>
      <c r="AP1386" t="str">
        <f>IF(_xlfn.XLOOKUP(A1386,Resources!B:B,Resources!D:D,"",0,1)=0,"",_xlfn.XLOOKUP(A1386,Resources!B:B,Resources!D:D,"",0,1))</f>
        <v/>
      </c>
    </row>
    <row r="1387" spans="1:42" x14ac:dyDescent="0.2">
      <c r="A1387" s="17" t="s">
        <v>1016</v>
      </c>
      <c r="B1387" s="19"/>
      <c r="C1387" s="19"/>
      <c r="D1387" s="19"/>
      <c r="E1387" s="19"/>
      <c r="F1387" s="19"/>
      <c r="G1387" s="19"/>
      <c r="H1387" s="19">
        <v>200</v>
      </c>
      <c r="I1387" s="19"/>
      <c r="J1387" s="19"/>
      <c r="K1387" s="19"/>
      <c r="L1387" s="19"/>
      <c r="M1387" s="19"/>
      <c r="N1387" s="19"/>
      <c r="O1387" s="19"/>
      <c r="P1387" s="19"/>
      <c r="Q1387" s="19"/>
      <c r="R1387" s="19"/>
      <c r="S1387" s="19"/>
      <c r="T1387" s="19"/>
      <c r="U1387" s="19"/>
      <c r="V1387" s="19"/>
      <c r="W1387" s="19"/>
      <c r="X1387" s="19"/>
      <c r="Y1387" s="19"/>
      <c r="Z1387" s="19"/>
      <c r="AA1387" s="19"/>
      <c r="AB1387" s="19"/>
      <c r="AC1387" s="19"/>
      <c r="AD1387" s="19"/>
      <c r="AE1387" s="19"/>
      <c r="AF1387" s="19"/>
      <c r="AG1387" s="19"/>
      <c r="AH1387" s="19"/>
      <c r="AI1387" s="19"/>
      <c r="AJ1387" s="19"/>
      <c r="AK1387" s="19"/>
      <c r="AL1387" s="19"/>
      <c r="AM1387" s="19"/>
      <c r="AN1387" s="19"/>
      <c r="AO1387" s="19">
        <v>200</v>
      </c>
      <c r="AP1387" t="str">
        <f>IF(_xlfn.XLOOKUP(A1387,Resources!B:B,Resources!D:D,"",0,1)=0,"",_xlfn.XLOOKUP(A1387,Resources!B:B,Resources!D:D,"",0,1))</f>
        <v/>
      </c>
    </row>
    <row r="1388" spans="1:42" x14ac:dyDescent="0.2">
      <c r="A1388" s="17" t="s">
        <v>1147</v>
      </c>
      <c r="B1388" s="19"/>
      <c r="C1388" s="19"/>
      <c r="D1388" s="19"/>
      <c r="E1388" s="19">
        <v>200</v>
      </c>
      <c r="F1388" s="19"/>
      <c r="G1388" s="19"/>
      <c r="H1388" s="19"/>
      <c r="I1388" s="19"/>
      <c r="J1388" s="19"/>
      <c r="K1388" s="19"/>
      <c r="L1388" s="19"/>
      <c r="M1388" s="19"/>
      <c r="N1388" s="19"/>
      <c r="O1388" s="19"/>
      <c r="P1388" s="19"/>
      <c r="Q1388" s="19"/>
      <c r="R1388" s="19"/>
      <c r="S1388" s="19"/>
      <c r="T1388" s="19"/>
      <c r="U1388" s="19"/>
      <c r="V1388" s="19"/>
      <c r="W1388" s="19"/>
      <c r="X1388" s="19"/>
      <c r="Y1388" s="19"/>
      <c r="Z1388" s="19"/>
      <c r="AA1388" s="19"/>
      <c r="AB1388" s="19"/>
      <c r="AC1388" s="19"/>
      <c r="AD1388" s="19"/>
      <c r="AE1388" s="19"/>
      <c r="AF1388" s="19"/>
      <c r="AG1388" s="19"/>
      <c r="AH1388" s="19"/>
      <c r="AI1388" s="19"/>
      <c r="AJ1388" s="19"/>
      <c r="AK1388" s="19"/>
      <c r="AL1388" s="19"/>
      <c r="AM1388" s="19"/>
      <c r="AN1388" s="19"/>
      <c r="AO1388" s="19">
        <v>200</v>
      </c>
      <c r="AP1388" t="str">
        <f>IF(_xlfn.XLOOKUP(A1388,Resources!B:B,Resources!D:D,"",0,1)=0,"",_xlfn.XLOOKUP(A1388,Resources!B:B,Resources!D:D,"",0,1))</f>
        <v/>
      </c>
    </row>
    <row r="1389" spans="1:42" x14ac:dyDescent="0.2">
      <c r="A1389" s="17" t="s">
        <v>898</v>
      </c>
      <c r="B1389" s="19"/>
      <c r="C1389" s="19"/>
      <c r="D1389" s="19"/>
      <c r="E1389" s="19"/>
      <c r="F1389" s="19"/>
      <c r="G1389" s="19"/>
      <c r="H1389" s="19"/>
      <c r="I1389" s="19"/>
      <c r="J1389" s="19"/>
      <c r="K1389" s="19"/>
      <c r="L1389" s="19"/>
      <c r="M1389" s="19"/>
      <c r="N1389" s="19"/>
      <c r="O1389" s="19"/>
      <c r="P1389" s="19">
        <v>200</v>
      </c>
      <c r="Q1389" s="19"/>
      <c r="R1389" s="19"/>
      <c r="S1389" s="19"/>
      <c r="T1389" s="19"/>
      <c r="U1389" s="19"/>
      <c r="V1389" s="19"/>
      <c r="W1389" s="19"/>
      <c r="X1389" s="19"/>
      <c r="Y1389" s="19"/>
      <c r="Z1389" s="19"/>
      <c r="AA1389" s="19"/>
      <c r="AB1389" s="19"/>
      <c r="AC1389" s="19"/>
      <c r="AD1389" s="19"/>
      <c r="AE1389" s="19"/>
      <c r="AF1389" s="19"/>
      <c r="AG1389" s="19"/>
      <c r="AH1389" s="19"/>
      <c r="AI1389" s="19"/>
      <c r="AJ1389" s="19"/>
      <c r="AK1389" s="19"/>
      <c r="AL1389" s="19"/>
      <c r="AM1389" s="19"/>
      <c r="AN1389" s="19"/>
      <c r="AO1389" s="19">
        <v>200</v>
      </c>
      <c r="AP1389" t="str">
        <f>IF(_xlfn.XLOOKUP(A1389,Resources!B:B,Resources!D:D,"",0,1)=0,"",_xlfn.XLOOKUP(A1389,Resources!B:B,Resources!D:D,"",0,1))</f>
        <v/>
      </c>
    </row>
    <row r="1390" spans="1:42" x14ac:dyDescent="0.2">
      <c r="A1390" s="17" t="s">
        <v>926</v>
      </c>
      <c r="B1390" s="19"/>
      <c r="C1390" s="19"/>
      <c r="D1390" s="19">
        <v>200</v>
      </c>
      <c r="E1390" s="19"/>
      <c r="F1390" s="19"/>
      <c r="G1390" s="19"/>
      <c r="H1390" s="19"/>
      <c r="I1390" s="19"/>
      <c r="J1390" s="19"/>
      <c r="K1390" s="19"/>
      <c r="L1390" s="19"/>
      <c r="M1390" s="19"/>
      <c r="N1390" s="19"/>
      <c r="O1390" s="19"/>
      <c r="P1390" s="19"/>
      <c r="Q1390" s="19"/>
      <c r="R1390" s="19"/>
      <c r="S1390" s="19"/>
      <c r="T1390" s="19"/>
      <c r="U1390" s="19"/>
      <c r="V1390" s="19"/>
      <c r="W1390" s="19"/>
      <c r="X1390" s="19"/>
      <c r="Y1390" s="19"/>
      <c r="Z1390" s="19"/>
      <c r="AA1390" s="19"/>
      <c r="AB1390" s="19"/>
      <c r="AC1390" s="19"/>
      <c r="AD1390" s="19"/>
      <c r="AE1390" s="19"/>
      <c r="AF1390" s="19"/>
      <c r="AG1390" s="19"/>
      <c r="AH1390" s="19"/>
      <c r="AI1390" s="19"/>
      <c r="AJ1390" s="19"/>
      <c r="AK1390" s="19"/>
      <c r="AL1390" s="19"/>
      <c r="AM1390" s="19"/>
      <c r="AN1390" s="19"/>
      <c r="AO1390" s="19">
        <v>200</v>
      </c>
      <c r="AP1390" t="str">
        <f>IF(_xlfn.XLOOKUP(A1390,Resources!B:B,Resources!D:D,"",0,1)=0,"",_xlfn.XLOOKUP(A1390,Resources!B:B,Resources!D:D,"",0,1))</f>
        <v/>
      </c>
    </row>
    <row r="1391" spans="1:42" x14ac:dyDescent="0.2">
      <c r="A1391" s="17" t="s">
        <v>780</v>
      </c>
      <c r="B1391" s="19"/>
      <c r="C1391" s="19"/>
      <c r="D1391" s="19"/>
      <c r="E1391" s="19"/>
      <c r="F1391" s="19"/>
      <c r="G1391" s="19"/>
      <c r="H1391" s="19"/>
      <c r="I1391" s="19"/>
      <c r="J1391" s="19"/>
      <c r="K1391" s="19"/>
      <c r="L1391" s="19"/>
      <c r="M1391" s="19">
        <v>200</v>
      </c>
      <c r="N1391" s="19"/>
      <c r="O1391" s="19"/>
      <c r="P1391" s="19"/>
      <c r="Q1391" s="19"/>
      <c r="R1391" s="19"/>
      <c r="S1391" s="19"/>
      <c r="T1391" s="19"/>
      <c r="U1391" s="19"/>
      <c r="V1391" s="19"/>
      <c r="W1391" s="19"/>
      <c r="X1391" s="19"/>
      <c r="Y1391" s="19"/>
      <c r="Z1391" s="19"/>
      <c r="AA1391" s="19"/>
      <c r="AB1391" s="19"/>
      <c r="AC1391" s="19"/>
      <c r="AD1391" s="19"/>
      <c r="AE1391" s="19"/>
      <c r="AF1391" s="19"/>
      <c r="AG1391" s="19"/>
      <c r="AH1391" s="19"/>
      <c r="AI1391" s="19"/>
      <c r="AJ1391" s="19"/>
      <c r="AK1391" s="19"/>
      <c r="AL1391" s="19"/>
      <c r="AM1391" s="19"/>
      <c r="AN1391" s="19"/>
      <c r="AO1391" s="19">
        <v>200</v>
      </c>
      <c r="AP1391" t="str">
        <f>IF(_xlfn.XLOOKUP(A1391,Resources!B:B,Resources!D:D,"",0,1)=0,"",_xlfn.XLOOKUP(A1391,Resources!B:B,Resources!D:D,"",0,1))</f>
        <v/>
      </c>
    </row>
    <row r="1392" spans="1:42" x14ac:dyDescent="0.2">
      <c r="A1392" s="17" t="s">
        <v>863</v>
      </c>
      <c r="B1392" s="19"/>
      <c r="C1392" s="19"/>
      <c r="D1392" s="19"/>
      <c r="E1392" s="19"/>
      <c r="F1392" s="19">
        <v>200</v>
      </c>
      <c r="G1392" s="19"/>
      <c r="H1392" s="19"/>
      <c r="I1392" s="19"/>
      <c r="J1392" s="19"/>
      <c r="K1392" s="19"/>
      <c r="L1392" s="19"/>
      <c r="M1392" s="19"/>
      <c r="N1392" s="19"/>
      <c r="O1392" s="19"/>
      <c r="P1392" s="19"/>
      <c r="Q1392" s="19"/>
      <c r="R1392" s="19"/>
      <c r="S1392" s="19"/>
      <c r="T1392" s="19"/>
      <c r="U1392" s="19"/>
      <c r="V1392" s="19"/>
      <c r="W1392" s="19"/>
      <c r="X1392" s="19"/>
      <c r="Y1392" s="19"/>
      <c r="Z1392" s="19"/>
      <c r="AA1392" s="19"/>
      <c r="AB1392" s="19"/>
      <c r="AC1392" s="19"/>
      <c r="AD1392" s="19"/>
      <c r="AE1392" s="19"/>
      <c r="AF1392" s="19"/>
      <c r="AG1392" s="19"/>
      <c r="AH1392" s="19"/>
      <c r="AI1392" s="19"/>
      <c r="AJ1392" s="19"/>
      <c r="AK1392" s="19"/>
      <c r="AL1392" s="19"/>
      <c r="AM1392" s="19"/>
      <c r="AN1392" s="19"/>
      <c r="AO1392" s="19">
        <v>200</v>
      </c>
      <c r="AP1392" t="str">
        <f>IF(_xlfn.XLOOKUP(A1392,Resources!B:B,Resources!D:D,"",0,1)=0,"",_xlfn.XLOOKUP(A1392,Resources!B:B,Resources!D:D,"",0,1))</f>
        <v/>
      </c>
    </row>
    <row r="1393" spans="1:42" x14ac:dyDescent="0.2">
      <c r="A1393" s="17" t="s">
        <v>672</v>
      </c>
      <c r="B1393" s="19"/>
      <c r="C1393" s="19"/>
      <c r="D1393" s="19"/>
      <c r="E1393" s="19">
        <v>200</v>
      </c>
      <c r="F1393" s="19"/>
      <c r="G1393" s="19"/>
      <c r="H1393" s="19"/>
      <c r="I1393" s="19"/>
      <c r="J1393" s="19"/>
      <c r="K1393" s="19"/>
      <c r="L1393" s="19"/>
      <c r="M1393" s="19"/>
      <c r="N1393" s="19"/>
      <c r="O1393" s="19"/>
      <c r="P1393" s="19"/>
      <c r="Q1393" s="19"/>
      <c r="R1393" s="19"/>
      <c r="S1393" s="19"/>
      <c r="T1393" s="19"/>
      <c r="U1393" s="19"/>
      <c r="V1393" s="19"/>
      <c r="W1393" s="19"/>
      <c r="X1393" s="19"/>
      <c r="Y1393" s="19"/>
      <c r="Z1393" s="19"/>
      <c r="AA1393" s="19"/>
      <c r="AB1393" s="19"/>
      <c r="AC1393" s="19"/>
      <c r="AD1393" s="19"/>
      <c r="AE1393" s="19"/>
      <c r="AF1393" s="19"/>
      <c r="AG1393" s="19"/>
      <c r="AH1393" s="19"/>
      <c r="AI1393" s="19"/>
      <c r="AJ1393" s="19"/>
      <c r="AK1393" s="19"/>
      <c r="AL1393" s="19"/>
      <c r="AM1393" s="19"/>
      <c r="AN1393" s="19"/>
      <c r="AO1393" s="19">
        <v>200</v>
      </c>
      <c r="AP1393" t="str">
        <f>IF(_xlfn.XLOOKUP(A1393,Resources!B:B,Resources!D:D,"",0,1)=0,"",_xlfn.XLOOKUP(A1393,Resources!B:B,Resources!D:D,"",0,1))</f>
        <v/>
      </c>
    </row>
    <row r="1394" spans="1:42" x14ac:dyDescent="0.2">
      <c r="A1394" s="17" t="s">
        <v>650</v>
      </c>
      <c r="B1394" s="19"/>
      <c r="C1394" s="19"/>
      <c r="D1394" s="19"/>
      <c r="E1394" s="19"/>
      <c r="F1394" s="19"/>
      <c r="G1394" s="19"/>
      <c r="H1394" s="19"/>
      <c r="I1394" s="19"/>
      <c r="J1394" s="19"/>
      <c r="K1394" s="19"/>
      <c r="L1394" s="19"/>
      <c r="M1394" s="19"/>
      <c r="N1394" s="19"/>
      <c r="O1394" s="19">
        <v>200</v>
      </c>
      <c r="P1394" s="19"/>
      <c r="Q1394" s="19"/>
      <c r="R1394" s="19"/>
      <c r="S1394" s="19"/>
      <c r="T1394" s="19"/>
      <c r="U1394" s="19"/>
      <c r="V1394" s="19"/>
      <c r="W1394" s="19"/>
      <c r="X1394" s="19"/>
      <c r="Y1394" s="19"/>
      <c r="Z1394" s="19"/>
      <c r="AA1394" s="19"/>
      <c r="AB1394" s="19"/>
      <c r="AC1394" s="19"/>
      <c r="AD1394" s="19"/>
      <c r="AE1394" s="19"/>
      <c r="AF1394" s="19"/>
      <c r="AG1394" s="19"/>
      <c r="AH1394" s="19"/>
      <c r="AI1394" s="19"/>
      <c r="AJ1394" s="19"/>
      <c r="AK1394" s="19"/>
      <c r="AL1394" s="19"/>
      <c r="AM1394" s="19"/>
      <c r="AN1394" s="19"/>
      <c r="AO1394" s="19">
        <v>200</v>
      </c>
      <c r="AP1394" t="str">
        <f>IF(_xlfn.XLOOKUP(A1394,Resources!B:B,Resources!D:D,"",0,1)=0,"",_xlfn.XLOOKUP(A1394,Resources!B:B,Resources!D:D,"",0,1))</f>
        <v/>
      </c>
    </row>
    <row r="1395" spans="1:42" x14ac:dyDescent="0.2">
      <c r="A1395" s="17" t="s">
        <v>654</v>
      </c>
      <c r="B1395" s="19"/>
      <c r="C1395" s="19"/>
      <c r="D1395" s="19"/>
      <c r="E1395" s="19"/>
      <c r="F1395" s="19"/>
      <c r="G1395" s="19"/>
      <c r="H1395" s="19"/>
      <c r="I1395" s="19"/>
      <c r="J1395" s="19"/>
      <c r="K1395" s="19"/>
      <c r="L1395" s="19"/>
      <c r="M1395" s="19">
        <v>100</v>
      </c>
      <c r="N1395" s="19">
        <v>100</v>
      </c>
      <c r="O1395" s="19"/>
      <c r="P1395" s="19"/>
      <c r="Q1395" s="19"/>
      <c r="R1395" s="19"/>
      <c r="S1395" s="19"/>
      <c r="T1395" s="19"/>
      <c r="U1395" s="19"/>
      <c r="V1395" s="19"/>
      <c r="W1395" s="19"/>
      <c r="X1395" s="19"/>
      <c r="Y1395" s="19"/>
      <c r="Z1395" s="19"/>
      <c r="AA1395" s="19"/>
      <c r="AB1395" s="19"/>
      <c r="AC1395" s="19"/>
      <c r="AD1395" s="19"/>
      <c r="AE1395" s="19"/>
      <c r="AF1395" s="19"/>
      <c r="AG1395" s="19"/>
      <c r="AH1395" s="19"/>
      <c r="AI1395" s="19"/>
      <c r="AJ1395" s="19"/>
      <c r="AK1395" s="19"/>
      <c r="AL1395" s="19"/>
      <c r="AM1395" s="19"/>
      <c r="AN1395" s="19"/>
      <c r="AO1395" s="19">
        <v>200</v>
      </c>
      <c r="AP1395" t="str">
        <f>IF(_xlfn.XLOOKUP(A1395,Resources!B:B,Resources!D:D,"",0,1)=0,"",_xlfn.XLOOKUP(A1395,Resources!B:B,Resources!D:D,"",0,1))</f>
        <v/>
      </c>
    </row>
    <row r="1396" spans="1:42" x14ac:dyDescent="0.2">
      <c r="A1396" s="17" t="s">
        <v>294</v>
      </c>
      <c r="B1396" s="19"/>
      <c r="C1396" s="19"/>
      <c r="D1396" s="19"/>
      <c r="E1396" s="19"/>
      <c r="F1396" s="19"/>
      <c r="G1396" s="19"/>
      <c r="H1396" s="19"/>
      <c r="I1396" s="19"/>
      <c r="J1396" s="19"/>
      <c r="K1396" s="19"/>
      <c r="L1396" s="19">
        <v>200</v>
      </c>
      <c r="M1396" s="19"/>
      <c r="N1396" s="19"/>
      <c r="O1396" s="19"/>
      <c r="P1396" s="19"/>
      <c r="Q1396" s="19"/>
      <c r="R1396" s="19"/>
      <c r="S1396" s="19"/>
      <c r="T1396" s="19"/>
      <c r="U1396" s="19"/>
      <c r="V1396" s="19"/>
      <c r="W1396" s="19"/>
      <c r="X1396" s="19"/>
      <c r="Y1396" s="19"/>
      <c r="Z1396" s="19"/>
      <c r="AA1396" s="19"/>
      <c r="AB1396" s="19"/>
      <c r="AC1396" s="19"/>
      <c r="AD1396" s="19"/>
      <c r="AE1396" s="19"/>
      <c r="AF1396" s="19"/>
      <c r="AG1396" s="19"/>
      <c r="AH1396" s="19"/>
      <c r="AI1396" s="19"/>
      <c r="AJ1396" s="19"/>
      <c r="AK1396" s="19"/>
      <c r="AL1396" s="19"/>
      <c r="AM1396" s="19"/>
      <c r="AN1396" s="19"/>
      <c r="AO1396" s="19">
        <v>200</v>
      </c>
      <c r="AP1396" t="str">
        <f>IF(_xlfn.XLOOKUP(A1396,Resources!B:B,Resources!D:D,"",0,1)=0,"",_xlfn.XLOOKUP(A1396,Resources!B:B,Resources!D:D,"",0,1))</f>
        <v/>
      </c>
    </row>
    <row r="1397" spans="1:42" x14ac:dyDescent="0.2">
      <c r="A1397" s="17" t="s">
        <v>546</v>
      </c>
      <c r="B1397" s="19"/>
      <c r="C1397" s="19"/>
      <c r="D1397" s="19"/>
      <c r="E1397" s="19">
        <v>100</v>
      </c>
      <c r="F1397" s="19">
        <v>100</v>
      </c>
      <c r="G1397" s="19"/>
      <c r="H1397" s="19"/>
      <c r="I1397" s="19"/>
      <c r="J1397" s="19"/>
      <c r="K1397" s="19"/>
      <c r="L1397" s="19"/>
      <c r="M1397" s="19"/>
      <c r="N1397" s="19"/>
      <c r="O1397" s="19"/>
      <c r="P1397" s="19"/>
      <c r="Q1397" s="19"/>
      <c r="R1397" s="19"/>
      <c r="S1397" s="19"/>
      <c r="T1397" s="19"/>
      <c r="U1397" s="19"/>
      <c r="V1397" s="19"/>
      <c r="W1397" s="19"/>
      <c r="X1397" s="19"/>
      <c r="Y1397" s="19"/>
      <c r="Z1397" s="19"/>
      <c r="AA1397" s="19"/>
      <c r="AB1397" s="19"/>
      <c r="AC1397" s="19"/>
      <c r="AD1397" s="19"/>
      <c r="AE1397" s="19"/>
      <c r="AF1397" s="19"/>
      <c r="AG1397" s="19"/>
      <c r="AH1397" s="19"/>
      <c r="AI1397" s="19"/>
      <c r="AJ1397" s="19"/>
      <c r="AK1397" s="19"/>
      <c r="AL1397" s="19"/>
      <c r="AM1397" s="19"/>
      <c r="AN1397" s="19"/>
      <c r="AO1397" s="19">
        <v>200</v>
      </c>
      <c r="AP1397" t="str">
        <f>IF(_xlfn.XLOOKUP(A1397,Resources!B:B,Resources!D:D,"",0,1)=0,"",_xlfn.XLOOKUP(A1397,Resources!B:B,Resources!D:D,"",0,1))</f>
        <v/>
      </c>
    </row>
    <row r="1398" spans="1:42" x14ac:dyDescent="0.2">
      <c r="A1398" s="17" t="s">
        <v>341</v>
      </c>
      <c r="B1398" s="19"/>
      <c r="C1398" s="19"/>
      <c r="D1398" s="19"/>
      <c r="E1398" s="19"/>
      <c r="F1398" s="19"/>
      <c r="G1398" s="19"/>
      <c r="H1398" s="19"/>
      <c r="I1398" s="19">
        <v>200</v>
      </c>
      <c r="J1398" s="19"/>
      <c r="K1398" s="19"/>
      <c r="L1398" s="19"/>
      <c r="M1398" s="19"/>
      <c r="N1398" s="19"/>
      <c r="O1398" s="19"/>
      <c r="P1398" s="19"/>
      <c r="Q1398" s="19"/>
      <c r="R1398" s="19"/>
      <c r="S1398" s="19"/>
      <c r="T1398" s="19"/>
      <c r="U1398" s="19"/>
      <c r="V1398" s="19"/>
      <c r="W1398" s="19"/>
      <c r="X1398" s="19"/>
      <c r="Y1398" s="19"/>
      <c r="Z1398" s="19"/>
      <c r="AA1398" s="19"/>
      <c r="AB1398" s="19"/>
      <c r="AC1398" s="19"/>
      <c r="AD1398" s="19"/>
      <c r="AE1398" s="19"/>
      <c r="AF1398" s="19"/>
      <c r="AG1398" s="19"/>
      <c r="AH1398" s="19"/>
      <c r="AI1398" s="19"/>
      <c r="AJ1398" s="19"/>
      <c r="AK1398" s="19"/>
      <c r="AL1398" s="19"/>
      <c r="AM1398" s="19"/>
      <c r="AN1398" s="19"/>
      <c r="AO1398" s="19">
        <v>200</v>
      </c>
      <c r="AP1398" t="str">
        <f>IF(_xlfn.XLOOKUP(A1398,Resources!B:B,Resources!D:D,"",0,1)=0,"",_xlfn.XLOOKUP(A1398,Resources!B:B,Resources!D:D,"",0,1))</f>
        <v/>
      </c>
    </row>
    <row r="1399" spans="1:42" x14ac:dyDescent="0.2">
      <c r="A1399" s="17" t="s">
        <v>517</v>
      </c>
      <c r="B1399" s="19"/>
      <c r="C1399" s="19"/>
      <c r="D1399" s="19"/>
      <c r="E1399" s="19"/>
      <c r="F1399" s="19"/>
      <c r="G1399" s="19"/>
      <c r="H1399" s="19">
        <v>200</v>
      </c>
      <c r="I1399" s="19"/>
      <c r="J1399" s="19"/>
      <c r="K1399" s="19"/>
      <c r="L1399" s="19"/>
      <c r="M1399" s="19"/>
      <c r="N1399" s="19"/>
      <c r="O1399" s="19"/>
      <c r="P1399" s="19"/>
      <c r="Q1399" s="19"/>
      <c r="R1399" s="19"/>
      <c r="S1399" s="19"/>
      <c r="T1399" s="19"/>
      <c r="U1399" s="19"/>
      <c r="V1399" s="19"/>
      <c r="W1399" s="19"/>
      <c r="X1399" s="19"/>
      <c r="Y1399" s="19"/>
      <c r="Z1399" s="19"/>
      <c r="AA1399" s="19"/>
      <c r="AB1399" s="19"/>
      <c r="AC1399" s="19"/>
      <c r="AD1399" s="19"/>
      <c r="AE1399" s="19"/>
      <c r="AF1399" s="19"/>
      <c r="AG1399" s="19"/>
      <c r="AH1399" s="19"/>
      <c r="AI1399" s="19"/>
      <c r="AJ1399" s="19"/>
      <c r="AK1399" s="19"/>
      <c r="AL1399" s="19"/>
      <c r="AM1399" s="19"/>
      <c r="AN1399" s="19"/>
      <c r="AO1399" s="19">
        <v>200</v>
      </c>
      <c r="AP1399" t="str">
        <f>IF(_xlfn.XLOOKUP(A1399,Resources!B:B,Resources!D:D,"",0,1)=0,"",_xlfn.XLOOKUP(A1399,Resources!B:B,Resources!D:D,"",0,1))</f>
        <v>https://www.sourcewatch.org/index.php/Harry_Frank_Guggenheim_Foundation</v>
      </c>
    </row>
    <row r="1400" spans="1:42" x14ac:dyDescent="0.2">
      <c r="A1400" s="17" t="s">
        <v>578</v>
      </c>
      <c r="B1400" s="19"/>
      <c r="C1400" s="19"/>
      <c r="D1400" s="19"/>
      <c r="E1400" s="19">
        <v>100</v>
      </c>
      <c r="F1400" s="19">
        <v>100</v>
      </c>
      <c r="G1400" s="19"/>
      <c r="H1400" s="19"/>
      <c r="I1400" s="19"/>
      <c r="J1400" s="19"/>
      <c r="K1400" s="19"/>
      <c r="L1400" s="19"/>
      <c r="M1400" s="19"/>
      <c r="N1400" s="19"/>
      <c r="O1400" s="19"/>
      <c r="P1400" s="19"/>
      <c r="Q1400" s="19"/>
      <c r="R1400" s="19"/>
      <c r="S1400" s="19"/>
      <c r="T1400" s="19"/>
      <c r="U1400" s="19"/>
      <c r="V1400" s="19"/>
      <c r="W1400" s="19"/>
      <c r="X1400" s="19"/>
      <c r="Y1400" s="19"/>
      <c r="Z1400" s="19"/>
      <c r="AA1400" s="19"/>
      <c r="AB1400" s="19"/>
      <c r="AC1400" s="19"/>
      <c r="AD1400" s="19"/>
      <c r="AE1400" s="19"/>
      <c r="AF1400" s="19"/>
      <c r="AG1400" s="19"/>
      <c r="AH1400" s="19"/>
      <c r="AI1400" s="19"/>
      <c r="AJ1400" s="19"/>
      <c r="AK1400" s="19"/>
      <c r="AL1400" s="19"/>
      <c r="AM1400" s="19"/>
      <c r="AN1400" s="19"/>
      <c r="AO1400" s="19">
        <v>200</v>
      </c>
      <c r="AP1400" t="str">
        <f>IF(_xlfn.XLOOKUP(A1400,Resources!B:B,Resources!D:D,"",0,1)=0,"",_xlfn.XLOOKUP(A1400,Resources!B:B,Resources!D:D,"",0,1))</f>
        <v/>
      </c>
    </row>
    <row r="1401" spans="1:42" x14ac:dyDescent="0.2">
      <c r="A1401" s="17" t="s">
        <v>469</v>
      </c>
      <c r="B1401" s="19"/>
      <c r="C1401" s="19"/>
      <c r="D1401" s="19"/>
      <c r="E1401" s="19"/>
      <c r="F1401" s="19">
        <v>100</v>
      </c>
      <c r="G1401" s="19">
        <v>100</v>
      </c>
      <c r="H1401" s="19"/>
      <c r="I1401" s="19"/>
      <c r="J1401" s="19"/>
      <c r="K1401" s="19"/>
      <c r="L1401" s="19"/>
      <c r="M1401" s="19"/>
      <c r="N1401" s="19"/>
      <c r="O1401" s="19"/>
      <c r="P1401" s="19"/>
      <c r="Q1401" s="19"/>
      <c r="R1401" s="19"/>
      <c r="S1401" s="19"/>
      <c r="T1401" s="19"/>
      <c r="U1401" s="19"/>
      <c r="V1401" s="19"/>
      <c r="W1401" s="19"/>
      <c r="X1401" s="19"/>
      <c r="Y1401" s="19"/>
      <c r="Z1401" s="19"/>
      <c r="AA1401" s="19"/>
      <c r="AB1401" s="19"/>
      <c r="AC1401" s="19"/>
      <c r="AD1401" s="19"/>
      <c r="AE1401" s="19"/>
      <c r="AF1401" s="19"/>
      <c r="AG1401" s="19"/>
      <c r="AH1401" s="19"/>
      <c r="AI1401" s="19"/>
      <c r="AJ1401" s="19"/>
      <c r="AK1401" s="19"/>
      <c r="AL1401" s="19"/>
      <c r="AM1401" s="19"/>
      <c r="AN1401" s="19"/>
      <c r="AO1401" s="19">
        <v>200</v>
      </c>
      <c r="AP1401" t="str">
        <f>IF(_xlfn.XLOOKUP(A1401,Resources!B:B,Resources!D:D,"",0,1)=0,"",_xlfn.XLOOKUP(A1401,Resources!B:B,Resources!D:D,"",0,1))</f>
        <v/>
      </c>
    </row>
    <row r="1402" spans="1:42" x14ac:dyDescent="0.2">
      <c r="A1402" s="17" t="s">
        <v>486</v>
      </c>
      <c r="B1402" s="19"/>
      <c r="C1402" s="19">
        <v>100</v>
      </c>
      <c r="D1402" s="19">
        <v>100</v>
      </c>
      <c r="E1402" s="19"/>
      <c r="F1402" s="19"/>
      <c r="G1402" s="19"/>
      <c r="H1402" s="19"/>
      <c r="I1402" s="19"/>
      <c r="J1402" s="19"/>
      <c r="K1402" s="19"/>
      <c r="L1402" s="19"/>
      <c r="M1402" s="19"/>
      <c r="N1402" s="19"/>
      <c r="O1402" s="19"/>
      <c r="P1402" s="19"/>
      <c r="Q1402" s="19"/>
      <c r="R1402" s="19"/>
      <c r="S1402" s="19"/>
      <c r="T1402" s="19"/>
      <c r="U1402" s="19"/>
      <c r="V1402" s="19"/>
      <c r="W1402" s="19"/>
      <c r="X1402" s="19"/>
      <c r="Y1402" s="19"/>
      <c r="Z1402" s="19"/>
      <c r="AA1402" s="19"/>
      <c r="AB1402" s="19"/>
      <c r="AC1402" s="19"/>
      <c r="AD1402" s="19"/>
      <c r="AE1402" s="19"/>
      <c r="AF1402" s="19"/>
      <c r="AG1402" s="19"/>
      <c r="AH1402" s="19"/>
      <c r="AI1402" s="19"/>
      <c r="AJ1402" s="19"/>
      <c r="AK1402" s="19"/>
      <c r="AL1402" s="19"/>
      <c r="AM1402" s="19"/>
      <c r="AN1402" s="19"/>
      <c r="AO1402" s="19">
        <v>200</v>
      </c>
      <c r="AP1402" t="str">
        <f>IF(_xlfn.XLOOKUP(A1402,Resources!B:B,Resources!D:D,"",0,1)=0,"",_xlfn.XLOOKUP(A1402,Resources!B:B,Resources!D:D,"",0,1))</f>
        <v/>
      </c>
    </row>
    <row r="1403" spans="1:42" x14ac:dyDescent="0.2">
      <c r="A1403" s="17" t="s">
        <v>525</v>
      </c>
      <c r="B1403" s="19"/>
      <c r="C1403" s="19"/>
      <c r="D1403" s="19"/>
      <c r="E1403" s="19"/>
      <c r="F1403" s="19"/>
      <c r="G1403" s="19"/>
      <c r="H1403" s="19"/>
      <c r="I1403" s="19"/>
      <c r="J1403" s="19">
        <v>100</v>
      </c>
      <c r="K1403" s="19"/>
      <c r="L1403" s="19">
        <v>100</v>
      </c>
      <c r="M1403" s="19"/>
      <c r="N1403" s="19"/>
      <c r="O1403" s="19"/>
      <c r="P1403" s="19"/>
      <c r="Q1403" s="19"/>
      <c r="R1403" s="19"/>
      <c r="S1403" s="19"/>
      <c r="T1403" s="19"/>
      <c r="U1403" s="19"/>
      <c r="V1403" s="19"/>
      <c r="W1403" s="19"/>
      <c r="X1403" s="19"/>
      <c r="Y1403" s="19"/>
      <c r="Z1403" s="19"/>
      <c r="AA1403" s="19"/>
      <c r="AB1403" s="19"/>
      <c r="AC1403" s="19"/>
      <c r="AD1403" s="19"/>
      <c r="AE1403" s="19"/>
      <c r="AF1403" s="19"/>
      <c r="AG1403" s="19"/>
      <c r="AH1403" s="19"/>
      <c r="AI1403" s="19"/>
      <c r="AJ1403" s="19"/>
      <c r="AK1403" s="19"/>
      <c r="AL1403" s="19"/>
      <c r="AM1403" s="19"/>
      <c r="AN1403" s="19"/>
      <c r="AO1403" s="19">
        <v>200</v>
      </c>
      <c r="AP1403" t="str">
        <f>IF(_xlfn.XLOOKUP(A1403,Resources!B:B,Resources!D:D,"",0,1)=0,"",_xlfn.XLOOKUP(A1403,Resources!B:B,Resources!D:D,"",0,1))</f>
        <v/>
      </c>
    </row>
    <row r="1404" spans="1:42" x14ac:dyDescent="0.2">
      <c r="A1404" s="17" t="s">
        <v>195</v>
      </c>
      <c r="B1404" s="19"/>
      <c r="C1404" s="19"/>
      <c r="D1404" s="19"/>
      <c r="E1404" s="19"/>
      <c r="F1404" s="19"/>
      <c r="G1404" s="19"/>
      <c r="H1404" s="19"/>
      <c r="I1404" s="19">
        <v>100</v>
      </c>
      <c r="J1404" s="19">
        <v>100</v>
      </c>
      <c r="K1404" s="19"/>
      <c r="L1404" s="19"/>
      <c r="M1404" s="19"/>
      <c r="N1404" s="19"/>
      <c r="O1404" s="19"/>
      <c r="P1404" s="19"/>
      <c r="Q1404" s="19"/>
      <c r="R1404" s="19"/>
      <c r="S1404" s="19"/>
      <c r="T1404" s="19"/>
      <c r="U1404" s="19"/>
      <c r="V1404" s="19"/>
      <c r="W1404" s="19"/>
      <c r="X1404" s="19"/>
      <c r="Y1404" s="19"/>
      <c r="Z1404" s="19"/>
      <c r="AA1404" s="19"/>
      <c r="AB1404" s="19"/>
      <c r="AC1404" s="19"/>
      <c r="AD1404" s="19"/>
      <c r="AE1404" s="19"/>
      <c r="AF1404" s="19"/>
      <c r="AG1404" s="19"/>
      <c r="AH1404" s="19"/>
      <c r="AI1404" s="19"/>
      <c r="AJ1404" s="19"/>
      <c r="AK1404" s="19"/>
      <c r="AL1404" s="19"/>
      <c r="AM1404" s="19"/>
      <c r="AN1404" s="19"/>
      <c r="AO1404" s="19">
        <v>200</v>
      </c>
      <c r="AP1404" t="str">
        <f>IF(_xlfn.XLOOKUP(A1404,Resources!B:B,Resources!D:D,"",0,1)=0,"",_xlfn.XLOOKUP(A1404,Resources!B:B,Resources!D:D,"",0,1))</f>
        <v/>
      </c>
    </row>
    <row r="1405" spans="1:42" x14ac:dyDescent="0.2">
      <c r="A1405" s="17" t="s">
        <v>143</v>
      </c>
      <c r="B1405" s="19"/>
      <c r="C1405" s="19"/>
      <c r="D1405" s="19"/>
      <c r="E1405" s="19"/>
      <c r="F1405" s="19"/>
      <c r="G1405" s="19"/>
      <c r="H1405" s="19"/>
      <c r="I1405" s="19"/>
      <c r="J1405" s="19"/>
      <c r="K1405" s="19"/>
      <c r="L1405" s="19">
        <v>100</v>
      </c>
      <c r="M1405" s="19">
        <v>100</v>
      </c>
      <c r="N1405" s="19"/>
      <c r="O1405" s="19"/>
      <c r="P1405" s="19"/>
      <c r="Q1405" s="19"/>
      <c r="R1405" s="19"/>
      <c r="S1405" s="19"/>
      <c r="T1405" s="19"/>
      <c r="U1405" s="19"/>
      <c r="V1405" s="19"/>
      <c r="W1405" s="19"/>
      <c r="X1405" s="19"/>
      <c r="Y1405" s="19"/>
      <c r="Z1405" s="19"/>
      <c r="AA1405" s="19"/>
      <c r="AB1405" s="19"/>
      <c r="AC1405" s="19"/>
      <c r="AD1405" s="19"/>
      <c r="AE1405" s="19"/>
      <c r="AF1405" s="19"/>
      <c r="AG1405" s="19"/>
      <c r="AH1405" s="19"/>
      <c r="AI1405" s="19"/>
      <c r="AJ1405" s="19"/>
      <c r="AK1405" s="19"/>
      <c r="AL1405" s="19"/>
      <c r="AM1405" s="19"/>
      <c r="AN1405" s="19"/>
      <c r="AO1405" s="19">
        <v>200</v>
      </c>
      <c r="AP1405" t="str">
        <f>IF(_xlfn.XLOOKUP(A1405,Resources!B:B,Resources!D:D,"",0,1)=0,"",_xlfn.XLOOKUP(A1405,Resources!B:B,Resources!D:D,"",0,1))</f>
        <v/>
      </c>
    </row>
    <row r="1406" spans="1:42" x14ac:dyDescent="0.2">
      <c r="A1406" s="17" t="s">
        <v>114</v>
      </c>
      <c r="B1406" s="19"/>
      <c r="C1406" s="19"/>
      <c r="D1406" s="19"/>
      <c r="E1406" s="19"/>
      <c r="F1406" s="19"/>
      <c r="G1406" s="19"/>
      <c r="H1406" s="19"/>
      <c r="I1406" s="19"/>
      <c r="J1406" s="19"/>
      <c r="K1406" s="19">
        <v>100</v>
      </c>
      <c r="L1406" s="19">
        <v>100</v>
      </c>
      <c r="M1406" s="19"/>
      <c r="N1406" s="19"/>
      <c r="O1406" s="19"/>
      <c r="P1406" s="19"/>
      <c r="Q1406" s="19"/>
      <c r="R1406" s="19"/>
      <c r="S1406" s="19"/>
      <c r="T1406" s="19"/>
      <c r="U1406" s="19"/>
      <c r="V1406" s="19"/>
      <c r="W1406" s="19"/>
      <c r="X1406" s="19"/>
      <c r="Y1406" s="19"/>
      <c r="Z1406" s="19"/>
      <c r="AA1406" s="19"/>
      <c r="AB1406" s="19"/>
      <c r="AC1406" s="19"/>
      <c r="AD1406" s="19"/>
      <c r="AE1406" s="19"/>
      <c r="AF1406" s="19"/>
      <c r="AG1406" s="19"/>
      <c r="AH1406" s="19"/>
      <c r="AI1406" s="19"/>
      <c r="AJ1406" s="19"/>
      <c r="AK1406" s="19"/>
      <c r="AL1406" s="19"/>
      <c r="AM1406" s="19"/>
      <c r="AN1406" s="19"/>
      <c r="AO1406" s="19">
        <v>200</v>
      </c>
      <c r="AP1406" t="str">
        <f>IF(_xlfn.XLOOKUP(A1406,Resources!B:B,Resources!D:D,"",0,1)=0,"",_xlfn.XLOOKUP(A1406,Resources!B:B,Resources!D:D,"",0,1))</f>
        <v/>
      </c>
    </row>
    <row r="1407" spans="1:42" x14ac:dyDescent="0.2">
      <c r="A1407" s="17" t="s">
        <v>100</v>
      </c>
      <c r="B1407" s="19"/>
      <c r="C1407" s="19"/>
      <c r="D1407" s="19"/>
      <c r="E1407" s="19"/>
      <c r="F1407" s="19"/>
      <c r="G1407" s="19"/>
      <c r="H1407" s="19"/>
      <c r="I1407" s="19"/>
      <c r="J1407" s="19"/>
      <c r="K1407" s="19"/>
      <c r="L1407" s="19"/>
      <c r="M1407" s="19"/>
      <c r="N1407" s="19">
        <v>200</v>
      </c>
      <c r="O1407" s="19"/>
      <c r="P1407" s="19"/>
      <c r="Q1407" s="19"/>
      <c r="R1407" s="19"/>
      <c r="S1407" s="19"/>
      <c r="T1407" s="19"/>
      <c r="U1407" s="19"/>
      <c r="V1407" s="19"/>
      <c r="W1407" s="19"/>
      <c r="X1407" s="19"/>
      <c r="Y1407" s="19"/>
      <c r="Z1407" s="19"/>
      <c r="AA1407" s="19"/>
      <c r="AB1407" s="19"/>
      <c r="AC1407" s="19"/>
      <c r="AD1407" s="19"/>
      <c r="AE1407" s="19"/>
      <c r="AF1407" s="19"/>
      <c r="AG1407" s="19"/>
      <c r="AH1407" s="19"/>
      <c r="AI1407" s="19"/>
      <c r="AJ1407" s="19"/>
      <c r="AK1407" s="19"/>
      <c r="AL1407" s="19"/>
      <c r="AM1407" s="19"/>
      <c r="AN1407" s="19"/>
      <c r="AO1407" s="19">
        <v>200</v>
      </c>
      <c r="AP1407" t="str">
        <f>IF(_xlfn.XLOOKUP(A1407,Resources!B:B,Resources!D:D,"",0,1)=0,"",_xlfn.XLOOKUP(A1407,Resources!B:B,Resources!D:D,"",0,1))</f>
        <v/>
      </c>
    </row>
    <row r="1408" spans="1:42" x14ac:dyDescent="0.2">
      <c r="A1408" s="17" t="s">
        <v>132</v>
      </c>
      <c r="B1408" s="19"/>
      <c r="C1408" s="19"/>
      <c r="D1408" s="19"/>
      <c r="E1408" s="19"/>
      <c r="F1408" s="19"/>
      <c r="G1408" s="19"/>
      <c r="H1408" s="19"/>
      <c r="I1408" s="19"/>
      <c r="J1408" s="19"/>
      <c r="K1408" s="19"/>
      <c r="L1408" s="19">
        <v>200</v>
      </c>
      <c r="M1408" s="19"/>
      <c r="N1408" s="19"/>
      <c r="O1408" s="19"/>
      <c r="P1408" s="19"/>
      <c r="Q1408" s="19"/>
      <c r="R1408" s="19"/>
      <c r="S1408" s="19"/>
      <c r="T1408" s="19"/>
      <c r="U1408" s="19"/>
      <c r="V1408" s="19"/>
      <c r="W1408" s="19"/>
      <c r="X1408" s="19"/>
      <c r="Y1408" s="19"/>
      <c r="Z1408" s="19"/>
      <c r="AA1408" s="19"/>
      <c r="AB1408" s="19"/>
      <c r="AC1408" s="19"/>
      <c r="AD1408" s="19"/>
      <c r="AE1408" s="19"/>
      <c r="AF1408" s="19"/>
      <c r="AG1408" s="19"/>
      <c r="AH1408" s="19"/>
      <c r="AI1408" s="19"/>
      <c r="AJ1408" s="19"/>
      <c r="AK1408" s="19"/>
      <c r="AL1408" s="19"/>
      <c r="AM1408" s="19"/>
      <c r="AN1408" s="19"/>
      <c r="AO1408" s="19">
        <v>200</v>
      </c>
      <c r="AP1408" t="str">
        <f>IF(_xlfn.XLOOKUP(A1408,Resources!B:B,Resources!D:D,"",0,1)=0,"",_xlfn.XLOOKUP(A1408,Resources!B:B,Resources!D:D,"",0,1))</f>
        <v/>
      </c>
    </row>
    <row r="1409" spans="1:42" x14ac:dyDescent="0.2">
      <c r="A1409" s="17" t="s">
        <v>60</v>
      </c>
      <c r="B1409" s="19">
        <v>108</v>
      </c>
      <c r="C1409" s="19">
        <v>90</v>
      </c>
      <c r="D1409" s="19"/>
      <c r="E1409" s="19"/>
      <c r="F1409" s="19"/>
      <c r="G1409" s="19"/>
      <c r="H1409" s="19"/>
      <c r="I1409" s="19"/>
      <c r="J1409" s="19"/>
      <c r="K1409" s="19"/>
      <c r="L1409" s="19"/>
      <c r="M1409" s="19"/>
      <c r="N1409" s="19"/>
      <c r="O1409" s="19"/>
      <c r="P1409" s="19"/>
      <c r="Q1409" s="19"/>
      <c r="R1409" s="19"/>
      <c r="S1409" s="19"/>
      <c r="T1409" s="19"/>
      <c r="U1409" s="19"/>
      <c r="V1409" s="19"/>
      <c r="W1409" s="19"/>
      <c r="X1409" s="19"/>
      <c r="Y1409" s="19"/>
      <c r="Z1409" s="19"/>
      <c r="AA1409" s="19"/>
      <c r="AB1409" s="19"/>
      <c r="AC1409" s="19"/>
      <c r="AD1409" s="19"/>
      <c r="AE1409" s="19"/>
      <c r="AF1409" s="19"/>
      <c r="AG1409" s="19"/>
      <c r="AH1409" s="19"/>
      <c r="AI1409" s="19"/>
      <c r="AJ1409" s="19"/>
      <c r="AK1409" s="19"/>
      <c r="AL1409" s="19"/>
      <c r="AM1409" s="19"/>
      <c r="AN1409" s="19"/>
      <c r="AO1409" s="19">
        <v>198</v>
      </c>
      <c r="AP1409" t="str">
        <f>IF(_xlfn.XLOOKUP(A1409,Resources!B:B,Resources!D:D,"",0,1)=0,"",_xlfn.XLOOKUP(A1409,Resources!B:B,Resources!D:D,"",0,1))</f>
        <v/>
      </c>
    </row>
    <row r="1410" spans="1:42" x14ac:dyDescent="0.2">
      <c r="A1410" s="17" t="s">
        <v>87</v>
      </c>
      <c r="B1410" s="19"/>
      <c r="C1410" s="19"/>
      <c r="D1410" s="19"/>
      <c r="E1410" s="19"/>
      <c r="F1410" s="19"/>
      <c r="G1410" s="19"/>
      <c r="H1410" s="19"/>
      <c r="I1410" s="19"/>
      <c r="J1410" s="19"/>
      <c r="K1410" s="19"/>
      <c r="L1410" s="19">
        <v>105</v>
      </c>
      <c r="M1410" s="19">
        <v>88</v>
      </c>
      <c r="N1410" s="19"/>
      <c r="O1410" s="19"/>
      <c r="P1410" s="19"/>
      <c r="Q1410" s="19"/>
      <c r="R1410" s="19"/>
      <c r="S1410" s="19"/>
      <c r="T1410" s="19"/>
      <c r="U1410" s="19"/>
      <c r="V1410" s="19"/>
      <c r="W1410" s="19"/>
      <c r="X1410" s="19"/>
      <c r="Y1410" s="19"/>
      <c r="Z1410" s="19"/>
      <c r="AA1410" s="19"/>
      <c r="AB1410" s="19"/>
      <c r="AC1410" s="19"/>
      <c r="AD1410" s="19"/>
      <c r="AE1410" s="19"/>
      <c r="AF1410" s="19"/>
      <c r="AG1410" s="19"/>
      <c r="AH1410" s="19"/>
      <c r="AI1410" s="19"/>
      <c r="AJ1410" s="19"/>
      <c r="AK1410" s="19"/>
      <c r="AL1410" s="19"/>
      <c r="AM1410" s="19"/>
      <c r="AN1410" s="19"/>
      <c r="AO1410" s="19">
        <v>193</v>
      </c>
      <c r="AP1410" t="str">
        <f>IF(_xlfn.XLOOKUP(A1410,Resources!B:B,Resources!D:D,"",0,1)=0,"",_xlfn.XLOOKUP(A1410,Resources!B:B,Resources!D:D,"",0,1))</f>
        <v/>
      </c>
    </row>
    <row r="1411" spans="1:42" x14ac:dyDescent="0.2">
      <c r="A1411" s="17" t="s">
        <v>877</v>
      </c>
      <c r="B1411" s="19"/>
      <c r="C1411" s="19"/>
      <c r="D1411" s="19"/>
      <c r="E1411" s="19"/>
      <c r="F1411" s="19">
        <v>180</v>
      </c>
      <c r="G1411" s="19"/>
      <c r="H1411" s="19"/>
      <c r="I1411" s="19"/>
      <c r="J1411" s="19"/>
      <c r="K1411" s="19"/>
      <c r="L1411" s="19"/>
      <c r="M1411" s="19"/>
      <c r="N1411" s="19"/>
      <c r="O1411" s="19"/>
      <c r="P1411" s="19"/>
      <c r="Q1411" s="19"/>
      <c r="R1411" s="19"/>
      <c r="S1411" s="19"/>
      <c r="T1411" s="19"/>
      <c r="U1411" s="19"/>
      <c r="V1411" s="19"/>
      <c r="W1411" s="19"/>
      <c r="X1411" s="19"/>
      <c r="Y1411" s="19"/>
      <c r="Z1411" s="19"/>
      <c r="AA1411" s="19"/>
      <c r="AB1411" s="19"/>
      <c r="AC1411" s="19"/>
      <c r="AD1411" s="19"/>
      <c r="AE1411" s="19"/>
      <c r="AF1411" s="19"/>
      <c r="AG1411" s="19"/>
      <c r="AH1411" s="19"/>
      <c r="AI1411" s="19"/>
      <c r="AJ1411" s="19"/>
      <c r="AK1411" s="19"/>
      <c r="AL1411" s="19"/>
      <c r="AM1411" s="19"/>
      <c r="AN1411" s="19"/>
      <c r="AO1411" s="19">
        <v>180</v>
      </c>
      <c r="AP1411" t="str">
        <f>IF(_xlfn.XLOOKUP(A1411,Resources!B:B,Resources!D:D,"",0,1)=0,"",_xlfn.XLOOKUP(A1411,Resources!B:B,Resources!D:D,"",0,1))</f>
        <v/>
      </c>
    </row>
    <row r="1412" spans="1:42" x14ac:dyDescent="0.2">
      <c r="A1412" s="17" t="s">
        <v>1165</v>
      </c>
      <c r="B1412" s="19"/>
      <c r="C1412" s="19"/>
      <c r="D1412" s="19"/>
      <c r="E1412" s="19"/>
      <c r="F1412" s="19"/>
      <c r="G1412" s="19"/>
      <c r="H1412" s="19"/>
      <c r="I1412" s="19">
        <v>63</v>
      </c>
      <c r="J1412" s="19">
        <v>63</v>
      </c>
      <c r="K1412" s="19">
        <v>50</v>
      </c>
      <c r="L1412" s="19"/>
      <c r="M1412" s="19"/>
      <c r="N1412" s="19"/>
      <c r="O1412" s="19"/>
      <c r="P1412" s="19"/>
      <c r="Q1412" s="19"/>
      <c r="R1412" s="19"/>
      <c r="S1412" s="19"/>
      <c r="T1412" s="19"/>
      <c r="U1412" s="19"/>
      <c r="V1412" s="19"/>
      <c r="W1412" s="19"/>
      <c r="X1412" s="19"/>
      <c r="Y1412" s="19"/>
      <c r="Z1412" s="19"/>
      <c r="AA1412" s="19"/>
      <c r="AB1412" s="19"/>
      <c r="AC1412" s="19"/>
      <c r="AD1412" s="19"/>
      <c r="AE1412" s="19"/>
      <c r="AF1412" s="19"/>
      <c r="AG1412" s="19"/>
      <c r="AH1412" s="19"/>
      <c r="AI1412" s="19"/>
      <c r="AJ1412" s="19"/>
      <c r="AK1412" s="19"/>
      <c r="AL1412" s="19"/>
      <c r="AM1412" s="19"/>
      <c r="AN1412" s="19"/>
      <c r="AO1412" s="19">
        <v>176</v>
      </c>
      <c r="AP1412" t="str">
        <f>IF(_xlfn.XLOOKUP(A1412,Resources!B:B,Resources!D:D,"",0,1)=0,"",_xlfn.XLOOKUP(A1412,Resources!B:B,Resources!D:D,"",0,1))</f>
        <v/>
      </c>
    </row>
    <row r="1413" spans="1:42" x14ac:dyDescent="0.2">
      <c r="A1413" s="17" t="s">
        <v>1287</v>
      </c>
      <c r="B1413" s="19"/>
      <c r="C1413" s="19"/>
      <c r="D1413" s="19"/>
      <c r="E1413" s="19">
        <v>50</v>
      </c>
      <c r="F1413" s="19"/>
      <c r="G1413" s="19">
        <v>125</v>
      </c>
      <c r="H1413" s="19"/>
      <c r="I1413" s="19"/>
      <c r="J1413" s="19"/>
      <c r="K1413" s="19"/>
      <c r="L1413" s="19"/>
      <c r="M1413" s="19"/>
      <c r="N1413" s="19"/>
      <c r="O1413" s="19"/>
      <c r="P1413" s="19"/>
      <c r="Q1413" s="19"/>
      <c r="R1413" s="19"/>
      <c r="S1413" s="19"/>
      <c r="T1413" s="19"/>
      <c r="U1413" s="19"/>
      <c r="V1413" s="19"/>
      <c r="W1413" s="19"/>
      <c r="X1413" s="19"/>
      <c r="Y1413" s="19"/>
      <c r="Z1413" s="19"/>
      <c r="AA1413" s="19"/>
      <c r="AB1413" s="19"/>
      <c r="AC1413" s="19"/>
      <c r="AD1413" s="19"/>
      <c r="AE1413" s="19"/>
      <c r="AF1413" s="19"/>
      <c r="AG1413" s="19"/>
      <c r="AH1413" s="19"/>
      <c r="AI1413" s="19"/>
      <c r="AJ1413" s="19"/>
      <c r="AK1413" s="19"/>
      <c r="AL1413" s="19"/>
      <c r="AM1413" s="19"/>
      <c r="AN1413" s="19"/>
      <c r="AO1413" s="19">
        <v>175</v>
      </c>
      <c r="AP1413" t="str">
        <f>IF(_xlfn.XLOOKUP(A1413,Resources!B:B,Resources!D:D,"",0,1)=0,"",_xlfn.XLOOKUP(A1413,Resources!B:B,Resources!D:D,"",0,1))</f>
        <v/>
      </c>
    </row>
    <row r="1414" spans="1:42" x14ac:dyDescent="0.2">
      <c r="A1414" s="17" t="s">
        <v>1314</v>
      </c>
      <c r="B1414" s="19"/>
      <c r="C1414" s="19"/>
      <c r="D1414" s="19"/>
      <c r="E1414" s="19"/>
      <c r="F1414" s="19"/>
      <c r="G1414" s="19"/>
      <c r="H1414" s="19"/>
      <c r="I1414" s="19"/>
      <c r="J1414" s="19"/>
      <c r="K1414" s="19"/>
      <c r="L1414" s="19">
        <v>100</v>
      </c>
      <c r="M1414" s="19"/>
      <c r="N1414" s="19">
        <v>50</v>
      </c>
      <c r="O1414" s="19"/>
      <c r="P1414" s="19"/>
      <c r="Q1414" s="19"/>
      <c r="R1414" s="19"/>
      <c r="S1414" s="19"/>
      <c r="T1414" s="19"/>
      <c r="U1414" s="19"/>
      <c r="V1414" s="19"/>
      <c r="W1414" s="19"/>
      <c r="X1414" s="19"/>
      <c r="Y1414" s="19"/>
      <c r="Z1414" s="19"/>
      <c r="AA1414" s="19"/>
      <c r="AB1414" s="19"/>
      <c r="AC1414" s="19"/>
      <c r="AD1414" s="19"/>
      <c r="AE1414" s="19"/>
      <c r="AF1414" s="19"/>
      <c r="AG1414" s="19"/>
      <c r="AH1414" s="19"/>
      <c r="AI1414" s="19"/>
      <c r="AJ1414" s="19"/>
      <c r="AK1414" s="19"/>
      <c r="AL1414" s="19"/>
      <c r="AM1414" s="19"/>
      <c r="AN1414" s="19"/>
      <c r="AO1414" s="19">
        <v>150</v>
      </c>
      <c r="AP1414" t="str">
        <f>IF(_xlfn.XLOOKUP(A1414,Resources!B:B,Resources!D:D,"",0,1)=0,"",_xlfn.XLOOKUP(A1414,Resources!B:B,Resources!D:D,"",0,1))</f>
        <v/>
      </c>
    </row>
    <row r="1415" spans="1:42" x14ac:dyDescent="0.2">
      <c r="A1415" s="17" t="s">
        <v>1135</v>
      </c>
      <c r="B1415" s="19"/>
      <c r="C1415" s="19"/>
      <c r="D1415" s="19"/>
      <c r="E1415" s="19"/>
      <c r="F1415" s="19"/>
      <c r="G1415" s="19"/>
      <c r="H1415" s="19"/>
      <c r="I1415" s="19"/>
      <c r="J1415" s="19"/>
      <c r="K1415" s="19"/>
      <c r="L1415" s="19"/>
      <c r="M1415" s="19">
        <v>50</v>
      </c>
      <c r="N1415" s="19"/>
      <c r="O1415" s="19">
        <v>100</v>
      </c>
      <c r="P1415" s="19"/>
      <c r="Q1415" s="19"/>
      <c r="R1415" s="19"/>
      <c r="S1415" s="19"/>
      <c r="T1415" s="19"/>
      <c r="U1415" s="19"/>
      <c r="V1415" s="19"/>
      <c r="W1415" s="19"/>
      <c r="X1415" s="19"/>
      <c r="Y1415" s="19"/>
      <c r="Z1415" s="19"/>
      <c r="AA1415" s="19"/>
      <c r="AB1415" s="19"/>
      <c r="AC1415" s="19"/>
      <c r="AD1415" s="19"/>
      <c r="AE1415" s="19"/>
      <c r="AF1415" s="19"/>
      <c r="AG1415" s="19"/>
      <c r="AH1415" s="19"/>
      <c r="AI1415" s="19"/>
      <c r="AJ1415" s="19"/>
      <c r="AK1415" s="19"/>
      <c r="AL1415" s="19"/>
      <c r="AM1415" s="19"/>
      <c r="AN1415" s="19"/>
      <c r="AO1415" s="19">
        <v>150</v>
      </c>
      <c r="AP1415" t="str">
        <f>IF(_xlfn.XLOOKUP(A1415,Resources!B:B,Resources!D:D,"",0,1)=0,"",_xlfn.XLOOKUP(A1415,Resources!B:B,Resources!D:D,"",0,1))</f>
        <v/>
      </c>
    </row>
    <row r="1416" spans="1:42" x14ac:dyDescent="0.2">
      <c r="A1416" s="17" t="s">
        <v>1059</v>
      </c>
      <c r="B1416" s="19"/>
      <c r="C1416" s="19"/>
      <c r="D1416" s="19"/>
      <c r="E1416" s="19"/>
      <c r="F1416" s="19"/>
      <c r="G1416" s="19">
        <v>50</v>
      </c>
      <c r="H1416" s="19"/>
      <c r="I1416" s="19"/>
      <c r="J1416" s="19"/>
      <c r="K1416" s="19"/>
      <c r="L1416" s="19">
        <v>100</v>
      </c>
      <c r="M1416" s="19"/>
      <c r="N1416" s="19"/>
      <c r="O1416" s="19"/>
      <c r="P1416" s="19"/>
      <c r="Q1416" s="19"/>
      <c r="R1416" s="19"/>
      <c r="S1416" s="19"/>
      <c r="T1416" s="19"/>
      <c r="U1416" s="19"/>
      <c r="V1416" s="19"/>
      <c r="W1416" s="19"/>
      <c r="X1416" s="19"/>
      <c r="Y1416" s="19"/>
      <c r="Z1416" s="19"/>
      <c r="AA1416" s="19"/>
      <c r="AB1416" s="19"/>
      <c r="AC1416" s="19"/>
      <c r="AD1416" s="19"/>
      <c r="AE1416" s="19"/>
      <c r="AF1416" s="19"/>
      <c r="AG1416" s="19"/>
      <c r="AH1416" s="19"/>
      <c r="AI1416" s="19"/>
      <c r="AJ1416" s="19"/>
      <c r="AK1416" s="19"/>
      <c r="AL1416" s="19"/>
      <c r="AM1416" s="19"/>
      <c r="AN1416" s="19"/>
      <c r="AO1416" s="19">
        <v>150</v>
      </c>
      <c r="AP1416" t="str">
        <f>IF(_xlfn.XLOOKUP(A1416,Resources!B:B,Resources!D:D,"",0,1)=0,"",_xlfn.XLOOKUP(A1416,Resources!B:B,Resources!D:D,"",0,1))</f>
        <v/>
      </c>
    </row>
    <row r="1417" spans="1:42" x14ac:dyDescent="0.2">
      <c r="A1417" s="17" t="s">
        <v>1009</v>
      </c>
      <c r="B1417" s="19"/>
      <c r="C1417" s="19"/>
      <c r="D1417" s="19"/>
      <c r="E1417" s="19"/>
      <c r="F1417" s="19"/>
      <c r="G1417" s="19"/>
      <c r="H1417" s="19">
        <v>150</v>
      </c>
      <c r="I1417" s="19"/>
      <c r="J1417" s="19"/>
      <c r="K1417" s="19"/>
      <c r="L1417" s="19"/>
      <c r="M1417" s="19"/>
      <c r="N1417" s="19"/>
      <c r="O1417" s="19"/>
      <c r="P1417" s="19"/>
      <c r="Q1417" s="19"/>
      <c r="R1417" s="19"/>
      <c r="S1417" s="19"/>
      <c r="T1417" s="19"/>
      <c r="U1417" s="19"/>
      <c r="V1417" s="19"/>
      <c r="W1417" s="19"/>
      <c r="X1417" s="19"/>
      <c r="Y1417" s="19"/>
      <c r="Z1417" s="19"/>
      <c r="AA1417" s="19"/>
      <c r="AB1417" s="19"/>
      <c r="AC1417" s="19"/>
      <c r="AD1417" s="19"/>
      <c r="AE1417" s="19"/>
      <c r="AF1417" s="19"/>
      <c r="AG1417" s="19"/>
      <c r="AH1417" s="19"/>
      <c r="AI1417" s="19"/>
      <c r="AJ1417" s="19"/>
      <c r="AK1417" s="19"/>
      <c r="AL1417" s="19"/>
      <c r="AM1417" s="19"/>
      <c r="AN1417" s="19"/>
      <c r="AO1417" s="19">
        <v>150</v>
      </c>
      <c r="AP1417" t="str">
        <f>IF(_xlfn.XLOOKUP(A1417,Resources!B:B,Resources!D:D,"",0,1)=0,"",_xlfn.XLOOKUP(A1417,Resources!B:B,Resources!D:D,"",0,1))</f>
        <v>https://www.sourcewatch.org/index.php/Robert_Wood_Johnson_Foundation</v>
      </c>
    </row>
    <row r="1418" spans="1:42" x14ac:dyDescent="0.2">
      <c r="A1418" s="17" t="s">
        <v>1062</v>
      </c>
      <c r="B1418" s="19"/>
      <c r="C1418" s="19">
        <v>100</v>
      </c>
      <c r="D1418" s="19"/>
      <c r="E1418" s="19"/>
      <c r="F1418" s="19">
        <v>50</v>
      </c>
      <c r="G1418" s="19"/>
      <c r="H1418" s="19"/>
      <c r="I1418" s="19"/>
      <c r="J1418" s="19"/>
      <c r="K1418" s="19"/>
      <c r="L1418" s="19"/>
      <c r="M1418" s="19"/>
      <c r="N1418" s="19"/>
      <c r="O1418" s="19"/>
      <c r="P1418" s="19"/>
      <c r="Q1418" s="19"/>
      <c r="R1418" s="19"/>
      <c r="S1418" s="19"/>
      <c r="T1418" s="19"/>
      <c r="U1418" s="19"/>
      <c r="V1418" s="19"/>
      <c r="W1418" s="19"/>
      <c r="X1418" s="19"/>
      <c r="Y1418" s="19"/>
      <c r="Z1418" s="19"/>
      <c r="AA1418" s="19"/>
      <c r="AB1418" s="19"/>
      <c r="AC1418" s="19"/>
      <c r="AD1418" s="19"/>
      <c r="AE1418" s="19"/>
      <c r="AF1418" s="19"/>
      <c r="AG1418" s="19"/>
      <c r="AH1418" s="19"/>
      <c r="AI1418" s="19"/>
      <c r="AJ1418" s="19"/>
      <c r="AK1418" s="19"/>
      <c r="AL1418" s="19"/>
      <c r="AM1418" s="19"/>
      <c r="AN1418" s="19"/>
      <c r="AO1418" s="19">
        <v>150</v>
      </c>
      <c r="AP1418" t="str">
        <f>IF(_xlfn.XLOOKUP(A1418,Resources!B:B,Resources!D:D,"",0,1)=0,"",_xlfn.XLOOKUP(A1418,Resources!B:B,Resources!D:D,"",0,1))</f>
        <v/>
      </c>
    </row>
    <row r="1419" spans="1:42" x14ac:dyDescent="0.2">
      <c r="A1419" s="17" t="s">
        <v>709</v>
      </c>
      <c r="B1419" s="19">
        <v>50</v>
      </c>
      <c r="C1419" s="19">
        <v>100</v>
      </c>
      <c r="D1419" s="19"/>
      <c r="E1419" s="19"/>
      <c r="F1419" s="19"/>
      <c r="G1419" s="19"/>
      <c r="H1419" s="19"/>
      <c r="I1419" s="19"/>
      <c r="J1419" s="19"/>
      <c r="K1419" s="19"/>
      <c r="L1419" s="19"/>
      <c r="M1419" s="19"/>
      <c r="N1419" s="19"/>
      <c r="O1419" s="19"/>
      <c r="P1419" s="19"/>
      <c r="Q1419" s="19"/>
      <c r="R1419" s="19"/>
      <c r="S1419" s="19"/>
      <c r="T1419" s="19"/>
      <c r="U1419" s="19"/>
      <c r="V1419" s="19"/>
      <c r="W1419" s="19"/>
      <c r="X1419" s="19"/>
      <c r="Y1419" s="19"/>
      <c r="Z1419" s="19"/>
      <c r="AA1419" s="19"/>
      <c r="AB1419" s="19"/>
      <c r="AC1419" s="19"/>
      <c r="AD1419" s="19"/>
      <c r="AE1419" s="19"/>
      <c r="AF1419" s="19"/>
      <c r="AG1419" s="19"/>
      <c r="AH1419" s="19"/>
      <c r="AI1419" s="19"/>
      <c r="AJ1419" s="19"/>
      <c r="AK1419" s="19"/>
      <c r="AL1419" s="19"/>
      <c r="AM1419" s="19"/>
      <c r="AN1419" s="19"/>
      <c r="AO1419" s="19">
        <v>150</v>
      </c>
      <c r="AP1419" t="str">
        <f>IF(_xlfn.XLOOKUP(A1419,Resources!B:B,Resources!D:D,"",0,1)=0,"",_xlfn.XLOOKUP(A1419,Resources!B:B,Resources!D:D,"",0,1))</f>
        <v/>
      </c>
    </row>
    <row r="1420" spans="1:42" x14ac:dyDescent="0.2">
      <c r="A1420" s="17" t="s">
        <v>796</v>
      </c>
      <c r="B1420" s="19"/>
      <c r="C1420" s="19"/>
      <c r="D1420" s="19"/>
      <c r="E1420" s="19"/>
      <c r="F1420" s="19"/>
      <c r="G1420" s="19"/>
      <c r="H1420" s="19"/>
      <c r="I1420" s="19"/>
      <c r="J1420" s="19"/>
      <c r="K1420" s="19"/>
      <c r="L1420" s="19"/>
      <c r="M1420" s="19"/>
      <c r="N1420" s="19"/>
      <c r="O1420" s="19">
        <v>150</v>
      </c>
      <c r="P1420" s="19"/>
      <c r="Q1420" s="19"/>
      <c r="R1420" s="19"/>
      <c r="S1420" s="19"/>
      <c r="T1420" s="19"/>
      <c r="U1420" s="19"/>
      <c r="V1420" s="19"/>
      <c r="W1420" s="19"/>
      <c r="X1420" s="19"/>
      <c r="Y1420" s="19"/>
      <c r="Z1420" s="19"/>
      <c r="AA1420" s="19"/>
      <c r="AB1420" s="19"/>
      <c r="AC1420" s="19"/>
      <c r="AD1420" s="19"/>
      <c r="AE1420" s="19"/>
      <c r="AF1420" s="19"/>
      <c r="AG1420" s="19"/>
      <c r="AH1420" s="19"/>
      <c r="AI1420" s="19"/>
      <c r="AJ1420" s="19"/>
      <c r="AK1420" s="19"/>
      <c r="AL1420" s="19"/>
      <c r="AM1420" s="19"/>
      <c r="AN1420" s="19"/>
      <c r="AO1420" s="19">
        <v>150</v>
      </c>
      <c r="AP1420" t="str">
        <f>IF(_xlfn.XLOOKUP(A1420,Resources!B:B,Resources!D:D,"",0,1)=0,"",_xlfn.XLOOKUP(A1420,Resources!B:B,Resources!D:D,"",0,1))</f>
        <v/>
      </c>
    </row>
    <row r="1421" spans="1:42" x14ac:dyDescent="0.2">
      <c r="A1421" s="17" t="s">
        <v>626</v>
      </c>
      <c r="B1421" s="19"/>
      <c r="C1421" s="19"/>
      <c r="D1421" s="19"/>
      <c r="E1421" s="19"/>
      <c r="F1421" s="19"/>
      <c r="G1421" s="19"/>
      <c r="H1421" s="19"/>
      <c r="I1421" s="19"/>
      <c r="J1421" s="19"/>
      <c r="K1421" s="19"/>
      <c r="L1421" s="19">
        <v>150</v>
      </c>
      <c r="M1421" s="19"/>
      <c r="N1421" s="19"/>
      <c r="O1421" s="19"/>
      <c r="P1421" s="19"/>
      <c r="Q1421" s="19"/>
      <c r="R1421" s="19"/>
      <c r="S1421" s="19"/>
      <c r="T1421" s="19"/>
      <c r="U1421" s="19"/>
      <c r="V1421" s="19"/>
      <c r="W1421" s="19"/>
      <c r="X1421" s="19"/>
      <c r="Y1421" s="19"/>
      <c r="Z1421" s="19"/>
      <c r="AA1421" s="19"/>
      <c r="AB1421" s="19"/>
      <c r="AC1421" s="19"/>
      <c r="AD1421" s="19"/>
      <c r="AE1421" s="19"/>
      <c r="AF1421" s="19"/>
      <c r="AG1421" s="19"/>
      <c r="AH1421" s="19"/>
      <c r="AI1421" s="19"/>
      <c r="AJ1421" s="19"/>
      <c r="AK1421" s="19"/>
      <c r="AL1421" s="19"/>
      <c r="AM1421" s="19"/>
      <c r="AN1421" s="19"/>
      <c r="AO1421" s="19">
        <v>150</v>
      </c>
      <c r="AP1421" t="str">
        <f>IF(_xlfn.XLOOKUP(A1421,Resources!B:B,Resources!D:D,"",0,1)=0,"",_xlfn.XLOOKUP(A1421,Resources!B:B,Resources!D:D,"",0,1))</f>
        <v/>
      </c>
    </row>
    <row r="1422" spans="1:42" x14ac:dyDescent="0.2">
      <c r="A1422" s="17" t="s">
        <v>13</v>
      </c>
      <c r="B1422" s="19"/>
      <c r="C1422" s="19"/>
      <c r="D1422" s="19"/>
      <c r="E1422" s="19"/>
      <c r="F1422" s="19">
        <v>100</v>
      </c>
      <c r="G1422" s="19">
        <v>50</v>
      </c>
      <c r="H1422" s="19"/>
      <c r="I1422" s="19"/>
      <c r="J1422" s="19"/>
      <c r="K1422" s="19"/>
      <c r="L1422" s="19"/>
      <c r="M1422" s="19"/>
      <c r="N1422" s="19"/>
      <c r="O1422" s="19"/>
      <c r="P1422" s="19"/>
      <c r="Q1422" s="19"/>
      <c r="R1422" s="19"/>
      <c r="S1422" s="19"/>
      <c r="T1422" s="19"/>
      <c r="U1422" s="19"/>
      <c r="V1422" s="19"/>
      <c r="W1422" s="19"/>
      <c r="X1422" s="19"/>
      <c r="Y1422" s="19"/>
      <c r="Z1422" s="19"/>
      <c r="AA1422" s="19"/>
      <c r="AB1422" s="19"/>
      <c r="AC1422" s="19"/>
      <c r="AD1422" s="19"/>
      <c r="AE1422" s="19"/>
      <c r="AF1422" s="19"/>
      <c r="AG1422" s="19"/>
      <c r="AH1422" s="19"/>
      <c r="AI1422" s="19"/>
      <c r="AJ1422" s="19"/>
      <c r="AK1422" s="19"/>
      <c r="AL1422" s="19"/>
      <c r="AM1422" s="19"/>
      <c r="AN1422" s="19"/>
      <c r="AO1422" s="19">
        <v>150</v>
      </c>
      <c r="AP1422" t="str">
        <f>IF(_xlfn.XLOOKUP(A1422,Resources!B:B,Resources!D:D,"",0,1)=0,"",_xlfn.XLOOKUP(A1422,Resources!B:B,Resources!D:D,"",0,1))</f>
        <v/>
      </c>
    </row>
    <row r="1423" spans="1:42" x14ac:dyDescent="0.2">
      <c r="A1423" s="17" t="s">
        <v>48</v>
      </c>
      <c r="B1423" s="19"/>
      <c r="C1423" s="19"/>
      <c r="D1423" s="19"/>
      <c r="E1423" s="19"/>
      <c r="F1423" s="19"/>
      <c r="G1423" s="19"/>
      <c r="H1423" s="19"/>
      <c r="I1423" s="19"/>
      <c r="J1423" s="19"/>
      <c r="K1423" s="19"/>
      <c r="L1423" s="19">
        <v>50</v>
      </c>
      <c r="M1423" s="19">
        <v>50</v>
      </c>
      <c r="N1423" s="19">
        <v>50</v>
      </c>
      <c r="O1423" s="19"/>
      <c r="P1423" s="19"/>
      <c r="Q1423" s="19"/>
      <c r="R1423" s="19"/>
      <c r="S1423" s="19"/>
      <c r="T1423" s="19"/>
      <c r="U1423" s="19"/>
      <c r="V1423" s="19"/>
      <c r="W1423" s="19"/>
      <c r="X1423" s="19"/>
      <c r="Y1423" s="19"/>
      <c r="Z1423" s="19"/>
      <c r="AA1423" s="19"/>
      <c r="AB1423" s="19"/>
      <c r="AC1423" s="19"/>
      <c r="AD1423" s="19"/>
      <c r="AE1423" s="19"/>
      <c r="AF1423" s="19"/>
      <c r="AG1423" s="19"/>
      <c r="AH1423" s="19"/>
      <c r="AI1423" s="19"/>
      <c r="AJ1423" s="19"/>
      <c r="AK1423" s="19"/>
      <c r="AL1423" s="19"/>
      <c r="AM1423" s="19"/>
      <c r="AN1423" s="19"/>
      <c r="AO1423" s="19">
        <v>150</v>
      </c>
      <c r="AP1423" t="str">
        <f>IF(_xlfn.XLOOKUP(A1423,Resources!B:B,Resources!D:D,"",0,1)=0,"",_xlfn.XLOOKUP(A1423,Resources!B:B,Resources!D:D,"",0,1))</f>
        <v>https://www.sourcewatch.org/index.php/Annie_E._Casey_Foundation</v>
      </c>
    </row>
    <row r="1424" spans="1:42" x14ac:dyDescent="0.2">
      <c r="A1424" s="17" t="s">
        <v>202</v>
      </c>
      <c r="B1424" s="19"/>
      <c r="C1424" s="19"/>
      <c r="D1424" s="19"/>
      <c r="E1424" s="19"/>
      <c r="F1424" s="19"/>
      <c r="G1424" s="19"/>
      <c r="H1424" s="19"/>
      <c r="I1424" s="19"/>
      <c r="J1424" s="19">
        <v>50</v>
      </c>
      <c r="K1424" s="19">
        <v>100</v>
      </c>
      <c r="L1424" s="19"/>
      <c r="M1424" s="19"/>
      <c r="N1424" s="19"/>
      <c r="O1424" s="19"/>
      <c r="P1424" s="19"/>
      <c r="Q1424" s="19"/>
      <c r="R1424" s="19"/>
      <c r="S1424" s="19"/>
      <c r="T1424" s="19"/>
      <c r="U1424" s="19"/>
      <c r="V1424" s="19"/>
      <c r="W1424" s="19"/>
      <c r="X1424" s="19"/>
      <c r="Y1424" s="19"/>
      <c r="Z1424" s="19"/>
      <c r="AA1424" s="19"/>
      <c r="AB1424" s="19"/>
      <c r="AC1424" s="19"/>
      <c r="AD1424" s="19"/>
      <c r="AE1424" s="19"/>
      <c r="AF1424" s="19"/>
      <c r="AG1424" s="19"/>
      <c r="AH1424" s="19"/>
      <c r="AI1424" s="19"/>
      <c r="AJ1424" s="19"/>
      <c r="AK1424" s="19"/>
      <c r="AL1424" s="19"/>
      <c r="AM1424" s="19"/>
      <c r="AN1424" s="19"/>
      <c r="AO1424" s="19">
        <v>150</v>
      </c>
      <c r="AP1424" t="str">
        <f>IF(_xlfn.XLOOKUP(A1424,Resources!B:B,Resources!D:D,"",0,1)=0,"",_xlfn.XLOOKUP(A1424,Resources!B:B,Resources!D:D,"",0,1))</f>
        <v/>
      </c>
    </row>
    <row r="1425" spans="1:42" x14ac:dyDescent="0.2">
      <c r="A1425" s="17" t="s">
        <v>1111</v>
      </c>
      <c r="B1425" s="19"/>
      <c r="C1425" s="19"/>
      <c r="D1425" s="19">
        <v>50</v>
      </c>
      <c r="E1425" s="19"/>
      <c r="F1425" s="19"/>
      <c r="G1425" s="19"/>
      <c r="H1425" s="19"/>
      <c r="I1425" s="19"/>
      <c r="J1425" s="19"/>
      <c r="K1425" s="19"/>
      <c r="L1425" s="19">
        <v>75</v>
      </c>
      <c r="M1425" s="19"/>
      <c r="N1425" s="19"/>
      <c r="O1425" s="19"/>
      <c r="P1425" s="19"/>
      <c r="Q1425" s="19"/>
      <c r="R1425" s="19"/>
      <c r="S1425" s="19"/>
      <c r="T1425" s="19"/>
      <c r="U1425" s="19"/>
      <c r="V1425" s="19"/>
      <c r="W1425" s="19"/>
      <c r="X1425" s="19"/>
      <c r="Y1425" s="19"/>
      <c r="Z1425" s="19"/>
      <c r="AA1425" s="19"/>
      <c r="AB1425" s="19"/>
      <c r="AC1425" s="19"/>
      <c r="AD1425" s="19"/>
      <c r="AE1425" s="19"/>
      <c r="AF1425" s="19"/>
      <c r="AG1425" s="19"/>
      <c r="AH1425" s="19"/>
      <c r="AI1425" s="19"/>
      <c r="AJ1425" s="19"/>
      <c r="AK1425" s="19"/>
      <c r="AL1425" s="19"/>
      <c r="AM1425" s="19"/>
      <c r="AN1425" s="19"/>
      <c r="AO1425" s="19">
        <v>125</v>
      </c>
      <c r="AP1425" t="str">
        <f>IF(_xlfn.XLOOKUP(A1425,Resources!B:B,Resources!D:D,"",0,1)=0,"",_xlfn.XLOOKUP(A1425,Resources!B:B,Resources!D:D,"",0,1))</f>
        <v/>
      </c>
    </row>
    <row r="1426" spans="1:42" x14ac:dyDescent="0.2">
      <c r="A1426" s="17" t="s">
        <v>1130</v>
      </c>
      <c r="B1426" s="19"/>
      <c r="C1426" s="19">
        <v>125</v>
      </c>
      <c r="D1426" s="19"/>
      <c r="E1426" s="19"/>
      <c r="F1426" s="19"/>
      <c r="G1426" s="19"/>
      <c r="H1426" s="19"/>
      <c r="I1426" s="19"/>
      <c r="J1426" s="19"/>
      <c r="K1426" s="19"/>
      <c r="L1426" s="19"/>
      <c r="M1426" s="19"/>
      <c r="N1426" s="19"/>
      <c r="O1426" s="19"/>
      <c r="P1426" s="19"/>
      <c r="Q1426" s="19"/>
      <c r="R1426" s="19"/>
      <c r="S1426" s="19"/>
      <c r="T1426" s="19"/>
      <c r="U1426" s="19"/>
      <c r="V1426" s="19"/>
      <c r="W1426" s="19"/>
      <c r="X1426" s="19"/>
      <c r="Y1426" s="19"/>
      <c r="Z1426" s="19"/>
      <c r="AA1426" s="19"/>
      <c r="AB1426" s="19"/>
      <c r="AC1426" s="19"/>
      <c r="AD1426" s="19"/>
      <c r="AE1426" s="19"/>
      <c r="AF1426" s="19"/>
      <c r="AG1426" s="19"/>
      <c r="AH1426" s="19"/>
      <c r="AI1426" s="19"/>
      <c r="AJ1426" s="19"/>
      <c r="AK1426" s="19"/>
      <c r="AL1426" s="19"/>
      <c r="AM1426" s="19"/>
      <c r="AN1426" s="19"/>
      <c r="AO1426" s="19">
        <v>125</v>
      </c>
      <c r="AP1426" t="str">
        <f>IF(_xlfn.XLOOKUP(A1426,Resources!B:B,Resources!D:D,"",0,1)=0,"",_xlfn.XLOOKUP(A1426,Resources!B:B,Resources!D:D,"",0,1))</f>
        <v/>
      </c>
    </row>
    <row r="1427" spans="1:42" x14ac:dyDescent="0.2">
      <c r="A1427" s="17" t="s">
        <v>586</v>
      </c>
      <c r="B1427" s="19"/>
      <c r="C1427" s="19"/>
      <c r="D1427" s="19"/>
      <c r="E1427" s="19"/>
      <c r="F1427" s="19"/>
      <c r="G1427" s="19"/>
      <c r="H1427" s="19"/>
      <c r="I1427" s="19"/>
      <c r="J1427" s="19"/>
      <c r="K1427" s="19"/>
      <c r="L1427" s="19"/>
      <c r="M1427" s="19">
        <v>125</v>
      </c>
      <c r="N1427" s="19"/>
      <c r="O1427" s="19"/>
      <c r="P1427" s="19"/>
      <c r="Q1427" s="19"/>
      <c r="R1427" s="19"/>
      <c r="S1427" s="19"/>
      <c r="T1427" s="19"/>
      <c r="U1427" s="19"/>
      <c r="V1427" s="19"/>
      <c r="W1427" s="19"/>
      <c r="X1427" s="19"/>
      <c r="Y1427" s="19"/>
      <c r="Z1427" s="19"/>
      <c r="AA1427" s="19"/>
      <c r="AB1427" s="19"/>
      <c r="AC1427" s="19"/>
      <c r="AD1427" s="19"/>
      <c r="AE1427" s="19"/>
      <c r="AF1427" s="19"/>
      <c r="AG1427" s="19"/>
      <c r="AH1427" s="19"/>
      <c r="AI1427" s="19"/>
      <c r="AJ1427" s="19"/>
      <c r="AK1427" s="19"/>
      <c r="AL1427" s="19"/>
      <c r="AM1427" s="19"/>
      <c r="AN1427" s="19"/>
      <c r="AO1427" s="19">
        <v>125</v>
      </c>
      <c r="AP1427" t="str">
        <f>IF(_xlfn.XLOOKUP(A1427,Resources!B:B,Resources!D:D,"",0,1)=0,"",_xlfn.XLOOKUP(A1427,Resources!B:B,Resources!D:D,"",0,1))</f>
        <v/>
      </c>
    </row>
    <row r="1428" spans="1:42" x14ac:dyDescent="0.2">
      <c r="A1428" s="17" t="s">
        <v>679</v>
      </c>
      <c r="B1428" s="19"/>
      <c r="C1428" s="19"/>
      <c r="D1428" s="19"/>
      <c r="E1428" s="19"/>
      <c r="F1428" s="19"/>
      <c r="G1428" s="19"/>
      <c r="H1428" s="19">
        <v>125</v>
      </c>
      <c r="I1428" s="19"/>
      <c r="J1428" s="19"/>
      <c r="K1428" s="19"/>
      <c r="L1428" s="19"/>
      <c r="M1428" s="19"/>
      <c r="N1428" s="19"/>
      <c r="O1428" s="19"/>
      <c r="P1428" s="19"/>
      <c r="Q1428" s="19"/>
      <c r="R1428" s="19"/>
      <c r="S1428" s="19"/>
      <c r="T1428" s="19"/>
      <c r="U1428" s="19"/>
      <c r="V1428" s="19"/>
      <c r="W1428" s="19"/>
      <c r="X1428" s="19"/>
      <c r="Y1428" s="19"/>
      <c r="Z1428" s="19"/>
      <c r="AA1428" s="19"/>
      <c r="AB1428" s="19"/>
      <c r="AC1428" s="19"/>
      <c r="AD1428" s="19"/>
      <c r="AE1428" s="19"/>
      <c r="AF1428" s="19"/>
      <c r="AG1428" s="19"/>
      <c r="AH1428" s="19"/>
      <c r="AI1428" s="19"/>
      <c r="AJ1428" s="19"/>
      <c r="AK1428" s="19"/>
      <c r="AL1428" s="19"/>
      <c r="AM1428" s="19"/>
      <c r="AN1428" s="19"/>
      <c r="AO1428" s="19">
        <v>125</v>
      </c>
      <c r="AP1428" t="str">
        <f>IF(_xlfn.XLOOKUP(A1428,Resources!B:B,Resources!D:D,"",0,1)=0,"",_xlfn.XLOOKUP(A1428,Resources!B:B,Resources!D:D,"",0,1))</f>
        <v/>
      </c>
    </row>
    <row r="1429" spans="1:42" x14ac:dyDescent="0.2">
      <c r="A1429" s="17" t="s">
        <v>310</v>
      </c>
      <c r="B1429" s="19"/>
      <c r="C1429" s="19"/>
      <c r="D1429" s="19"/>
      <c r="E1429" s="19">
        <v>75</v>
      </c>
      <c r="F1429" s="19">
        <v>50</v>
      </c>
      <c r="G1429" s="19"/>
      <c r="H1429" s="19"/>
      <c r="I1429" s="19"/>
      <c r="J1429" s="19"/>
      <c r="K1429" s="19"/>
      <c r="L1429" s="19"/>
      <c r="M1429" s="19"/>
      <c r="N1429" s="19"/>
      <c r="O1429" s="19"/>
      <c r="P1429" s="19"/>
      <c r="Q1429" s="19"/>
      <c r="R1429" s="19"/>
      <c r="S1429" s="19"/>
      <c r="T1429" s="19"/>
      <c r="U1429" s="19"/>
      <c r="V1429" s="19"/>
      <c r="W1429" s="19"/>
      <c r="X1429" s="19"/>
      <c r="Y1429" s="19"/>
      <c r="Z1429" s="19"/>
      <c r="AA1429" s="19"/>
      <c r="AB1429" s="19"/>
      <c r="AC1429" s="19"/>
      <c r="AD1429" s="19"/>
      <c r="AE1429" s="19"/>
      <c r="AF1429" s="19"/>
      <c r="AG1429" s="19"/>
      <c r="AH1429" s="19"/>
      <c r="AI1429" s="19"/>
      <c r="AJ1429" s="19"/>
      <c r="AK1429" s="19"/>
      <c r="AL1429" s="19"/>
      <c r="AM1429" s="19"/>
      <c r="AN1429" s="19"/>
      <c r="AO1429" s="19">
        <v>125</v>
      </c>
      <c r="AP1429" t="str">
        <f>IF(_xlfn.XLOOKUP(A1429,Resources!B:B,Resources!D:D,"",0,1)=0,"",_xlfn.XLOOKUP(A1429,Resources!B:B,Resources!D:D,"",0,1))</f>
        <v/>
      </c>
    </row>
    <row r="1430" spans="1:42" x14ac:dyDescent="0.2">
      <c r="A1430" s="17" t="s">
        <v>501</v>
      </c>
      <c r="B1430" s="19"/>
      <c r="C1430" s="19">
        <v>50</v>
      </c>
      <c r="D1430" s="19"/>
      <c r="E1430" s="19"/>
      <c r="F1430" s="19"/>
      <c r="G1430" s="19"/>
      <c r="H1430" s="19"/>
      <c r="I1430" s="19"/>
      <c r="J1430" s="19">
        <v>50</v>
      </c>
      <c r="K1430" s="19">
        <v>25</v>
      </c>
      <c r="L1430" s="19"/>
      <c r="M1430" s="19"/>
      <c r="N1430" s="19"/>
      <c r="O1430" s="19"/>
      <c r="P1430" s="19"/>
      <c r="Q1430" s="19"/>
      <c r="R1430" s="19"/>
      <c r="S1430" s="19"/>
      <c r="T1430" s="19"/>
      <c r="U1430" s="19"/>
      <c r="V1430" s="19"/>
      <c r="W1430" s="19"/>
      <c r="X1430" s="19"/>
      <c r="Y1430" s="19"/>
      <c r="Z1430" s="19"/>
      <c r="AA1430" s="19"/>
      <c r="AB1430" s="19"/>
      <c r="AC1430" s="19"/>
      <c r="AD1430" s="19"/>
      <c r="AE1430" s="19"/>
      <c r="AF1430" s="19"/>
      <c r="AG1430" s="19"/>
      <c r="AH1430" s="19"/>
      <c r="AI1430" s="19"/>
      <c r="AJ1430" s="19"/>
      <c r="AK1430" s="19"/>
      <c r="AL1430" s="19"/>
      <c r="AM1430" s="19"/>
      <c r="AN1430" s="19"/>
      <c r="AO1430" s="19">
        <v>125</v>
      </c>
      <c r="AP1430" t="str">
        <f>IF(_xlfn.XLOOKUP(A1430,Resources!B:B,Resources!D:D,"",0,1)=0,"",_xlfn.XLOOKUP(A1430,Resources!B:B,Resources!D:D,"",0,1))</f>
        <v/>
      </c>
    </row>
    <row r="1431" spans="1:42" x14ac:dyDescent="0.2">
      <c r="A1431" s="17" t="s">
        <v>252</v>
      </c>
      <c r="B1431" s="19">
        <v>100</v>
      </c>
      <c r="C1431" s="19"/>
      <c r="D1431" s="19"/>
      <c r="E1431" s="19"/>
      <c r="F1431" s="19"/>
      <c r="G1431" s="19">
        <v>25</v>
      </c>
      <c r="H1431" s="19"/>
      <c r="I1431" s="19"/>
      <c r="J1431" s="19"/>
      <c r="K1431" s="19"/>
      <c r="L1431" s="19"/>
      <c r="M1431" s="19"/>
      <c r="N1431" s="19"/>
      <c r="O1431" s="19"/>
      <c r="P1431" s="19"/>
      <c r="Q1431" s="19"/>
      <c r="R1431" s="19"/>
      <c r="S1431" s="19"/>
      <c r="T1431" s="19"/>
      <c r="U1431" s="19"/>
      <c r="V1431" s="19"/>
      <c r="W1431" s="19"/>
      <c r="X1431" s="19"/>
      <c r="Y1431" s="19"/>
      <c r="Z1431" s="19"/>
      <c r="AA1431" s="19"/>
      <c r="AB1431" s="19"/>
      <c r="AC1431" s="19"/>
      <c r="AD1431" s="19"/>
      <c r="AE1431" s="19"/>
      <c r="AF1431" s="19"/>
      <c r="AG1431" s="19"/>
      <c r="AH1431" s="19"/>
      <c r="AI1431" s="19"/>
      <c r="AJ1431" s="19"/>
      <c r="AK1431" s="19"/>
      <c r="AL1431" s="19"/>
      <c r="AM1431" s="19"/>
      <c r="AN1431" s="19"/>
      <c r="AO1431" s="19">
        <v>125</v>
      </c>
      <c r="AP1431" t="str">
        <f>IF(_xlfn.XLOOKUP(A1431,Resources!B:B,Resources!D:D,"",0,1)=0,"",_xlfn.XLOOKUP(A1431,Resources!B:B,Resources!D:D,"",0,1))</f>
        <v/>
      </c>
    </row>
    <row r="1432" spans="1:42" x14ac:dyDescent="0.2">
      <c r="A1432" s="17" t="s">
        <v>103</v>
      </c>
      <c r="B1432" s="19"/>
      <c r="C1432" s="19"/>
      <c r="D1432" s="19"/>
      <c r="E1432" s="19"/>
      <c r="F1432" s="19"/>
      <c r="G1432" s="19"/>
      <c r="H1432" s="19"/>
      <c r="I1432" s="19"/>
      <c r="J1432" s="19"/>
      <c r="K1432" s="19"/>
      <c r="L1432" s="19"/>
      <c r="M1432" s="19"/>
      <c r="N1432" s="19">
        <v>125</v>
      </c>
      <c r="O1432" s="19"/>
      <c r="P1432" s="19"/>
      <c r="Q1432" s="19"/>
      <c r="R1432" s="19"/>
      <c r="S1432" s="19"/>
      <c r="T1432" s="19"/>
      <c r="U1432" s="19"/>
      <c r="V1432" s="19"/>
      <c r="W1432" s="19"/>
      <c r="X1432" s="19"/>
      <c r="Y1432" s="19"/>
      <c r="Z1432" s="19"/>
      <c r="AA1432" s="19"/>
      <c r="AB1432" s="19"/>
      <c r="AC1432" s="19"/>
      <c r="AD1432" s="19"/>
      <c r="AE1432" s="19"/>
      <c r="AF1432" s="19"/>
      <c r="AG1432" s="19"/>
      <c r="AH1432" s="19"/>
      <c r="AI1432" s="19"/>
      <c r="AJ1432" s="19"/>
      <c r="AK1432" s="19"/>
      <c r="AL1432" s="19"/>
      <c r="AM1432" s="19"/>
      <c r="AN1432" s="19"/>
      <c r="AO1432" s="19">
        <v>125</v>
      </c>
      <c r="AP1432" t="str">
        <f>IF(_xlfn.XLOOKUP(A1432,Resources!B:B,Resources!D:D,"",0,1)=0,"",_xlfn.XLOOKUP(A1432,Resources!B:B,Resources!D:D,"",0,1))</f>
        <v/>
      </c>
    </row>
    <row r="1433" spans="1:42" x14ac:dyDescent="0.2">
      <c r="A1433" s="17" t="s">
        <v>867</v>
      </c>
      <c r="B1433" s="19"/>
      <c r="C1433" s="19"/>
      <c r="D1433" s="19"/>
      <c r="E1433" s="19"/>
      <c r="F1433" s="19"/>
      <c r="G1433" s="19"/>
      <c r="H1433" s="19"/>
      <c r="I1433" s="19"/>
      <c r="J1433" s="19"/>
      <c r="K1433" s="19"/>
      <c r="L1433" s="19"/>
      <c r="M1433" s="19"/>
      <c r="N1433" s="19">
        <v>120</v>
      </c>
      <c r="O1433" s="19"/>
      <c r="P1433" s="19"/>
      <c r="Q1433" s="19"/>
      <c r="R1433" s="19"/>
      <c r="S1433" s="19"/>
      <c r="T1433" s="19"/>
      <c r="U1433" s="19"/>
      <c r="V1433" s="19"/>
      <c r="W1433" s="19"/>
      <c r="X1433" s="19"/>
      <c r="Y1433" s="19"/>
      <c r="Z1433" s="19"/>
      <c r="AA1433" s="19"/>
      <c r="AB1433" s="19"/>
      <c r="AC1433" s="19"/>
      <c r="AD1433" s="19"/>
      <c r="AE1433" s="19"/>
      <c r="AF1433" s="19"/>
      <c r="AG1433" s="19"/>
      <c r="AH1433" s="19"/>
      <c r="AI1433" s="19"/>
      <c r="AJ1433" s="19"/>
      <c r="AK1433" s="19"/>
      <c r="AL1433" s="19"/>
      <c r="AM1433" s="19"/>
      <c r="AN1433" s="19"/>
      <c r="AO1433" s="19">
        <v>120</v>
      </c>
      <c r="AP1433" t="str">
        <f>IF(_xlfn.XLOOKUP(A1433,Resources!B:B,Resources!D:D,"",0,1)=0,"",_xlfn.XLOOKUP(A1433,Resources!B:B,Resources!D:D,"",0,1))</f>
        <v/>
      </c>
    </row>
    <row r="1434" spans="1:42" x14ac:dyDescent="0.2">
      <c r="A1434" s="17" t="s">
        <v>175</v>
      </c>
      <c r="B1434" s="19"/>
      <c r="C1434" s="19"/>
      <c r="D1434" s="19"/>
      <c r="E1434" s="19"/>
      <c r="F1434" s="19"/>
      <c r="G1434" s="19"/>
      <c r="H1434" s="19"/>
      <c r="I1434" s="19">
        <v>100</v>
      </c>
      <c r="J1434" s="19"/>
      <c r="K1434" s="19"/>
      <c r="L1434" s="19">
        <v>20</v>
      </c>
      <c r="M1434" s="19"/>
      <c r="N1434" s="19"/>
      <c r="O1434" s="19"/>
      <c r="P1434" s="19"/>
      <c r="Q1434" s="19"/>
      <c r="R1434" s="19"/>
      <c r="S1434" s="19"/>
      <c r="T1434" s="19"/>
      <c r="U1434" s="19"/>
      <c r="V1434" s="19"/>
      <c r="W1434" s="19"/>
      <c r="X1434" s="19"/>
      <c r="Y1434" s="19"/>
      <c r="Z1434" s="19"/>
      <c r="AA1434" s="19"/>
      <c r="AB1434" s="19"/>
      <c r="AC1434" s="19"/>
      <c r="AD1434" s="19"/>
      <c r="AE1434" s="19"/>
      <c r="AF1434" s="19"/>
      <c r="AG1434" s="19"/>
      <c r="AH1434" s="19"/>
      <c r="AI1434" s="19"/>
      <c r="AJ1434" s="19"/>
      <c r="AK1434" s="19"/>
      <c r="AL1434" s="19"/>
      <c r="AM1434" s="19"/>
      <c r="AN1434" s="19"/>
      <c r="AO1434" s="19">
        <v>120</v>
      </c>
      <c r="AP1434" t="str">
        <f>IF(_xlfn.XLOOKUP(A1434,Resources!B:B,Resources!D:D,"",0,1)=0,"",_xlfn.XLOOKUP(A1434,Resources!B:B,Resources!D:D,"",0,1))</f>
        <v/>
      </c>
    </row>
    <row r="1435" spans="1:42" x14ac:dyDescent="0.2">
      <c r="A1435" s="17" t="s">
        <v>669</v>
      </c>
      <c r="B1435" s="19"/>
      <c r="C1435" s="19"/>
      <c r="D1435" s="19"/>
      <c r="E1435" s="19"/>
      <c r="F1435" s="19"/>
      <c r="G1435" s="19"/>
      <c r="H1435" s="19"/>
      <c r="I1435" s="19"/>
      <c r="J1435" s="19"/>
      <c r="K1435" s="19"/>
      <c r="L1435" s="19"/>
      <c r="M1435" s="19"/>
      <c r="N1435" s="19"/>
      <c r="O1435" s="19">
        <v>110</v>
      </c>
      <c r="P1435" s="19"/>
      <c r="Q1435" s="19"/>
      <c r="R1435" s="19"/>
      <c r="S1435" s="19"/>
      <c r="T1435" s="19"/>
      <c r="U1435" s="19"/>
      <c r="V1435" s="19"/>
      <c r="W1435" s="19"/>
      <c r="X1435" s="19"/>
      <c r="Y1435" s="19"/>
      <c r="Z1435" s="19"/>
      <c r="AA1435" s="19"/>
      <c r="AB1435" s="19"/>
      <c r="AC1435" s="19"/>
      <c r="AD1435" s="19"/>
      <c r="AE1435" s="19"/>
      <c r="AF1435" s="19"/>
      <c r="AG1435" s="19"/>
      <c r="AH1435" s="19"/>
      <c r="AI1435" s="19"/>
      <c r="AJ1435" s="19"/>
      <c r="AK1435" s="19"/>
      <c r="AL1435" s="19"/>
      <c r="AM1435" s="19"/>
      <c r="AN1435" s="19"/>
      <c r="AO1435" s="19">
        <v>110</v>
      </c>
      <c r="AP1435" t="str">
        <f>IF(_xlfn.XLOOKUP(A1435,Resources!B:B,Resources!D:D,"",0,1)=0,"",_xlfn.XLOOKUP(A1435,Resources!B:B,Resources!D:D,"",0,1))</f>
        <v/>
      </c>
    </row>
    <row r="1436" spans="1:42" x14ac:dyDescent="0.2">
      <c r="A1436" s="17" t="s">
        <v>1213</v>
      </c>
      <c r="B1436" s="19"/>
      <c r="C1436" s="19"/>
      <c r="D1436" s="19"/>
      <c r="E1436" s="19"/>
      <c r="F1436" s="19"/>
      <c r="G1436" s="19"/>
      <c r="H1436" s="19">
        <v>100</v>
      </c>
      <c r="I1436" s="19"/>
      <c r="J1436" s="19"/>
      <c r="K1436" s="19"/>
      <c r="L1436" s="19"/>
      <c r="M1436" s="19"/>
      <c r="N1436" s="19"/>
      <c r="O1436" s="19"/>
      <c r="P1436" s="19"/>
      <c r="Q1436" s="19"/>
      <c r="R1436" s="19"/>
      <c r="S1436" s="19"/>
      <c r="T1436" s="19"/>
      <c r="U1436" s="19"/>
      <c r="V1436" s="19"/>
      <c r="W1436" s="19"/>
      <c r="X1436" s="19"/>
      <c r="Y1436" s="19"/>
      <c r="Z1436" s="19"/>
      <c r="AA1436" s="19"/>
      <c r="AB1436" s="19"/>
      <c r="AC1436" s="19"/>
      <c r="AD1436" s="19"/>
      <c r="AE1436" s="19"/>
      <c r="AF1436" s="19"/>
      <c r="AG1436" s="19"/>
      <c r="AH1436" s="19"/>
      <c r="AI1436" s="19"/>
      <c r="AJ1436" s="19"/>
      <c r="AK1436" s="19"/>
      <c r="AL1436" s="19"/>
      <c r="AM1436" s="19"/>
      <c r="AN1436" s="19"/>
      <c r="AO1436" s="19">
        <v>100</v>
      </c>
      <c r="AP1436" t="str">
        <f>IF(_xlfn.XLOOKUP(A1436,Resources!B:B,Resources!D:D,"",0,1)=0,"",_xlfn.XLOOKUP(A1436,Resources!B:B,Resources!D:D,"",0,1))</f>
        <v/>
      </c>
    </row>
    <row r="1437" spans="1:42" x14ac:dyDescent="0.2">
      <c r="A1437" s="17" t="s">
        <v>1255</v>
      </c>
      <c r="B1437" s="19">
        <v>100</v>
      </c>
      <c r="C1437" s="19"/>
      <c r="D1437" s="19"/>
      <c r="E1437" s="19"/>
      <c r="F1437" s="19"/>
      <c r="G1437" s="19"/>
      <c r="H1437" s="19"/>
      <c r="I1437" s="19"/>
      <c r="J1437" s="19"/>
      <c r="K1437" s="19"/>
      <c r="L1437" s="19"/>
      <c r="M1437" s="19"/>
      <c r="N1437" s="19"/>
      <c r="O1437" s="19"/>
      <c r="P1437" s="19"/>
      <c r="Q1437" s="19"/>
      <c r="R1437" s="19"/>
      <c r="S1437" s="19"/>
      <c r="T1437" s="19"/>
      <c r="U1437" s="19"/>
      <c r="V1437" s="19"/>
      <c r="W1437" s="19"/>
      <c r="X1437" s="19"/>
      <c r="Y1437" s="19"/>
      <c r="Z1437" s="19"/>
      <c r="AA1437" s="19"/>
      <c r="AB1437" s="19"/>
      <c r="AC1437" s="19"/>
      <c r="AD1437" s="19"/>
      <c r="AE1437" s="19"/>
      <c r="AF1437" s="19"/>
      <c r="AG1437" s="19"/>
      <c r="AH1437" s="19"/>
      <c r="AI1437" s="19"/>
      <c r="AJ1437" s="19"/>
      <c r="AK1437" s="19"/>
      <c r="AL1437" s="19"/>
      <c r="AM1437" s="19"/>
      <c r="AN1437" s="19"/>
      <c r="AO1437" s="19">
        <v>100</v>
      </c>
      <c r="AP1437" t="str">
        <f>IF(_xlfn.XLOOKUP(A1437,Resources!B:B,Resources!D:D,"",0,1)=0,"",_xlfn.XLOOKUP(A1437,Resources!B:B,Resources!D:D,"",0,1))</f>
        <v/>
      </c>
    </row>
    <row r="1438" spans="1:42" x14ac:dyDescent="0.2">
      <c r="A1438" s="17" t="s">
        <v>1348</v>
      </c>
      <c r="B1438" s="19"/>
      <c r="C1438" s="19"/>
      <c r="D1438" s="19"/>
      <c r="E1438" s="19"/>
      <c r="F1438" s="19"/>
      <c r="G1438" s="19"/>
      <c r="H1438" s="19"/>
      <c r="I1438" s="19"/>
      <c r="J1438" s="19"/>
      <c r="K1438" s="19"/>
      <c r="L1438" s="19"/>
      <c r="M1438" s="19">
        <v>100</v>
      </c>
      <c r="N1438" s="19"/>
      <c r="O1438" s="19"/>
      <c r="P1438" s="19"/>
      <c r="Q1438" s="19"/>
      <c r="R1438" s="19"/>
      <c r="S1438" s="19"/>
      <c r="T1438" s="19"/>
      <c r="U1438" s="19"/>
      <c r="V1438" s="19"/>
      <c r="W1438" s="19"/>
      <c r="X1438" s="19"/>
      <c r="Y1438" s="19"/>
      <c r="Z1438" s="19"/>
      <c r="AA1438" s="19"/>
      <c r="AB1438" s="19"/>
      <c r="AC1438" s="19"/>
      <c r="AD1438" s="19"/>
      <c r="AE1438" s="19"/>
      <c r="AF1438" s="19"/>
      <c r="AG1438" s="19"/>
      <c r="AH1438" s="19"/>
      <c r="AI1438" s="19"/>
      <c r="AJ1438" s="19"/>
      <c r="AK1438" s="19"/>
      <c r="AL1438" s="19"/>
      <c r="AM1438" s="19"/>
      <c r="AN1438" s="19"/>
      <c r="AO1438" s="19">
        <v>100</v>
      </c>
      <c r="AP1438" t="str">
        <f>IF(_xlfn.XLOOKUP(A1438,Resources!B:B,Resources!D:D,"",0,1)=0,"",_xlfn.XLOOKUP(A1438,Resources!B:B,Resources!D:D,"",0,1))</f>
        <v/>
      </c>
    </row>
    <row r="1439" spans="1:42" x14ac:dyDescent="0.2">
      <c r="A1439" s="17" t="s">
        <v>1235</v>
      </c>
      <c r="B1439" s="19"/>
      <c r="C1439" s="19"/>
      <c r="D1439" s="19"/>
      <c r="E1439" s="19"/>
      <c r="F1439" s="19"/>
      <c r="G1439" s="19"/>
      <c r="H1439" s="19"/>
      <c r="I1439" s="19"/>
      <c r="J1439" s="19"/>
      <c r="K1439" s="19"/>
      <c r="L1439" s="19"/>
      <c r="M1439" s="19"/>
      <c r="N1439" s="19"/>
      <c r="O1439" s="19">
        <v>100</v>
      </c>
      <c r="P1439" s="19"/>
      <c r="Q1439" s="19"/>
      <c r="R1439" s="19"/>
      <c r="S1439" s="19"/>
      <c r="T1439" s="19"/>
      <c r="U1439" s="19"/>
      <c r="V1439" s="19"/>
      <c r="W1439" s="19"/>
      <c r="X1439" s="19"/>
      <c r="Y1439" s="19"/>
      <c r="Z1439" s="19"/>
      <c r="AA1439" s="19"/>
      <c r="AB1439" s="19"/>
      <c r="AC1439" s="19"/>
      <c r="AD1439" s="19"/>
      <c r="AE1439" s="19"/>
      <c r="AF1439" s="19"/>
      <c r="AG1439" s="19"/>
      <c r="AH1439" s="19"/>
      <c r="AI1439" s="19"/>
      <c r="AJ1439" s="19"/>
      <c r="AK1439" s="19"/>
      <c r="AL1439" s="19"/>
      <c r="AM1439" s="19"/>
      <c r="AN1439" s="19"/>
      <c r="AO1439" s="19">
        <v>100</v>
      </c>
      <c r="AP1439" t="str">
        <f>IF(_xlfn.XLOOKUP(A1439,Resources!B:B,Resources!D:D,"",0,1)=0,"",_xlfn.XLOOKUP(A1439,Resources!B:B,Resources!D:D,"",0,1))</f>
        <v/>
      </c>
    </row>
    <row r="1440" spans="1:42" x14ac:dyDescent="0.2">
      <c r="A1440" s="17" t="s">
        <v>1288</v>
      </c>
      <c r="B1440" s="19"/>
      <c r="C1440" s="19"/>
      <c r="D1440" s="19"/>
      <c r="E1440" s="19"/>
      <c r="F1440" s="19"/>
      <c r="G1440" s="19">
        <v>100</v>
      </c>
      <c r="H1440" s="19"/>
      <c r="I1440" s="19"/>
      <c r="J1440" s="19"/>
      <c r="K1440" s="19"/>
      <c r="L1440" s="19"/>
      <c r="M1440" s="19"/>
      <c r="N1440" s="19"/>
      <c r="O1440" s="19"/>
      <c r="P1440" s="19"/>
      <c r="Q1440" s="19"/>
      <c r="R1440" s="19"/>
      <c r="S1440" s="19"/>
      <c r="T1440" s="19"/>
      <c r="U1440" s="19"/>
      <c r="V1440" s="19"/>
      <c r="W1440" s="19"/>
      <c r="X1440" s="19"/>
      <c r="Y1440" s="19"/>
      <c r="Z1440" s="19"/>
      <c r="AA1440" s="19"/>
      <c r="AB1440" s="19"/>
      <c r="AC1440" s="19"/>
      <c r="AD1440" s="19"/>
      <c r="AE1440" s="19"/>
      <c r="AF1440" s="19"/>
      <c r="AG1440" s="19"/>
      <c r="AH1440" s="19"/>
      <c r="AI1440" s="19"/>
      <c r="AJ1440" s="19"/>
      <c r="AK1440" s="19"/>
      <c r="AL1440" s="19"/>
      <c r="AM1440" s="19"/>
      <c r="AN1440" s="19"/>
      <c r="AO1440" s="19">
        <v>100</v>
      </c>
      <c r="AP1440" t="str">
        <f>IF(_xlfn.XLOOKUP(A1440,Resources!B:B,Resources!D:D,"",0,1)=0,"",_xlfn.XLOOKUP(A1440,Resources!B:B,Resources!D:D,"",0,1))</f>
        <v/>
      </c>
    </row>
    <row r="1441" spans="1:42" x14ac:dyDescent="0.2">
      <c r="A1441" s="17" t="s">
        <v>1408</v>
      </c>
      <c r="B1441" s="19"/>
      <c r="C1441" s="19">
        <v>100</v>
      </c>
      <c r="D1441" s="19"/>
      <c r="E1441" s="19"/>
      <c r="F1441" s="19"/>
      <c r="G1441" s="19"/>
      <c r="H1441" s="19"/>
      <c r="I1441" s="19"/>
      <c r="J1441" s="19"/>
      <c r="K1441" s="19"/>
      <c r="L1441" s="19"/>
      <c r="M1441" s="19"/>
      <c r="N1441" s="19"/>
      <c r="O1441" s="19"/>
      <c r="P1441" s="19"/>
      <c r="Q1441" s="19"/>
      <c r="R1441" s="19"/>
      <c r="S1441" s="19"/>
      <c r="T1441" s="19"/>
      <c r="U1441" s="19"/>
      <c r="V1441" s="19"/>
      <c r="W1441" s="19"/>
      <c r="X1441" s="19"/>
      <c r="Y1441" s="19"/>
      <c r="Z1441" s="19"/>
      <c r="AA1441" s="19"/>
      <c r="AB1441" s="19"/>
      <c r="AC1441" s="19"/>
      <c r="AD1441" s="19"/>
      <c r="AE1441" s="19"/>
      <c r="AF1441" s="19"/>
      <c r="AG1441" s="19"/>
      <c r="AH1441" s="19"/>
      <c r="AI1441" s="19"/>
      <c r="AJ1441" s="19"/>
      <c r="AK1441" s="19"/>
      <c r="AL1441" s="19"/>
      <c r="AM1441" s="19"/>
      <c r="AN1441" s="19"/>
      <c r="AO1441" s="19">
        <v>100</v>
      </c>
      <c r="AP1441" t="str">
        <f>IF(_xlfn.XLOOKUP(A1441,Resources!B:B,Resources!D:D,"",0,1)=0,"",_xlfn.XLOOKUP(A1441,Resources!B:B,Resources!D:D,"",0,1))</f>
        <v/>
      </c>
    </row>
    <row r="1442" spans="1:42" x14ac:dyDescent="0.2">
      <c r="A1442" s="17" t="s">
        <v>1330</v>
      </c>
      <c r="B1442" s="19"/>
      <c r="C1442" s="19"/>
      <c r="D1442" s="19"/>
      <c r="E1442" s="19"/>
      <c r="F1442" s="19">
        <v>100</v>
      </c>
      <c r="G1442" s="19"/>
      <c r="H1442" s="19"/>
      <c r="I1442" s="19"/>
      <c r="J1442" s="19"/>
      <c r="K1442" s="19"/>
      <c r="L1442" s="19"/>
      <c r="M1442" s="19"/>
      <c r="N1442" s="19"/>
      <c r="O1442" s="19"/>
      <c r="P1442" s="19"/>
      <c r="Q1442" s="19"/>
      <c r="R1442" s="19"/>
      <c r="S1442" s="19"/>
      <c r="T1442" s="19"/>
      <c r="U1442" s="19"/>
      <c r="V1442" s="19"/>
      <c r="W1442" s="19"/>
      <c r="X1442" s="19"/>
      <c r="Y1442" s="19"/>
      <c r="Z1442" s="19"/>
      <c r="AA1442" s="19"/>
      <c r="AB1442" s="19"/>
      <c r="AC1442" s="19"/>
      <c r="AD1442" s="19"/>
      <c r="AE1442" s="19"/>
      <c r="AF1442" s="19"/>
      <c r="AG1442" s="19"/>
      <c r="AH1442" s="19"/>
      <c r="AI1442" s="19"/>
      <c r="AJ1442" s="19"/>
      <c r="AK1442" s="19"/>
      <c r="AL1442" s="19"/>
      <c r="AM1442" s="19"/>
      <c r="AN1442" s="19"/>
      <c r="AO1442" s="19">
        <v>100</v>
      </c>
      <c r="AP1442" t="str">
        <f>IF(_xlfn.XLOOKUP(A1442,Resources!B:B,Resources!D:D,"",0,1)=0,"",_xlfn.XLOOKUP(A1442,Resources!B:B,Resources!D:D,"",0,1))</f>
        <v/>
      </c>
    </row>
    <row r="1443" spans="1:42" x14ac:dyDescent="0.2">
      <c r="A1443" s="17" t="s">
        <v>1387</v>
      </c>
      <c r="B1443" s="19"/>
      <c r="C1443" s="19"/>
      <c r="D1443" s="19"/>
      <c r="E1443" s="19"/>
      <c r="F1443" s="19"/>
      <c r="G1443" s="19"/>
      <c r="H1443" s="19">
        <v>100</v>
      </c>
      <c r="I1443" s="19"/>
      <c r="J1443" s="19"/>
      <c r="K1443" s="19"/>
      <c r="L1443" s="19"/>
      <c r="M1443" s="19"/>
      <c r="N1443" s="19"/>
      <c r="O1443" s="19"/>
      <c r="P1443" s="19"/>
      <c r="Q1443" s="19"/>
      <c r="R1443" s="19"/>
      <c r="S1443" s="19"/>
      <c r="T1443" s="19"/>
      <c r="U1443" s="19"/>
      <c r="V1443" s="19"/>
      <c r="W1443" s="19"/>
      <c r="X1443" s="19"/>
      <c r="Y1443" s="19"/>
      <c r="Z1443" s="19"/>
      <c r="AA1443" s="19"/>
      <c r="AB1443" s="19"/>
      <c r="AC1443" s="19"/>
      <c r="AD1443" s="19"/>
      <c r="AE1443" s="19"/>
      <c r="AF1443" s="19"/>
      <c r="AG1443" s="19"/>
      <c r="AH1443" s="19"/>
      <c r="AI1443" s="19"/>
      <c r="AJ1443" s="19"/>
      <c r="AK1443" s="19"/>
      <c r="AL1443" s="19"/>
      <c r="AM1443" s="19"/>
      <c r="AN1443" s="19"/>
      <c r="AO1443" s="19">
        <v>100</v>
      </c>
      <c r="AP1443" t="str">
        <f>IF(_xlfn.XLOOKUP(A1443,Resources!B:B,Resources!D:D,"",0,1)=0,"",_xlfn.XLOOKUP(A1443,Resources!B:B,Resources!D:D,"",0,1))</f>
        <v/>
      </c>
    </row>
    <row r="1444" spans="1:42" x14ac:dyDescent="0.2">
      <c r="A1444" s="17" t="s">
        <v>1013</v>
      </c>
      <c r="B1444" s="19">
        <v>50</v>
      </c>
      <c r="C1444" s="19"/>
      <c r="D1444" s="19">
        <v>25</v>
      </c>
      <c r="E1444" s="19"/>
      <c r="F1444" s="19">
        <v>25</v>
      </c>
      <c r="G1444" s="19"/>
      <c r="H1444" s="19"/>
      <c r="I1444" s="19"/>
      <c r="J1444" s="19"/>
      <c r="K1444" s="19"/>
      <c r="L1444" s="19"/>
      <c r="M1444" s="19"/>
      <c r="N1444" s="19"/>
      <c r="O1444" s="19"/>
      <c r="P1444" s="19"/>
      <c r="Q1444" s="19"/>
      <c r="R1444" s="19"/>
      <c r="S1444" s="19"/>
      <c r="T1444" s="19"/>
      <c r="U1444" s="19"/>
      <c r="V1444" s="19"/>
      <c r="W1444" s="19"/>
      <c r="X1444" s="19"/>
      <c r="Y1444" s="19"/>
      <c r="Z1444" s="19"/>
      <c r="AA1444" s="19"/>
      <c r="AB1444" s="19"/>
      <c r="AC1444" s="19"/>
      <c r="AD1444" s="19"/>
      <c r="AE1444" s="19"/>
      <c r="AF1444" s="19"/>
      <c r="AG1444" s="19"/>
      <c r="AH1444" s="19"/>
      <c r="AI1444" s="19"/>
      <c r="AJ1444" s="19"/>
      <c r="AK1444" s="19"/>
      <c r="AL1444" s="19"/>
      <c r="AM1444" s="19"/>
      <c r="AN1444" s="19"/>
      <c r="AO1444" s="19">
        <v>100</v>
      </c>
      <c r="AP1444" t="str">
        <f>IF(_xlfn.XLOOKUP(A1444,Resources!B:B,Resources!D:D,"",0,1)=0,"",_xlfn.XLOOKUP(A1444,Resources!B:B,Resources!D:D,"",0,1))</f>
        <v/>
      </c>
    </row>
    <row r="1445" spans="1:42" x14ac:dyDescent="0.2">
      <c r="A1445" s="17" t="s">
        <v>932</v>
      </c>
      <c r="B1445" s="19"/>
      <c r="C1445" s="19"/>
      <c r="D1445" s="19"/>
      <c r="E1445" s="19"/>
      <c r="F1445" s="19"/>
      <c r="G1445" s="19"/>
      <c r="H1445" s="19"/>
      <c r="I1445" s="19"/>
      <c r="J1445" s="19"/>
      <c r="K1445" s="19"/>
      <c r="L1445" s="19"/>
      <c r="M1445" s="19">
        <v>100</v>
      </c>
      <c r="N1445" s="19"/>
      <c r="O1445" s="19"/>
      <c r="P1445" s="19"/>
      <c r="Q1445" s="19"/>
      <c r="R1445" s="19"/>
      <c r="S1445" s="19"/>
      <c r="T1445" s="19"/>
      <c r="U1445" s="19"/>
      <c r="V1445" s="19"/>
      <c r="W1445" s="19"/>
      <c r="X1445" s="19"/>
      <c r="Y1445" s="19"/>
      <c r="Z1445" s="19"/>
      <c r="AA1445" s="19"/>
      <c r="AB1445" s="19"/>
      <c r="AC1445" s="19"/>
      <c r="AD1445" s="19"/>
      <c r="AE1445" s="19"/>
      <c r="AF1445" s="19"/>
      <c r="AG1445" s="19"/>
      <c r="AH1445" s="19"/>
      <c r="AI1445" s="19"/>
      <c r="AJ1445" s="19"/>
      <c r="AK1445" s="19"/>
      <c r="AL1445" s="19"/>
      <c r="AM1445" s="19"/>
      <c r="AN1445" s="19"/>
      <c r="AO1445" s="19">
        <v>100</v>
      </c>
      <c r="AP1445" t="str">
        <f>IF(_xlfn.XLOOKUP(A1445,Resources!B:B,Resources!D:D,"",0,1)=0,"",_xlfn.XLOOKUP(A1445,Resources!B:B,Resources!D:D,"",0,1))</f>
        <v/>
      </c>
    </row>
    <row r="1446" spans="1:42" x14ac:dyDescent="0.2">
      <c r="A1446" s="17" t="s">
        <v>968</v>
      </c>
      <c r="B1446" s="19"/>
      <c r="C1446" s="19"/>
      <c r="D1446" s="19"/>
      <c r="E1446" s="19"/>
      <c r="F1446" s="19">
        <v>100</v>
      </c>
      <c r="G1446" s="19"/>
      <c r="H1446" s="19"/>
      <c r="I1446" s="19"/>
      <c r="J1446" s="19"/>
      <c r="K1446" s="19"/>
      <c r="L1446" s="19"/>
      <c r="M1446" s="19"/>
      <c r="N1446" s="19"/>
      <c r="O1446" s="19"/>
      <c r="P1446" s="19"/>
      <c r="Q1446" s="19"/>
      <c r="R1446" s="19"/>
      <c r="S1446" s="19"/>
      <c r="T1446" s="19"/>
      <c r="U1446" s="19"/>
      <c r="V1446" s="19"/>
      <c r="W1446" s="19"/>
      <c r="X1446" s="19"/>
      <c r="Y1446" s="19"/>
      <c r="Z1446" s="19"/>
      <c r="AA1446" s="19"/>
      <c r="AB1446" s="19"/>
      <c r="AC1446" s="19"/>
      <c r="AD1446" s="19"/>
      <c r="AE1446" s="19"/>
      <c r="AF1446" s="19"/>
      <c r="AG1446" s="19"/>
      <c r="AH1446" s="19"/>
      <c r="AI1446" s="19"/>
      <c r="AJ1446" s="19"/>
      <c r="AK1446" s="19"/>
      <c r="AL1446" s="19"/>
      <c r="AM1446" s="19"/>
      <c r="AN1446" s="19"/>
      <c r="AO1446" s="19">
        <v>100</v>
      </c>
      <c r="AP1446" t="str">
        <f>IF(_xlfn.XLOOKUP(A1446,Resources!B:B,Resources!D:D,"",0,1)=0,"",_xlfn.XLOOKUP(A1446,Resources!B:B,Resources!D:D,"",0,1))</f>
        <v/>
      </c>
    </row>
    <row r="1447" spans="1:42" x14ac:dyDescent="0.2">
      <c r="A1447" s="17" t="s">
        <v>891</v>
      </c>
      <c r="B1447" s="19"/>
      <c r="C1447" s="19"/>
      <c r="D1447" s="19"/>
      <c r="E1447" s="19"/>
      <c r="F1447" s="19"/>
      <c r="G1447" s="19"/>
      <c r="H1447" s="19"/>
      <c r="I1447" s="19"/>
      <c r="J1447" s="19"/>
      <c r="K1447" s="19"/>
      <c r="L1447" s="19"/>
      <c r="M1447" s="19"/>
      <c r="N1447" s="19"/>
      <c r="O1447" s="19">
        <v>100</v>
      </c>
      <c r="P1447" s="19"/>
      <c r="Q1447" s="19"/>
      <c r="R1447" s="19"/>
      <c r="S1447" s="19"/>
      <c r="T1447" s="19"/>
      <c r="U1447" s="19"/>
      <c r="V1447" s="19"/>
      <c r="W1447" s="19"/>
      <c r="X1447" s="19"/>
      <c r="Y1447" s="19"/>
      <c r="Z1447" s="19"/>
      <c r="AA1447" s="19"/>
      <c r="AB1447" s="19"/>
      <c r="AC1447" s="19"/>
      <c r="AD1447" s="19"/>
      <c r="AE1447" s="19"/>
      <c r="AF1447" s="19"/>
      <c r="AG1447" s="19"/>
      <c r="AH1447" s="19"/>
      <c r="AI1447" s="19"/>
      <c r="AJ1447" s="19"/>
      <c r="AK1447" s="19"/>
      <c r="AL1447" s="19"/>
      <c r="AM1447" s="19"/>
      <c r="AN1447" s="19"/>
      <c r="AO1447" s="19">
        <v>100</v>
      </c>
      <c r="AP1447" t="str">
        <f>IF(_xlfn.XLOOKUP(A1447,Resources!B:B,Resources!D:D,"",0,1)=0,"",_xlfn.XLOOKUP(A1447,Resources!B:B,Resources!D:D,"",0,1))</f>
        <v/>
      </c>
    </row>
    <row r="1448" spans="1:42" x14ac:dyDescent="0.2">
      <c r="A1448" s="17" t="s">
        <v>928</v>
      </c>
      <c r="B1448" s="19"/>
      <c r="C1448" s="19"/>
      <c r="D1448" s="19">
        <v>100</v>
      </c>
      <c r="E1448" s="19"/>
      <c r="F1448" s="19"/>
      <c r="G1448" s="19"/>
      <c r="H1448" s="19"/>
      <c r="I1448" s="19"/>
      <c r="J1448" s="19"/>
      <c r="K1448" s="19"/>
      <c r="L1448" s="19"/>
      <c r="M1448" s="19"/>
      <c r="N1448" s="19"/>
      <c r="O1448" s="19"/>
      <c r="P1448" s="19"/>
      <c r="Q1448" s="19"/>
      <c r="R1448" s="19"/>
      <c r="S1448" s="19"/>
      <c r="T1448" s="19"/>
      <c r="U1448" s="19"/>
      <c r="V1448" s="19"/>
      <c r="W1448" s="19"/>
      <c r="X1448" s="19"/>
      <c r="Y1448" s="19"/>
      <c r="Z1448" s="19"/>
      <c r="AA1448" s="19"/>
      <c r="AB1448" s="19"/>
      <c r="AC1448" s="19"/>
      <c r="AD1448" s="19"/>
      <c r="AE1448" s="19"/>
      <c r="AF1448" s="19"/>
      <c r="AG1448" s="19"/>
      <c r="AH1448" s="19"/>
      <c r="AI1448" s="19"/>
      <c r="AJ1448" s="19"/>
      <c r="AK1448" s="19"/>
      <c r="AL1448" s="19"/>
      <c r="AM1448" s="19"/>
      <c r="AN1448" s="19"/>
      <c r="AO1448" s="19">
        <v>100</v>
      </c>
      <c r="AP1448" t="str">
        <f>IF(_xlfn.XLOOKUP(A1448,Resources!B:B,Resources!D:D,"",0,1)=0,"",_xlfn.XLOOKUP(A1448,Resources!B:B,Resources!D:D,"",0,1))</f>
        <v/>
      </c>
    </row>
    <row r="1449" spans="1:42" x14ac:dyDescent="0.2">
      <c r="A1449" s="17" t="s">
        <v>920</v>
      </c>
      <c r="B1449" s="19"/>
      <c r="C1449" s="19"/>
      <c r="D1449" s="19"/>
      <c r="E1449" s="19"/>
      <c r="F1449" s="19"/>
      <c r="G1449" s="19"/>
      <c r="H1449" s="19">
        <v>100</v>
      </c>
      <c r="I1449" s="19"/>
      <c r="J1449" s="19"/>
      <c r="K1449" s="19"/>
      <c r="L1449" s="19"/>
      <c r="M1449" s="19"/>
      <c r="N1449" s="19"/>
      <c r="O1449" s="19"/>
      <c r="P1449" s="19"/>
      <c r="Q1449" s="19"/>
      <c r="R1449" s="19"/>
      <c r="S1449" s="19"/>
      <c r="T1449" s="19"/>
      <c r="U1449" s="19"/>
      <c r="V1449" s="19"/>
      <c r="W1449" s="19"/>
      <c r="X1449" s="19"/>
      <c r="Y1449" s="19"/>
      <c r="Z1449" s="19"/>
      <c r="AA1449" s="19"/>
      <c r="AB1449" s="19"/>
      <c r="AC1449" s="19"/>
      <c r="AD1449" s="19"/>
      <c r="AE1449" s="19"/>
      <c r="AF1449" s="19"/>
      <c r="AG1449" s="19"/>
      <c r="AH1449" s="19"/>
      <c r="AI1449" s="19"/>
      <c r="AJ1449" s="19"/>
      <c r="AK1449" s="19"/>
      <c r="AL1449" s="19"/>
      <c r="AM1449" s="19"/>
      <c r="AN1449" s="19"/>
      <c r="AO1449" s="19">
        <v>100</v>
      </c>
      <c r="AP1449" t="str">
        <f>IF(_xlfn.XLOOKUP(A1449,Resources!B:B,Resources!D:D,"",0,1)=0,"",_xlfn.XLOOKUP(A1449,Resources!B:B,Resources!D:D,"",0,1))</f>
        <v/>
      </c>
    </row>
    <row r="1450" spans="1:42" x14ac:dyDescent="0.2">
      <c r="A1450" s="17" t="s">
        <v>1104</v>
      </c>
      <c r="B1450" s="19"/>
      <c r="C1450" s="19">
        <v>100</v>
      </c>
      <c r="D1450" s="19"/>
      <c r="E1450" s="19"/>
      <c r="F1450" s="19"/>
      <c r="G1450" s="19"/>
      <c r="H1450" s="19"/>
      <c r="I1450" s="19"/>
      <c r="J1450" s="19"/>
      <c r="K1450" s="19"/>
      <c r="L1450" s="19"/>
      <c r="M1450" s="19"/>
      <c r="N1450" s="19"/>
      <c r="O1450" s="19"/>
      <c r="P1450" s="19"/>
      <c r="Q1450" s="19"/>
      <c r="R1450" s="19"/>
      <c r="S1450" s="19"/>
      <c r="T1450" s="19"/>
      <c r="U1450" s="19"/>
      <c r="V1450" s="19"/>
      <c r="W1450" s="19"/>
      <c r="X1450" s="19"/>
      <c r="Y1450" s="19"/>
      <c r="Z1450" s="19"/>
      <c r="AA1450" s="19"/>
      <c r="AB1450" s="19"/>
      <c r="AC1450" s="19"/>
      <c r="AD1450" s="19"/>
      <c r="AE1450" s="19"/>
      <c r="AF1450" s="19"/>
      <c r="AG1450" s="19"/>
      <c r="AH1450" s="19"/>
      <c r="AI1450" s="19"/>
      <c r="AJ1450" s="19"/>
      <c r="AK1450" s="19"/>
      <c r="AL1450" s="19"/>
      <c r="AM1450" s="19"/>
      <c r="AN1450" s="19"/>
      <c r="AO1450" s="19">
        <v>100</v>
      </c>
      <c r="AP1450" t="str">
        <f>IF(_xlfn.XLOOKUP(A1450,Resources!B:B,Resources!D:D,"",0,1)=0,"",_xlfn.XLOOKUP(A1450,Resources!B:B,Resources!D:D,"",0,1))</f>
        <v/>
      </c>
    </row>
    <row r="1451" spans="1:42" x14ac:dyDescent="0.2">
      <c r="A1451" s="17" t="s">
        <v>1083</v>
      </c>
      <c r="B1451" s="19"/>
      <c r="C1451" s="19"/>
      <c r="D1451" s="19"/>
      <c r="E1451" s="19"/>
      <c r="F1451" s="19"/>
      <c r="G1451" s="19"/>
      <c r="H1451" s="19"/>
      <c r="I1451" s="19"/>
      <c r="J1451" s="19"/>
      <c r="K1451" s="19"/>
      <c r="L1451" s="19">
        <v>100</v>
      </c>
      <c r="M1451" s="19"/>
      <c r="N1451" s="19"/>
      <c r="O1451" s="19"/>
      <c r="P1451" s="19"/>
      <c r="Q1451" s="19"/>
      <c r="R1451" s="19"/>
      <c r="S1451" s="19"/>
      <c r="T1451" s="19"/>
      <c r="U1451" s="19"/>
      <c r="V1451" s="19"/>
      <c r="W1451" s="19"/>
      <c r="X1451" s="19"/>
      <c r="Y1451" s="19"/>
      <c r="Z1451" s="19"/>
      <c r="AA1451" s="19"/>
      <c r="AB1451" s="19"/>
      <c r="AC1451" s="19"/>
      <c r="AD1451" s="19"/>
      <c r="AE1451" s="19"/>
      <c r="AF1451" s="19"/>
      <c r="AG1451" s="19"/>
      <c r="AH1451" s="19"/>
      <c r="AI1451" s="19"/>
      <c r="AJ1451" s="19"/>
      <c r="AK1451" s="19"/>
      <c r="AL1451" s="19"/>
      <c r="AM1451" s="19"/>
      <c r="AN1451" s="19"/>
      <c r="AO1451" s="19">
        <v>100</v>
      </c>
      <c r="AP1451" t="str">
        <f>IF(_xlfn.XLOOKUP(A1451,Resources!B:B,Resources!D:D,"",0,1)=0,"",_xlfn.XLOOKUP(A1451,Resources!B:B,Resources!D:D,"",0,1))</f>
        <v/>
      </c>
    </row>
    <row r="1452" spans="1:42" x14ac:dyDescent="0.2">
      <c r="A1452" s="17" t="s">
        <v>999</v>
      </c>
      <c r="B1452" s="19"/>
      <c r="C1452" s="19"/>
      <c r="D1452" s="19"/>
      <c r="E1452" s="19">
        <v>100</v>
      </c>
      <c r="F1452" s="19"/>
      <c r="G1452" s="19"/>
      <c r="H1452" s="19"/>
      <c r="I1452" s="19"/>
      <c r="J1452" s="19"/>
      <c r="K1452" s="19"/>
      <c r="L1452" s="19"/>
      <c r="M1452" s="19"/>
      <c r="N1452" s="19"/>
      <c r="O1452" s="19"/>
      <c r="P1452" s="19"/>
      <c r="Q1452" s="19"/>
      <c r="R1452" s="19"/>
      <c r="S1452" s="19"/>
      <c r="T1452" s="19"/>
      <c r="U1452" s="19"/>
      <c r="V1452" s="19"/>
      <c r="W1452" s="19"/>
      <c r="X1452" s="19"/>
      <c r="Y1452" s="19"/>
      <c r="Z1452" s="19"/>
      <c r="AA1452" s="19"/>
      <c r="AB1452" s="19"/>
      <c r="AC1452" s="19"/>
      <c r="AD1452" s="19"/>
      <c r="AE1452" s="19"/>
      <c r="AF1452" s="19"/>
      <c r="AG1452" s="19"/>
      <c r="AH1452" s="19"/>
      <c r="AI1452" s="19"/>
      <c r="AJ1452" s="19"/>
      <c r="AK1452" s="19"/>
      <c r="AL1452" s="19"/>
      <c r="AM1452" s="19"/>
      <c r="AN1452" s="19"/>
      <c r="AO1452" s="19">
        <v>100</v>
      </c>
      <c r="AP1452" t="str">
        <f>IF(_xlfn.XLOOKUP(A1452,Resources!B:B,Resources!D:D,"",0,1)=0,"",_xlfn.XLOOKUP(A1452,Resources!B:B,Resources!D:D,"",0,1))</f>
        <v/>
      </c>
    </row>
    <row r="1453" spans="1:42" x14ac:dyDescent="0.2">
      <c r="A1453" s="17" t="s">
        <v>1038</v>
      </c>
      <c r="B1453" s="19"/>
      <c r="C1453" s="19"/>
      <c r="D1453" s="19"/>
      <c r="E1453" s="19"/>
      <c r="F1453" s="19">
        <v>100</v>
      </c>
      <c r="G1453" s="19"/>
      <c r="H1453" s="19"/>
      <c r="I1453" s="19"/>
      <c r="J1453" s="19"/>
      <c r="K1453" s="19"/>
      <c r="L1453" s="19"/>
      <c r="M1453" s="19"/>
      <c r="N1453" s="19"/>
      <c r="O1453" s="19"/>
      <c r="P1453" s="19"/>
      <c r="Q1453" s="19"/>
      <c r="R1453" s="19"/>
      <c r="S1453" s="19"/>
      <c r="T1453" s="19"/>
      <c r="U1453" s="19"/>
      <c r="V1453" s="19"/>
      <c r="W1453" s="19"/>
      <c r="X1453" s="19"/>
      <c r="Y1453" s="19"/>
      <c r="Z1453" s="19"/>
      <c r="AA1453" s="19"/>
      <c r="AB1453" s="19"/>
      <c r="AC1453" s="19"/>
      <c r="AD1453" s="19"/>
      <c r="AE1453" s="19"/>
      <c r="AF1453" s="19"/>
      <c r="AG1453" s="19"/>
      <c r="AH1453" s="19"/>
      <c r="AI1453" s="19"/>
      <c r="AJ1453" s="19"/>
      <c r="AK1453" s="19"/>
      <c r="AL1453" s="19"/>
      <c r="AM1453" s="19"/>
      <c r="AN1453" s="19"/>
      <c r="AO1453" s="19">
        <v>100</v>
      </c>
      <c r="AP1453" t="str">
        <f>IF(_xlfn.XLOOKUP(A1453,Resources!B:B,Resources!D:D,"",0,1)=0,"",_xlfn.XLOOKUP(A1453,Resources!B:B,Resources!D:D,"",0,1))</f>
        <v/>
      </c>
    </row>
    <row r="1454" spans="1:42" x14ac:dyDescent="0.2">
      <c r="A1454" s="17" t="s">
        <v>771</v>
      </c>
      <c r="B1454" s="19"/>
      <c r="C1454" s="19">
        <v>100</v>
      </c>
      <c r="D1454" s="19"/>
      <c r="E1454" s="19"/>
      <c r="F1454" s="19"/>
      <c r="G1454" s="19"/>
      <c r="H1454" s="19"/>
      <c r="I1454" s="19"/>
      <c r="J1454" s="19"/>
      <c r="K1454" s="19"/>
      <c r="L1454" s="19"/>
      <c r="M1454" s="19"/>
      <c r="N1454" s="19"/>
      <c r="O1454" s="19"/>
      <c r="P1454" s="19"/>
      <c r="Q1454" s="19"/>
      <c r="R1454" s="19"/>
      <c r="S1454" s="19"/>
      <c r="T1454" s="19"/>
      <c r="U1454" s="19"/>
      <c r="V1454" s="19"/>
      <c r="W1454" s="19"/>
      <c r="X1454" s="19"/>
      <c r="Y1454" s="19"/>
      <c r="Z1454" s="19"/>
      <c r="AA1454" s="19"/>
      <c r="AB1454" s="19"/>
      <c r="AC1454" s="19"/>
      <c r="AD1454" s="19"/>
      <c r="AE1454" s="19"/>
      <c r="AF1454" s="19"/>
      <c r="AG1454" s="19"/>
      <c r="AH1454" s="19"/>
      <c r="AI1454" s="19"/>
      <c r="AJ1454" s="19"/>
      <c r="AK1454" s="19"/>
      <c r="AL1454" s="19"/>
      <c r="AM1454" s="19"/>
      <c r="AN1454" s="19"/>
      <c r="AO1454" s="19">
        <v>100</v>
      </c>
      <c r="AP1454" t="str">
        <f>IF(_xlfn.XLOOKUP(A1454,Resources!B:B,Resources!D:D,"",0,1)=0,"",_xlfn.XLOOKUP(A1454,Resources!B:B,Resources!D:D,"",0,1))</f>
        <v/>
      </c>
    </row>
    <row r="1455" spans="1:42" x14ac:dyDescent="0.2">
      <c r="A1455" s="17" t="s">
        <v>611</v>
      </c>
      <c r="B1455" s="19"/>
      <c r="C1455" s="19"/>
      <c r="D1455" s="19"/>
      <c r="E1455" s="19">
        <v>100</v>
      </c>
      <c r="F1455" s="19"/>
      <c r="G1455" s="19"/>
      <c r="H1455" s="19"/>
      <c r="I1455" s="19"/>
      <c r="J1455" s="19"/>
      <c r="K1455" s="19"/>
      <c r="L1455" s="19"/>
      <c r="M1455" s="19"/>
      <c r="N1455" s="19"/>
      <c r="O1455" s="19"/>
      <c r="P1455" s="19"/>
      <c r="Q1455" s="19"/>
      <c r="R1455" s="19"/>
      <c r="S1455" s="19"/>
      <c r="T1455" s="19"/>
      <c r="U1455" s="19"/>
      <c r="V1455" s="19"/>
      <c r="W1455" s="19"/>
      <c r="X1455" s="19"/>
      <c r="Y1455" s="19"/>
      <c r="Z1455" s="19"/>
      <c r="AA1455" s="19"/>
      <c r="AB1455" s="19"/>
      <c r="AC1455" s="19"/>
      <c r="AD1455" s="19"/>
      <c r="AE1455" s="19"/>
      <c r="AF1455" s="19"/>
      <c r="AG1455" s="19"/>
      <c r="AH1455" s="19"/>
      <c r="AI1455" s="19"/>
      <c r="AJ1455" s="19"/>
      <c r="AK1455" s="19"/>
      <c r="AL1455" s="19"/>
      <c r="AM1455" s="19"/>
      <c r="AN1455" s="19"/>
      <c r="AO1455" s="19">
        <v>100</v>
      </c>
      <c r="AP1455" t="str">
        <f>IF(_xlfn.XLOOKUP(A1455,Resources!B:B,Resources!D:D,"",0,1)=0,"",_xlfn.XLOOKUP(A1455,Resources!B:B,Resources!D:D,"",0,1))</f>
        <v/>
      </c>
    </row>
    <row r="1456" spans="1:42" x14ac:dyDescent="0.2">
      <c r="A1456" s="17" t="s">
        <v>827</v>
      </c>
      <c r="B1456" s="19"/>
      <c r="C1456" s="19"/>
      <c r="D1456" s="19"/>
      <c r="E1456" s="19"/>
      <c r="F1456" s="19"/>
      <c r="G1456" s="19"/>
      <c r="H1456" s="19"/>
      <c r="I1456" s="19"/>
      <c r="J1456" s="19"/>
      <c r="K1456" s="19">
        <v>100</v>
      </c>
      <c r="L1456" s="19"/>
      <c r="M1456" s="19"/>
      <c r="N1456" s="19"/>
      <c r="O1456" s="19"/>
      <c r="P1456" s="19"/>
      <c r="Q1456" s="19"/>
      <c r="R1456" s="19"/>
      <c r="S1456" s="19"/>
      <c r="T1456" s="19"/>
      <c r="U1456" s="19"/>
      <c r="V1456" s="19"/>
      <c r="W1456" s="19"/>
      <c r="X1456" s="19"/>
      <c r="Y1456" s="19"/>
      <c r="Z1456" s="19"/>
      <c r="AA1456" s="19"/>
      <c r="AB1456" s="19"/>
      <c r="AC1456" s="19"/>
      <c r="AD1456" s="19"/>
      <c r="AE1456" s="19"/>
      <c r="AF1456" s="19"/>
      <c r="AG1456" s="19"/>
      <c r="AH1456" s="19"/>
      <c r="AI1456" s="19"/>
      <c r="AJ1456" s="19"/>
      <c r="AK1456" s="19"/>
      <c r="AL1456" s="19"/>
      <c r="AM1456" s="19"/>
      <c r="AN1456" s="19"/>
      <c r="AO1456" s="19">
        <v>100</v>
      </c>
      <c r="AP1456" t="str">
        <f>IF(_xlfn.XLOOKUP(A1456,Resources!B:B,Resources!D:D,"",0,1)=0,"",_xlfn.XLOOKUP(A1456,Resources!B:B,Resources!D:D,"",0,1))</f>
        <v/>
      </c>
    </row>
    <row r="1457" spans="1:42" x14ac:dyDescent="0.2">
      <c r="A1457" s="17" t="s">
        <v>843</v>
      </c>
      <c r="B1457" s="19"/>
      <c r="C1457" s="19"/>
      <c r="D1457" s="19"/>
      <c r="E1457" s="19"/>
      <c r="F1457" s="19"/>
      <c r="G1457" s="19"/>
      <c r="H1457" s="19"/>
      <c r="I1457" s="19"/>
      <c r="J1457" s="19"/>
      <c r="K1457" s="19"/>
      <c r="L1457" s="19"/>
      <c r="M1457" s="19"/>
      <c r="N1457" s="19"/>
      <c r="O1457" s="19">
        <v>100</v>
      </c>
      <c r="P1457" s="19"/>
      <c r="Q1457" s="19"/>
      <c r="R1457" s="19"/>
      <c r="S1457" s="19"/>
      <c r="T1457" s="19"/>
      <c r="U1457" s="19"/>
      <c r="V1457" s="19"/>
      <c r="W1457" s="19"/>
      <c r="X1457" s="19"/>
      <c r="Y1457" s="19"/>
      <c r="Z1457" s="19"/>
      <c r="AA1457" s="19"/>
      <c r="AB1457" s="19"/>
      <c r="AC1457" s="19"/>
      <c r="AD1457" s="19"/>
      <c r="AE1457" s="19"/>
      <c r="AF1457" s="19"/>
      <c r="AG1457" s="19"/>
      <c r="AH1457" s="19"/>
      <c r="AI1457" s="19"/>
      <c r="AJ1457" s="19"/>
      <c r="AK1457" s="19"/>
      <c r="AL1457" s="19"/>
      <c r="AM1457" s="19"/>
      <c r="AN1457" s="19"/>
      <c r="AO1457" s="19">
        <v>100</v>
      </c>
      <c r="AP1457" t="str">
        <f>IF(_xlfn.XLOOKUP(A1457,Resources!B:B,Resources!D:D,"",0,1)=0,"",_xlfn.XLOOKUP(A1457,Resources!B:B,Resources!D:D,"",0,1))</f>
        <v/>
      </c>
    </row>
    <row r="1458" spans="1:42" x14ac:dyDescent="0.2">
      <c r="A1458" s="17" t="s">
        <v>729</v>
      </c>
      <c r="B1458" s="19"/>
      <c r="C1458" s="19">
        <v>100</v>
      </c>
      <c r="D1458" s="19"/>
      <c r="E1458" s="19"/>
      <c r="F1458" s="19"/>
      <c r="G1458" s="19"/>
      <c r="H1458" s="19"/>
      <c r="I1458" s="19"/>
      <c r="J1458" s="19"/>
      <c r="K1458" s="19"/>
      <c r="L1458" s="19"/>
      <c r="M1458" s="19"/>
      <c r="N1458" s="19"/>
      <c r="O1458" s="19"/>
      <c r="P1458" s="19"/>
      <c r="Q1458" s="19"/>
      <c r="R1458" s="19"/>
      <c r="S1458" s="19"/>
      <c r="T1458" s="19"/>
      <c r="U1458" s="19"/>
      <c r="V1458" s="19"/>
      <c r="W1458" s="19"/>
      <c r="X1458" s="19"/>
      <c r="Y1458" s="19"/>
      <c r="Z1458" s="19"/>
      <c r="AA1458" s="19"/>
      <c r="AB1458" s="19"/>
      <c r="AC1458" s="19"/>
      <c r="AD1458" s="19"/>
      <c r="AE1458" s="19"/>
      <c r="AF1458" s="19"/>
      <c r="AG1458" s="19"/>
      <c r="AH1458" s="19"/>
      <c r="AI1458" s="19"/>
      <c r="AJ1458" s="19"/>
      <c r="AK1458" s="19"/>
      <c r="AL1458" s="19"/>
      <c r="AM1458" s="19"/>
      <c r="AN1458" s="19"/>
      <c r="AO1458" s="19">
        <v>100</v>
      </c>
      <c r="AP1458" t="str">
        <f>IF(_xlfn.XLOOKUP(A1458,Resources!B:B,Resources!D:D,"",0,1)=0,"",_xlfn.XLOOKUP(A1458,Resources!B:B,Resources!D:D,"",0,1))</f>
        <v/>
      </c>
    </row>
    <row r="1459" spans="1:42" x14ac:dyDescent="0.2">
      <c r="A1459" s="17" t="s">
        <v>711</v>
      </c>
      <c r="B1459" s="19">
        <v>100</v>
      </c>
      <c r="C1459" s="19"/>
      <c r="D1459" s="19"/>
      <c r="E1459" s="19"/>
      <c r="F1459" s="19"/>
      <c r="G1459" s="19"/>
      <c r="H1459" s="19"/>
      <c r="I1459" s="19"/>
      <c r="J1459" s="19"/>
      <c r="K1459" s="19"/>
      <c r="L1459" s="19"/>
      <c r="M1459" s="19"/>
      <c r="N1459" s="19"/>
      <c r="O1459" s="19"/>
      <c r="P1459" s="19"/>
      <c r="Q1459" s="19"/>
      <c r="R1459" s="19"/>
      <c r="S1459" s="19"/>
      <c r="T1459" s="19"/>
      <c r="U1459" s="19"/>
      <c r="V1459" s="19"/>
      <c r="W1459" s="19"/>
      <c r="X1459" s="19"/>
      <c r="Y1459" s="19"/>
      <c r="Z1459" s="19"/>
      <c r="AA1459" s="19"/>
      <c r="AB1459" s="19"/>
      <c r="AC1459" s="19"/>
      <c r="AD1459" s="19"/>
      <c r="AE1459" s="19"/>
      <c r="AF1459" s="19"/>
      <c r="AG1459" s="19"/>
      <c r="AH1459" s="19"/>
      <c r="AI1459" s="19"/>
      <c r="AJ1459" s="19"/>
      <c r="AK1459" s="19"/>
      <c r="AL1459" s="19"/>
      <c r="AM1459" s="19"/>
      <c r="AN1459" s="19"/>
      <c r="AO1459" s="19">
        <v>100</v>
      </c>
      <c r="AP1459" t="str">
        <f>IF(_xlfn.XLOOKUP(A1459,Resources!B:B,Resources!D:D,"",0,1)=0,"",_xlfn.XLOOKUP(A1459,Resources!B:B,Resources!D:D,"",0,1))</f>
        <v/>
      </c>
    </row>
    <row r="1460" spans="1:42" x14ac:dyDescent="0.2">
      <c r="A1460" s="17" t="s">
        <v>704</v>
      </c>
      <c r="B1460" s="19"/>
      <c r="C1460" s="19">
        <v>50</v>
      </c>
      <c r="D1460" s="19">
        <v>50</v>
      </c>
      <c r="E1460" s="19"/>
      <c r="F1460" s="19"/>
      <c r="G1460" s="19"/>
      <c r="H1460" s="19"/>
      <c r="I1460" s="19"/>
      <c r="J1460" s="19"/>
      <c r="K1460" s="19"/>
      <c r="L1460" s="19"/>
      <c r="M1460" s="19"/>
      <c r="N1460" s="19"/>
      <c r="O1460" s="19"/>
      <c r="P1460" s="19"/>
      <c r="Q1460" s="19"/>
      <c r="R1460" s="19"/>
      <c r="S1460" s="19"/>
      <c r="T1460" s="19"/>
      <c r="U1460" s="19"/>
      <c r="V1460" s="19"/>
      <c r="W1460" s="19"/>
      <c r="X1460" s="19"/>
      <c r="Y1460" s="19"/>
      <c r="Z1460" s="19"/>
      <c r="AA1460" s="19"/>
      <c r="AB1460" s="19"/>
      <c r="AC1460" s="19"/>
      <c r="AD1460" s="19"/>
      <c r="AE1460" s="19"/>
      <c r="AF1460" s="19"/>
      <c r="AG1460" s="19"/>
      <c r="AH1460" s="19"/>
      <c r="AI1460" s="19"/>
      <c r="AJ1460" s="19"/>
      <c r="AK1460" s="19"/>
      <c r="AL1460" s="19"/>
      <c r="AM1460" s="19"/>
      <c r="AN1460" s="19"/>
      <c r="AO1460" s="19">
        <v>100</v>
      </c>
      <c r="AP1460" t="str">
        <f>IF(_xlfn.XLOOKUP(A1460,Resources!B:B,Resources!D:D,"",0,1)=0,"",_xlfn.XLOOKUP(A1460,Resources!B:B,Resources!D:D,"",0,1))</f>
        <v/>
      </c>
    </row>
    <row r="1461" spans="1:42" x14ac:dyDescent="0.2">
      <c r="A1461" s="17" t="s">
        <v>822</v>
      </c>
      <c r="B1461" s="19"/>
      <c r="C1461" s="19"/>
      <c r="D1461" s="19"/>
      <c r="E1461" s="19"/>
      <c r="F1461" s="19"/>
      <c r="G1461" s="19">
        <v>100</v>
      </c>
      <c r="H1461" s="19"/>
      <c r="I1461" s="19"/>
      <c r="J1461" s="19"/>
      <c r="K1461" s="19"/>
      <c r="L1461" s="19"/>
      <c r="M1461" s="19"/>
      <c r="N1461" s="19"/>
      <c r="O1461" s="19"/>
      <c r="P1461" s="19"/>
      <c r="Q1461" s="19"/>
      <c r="R1461" s="19"/>
      <c r="S1461" s="19"/>
      <c r="T1461" s="19"/>
      <c r="U1461" s="19"/>
      <c r="V1461" s="19"/>
      <c r="W1461" s="19"/>
      <c r="X1461" s="19"/>
      <c r="Y1461" s="19"/>
      <c r="Z1461" s="19"/>
      <c r="AA1461" s="19"/>
      <c r="AB1461" s="19"/>
      <c r="AC1461" s="19"/>
      <c r="AD1461" s="19"/>
      <c r="AE1461" s="19"/>
      <c r="AF1461" s="19"/>
      <c r="AG1461" s="19"/>
      <c r="AH1461" s="19"/>
      <c r="AI1461" s="19"/>
      <c r="AJ1461" s="19"/>
      <c r="AK1461" s="19"/>
      <c r="AL1461" s="19"/>
      <c r="AM1461" s="19"/>
      <c r="AN1461" s="19"/>
      <c r="AO1461" s="19">
        <v>100</v>
      </c>
      <c r="AP1461" t="str">
        <f>IF(_xlfn.XLOOKUP(A1461,Resources!B:B,Resources!D:D,"",0,1)=0,"",_xlfn.XLOOKUP(A1461,Resources!B:B,Resources!D:D,"",0,1))</f>
        <v/>
      </c>
    </row>
    <row r="1462" spans="1:42" x14ac:dyDescent="0.2">
      <c r="A1462" s="17" t="s">
        <v>653</v>
      </c>
      <c r="B1462" s="19"/>
      <c r="C1462" s="19"/>
      <c r="D1462" s="19">
        <v>100</v>
      </c>
      <c r="E1462" s="19"/>
      <c r="F1462" s="19"/>
      <c r="G1462" s="19"/>
      <c r="H1462" s="19"/>
      <c r="I1462" s="19"/>
      <c r="J1462" s="19"/>
      <c r="K1462" s="19"/>
      <c r="L1462" s="19"/>
      <c r="M1462" s="19"/>
      <c r="N1462" s="19"/>
      <c r="O1462" s="19"/>
      <c r="P1462" s="19"/>
      <c r="Q1462" s="19"/>
      <c r="R1462" s="19"/>
      <c r="S1462" s="19"/>
      <c r="T1462" s="19"/>
      <c r="U1462" s="19"/>
      <c r="V1462" s="19"/>
      <c r="W1462" s="19"/>
      <c r="X1462" s="19"/>
      <c r="Y1462" s="19"/>
      <c r="Z1462" s="19"/>
      <c r="AA1462" s="19"/>
      <c r="AB1462" s="19"/>
      <c r="AC1462" s="19"/>
      <c r="AD1462" s="19"/>
      <c r="AE1462" s="19"/>
      <c r="AF1462" s="19"/>
      <c r="AG1462" s="19"/>
      <c r="AH1462" s="19"/>
      <c r="AI1462" s="19"/>
      <c r="AJ1462" s="19"/>
      <c r="AK1462" s="19"/>
      <c r="AL1462" s="19"/>
      <c r="AM1462" s="19"/>
      <c r="AN1462" s="19"/>
      <c r="AO1462" s="19">
        <v>100</v>
      </c>
      <c r="AP1462" t="str">
        <f>IF(_xlfn.XLOOKUP(A1462,Resources!B:B,Resources!D:D,"",0,1)=0,"",_xlfn.XLOOKUP(A1462,Resources!B:B,Resources!D:D,"",0,1))</f>
        <v/>
      </c>
    </row>
    <row r="1463" spans="1:42" x14ac:dyDescent="0.2">
      <c r="A1463" s="17" t="s">
        <v>820</v>
      </c>
      <c r="B1463" s="19"/>
      <c r="C1463" s="19"/>
      <c r="D1463" s="19"/>
      <c r="E1463" s="19"/>
      <c r="F1463" s="19"/>
      <c r="G1463" s="19"/>
      <c r="H1463" s="19">
        <v>100</v>
      </c>
      <c r="I1463" s="19"/>
      <c r="J1463" s="19"/>
      <c r="K1463" s="19"/>
      <c r="L1463" s="19"/>
      <c r="M1463" s="19"/>
      <c r="N1463" s="19"/>
      <c r="O1463" s="19"/>
      <c r="P1463" s="19"/>
      <c r="Q1463" s="19"/>
      <c r="R1463" s="19"/>
      <c r="S1463" s="19"/>
      <c r="T1463" s="19"/>
      <c r="U1463" s="19"/>
      <c r="V1463" s="19"/>
      <c r="W1463" s="19"/>
      <c r="X1463" s="19"/>
      <c r="Y1463" s="19"/>
      <c r="Z1463" s="19"/>
      <c r="AA1463" s="19"/>
      <c r="AB1463" s="19"/>
      <c r="AC1463" s="19"/>
      <c r="AD1463" s="19"/>
      <c r="AE1463" s="19"/>
      <c r="AF1463" s="19"/>
      <c r="AG1463" s="19"/>
      <c r="AH1463" s="19"/>
      <c r="AI1463" s="19"/>
      <c r="AJ1463" s="19"/>
      <c r="AK1463" s="19"/>
      <c r="AL1463" s="19"/>
      <c r="AM1463" s="19"/>
      <c r="AN1463" s="19"/>
      <c r="AO1463" s="19">
        <v>100</v>
      </c>
      <c r="AP1463" t="str">
        <f>IF(_xlfn.XLOOKUP(A1463,Resources!B:B,Resources!D:D,"",0,1)=0,"",_xlfn.XLOOKUP(A1463,Resources!B:B,Resources!D:D,"",0,1))</f>
        <v/>
      </c>
    </row>
    <row r="1464" spans="1:42" x14ac:dyDescent="0.2">
      <c r="A1464" s="17" t="s">
        <v>746</v>
      </c>
      <c r="B1464" s="19"/>
      <c r="C1464" s="19"/>
      <c r="D1464" s="19"/>
      <c r="E1464" s="19"/>
      <c r="F1464" s="19"/>
      <c r="G1464" s="19">
        <v>100</v>
      </c>
      <c r="H1464" s="19"/>
      <c r="I1464" s="19"/>
      <c r="J1464" s="19"/>
      <c r="K1464" s="19"/>
      <c r="L1464" s="19"/>
      <c r="M1464" s="19"/>
      <c r="N1464" s="19"/>
      <c r="O1464" s="19"/>
      <c r="P1464" s="19"/>
      <c r="Q1464" s="19"/>
      <c r="R1464" s="19"/>
      <c r="S1464" s="19"/>
      <c r="T1464" s="19"/>
      <c r="U1464" s="19"/>
      <c r="V1464" s="19"/>
      <c r="W1464" s="19"/>
      <c r="X1464" s="19"/>
      <c r="Y1464" s="19"/>
      <c r="Z1464" s="19"/>
      <c r="AA1464" s="19"/>
      <c r="AB1464" s="19"/>
      <c r="AC1464" s="19"/>
      <c r="AD1464" s="19"/>
      <c r="AE1464" s="19"/>
      <c r="AF1464" s="19"/>
      <c r="AG1464" s="19"/>
      <c r="AH1464" s="19"/>
      <c r="AI1464" s="19"/>
      <c r="AJ1464" s="19"/>
      <c r="AK1464" s="19"/>
      <c r="AL1464" s="19"/>
      <c r="AM1464" s="19"/>
      <c r="AN1464" s="19"/>
      <c r="AO1464" s="19">
        <v>100</v>
      </c>
      <c r="AP1464" t="str">
        <f>IF(_xlfn.XLOOKUP(A1464,Resources!B:B,Resources!D:D,"",0,1)=0,"",_xlfn.XLOOKUP(A1464,Resources!B:B,Resources!D:D,"",0,1))</f>
        <v/>
      </c>
    </row>
    <row r="1465" spans="1:42" x14ac:dyDescent="0.2">
      <c r="A1465" s="17" t="s">
        <v>649</v>
      </c>
      <c r="B1465" s="19"/>
      <c r="C1465" s="19"/>
      <c r="D1465" s="19"/>
      <c r="E1465" s="19">
        <v>100</v>
      </c>
      <c r="F1465" s="19"/>
      <c r="G1465" s="19"/>
      <c r="H1465" s="19"/>
      <c r="I1465" s="19"/>
      <c r="J1465" s="19"/>
      <c r="K1465" s="19"/>
      <c r="L1465" s="19"/>
      <c r="M1465" s="19"/>
      <c r="N1465" s="19"/>
      <c r="O1465" s="19"/>
      <c r="P1465" s="19"/>
      <c r="Q1465" s="19"/>
      <c r="R1465" s="19"/>
      <c r="S1465" s="19"/>
      <c r="T1465" s="19"/>
      <c r="U1465" s="19"/>
      <c r="V1465" s="19"/>
      <c r="W1465" s="19"/>
      <c r="X1465" s="19"/>
      <c r="Y1465" s="19"/>
      <c r="Z1465" s="19"/>
      <c r="AA1465" s="19"/>
      <c r="AB1465" s="19"/>
      <c r="AC1465" s="19"/>
      <c r="AD1465" s="19"/>
      <c r="AE1465" s="19"/>
      <c r="AF1465" s="19"/>
      <c r="AG1465" s="19"/>
      <c r="AH1465" s="19"/>
      <c r="AI1465" s="19"/>
      <c r="AJ1465" s="19"/>
      <c r="AK1465" s="19"/>
      <c r="AL1465" s="19"/>
      <c r="AM1465" s="19"/>
      <c r="AN1465" s="19"/>
      <c r="AO1465" s="19">
        <v>100</v>
      </c>
      <c r="AP1465" t="str">
        <f>IF(_xlfn.XLOOKUP(A1465,Resources!B:B,Resources!D:D,"",0,1)=0,"",_xlfn.XLOOKUP(A1465,Resources!B:B,Resources!D:D,"",0,1))</f>
        <v/>
      </c>
    </row>
    <row r="1466" spans="1:42" x14ac:dyDescent="0.2">
      <c r="A1466" s="17" t="s">
        <v>666</v>
      </c>
      <c r="B1466" s="19"/>
      <c r="C1466" s="19"/>
      <c r="D1466" s="19"/>
      <c r="E1466" s="19">
        <v>25</v>
      </c>
      <c r="F1466" s="19"/>
      <c r="G1466" s="19">
        <v>25</v>
      </c>
      <c r="H1466" s="19"/>
      <c r="I1466" s="19"/>
      <c r="J1466" s="19"/>
      <c r="K1466" s="19"/>
      <c r="L1466" s="19"/>
      <c r="M1466" s="19"/>
      <c r="N1466" s="19">
        <v>50</v>
      </c>
      <c r="O1466" s="19"/>
      <c r="P1466" s="19"/>
      <c r="Q1466" s="19"/>
      <c r="R1466" s="19"/>
      <c r="S1466" s="19"/>
      <c r="T1466" s="19"/>
      <c r="U1466" s="19"/>
      <c r="V1466" s="19"/>
      <c r="W1466" s="19"/>
      <c r="X1466" s="19"/>
      <c r="Y1466" s="19"/>
      <c r="Z1466" s="19"/>
      <c r="AA1466" s="19"/>
      <c r="AB1466" s="19"/>
      <c r="AC1466" s="19"/>
      <c r="AD1466" s="19"/>
      <c r="AE1466" s="19"/>
      <c r="AF1466" s="19"/>
      <c r="AG1466" s="19"/>
      <c r="AH1466" s="19"/>
      <c r="AI1466" s="19"/>
      <c r="AJ1466" s="19"/>
      <c r="AK1466" s="19"/>
      <c r="AL1466" s="19"/>
      <c r="AM1466" s="19"/>
      <c r="AN1466" s="19"/>
      <c r="AO1466" s="19">
        <v>100</v>
      </c>
      <c r="AP1466" t="str">
        <f>IF(_xlfn.XLOOKUP(A1466,Resources!B:B,Resources!D:D,"",0,1)=0,"",_xlfn.XLOOKUP(A1466,Resources!B:B,Resources!D:D,"",0,1))</f>
        <v/>
      </c>
    </row>
    <row r="1467" spans="1:42" x14ac:dyDescent="0.2">
      <c r="A1467" s="17" t="s">
        <v>830</v>
      </c>
      <c r="B1467" s="19"/>
      <c r="C1467" s="19"/>
      <c r="D1467" s="19">
        <v>100</v>
      </c>
      <c r="E1467" s="19"/>
      <c r="F1467" s="19"/>
      <c r="G1467" s="19"/>
      <c r="H1467" s="19"/>
      <c r="I1467" s="19"/>
      <c r="J1467" s="19"/>
      <c r="K1467" s="19"/>
      <c r="L1467" s="19"/>
      <c r="M1467" s="19"/>
      <c r="N1467" s="19"/>
      <c r="O1467" s="19"/>
      <c r="P1467" s="19"/>
      <c r="Q1467" s="19"/>
      <c r="R1467" s="19"/>
      <c r="S1467" s="19"/>
      <c r="T1467" s="19"/>
      <c r="U1467" s="19"/>
      <c r="V1467" s="19"/>
      <c r="W1467" s="19"/>
      <c r="X1467" s="19"/>
      <c r="Y1467" s="19"/>
      <c r="Z1467" s="19"/>
      <c r="AA1467" s="19"/>
      <c r="AB1467" s="19"/>
      <c r="AC1467" s="19"/>
      <c r="AD1467" s="19"/>
      <c r="AE1467" s="19"/>
      <c r="AF1467" s="19"/>
      <c r="AG1467" s="19"/>
      <c r="AH1467" s="19"/>
      <c r="AI1467" s="19"/>
      <c r="AJ1467" s="19"/>
      <c r="AK1467" s="19"/>
      <c r="AL1467" s="19"/>
      <c r="AM1467" s="19"/>
      <c r="AN1467" s="19"/>
      <c r="AO1467" s="19">
        <v>100</v>
      </c>
      <c r="AP1467" t="str">
        <f>IF(_xlfn.XLOOKUP(A1467,Resources!B:B,Resources!D:D,"",0,1)=0,"",_xlfn.XLOOKUP(A1467,Resources!B:B,Resources!D:D,"",0,1))</f>
        <v/>
      </c>
    </row>
    <row r="1468" spans="1:42" x14ac:dyDescent="0.2">
      <c r="A1468" s="17" t="s">
        <v>459</v>
      </c>
      <c r="B1468" s="19"/>
      <c r="C1468" s="19"/>
      <c r="D1468" s="19"/>
      <c r="E1468" s="19">
        <v>100</v>
      </c>
      <c r="F1468" s="19"/>
      <c r="G1468" s="19"/>
      <c r="H1468" s="19"/>
      <c r="I1468" s="19"/>
      <c r="J1468" s="19"/>
      <c r="K1468" s="19"/>
      <c r="L1468" s="19"/>
      <c r="M1468" s="19"/>
      <c r="N1468" s="19"/>
      <c r="O1468" s="19"/>
      <c r="P1468" s="19"/>
      <c r="Q1468" s="19"/>
      <c r="R1468" s="19"/>
      <c r="S1468" s="19"/>
      <c r="T1468" s="19"/>
      <c r="U1468" s="19"/>
      <c r="V1468" s="19"/>
      <c r="W1468" s="19"/>
      <c r="X1468" s="19"/>
      <c r="Y1468" s="19"/>
      <c r="Z1468" s="19"/>
      <c r="AA1468" s="19"/>
      <c r="AB1468" s="19"/>
      <c r="AC1468" s="19"/>
      <c r="AD1468" s="19"/>
      <c r="AE1468" s="19"/>
      <c r="AF1468" s="19"/>
      <c r="AG1468" s="19"/>
      <c r="AH1468" s="19"/>
      <c r="AI1468" s="19"/>
      <c r="AJ1468" s="19"/>
      <c r="AK1468" s="19"/>
      <c r="AL1468" s="19"/>
      <c r="AM1468" s="19"/>
      <c r="AN1468" s="19"/>
      <c r="AO1468" s="19">
        <v>100</v>
      </c>
      <c r="AP1468" t="str">
        <f>IF(_xlfn.XLOOKUP(A1468,Resources!B:B,Resources!D:D,"",0,1)=0,"",_xlfn.XLOOKUP(A1468,Resources!B:B,Resources!D:D,"",0,1))</f>
        <v/>
      </c>
    </row>
    <row r="1469" spans="1:42" x14ac:dyDescent="0.2">
      <c r="A1469" s="17" t="s">
        <v>353</v>
      </c>
      <c r="B1469" s="19"/>
      <c r="C1469" s="19"/>
      <c r="D1469" s="19"/>
      <c r="E1469" s="19">
        <v>100</v>
      </c>
      <c r="F1469" s="19"/>
      <c r="G1469" s="19"/>
      <c r="H1469" s="19"/>
      <c r="I1469" s="19"/>
      <c r="J1469" s="19"/>
      <c r="K1469" s="19"/>
      <c r="L1469" s="19"/>
      <c r="M1469" s="19"/>
      <c r="N1469" s="19"/>
      <c r="O1469" s="19"/>
      <c r="P1469" s="19"/>
      <c r="Q1469" s="19"/>
      <c r="R1469" s="19"/>
      <c r="S1469" s="19"/>
      <c r="T1469" s="19"/>
      <c r="U1469" s="19"/>
      <c r="V1469" s="19"/>
      <c r="W1469" s="19"/>
      <c r="X1469" s="19"/>
      <c r="Y1469" s="19"/>
      <c r="Z1469" s="19"/>
      <c r="AA1469" s="19"/>
      <c r="AB1469" s="19"/>
      <c r="AC1469" s="19"/>
      <c r="AD1469" s="19"/>
      <c r="AE1469" s="19"/>
      <c r="AF1469" s="19"/>
      <c r="AG1469" s="19"/>
      <c r="AH1469" s="19"/>
      <c r="AI1469" s="19"/>
      <c r="AJ1469" s="19"/>
      <c r="AK1469" s="19"/>
      <c r="AL1469" s="19"/>
      <c r="AM1469" s="19"/>
      <c r="AN1469" s="19"/>
      <c r="AO1469" s="19">
        <v>100</v>
      </c>
      <c r="AP1469" t="str">
        <f>IF(_xlfn.XLOOKUP(A1469,Resources!B:B,Resources!D:D,"",0,1)=0,"",_xlfn.XLOOKUP(A1469,Resources!B:B,Resources!D:D,"",0,1))</f>
        <v/>
      </c>
    </row>
    <row r="1470" spans="1:42" x14ac:dyDescent="0.2">
      <c r="A1470" s="17" t="s">
        <v>400</v>
      </c>
      <c r="B1470" s="19"/>
      <c r="C1470" s="19"/>
      <c r="D1470" s="19"/>
      <c r="E1470" s="19"/>
      <c r="F1470" s="19"/>
      <c r="G1470" s="19"/>
      <c r="H1470" s="19"/>
      <c r="I1470" s="19"/>
      <c r="J1470" s="19"/>
      <c r="K1470" s="19"/>
      <c r="L1470" s="19">
        <v>100</v>
      </c>
      <c r="M1470" s="19"/>
      <c r="N1470" s="19"/>
      <c r="O1470" s="19"/>
      <c r="P1470" s="19"/>
      <c r="Q1470" s="19"/>
      <c r="R1470" s="19"/>
      <c r="S1470" s="19"/>
      <c r="T1470" s="19"/>
      <c r="U1470" s="19"/>
      <c r="V1470" s="19"/>
      <c r="W1470" s="19"/>
      <c r="X1470" s="19"/>
      <c r="Y1470" s="19"/>
      <c r="Z1470" s="19"/>
      <c r="AA1470" s="19"/>
      <c r="AB1470" s="19"/>
      <c r="AC1470" s="19"/>
      <c r="AD1470" s="19"/>
      <c r="AE1470" s="19"/>
      <c r="AF1470" s="19"/>
      <c r="AG1470" s="19"/>
      <c r="AH1470" s="19"/>
      <c r="AI1470" s="19"/>
      <c r="AJ1470" s="19"/>
      <c r="AK1470" s="19"/>
      <c r="AL1470" s="19"/>
      <c r="AM1470" s="19"/>
      <c r="AN1470" s="19"/>
      <c r="AO1470" s="19">
        <v>100</v>
      </c>
      <c r="AP1470" t="str">
        <f>IF(_xlfn.XLOOKUP(A1470,Resources!B:B,Resources!D:D,"",0,1)=0,"",_xlfn.XLOOKUP(A1470,Resources!B:B,Resources!D:D,"",0,1))</f>
        <v/>
      </c>
    </row>
    <row r="1471" spans="1:42" x14ac:dyDescent="0.2">
      <c r="A1471" s="17" t="s">
        <v>539</v>
      </c>
      <c r="B1471" s="19"/>
      <c r="C1471" s="19"/>
      <c r="D1471" s="19"/>
      <c r="E1471" s="19">
        <v>100</v>
      </c>
      <c r="F1471" s="19"/>
      <c r="G1471" s="19"/>
      <c r="H1471" s="19"/>
      <c r="I1471" s="19"/>
      <c r="J1471" s="19"/>
      <c r="K1471" s="19"/>
      <c r="L1471" s="19"/>
      <c r="M1471" s="19"/>
      <c r="N1471" s="19"/>
      <c r="O1471" s="19"/>
      <c r="P1471" s="19"/>
      <c r="Q1471" s="19"/>
      <c r="R1471" s="19"/>
      <c r="S1471" s="19"/>
      <c r="T1471" s="19"/>
      <c r="U1471" s="19"/>
      <c r="V1471" s="19"/>
      <c r="W1471" s="19"/>
      <c r="X1471" s="19"/>
      <c r="Y1471" s="19"/>
      <c r="Z1471" s="19"/>
      <c r="AA1471" s="19"/>
      <c r="AB1471" s="19"/>
      <c r="AC1471" s="19"/>
      <c r="AD1471" s="19"/>
      <c r="AE1471" s="19"/>
      <c r="AF1471" s="19"/>
      <c r="AG1471" s="19"/>
      <c r="AH1471" s="19"/>
      <c r="AI1471" s="19"/>
      <c r="AJ1471" s="19"/>
      <c r="AK1471" s="19"/>
      <c r="AL1471" s="19"/>
      <c r="AM1471" s="19"/>
      <c r="AN1471" s="19"/>
      <c r="AO1471" s="19">
        <v>100</v>
      </c>
      <c r="AP1471" t="str">
        <f>IF(_xlfn.XLOOKUP(A1471,Resources!B:B,Resources!D:D,"",0,1)=0,"",_xlfn.XLOOKUP(A1471,Resources!B:B,Resources!D:D,"",0,1))</f>
        <v/>
      </c>
    </row>
    <row r="1472" spans="1:42" x14ac:dyDescent="0.2">
      <c r="A1472" s="17" t="s">
        <v>537</v>
      </c>
      <c r="B1472" s="19"/>
      <c r="C1472" s="19"/>
      <c r="D1472" s="19">
        <v>100</v>
      </c>
      <c r="E1472" s="19"/>
      <c r="F1472" s="19"/>
      <c r="G1472" s="19"/>
      <c r="H1472" s="19"/>
      <c r="I1472" s="19"/>
      <c r="J1472" s="19"/>
      <c r="K1472" s="19"/>
      <c r="L1472" s="19"/>
      <c r="M1472" s="19"/>
      <c r="N1472" s="19"/>
      <c r="O1472" s="19"/>
      <c r="P1472" s="19"/>
      <c r="Q1472" s="19"/>
      <c r="R1472" s="19"/>
      <c r="S1472" s="19"/>
      <c r="T1472" s="19"/>
      <c r="U1472" s="19"/>
      <c r="V1472" s="19"/>
      <c r="W1472" s="19"/>
      <c r="X1472" s="19"/>
      <c r="Y1472" s="19"/>
      <c r="Z1472" s="19"/>
      <c r="AA1472" s="19"/>
      <c r="AB1472" s="19"/>
      <c r="AC1472" s="19"/>
      <c r="AD1472" s="19"/>
      <c r="AE1472" s="19"/>
      <c r="AF1472" s="19"/>
      <c r="AG1472" s="19"/>
      <c r="AH1472" s="19"/>
      <c r="AI1472" s="19"/>
      <c r="AJ1472" s="19"/>
      <c r="AK1472" s="19"/>
      <c r="AL1472" s="19"/>
      <c r="AM1472" s="19"/>
      <c r="AN1472" s="19"/>
      <c r="AO1472" s="19">
        <v>100</v>
      </c>
      <c r="AP1472" t="str">
        <f>IF(_xlfn.XLOOKUP(A1472,Resources!B:B,Resources!D:D,"",0,1)=0,"",_xlfn.XLOOKUP(A1472,Resources!B:B,Resources!D:D,"",0,1))</f>
        <v/>
      </c>
    </row>
    <row r="1473" spans="1:42" x14ac:dyDescent="0.2">
      <c r="A1473" s="17" t="s">
        <v>526</v>
      </c>
      <c r="B1473" s="19"/>
      <c r="C1473" s="19"/>
      <c r="D1473" s="19"/>
      <c r="E1473" s="19"/>
      <c r="F1473" s="19"/>
      <c r="G1473" s="19"/>
      <c r="H1473" s="19"/>
      <c r="I1473" s="19"/>
      <c r="J1473" s="19"/>
      <c r="K1473" s="19"/>
      <c r="L1473" s="19"/>
      <c r="M1473" s="19"/>
      <c r="N1473" s="19">
        <v>100</v>
      </c>
      <c r="O1473" s="19"/>
      <c r="P1473" s="19"/>
      <c r="Q1473" s="19"/>
      <c r="R1473" s="19"/>
      <c r="S1473" s="19"/>
      <c r="T1473" s="19"/>
      <c r="U1473" s="19"/>
      <c r="V1473" s="19"/>
      <c r="W1473" s="19"/>
      <c r="X1473" s="19"/>
      <c r="Y1473" s="19"/>
      <c r="Z1473" s="19"/>
      <c r="AA1473" s="19"/>
      <c r="AB1473" s="19"/>
      <c r="AC1473" s="19"/>
      <c r="AD1473" s="19"/>
      <c r="AE1473" s="19"/>
      <c r="AF1473" s="19"/>
      <c r="AG1473" s="19"/>
      <c r="AH1473" s="19"/>
      <c r="AI1473" s="19"/>
      <c r="AJ1473" s="19"/>
      <c r="AK1473" s="19"/>
      <c r="AL1473" s="19"/>
      <c r="AM1473" s="19"/>
      <c r="AN1473" s="19"/>
      <c r="AO1473" s="19">
        <v>100</v>
      </c>
      <c r="AP1473" t="str">
        <f>IF(_xlfn.XLOOKUP(A1473,Resources!B:B,Resources!D:D,"",0,1)=0,"",_xlfn.XLOOKUP(A1473,Resources!B:B,Resources!D:D,"",0,1))</f>
        <v/>
      </c>
    </row>
    <row r="1474" spans="1:42" x14ac:dyDescent="0.2">
      <c r="A1474" s="17" t="s">
        <v>544</v>
      </c>
      <c r="B1474" s="19"/>
      <c r="C1474" s="19"/>
      <c r="D1474" s="19"/>
      <c r="E1474" s="19"/>
      <c r="F1474" s="19"/>
      <c r="G1474" s="19"/>
      <c r="H1474" s="19"/>
      <c r="I1474" s="19"/>
      <c r="J1474" s="19"/>
      <c r="K1474" s="19"/>
      <c r="L1474" s="19"/>
      <c r="M1474" s="19"/>
      <c r="N1474" s="19">
        <v>100</v>
      </c>
      <c r="O1474" s="19"/>
      <c r="P1474" s="19"/>
      <c r="Q1474" s="19"/>
      <c r="R1474" s="19"/>
      <c r="S1474" s="19"/>
      <c r="T1474" s="19"/>
      <c r="U1474" s="19"/>
      <c r="V1474" s="19"/>
      <c r="W1474" s="19"/>
      <c r="X1474" s="19"/>
      <c r="Y1474" s="19"/>
      <c r="Z1474" s="19"/>
      <c r="AA1474" s="19"/>
      <c r="AB1474" s="19"/>
      <c r="AC1474" s="19"/>
      <c r="AD1474" s="19"/>
      <c r="AE1474" s="19"/>
      <c r="AF1474" s="19"/>
      <c r="AG1474" s="19"/>
      <c r="AH1474" s="19"/>
      <c r="AI1474" s="19"/>
      <c r="AJ1474" s="19"/>
      <c r="AK1474" s="19"/>
      <c r="AL1474" s="19"/>
      <c r="AM1474" s="19"/>
      <c r="AN1474" s="19"/>
      <c r="AO1474" s="19">
        <v>100</v>
      </c>
      <c r="AP1474" t="str">
        <f>IF(_xlfn.XLOOKUP(A1474,Resources!B:B,Resources!D:D,"",0,1)=0,"",_xlfn.XLOOKUP(A1474,Resources!B:B,Resources!D:D,"",0,1))</f>
        <v/>
      </c>
    </row>
    <row r="1475" spans="1:42" x14ac:dyDescent="0.2">
      <c r="A1475" s="17" t="s">
        <v>340</v>
      </c>
      <c r="B1475" s="19"/>
      <c r="C1475" s="19"/>
      <c r="D1475" s="19"/>
      <c r="E1475" s="19"/>
      <c r="F1475" s="19"/>
      <c r="G1475" s="19"/>
      <c r="H1475" s="19"/>
      <c r="I1475" s="19"/>
      <c r="J1475" s="19">
        <v>50</v>
      </c>
      <c r="K1475" s="19">
        <v>50</v>
      </c>
      <c r="L1475" s="19"/>
      <c r="M1475" s="19"/>
      <c r="N1475" s="19"/>
      <c r="O1475" s="19"/>
      <c r="P1475" s="19"/>
      <c r="Q1475" s="19"/>
      <c r="R1475" s="19"/>
      <c r="S1475" s="19"/>
      <c r="T1475" s="19"/>
      <c r="U1475" s="19"/>
      <c r="V1475" s="19"/>
      <c r="W1475" s="19"/>
      <c r="X1475" s="19"/>
      <c r="Y1475" s="19"/>
      <c r="Z1475" s="19"/>
      <c r="AA1475" s="19"/>
      <c r="AB1475" s="19"/>
      <c r="AC1475" s="19"/>
      <c r="AD1475" s="19"/>
      <c r="AE1475" s="19"/>
      <c r="AF1475" s="19"/>
      <c r="AG1475" s="19"/>
      <c r="AH1475" s="19"/>
      <c r="AI1475" s="19"/>
      <c r="AJ1475" s="19"/>
      <c r="AK1475" s="19"/>
      <c r="AL1475" s="19"/>
      <c r="AM1475" s="19"/>
      <c r="AN1475" s="19"/>
      <c r="AO1475" s="19">
        <v>100</v>
      </c>
      <c r="AP1475" t="str">
        <f>IF(_xlfn.XLOOKUP(A1475,Resources!B:B,Resources!D:D,"",0,1)=0,"",_xlfn.XLOOKUP(A1475,Resources!B:B,Resources!D:D,"",0,1))</f>
        <v/>
      </c>
    </row>
    <row r="1476" spans="1:42" x14ac:dyDescent="0.2">
      <c r="A1476" s="17" t="s">
        <v>431</v>
      </c>
      <c r="B1476" s="19"/>
      <c r="C1476" s="19"/>
      <c r="D1476" s="19">
        <v>100</v>
      </c>
      <c r="E1476" s="19"/>
      <c r="F1476" s="19"/>
      <c r="G1476" s="19"/>
      <c r="H1476" s="19"/>
      <c r="I1476" s="19"/>
      <c r="J1476" s="19"/>
      <c r="K1476" s="19"/>
      <c r="L1476" s="19"/>
      <c r="M1476" s="19"/>
      <c r="N1476" s="19"/>
      <c r="O1476" s="19"/>
      <c r="P1476" s="19"/>
      <c r="Q1476" s="19"/>
      <c r="R1476" s="19"/>
      <c r="S1476" s="19"/>
      <c r="T1476" s="19"/>
      <c r="U1476" s="19"/>
      <c r="V1476" s="19"/>
      <c r="W1476" s="19"/>
      <c r="X1476" s="19"/>
      <c r="Y1476" s="19"/>
      <c r="Z1476" s="19"/>
      <c r="AA1476" s="19"/>
      <c r="AB1476" s="19"/>
      <c r="AC1476" s="19"/>
      <c r="AD1476" s="19"/>
      <c r="AE1476" s="19"/>
      <c r="AF1476" s="19"/>
      <c r="AG1476" s="19"/>
      <c r="AH1476" s="19"/>
      <c r="AI1476" s="19"/>
      <c r="AJ1476" s="19"/>
      <c r="AK1476" s="19"/>
      <c r="AL1476" s="19"/>
      <c r="AM1476" s="19"/>
      <c r="AN1476" s="19"/>
      <c r="AO1476" s="19">
        <v>100</v>
      </c>
      <c r="AP1476" t="str">
        <f>IF(_xlfn.XLOOKUP(A1476,Resources!B:B,Resources!D:D,"",0,1)=0,"",_xlfn.XLOOKUP(A1476,Resources!B:B,Resources!D:D,"",0,1))</f>
        <v/>
      </c>
    </row>
    <row r="1477" spans="1:42" x14ac:dyDescent="0.2">
      <c r="A1477" s="17" t="s">
        <v>447</v>
      </c>
      <c r="B1477" s="19"/>
      <c r="C1477" s="19"/>
      <c r="D1477" s="19">
        <v>100</v>
      </c>
      <c r="E1477" s="19"/>
      <c r="F1477" s="19"/>
      <c r="G1477" s="19"/>
      <c r="H1477" s="19"/>
      <c r="I1477" s="19"/>
      <c r="J1477" s="19"/>
      <c r="K1477" s="19"/>
      <c r="L1477" s="19"/>
      <c r="M1477" s="19"/>
      <c r="N1477" s="19"/>
      <c r="O1477" s="19"/>
      <c r="P1477" s="19"/>
      <c r="Q1477" s="19"/>
      <c r="R1477" s="19"/>
      <c r="S1477" s="19"/>
      <c r="T1477" s="19"/>
      <c r="U1477" s="19"/>
      <c r="V1477" s="19"/>
      <c r="W1477" s="19"/>
      <c r="X1477" s="19"/>
      <c r="Y1477" s="19"/>
      <c r="Z1477" s="19"/>
      <c r="AA1477" s="19"/>
      <c r="AB1477" s="19"/>
      <c r="AC1477" s="19"/>
      <c r="AD1477" s="19"/>
      <c r="AE1477" s="19"/>
      <c r="AF1477" s="19"/>
      <c r="AG1477" s="19"/>
      <c r="AH1477" s="19"/>
      <c r="AI1477" s="19"/>
      <c r="AJ1477" s="19"/>
      <c r="AK1477" s="19"/>
      <c r="AL1477" s="19"/>
      <c r="AM1477" s="19"/>
      <c r="AN1477" s="19"/>
      <c r="AO1477" s="19">
        <v>100</v>
      </c>
      <c r="AP1477" t="str">
        <f>IF(_xlfn.XLOOKUP(A1477,Resources!B:B,Resources!D:D,"",0,1)=0,"",_xlfn.XLOOKUP(A1477,Resources!B:B,Resources!D:D,"",0,1))</f>
        <v/>
      </c>
    </row>
    <row r="1478" spans="1:42" x14ac:dyDescent="0.2">
      <c r="A1478" s="17" t="s">
        <v>460</v>
      </c>
      <c r="B1478" s="19"/>
      <c r="C1478" s="19"/>
      <c r="D1478" s="19"/>
      <c r="E1478" s="19">
        <v>100</v>
      </c>
      <c r="F1478" s="19"/>
      <c r="G1478" s="19"/>
      <c r="H1478" s="19"/>
      <c r="I1478" s="19"/>
      <c r="J1478" s="19"/>
      <c r="K1478" s="19"/>
      <c r="L1478" s="19"/>
      <c r="M1478" s="19"/>
      <c r="N1478" s="19"/>
      <c r="O1478" s="19"/>
      <c r="P1478" s="19"/>
      <c r="Q1478" s="19"/>
      <c r="R1478" s="19"/>
      <c r="S1478" s="19"/>
      <c r="T1478" s="19"/>
      <c r="U1478" s="19"/>
      <c r="V1478" s="19"/>
      <c r="W1478" s="19"/>
      <c r="X1478" s="19"/>
      <c r="Y1478" s="19"/>
      <c r="Z1478" s="19"/>
      <c r="AA1478" s="19"/>
      <c r="AB1478" s="19"/>
      <c r="AC1478" s="19"/>
      <c r="AD1478" s="19"/>
      <c r="AE1478" s="19"/>
      <c r="AF1478" s="19"/>
      <c r="AG1478" s="19"/>
      <c r="AH1478" s="19"/>
      <c r="AI1478" s="19"/>
      <c r="AJ1478" s="19"/>
      <c r="AK1478" s="19"/>
      <c r="AL1478" s="19"/>
      <c r="AM1478" s="19"/>
      <c r="AN1478" s="19"/>
      <c r="AO1478" s="19">
        <v>100</v>
      </c>
      <c r="AP1478" t="str">
        <f>IF(_xlfn.XLOOKUP(A1478,Resources!B:B,Resources!D:D,"",0,1)=0,"",_xlfn.XLOOKUP(A1478,Resources!B:B,Resources!D:D,"",0,1))</f>
        <v/>
      </c>
    </row>
    <row r="1479" spans="1:42" x14ac:dyDescent="0.2">
      <c r="A1479" s="17" t="s">
        <v>448</v>
      </c>
      <c r="B1479" s="19"/>
      <c r="C1479" s="19"/>
      <c r="D1479" s="19"/>
      <c r="E1479" s="19"/>
      <c r="F1479" s="19">
        <v>100</v>
      </c>
      <c r="G1479" s="19"/>
      <c r="H1479" s="19"/>
      <c r="I1479" s="19"/>
      <c r="J1479" s="19"/>
      <c r="K1479" s="19"/>
      <c r="L1479" s="19"/>
      <c r="M1479" s="19"/>
      <c r="N1479" s="19"/>
      <c r="O1479" s="19"/>
      <c r="P1479" s="19"/>
      <c r="Q1479" s="19"/>
      <c r="R1479" s="19"/>
      <c r="S1479" s="19"/>
      <c r="T1479" s="19"/>
      <c r="U1479" s="19"/>
      <c r="V1479" s="19"/>
      <c r="W1479" s="19"/>
      <c r="X1479" s="19"/>
      <c r="Y1479" s="19"/>
      <c r="Z1479" s="19"/>
      <c r="AA1479" s="19"/>
      <c r="AB1479" s="19"/>
      <c r="AC1479" s="19"/>
      <c r="AD1479" s="19"/>
      <c r="AE1479" s="19"/>
      <c r="AF1479" s="19"/>
      <c r="AG1479" s="19"/>
      <c r="AH1479" s="19"/>
      <c r="AI1479" s="19"/>
      <c r="AJ1479" s="19"/>
      <c r="AK1479" s="19"/>
      <c r="AL1479" s="19"/>
      <c r="AM1479" s="19"/>
      <c r="AN1479" s="19"/>
      <c r="AO1479" s="19">
        <v>100</v>
      </c>
      <c r="AP1479" t="str">
        <f>IF(_xlfn.XLOOKUP(A1479,Resources!B:B,Resources!D:D,"",0,1)=0,"",_xlfn.XLOOKUP(A1479,Resources!B:B,Resources!D:D,"",0,1))</f>
        <v/>
      </c>
    </row>
    <row r="1480" spans="1:42" x14ac:dyDescent="0.2">
      <c r="A1480" s="17" t="s">
        <v>360</v>
      </c>
      <c r="B1480" s="19"/>
      <c r="C1480" s="19"/>
      <c r="D1480" s="19"/>
      <c r="E1480" s="19"/>
      <c r="F1480" s="19"/>
      <c r="G1480" s="19"/>
      <c r="H1480" s="19">
        <v>100</v>
      </c>
      <c r="I1480" s="19"/>
      <c r="J1480" s="19"/>
      <c r="K1480" s="19"/>
      <c r="L1480" s="19"/>
      <c r="M1480" s="19"/>
      <c r="N1480" s="19"/>
      <c r="O1480" s="19"/>
      <c r="P1480" s="19"/>
      <c r="Q1480" s="19"/>
      <c r="R1480" s="19"/>
      <c r="S1480" s="19"/>
      <c r="T1480" s="19"/>
      <c r="U1480" s="19"/>
      <c r="V1480" s="19"/>
      <c r="W1480" s="19"/>
      <c r="X1480" s="19"/>
      <c r="Y1480" s="19"/>
      <c r="Z1480" s="19"/>
      <c r="AA1480" s="19"/>
      <c r="AB1480" s="19"/>
      <c r="AC1480" s="19"/>
      <c r="AD1480" s="19"/>
      <c r="AE1480" s="19"/>
      <c r="AF1480" s="19"/>
      <c r="AG1480" s="19"/>
      <c r="AH1480" s="19"/>
      <c r="AI1480" s="19"/>
      <c r="AJ1480" s="19"/>
      <c r="AK1480" s="19"/>
      <c r="AL1480" s="19"/>
      <c r="AM1480" s="19"/>
      <c r="AN1480" s="19"/>
      <c r="AO1480" s="19">
        <v>100</v>
      </c>
      <c r="AP1480" t="str">
        <f>IF(_xlfn.XLOOKUP(A1480,Resources!B:B,Resources!D:D,"",0,1)=0,"",_xlfn.XLOOKUP(A1480,Resources!B:B,Resources!D:D,"",0,1))</f>
        <v/>
      </c>
    </row>
    <row r="1481" spans="1:42" x14ac:dyDescent="0.2">
      <c r="A1481" s="17" t="s">
        <v>470</v>
      </c>
      <c r="B1481" s="19"/>
      <c r="C1481" s="19"/>
      <c r="D1481" s="19"/>
      <c r="E1481" s="19"/>
      <c r="F1481" s="19"/>
      <c r="G1481" s="19"/>
      <c r="H1481" s="19">
        <v>100</v>
      </c>
      <c r="I1481" s="19"/>
      <c r="J1481" s="19"/>
      <c r="K1481" s="19"/>
      <c r="L1481" s="19"/>
      <c r="M1481" s="19"/>
      <c r="N1481" s="19"/>
      <c r="O1481" s="19"/>
      <c r="P1481" s="19"/>
      <c r="Q1481" s="19"/>
      <c r="R1481" s="19"/>
      <c r="S1481" s="19"/>
      <c r="T1481" s="19"/>
      <c r="U1481" s="19"/>
      <c r="V1481" s="19"/>
      <c r="W1481" s="19"/>
      <c r="X1481" s="19"/>
      <c r="Y1481" s="19"/>
      <c r="Z1481" s="19"/>
      <c r="AA1481" s="19"/>
      <c r="AB1481" s="19"/>
      <c r="AC1481" s="19"/>
      <c r="AD1481" s="19"/>
      <c r="AE1481" s="19"/>
      <c r="AF1481" s="19"/>
      <c r="AG1481" s="19"/>
      <c r="AH1481" s="19"/>
      <c r="AI1481" s="19"/>
      <c r="AJ1481" s="19"/>
      <c r="AK1481" s="19"/>
      <c r="AL1481" s="19"/>
      <c r="AM1481" s="19"/>
      <c r="AN1481" s="19"/>
      <c r="AO1481" s="19">
        <v>100</v>
      </c>
      <c r="AP1481" t="str">
        <f>IF(_xlfn.XLOOKUP(A1481,Resources!B:B,Resources!D:D,"",0,1)=0,"",_xlfn.XLOOKUP(A1481,Resources!B:B,Resources!D:D,"",0,1))</f>
        <v/>
      </c>
    </row>
    <row r="1482" spans="1:42" x14ac:dyDescent="0.2">
      <c r="A1482" s="17" t="s">
        <v>579</v>
      </c>
      <c r="B1482" s="19"/>
      <c r="C1482" s="19"/>
      <c r="D1482" s="19"/>
      <c r="E1482" s="19">
        <v>100</v>
      </c>
      <c r="F1482" s="19"/>
      <c r="G1482" s="19"/>
      <c r="H1482" s="19"/>
      <c r="I1482" s="19"/>
      <c r="J1482" s="19"/>
      <c r="K1482" s="19"/>
      <c r="L1482" s="19"/>
      <c r="M1482" s="19"/>
      <c r="N1482" s="19"/>
      <c r="O1482" s="19"/>
      <c r="P1482" s="19"/>
      <c r="Q1482" s="19"/>
      <c r="R1482" s="19"/>
      <c r="S1482" s="19"/>
      <c r="T1482" s="19"/>
      <c r="U1482" s="19"/>
      <c r="V1482" s="19"/>
      <c r="W1482" s="19"/>
      <c r="X1482" s="19"/>
      <c r="Y1482" s="19"/>
      <c r="Z1482" s="19"/>
      <c r="AA1482" s="19"/>
      <c r="AB1482" s="19"/>
      <c r="AC1482" s="19"/>
      <c r="AD1482" s="19"/>
      <c r="AE1482" s="19"/>
      <c r="AF1482" s="19"/>
      <c r="AG1482" s="19"/>
      <c r="AH1482" s="19"/>
      <c r="AI1482" s="19"/>
      <c r="AJ1482" s="19"/>
      <c r="AK1482" s="19"/>
      <c r="AL1482" s="19"/>
      <c r="AM1482" s="19"/>
      <c r="AN1482" s="19"/>
      <c r="AO1482" s="19">
        <v>100</v>
      </c>
      <c r="AP1482" t="str">
        <f>IF(_xlfn.XLOOKUP(A1482,Resources!B:B,Resources!D:D,"",0,1)=0,"",_xlfn.XLOOKUP(A1482,Resources!B:B,Resources!D:D,"",0,1))</f>
        <v/>
      </c>
    </row>
    <row r="1483" spans="1:42" x14ac:dyDescent="0.2">
      <c r="A1483" s="17" t="s">
        <v>500</v>
      </c>
      <c r="B1483" s="19"/>
      <c r="C1483" s="19">
        <v>100</v>
      </c>
      <c r="D1483" s="19"/>
      <c r="E1483" s="19"/>
      <c r="F1483" s="19"/>
      <c r="G1483" s="19"/>
      <c r="H1483" s="19"/>
      <c r="I1483" s="19"/>
      <c r="J1483" s="19"/>
      <c r="K1483" s="19"/>
      <c r="L1483" s="19"/>
      <c r="M1483" s="19"/>
      <c r="N1483" s="19"/>
      <c r="O1483" s="19"/>
      <c r="P1483" s="19"/>
      <c r="Q1483" s="19"/>
      <c r="R1483" s="19"/>
      <c r="S1483" s="19"/>
      <c r="T1483" s="19"/>
      <c r="U1483" s="19"/>
      <c r="V1483" s="19"/>
      <c r="W1483" s="19"/>
      <c r="X1483" s="19"/>
      <c r="Y1483" s="19"/>
      <c r="Z1483" s="19"/>
      <c r="AA1483" s="19"/>
      <c r="AB1483" s="19"/>
      <c r="AC1483" s="19"/>
      <c r="AD1483" s="19"/>
      <c r="AE1483" s="19"/>
      <c r="AF1483" s="19"/>
      <c r="AG1483" s="19"/>
      <c r="AH1483" s="19"/>
      <c r="AI1483" s="19"/>
      <c r="AJ1483" s="19"/>
      <c r="AK1483" s="19"/>
      <c r="AL1483" s="19"/>
      <c r="AM1483" s="19"/>
      <c r="AN1483" s="19"/>
      <c r="AO1483" s="19">
        <v>100</v>
      </c>
      <c r="AP1483" t="str">
        <f>IF(_xlfn.XLOOKUP(A1483,Resources!B:B,Resources!D:D,"",0,1)=0,"",_xlfn.XLOOKUP(A1483,Resources!B:B,Resources!D:D,"",0,1))</f>
        <v/>
      </c>
    </row>
    <row r="1484" spans="1:42" x14ac:dyDescent="0.2">
      <c r="A1484" s="17" t="s">
        <v>457</v>
      </c>
      <c r="B1484" s="19"/>
      <c r="C1484" s="19"/>
      <c r="D1484" s="19"/>
      <c r="E1484" s="19"/>
      <c r="F1484" s="19"/>
      <c r="G1484" s="19"/>
      <c r="H1484" s="19"/>
      <c r="I1484" s="19"/>
      <c r="J1484" s="19"/>
      <c r="K1484" s="19"/>
      <c r="L1484" s="19"/>
      <c r="M1484" s="19"/>
      <c r="N1484" s="19"/>
      <c r="O1484" s="19"/>
      <c r="P1484" s="19"/>
      <c r="Q1484" s="19"/>
      <c r="R1484" s="19"/>
      <c r="S1484" s="19"/>
      <c r="T1484" s="19"/>
      <c r="U1484" s="19"/>
      <c r="V1484" s="19"/>
      <c r="W1484" s="19"/>
      <c r="X1484" s="19"/>
      <c r="Y1484" s="19">
        <v>100</v>
      </c>
      <c r="Z1484" s="19"/>
      <c r="AA1484" s="19"/>
      <c r="AB1484" s="19"/>
      <c r="AC1484" s="19"/>
      <c r="AD1484" s="19"/>
      <c r="AE1484" s="19"/>
      <c r="AF1484" s="19"/>
      <c r="AG1484" s="19"/>
      <c r="AH1484" s="19"/>
      <c r="AI1484" s="19"/>
      <c r="AJ1484" s="19"/>
      <c r="AK1484" s="19"/>
      <c r="AL1484" s="19"/>
      <c r="AM1484" s="19"/>
      <c r="AN1484" s="19"/>
      <c r="AO1484" s="19">
        <v>100</v>
      </c>
      <c r="AP1484" t="str">
        <f>IF(_xlfn.XLOOKUP(A1484,Resources!B:B,Resources!D:D,"",0,1)=0,"",_xlfn.XLOOKUP(A1484,Resources!B:B,Resources!D:D,"",0,1))</f>
        <v>https://www.sourcewatch.org/index.php/The_Gilder_Foundation</v>
      </c>
    </row>
    <row r="1485" spans="1:42" x14ac:dyDescent="0.2">
      <c r="A1485" s="17" t="s">
        <v>290</v>
      </c>
      <c r="B1485" s="19"/>
      <c r="C1485" s="19"/>
      <c r="D1485" s="19"/>
      <c r="E1485" s="19"/>
      <c r="F1485" s="19"/>
      <c r="G1485" s="19"/>
      <c r="H1485" s="19"/>
      <c r="I1485" s="19"/>
      <c r="J1485" s="19"/>
      <c r="K1485" s="19"/>
      <c r="L1485" s="19"/>
      <c r="M1485" s="19">
        <v>100</v>
      </c>
      <c r="N1485" s="19"/>
      <c r="O1485" s="19"/>
      <c r="P1485" s="19"/>
      <c r="Q1485" s="19"/>
      <c r="R1485" s="19"/>
      <c r="S1485" s="19"/>
      <c r="T1485" s="19"/>
      <c r="U1485" s="19"/>
      <c r="V1485" s="19"/>
      <c r="W1485" s="19"/>
      <c r="X1485" s="19"/>
      <c r="Y1485" s="19"/>
      <c r="Z1485" s="19"/>
      <c r="AA1485" s="19"/>
      <c r="AB1485" s="19"/>
      <c r="AC1485" s="19"/>
      <c r="AD1485" s="19"/>
      <c r="AE1485" s="19"/>
      <c r="AF1485" s="19"/>
      <c r="AG1485" s="19"/>
      <c r="AH1485" s="19"/>
      <c r="AI1485" s="19"/>
      <c r="AJ1485" s="19"/>
      <c r="AK1485" s="19"/>
      <c r="AL1485" s="19"/>
      <c r="AM1485" s="19"/>
      <c r="AN1485" s="19"/>
      <c r="AO1485" s="19">
        <v>100</v>
      </c>
      <c r="AP1485" t="str">
        <f>IF(_xlfn.XLOOKUP(A1485,Resources!B:B,Resources!D:D,"",0,1)=0,"",_xlfn.XLOOKUP(A1485,Resources!B:B,Resources!D:D,"",0,1))</f>
        <v/>
      </c>
    </row>
    <row r="1486" spans="1:42" x14ac:dyDescent="0.2">
      <c r="A1486" s="17" t="s">
        <v>261</v>
      </c>
      <c r="B1486" s="19"/>
      <c r="C1486" s="19">
        <v>100</v>
      </c>
      <c r="D1486" s="19"/>
      <c r="E1486" s="19"/>
      <c r="F1486" s="19"/>
      <c r="G1486" s="19"/>
      <c r="H1486" s="19"/>
      <c r="I1486" s="19"/>
      <c r="J1486" s="19"/>
      <c r="K1486" s="19"/>
      <c r="L1486" s="19"/>
      <c r="M1486" s="19"/>
      <c r="N1486" s="19"/>
      <c r="O1486" s="19"/>
      <c r="P1486" s="19"/>
      <c r="Q1486" s="19"/>
      <c r="R1486" s="19"/>
      <c r="S1486" s="19"/>
      <c r="T1486" s="19"/>
      <c r="U1486" s="19"/>
      <c r="V1486" s="19"/>
      <c r="W1486" s="19"/>
      <c r="X1486" s="19"/>
      <c r="Y1486" s="19"/>
      <c r="Z1486" s="19"/>
      <c r="AA1486" s="19"/>
      <c r="AB1486" s="19"/>
      <c r="AC1486" s="19"/>
      <c r="AD1486" s="19"/>
      <c r="AE1486" s="19"/>
      <c r="AF1486" s="19"/>
      <c r="AG1486" s="19"/>
      <c r="AH1486" s="19"/>
      <c r="AI1486" s="19"/>
      <c r="AJ1486" s="19"/>
      <c r="AK1486" s="19"/>
      <c r="AL1486" s="19"/>
      <c r="AM1486" s="19"/>
      <c r="AN1486" s="19"/>
      <c r="AO1486" s="19">
        <v>100</v>
      </c>
      <c r="AP1486" t="str">
        <f>IF(_xlfn.XLOOKUP(A1486,Resources!B:B,Resources!D:D,"",0,1)=0,"",_xlfn.XLOOKUP(A1486,Resources!B:B,Resources!D:D,"",0,1))</f>
        <v/>
      </c>
    </row>
    <row r="1487" spans="1:42" x14ac:dyDescent="0.2">
      <c r="A1487" s="17" t="s">
        <v>74</v>
      </c>
      <c r="B1487" s="19"/>
      <c r="C1487" s="19"/>
      <c r="D1487" s="19"/>
      <c r="E1487" s="19"/>
      <c r="F1487" s="19"/>
      <c r="G1487" s="19"/>
      <c r="H1487" s="19"/>
      <c r="I1487" s="19"/>
      <c r="J1487" s="19"/>
      <c r="K1487" s="19">
        <v>100</v>
      </c>
      <c r="L1487" s="19"/>
      <c r="M1487" s="19"/>
      <c r="N1487" s="19"/>
      <c r="O1487" s="19"/>
      <c r="P1487" s="19"/>
      <c r="Q1487" s="19"/>
      <c r="R1487" s="19"/>
      <c r="S1487" s="19"/>
      <c r="T1487" s="19"/>
      <c r="U1487" s="19"/>
      <c r="V1487" s="19"/>
      <c r="W1487" s="19"/>
      <c r="X1487" s="19"/>
      <c r="Y1487" s="19"/>
      <c r="Z1487" s="19"/>
      <c r="AA1487" s="19"/>
      <c r="AB1487" s="19"/>
      <c r="AC1487" s="19"/>
      <c r="AD1487" s="19"/>
      <c r="AE1487" s="19"/>
      <c r="AF1487" s="19"/>
      <c r="AG1487" s="19"/>
      <c r="AH1487" s="19"/>
      <c r="AI1487" s="19"/>
      <c r="AJ1487" s="19"/>
      <c r="AK1487" s="19"/>
      <c r="AL1487" s="19"/>
      <c r="AM1487" s="19"/>
      <c r="AN1487" s="19"/>
      <c r="AO1487" s="19">
        <v>100</v>
      </c>
      <c r="AP1487" t="str">
        <f>IF(_xlfn.XLOOKUP(A1487,Resources!B:B,Resources!D:D,"",0,1)=0,"",_xlfn.XLOOKUP(A1487,Resources!B:B,Resources!D:D,"",0,1))</f>
        <v/>
      </c>
    </row>
    <row r="1488" spans="1:42" x14ac:dyDescent="0.2">
      <c r="A1488" s="17" t="s">
        <v>84</v>
      </c>
      <c r="B1488" s="19"/>
      <c r="C1488" s="19"/>
      <c r="D1488" s="19">
        <v>100</v>
      </c>
      <c r="E1488" s="19"/>
      <c r="F1488" s="19"/>
      <c r="G1488" s="19"/>
      <c r="H1488" s="19"/>
      <c r="I1488" s="19"/>
      <c r="J1488" s="19"/>
      <c r="K1488" s="19"/>
      <c r="L1488" s="19"/>
      <c r="M1488" s="19"/>
      <c r="N1488" s="19"/>
      <c r="O1488" s="19"/>
      <c r="P1488" s="19"/>
      <c r="Q1488" s="19"/>
      <c r="R1488" s="19"/>
      <c r="S1488" s="19"/>
      <c r="T1488" s="19"/>
      <c r="U1488" s="19"/>
      <c r="V1488" s="19"/>
      <c r="W1488" s="19"/>
      <c r="X1488" s="19"/>
      <c r="Y1488" s="19"/>
      <c r="Z1488" s="19"/>
      <c r="AA1488" s="19"/>
      <c r="AB1488" s="19"/>
      <c r="AC1488" s="19"/>
      <c r="AD1488" s="19"/>
      <c r="AE1488" s="19"/>
      <c r="AF1488" s="19"/>
      <c r="AG1488" s="19"/>
      <c r="AH1488" s="19"/>
      <c r="AI1488" s="19"/>
      <c r="AJ1488" s="19"/>
      <c r="AK1488" s="19"/>
      <c r="AL1488" s="19"/>
      <c r="AM1488" s="19"/>
      <c r="AN1488" s="19"/>
      <c r="AO1488" s="19">
        <v>100</v>
      </c>
      <c r="AP1488" t="str">
        <f>IF(_xlfn.XLOOKUP(A1488,Resources!B:B,Resources!D:D,"",0,1)=0,"",_xlfn.XLOOKUP(A1488,Resources!B:B,Resources!D:D,"",0,1))</f>
        <v/>
      </c>
    </row>
    <row r="1489" spans="1:42" x14ac:dyDescent="0.2">
      <c r="A1489" s="17" t="s">
        <v>241</v>
      </c>
      <c r="B1489" s="19"/>
      <c r="C1489" s="19"/>
      <c r="D1489" s="19"/>
      <c r="E1489" s="19"/>
      <c r="F1489" s="19"/>
      <c r="G1489" s="19"/>
      <c r="H1489" s="19"/>
      <c r="I1489" s="19"/>
      <c r="J1489" s="19"/>
      <c r="K1489" s="19"/>
      <c r="L1489" s="19"/>
      <c r="M1489" s="19"/>
      <c r="N1489" s="19"/>
      <c r="O1489" s="19">
        <v>100</v>
      </c>
      <c r="P1489" s="19"/>
      <c r="Q1489" s="19"/>
      <c r="R1489" s="19"/>
      <c r="S1489" s="19"/>
      <c r="T1489" s="19"/>
      <c r="U1489" s="19"/>
      <c r="V1489" s="19"/>
      <c r="W1489" s="19"/>
      <c r="X1489" s="19"/>
      <c r="Y1489" s="19"/>
      <c r="Z1489" s="19"/>
      <c r="AA1489" s="19"/>
      <c r="AB1489" s="19"/>
      <c r="AC1489" s="19"/>
      <c r="AD1489" s="19"/>
      <c r="AE1489" s="19"/>
      <c r="AF1489" s="19"/>
      <c r="AG1489" s="19"/>
      <c r="AH1489" s="19"/>
      <c r="AI1489" s="19"/>
      <c r="AJ1489" s="19"/>
      <c r="AK1489" s="19"/>
      <c r="AL1489" s="19"/>
      <c r="AM1489" s="19"/>
      <c r="AN1489" s="19"/>
      <c r="AO1489" s="19">
        <v>100</v>
      </c>
      <c r="AP1489" t="str">
        <f>IF(_xlfn.XLOOKUP(A1489,Resources!B:B,Resources!D:D,"",0,1)=0,"",_xlfn.XLOOKUP(A1489,Resources!B:B,Resources!D:D,"",0,1))</f>
        <v/>
      </c>
    </row>
    <row r="1490" spans="1:42" x14ac:dyDescent="0.2">
      <c r="A1490" s="17" t="s">
        <v>271</v>
      </c>
      <c r="B1490" s="19"/>
      <c r="C1490" s="19"/>
      <c r="D1490" s="19"/>
      <c r="E1490" s="19"/>
      <c r="F1490" s="19"/>
      <c r="G1490" s="19"/>
      <c r="H1490" s="19"/>
      <c r="I1490" s="19"/>
      <c r="J1490" s="19"/>
      <c r="K1490" s="19"/>
      <c r="L1490" s="19">
        <v>100</v>
      </c>
      <c r="M1490" s="19"/>
      <c r="N1490" s="19"/>
      <c r="O1490" s="19"/>
      <c r="P1490" s="19"/>
      <c r="Q1490" s="19"/>
      <c r="R1490" s="19"/>
      <c r="S1490" s="19"/>
      <c r="T1490" s="19"/>
      <c r="U1490" s="19"/>
      <c r="V1490" s="19"/>
      <c r="W1490" s="19"/>
      <c r="X1490" s="19"/>
      <c r="Y1490" s="19"/>
      <c r="Z1490" s="19"/>
      <c r="AA1490" s="19"/>
      <c r="AB1490" s="19"/>
      <c r="AC1490" s="19"/>
      <c r="AD1490" s="19"/>
      <c r="AE1490" s="19"/>
      <c r="AF1490" s="19"/>
      <c r="AG1490" s="19"/>
      <c r="AH1490" s="19"/>
      <c r="AI1490" s="19"/>
      <c r="AJ1490" s="19"/>
      <c r="AK1490" s="19"/>
      <c r="AL1490" s="19"/>
      <c r="AM1490" s="19"/>
      <c r="AN1490" s="19"/>
      <c r="AO1490" s="19">
        <v>100</v>
      </c>
      <c r="AP1490" t="str">
        <f>IF(_xlfn.XLOOKUP(A1490,Resources!B:B,Resources!D:D,"",0,1)=0,"",_xlfn.XLOOKUP(A1490,Resources!B:B,Resources!D:D,"",0,1))</f>
        <v/>
      </c>
    </row>
    <row r="1491" spans="1:42" x14ac:dyDescent="0.2">
      <c r="A1491" s="17" t="s">
        <v>247</v>
      </c>
      <c r="B1491" s="19"/>
      <c r="C1491" s="19"/>
      <c r="D1491" s="19"/>
      <c r="E1491" s="19">
        <v>100</v>
      </c>
      <c r="F1491" s="19"/>
      <c r="G1491" s="19"/>
      <c r="H1491" s="19"/>
      <c r="I1491" s="19"/>
      <c r="J1491" s="19"/>
      <c r="K1491" s="19"/>
      <c r="L1491" s="19"/>
      <c r="M1491" s="19"/>
      <c r="N1491" s="19"/>
      <c r="O1491" s="19"/>
      <c r="P1491" s="19"/>
      <c r="Q1491" s="19"/>
      <c r="R1491" s="19"/>
      <c r="S1491" s="19"/>
      <c r="T1491" s="19"/>
      <c r="U1491" s="19"/>
      <c r="V1491" s="19"/>
      <c r="W1491" s="19"/>
      <c r="X1491" s="19"/>
      <c r="Y1491" s="19"/>
      <c r="Z1491" s="19"/>
      <c r="AA1491" s="19"/>
      <c r="AB1491" s="19"/>
      <c r="AC1491" s="19"/>
      <c r="AD1491" s="19"/>
      <c r="AE1491" s="19"/>
      <c r="AF1491" s="19"/>
      <c r="AG1491" s="19"/>
      <c r="AH1491" s="19"/>
      <c r="AI1491" s="19"/>
      <c r="AJ1491" s="19"/>
      <c r="AK1491" s="19"/>
      <c r="AL1491" s="19"/>
      <c r="AM1491" s="19"/>
      <c r="AN1491" s="19"/>
      <c r="AO1491" s="19">
        <v>100</v>
      </c>
      <c r="AP1491" t="str">
        <f>IF(_xlfn.XLOOKUP(A1491,Resources!B:B,Resources!D:D,"",0,1)=0,"",_xlfn.XLOOKUP(A1491,Resources!B:B,Resources!D:D,"",0,1))</f>
        <v/>
      </c>
    </row>
    <row r="1492" spans="1:42" x14ac:dyDescent="0.2">
      <c r="A1492" s="17" t="s">
        <v>130</v>
      </c>
      <c r="B1492" s="19"/>
      <c r="C1492" s="19"/>
      <c r="D1492" s="19"/>
      <c r="E1492" s="19"/>
      <c r="F1492" s="19"/>
      <c r="G1492" s="19"/>
      <c r="H1492" s="19"/>
      <c r="I1492" s="19"/>
      <c r="J1492" s="19">
        <v>100</v>
      </c>
      <c r="K1492" s="19"/>
      <c r="L1492" s="19"/>
      <c r="M1492" s="19"/>
      <c r="N1492" s="19"/>
      <c r="O1492" s="19"/>
      <c r="P1492" s="19"/>
      <c r="Q1492" s="19"/>
      <c r="R1492" s="19"/>
      <c r="S1492" s="19"/>
      <c r="T1492" s="19"/>
      <c r="U1492" s="19"/>
      <c r="V1492" s="19"/>
      <c r="W1492" s="19"/>
      <c r="X1492" s="19"/>
      <c r="Y1492" s="19"/>
      <c r="Z1492" s="19"/>
      <c r="AA1492" s="19"/>
      <c r="AB1492" s="19"/>
      <c r="AC1492" s="19"/>
      <c r="AD1492" s="19"/>
      <c r="AE1492" s="19"/>
      <c r="AF1492" s="19"/>
      <c r="AG1492" s="19"/>
      <c r="AH1492" s="19"/>
      <c r="AI1492" s="19"/>
      <c r="AJ1492" s="19"/>
      <c r="AK1492" s="19"/>
      <c r="AL1492" s="19"/>
      <c r="AM1492" s="19"/>
      <c r="AN1492" s="19"/>
      <c r="AO1492" s="19">
        <v>100</v>
      </c>
      <c r="AP1492" t="str">
        <f>IF(_xlfn.XLOOKUP(A1492,Resources!B:B,Resources!D:D,"",0,1)=0,"",_xlfn.XLOOKUP(A1492,Resources!B:B,Resources!D:D,"",0,1))</f>
        <v/>
      </c>
    </row>
    <row r="1493" spans="1:42" x14ac:dyDescent="0.2">
      <c r="A1493" s="17" t="s">
        <v>602</v>
      </c>
      <c r="B1493" s="19"/>
      <c r="C1493" s="19"/>
      <c r="D1493" s="19"/>
      <c r="E1493" s="19">
        <v>90</v>
      </c>
      <c r="F1493" s="19"/>
      <c r="G1493" s="19"/>
      <c r="H1493" s="19"/>
      <c r="I1493" s="19"/>
      <c r="J1493" s="19"/>
      <c r="K1493" s="19"/>
      <c r="L1493" s="19"/>
      <c r="M1493" s="19"/>
      <c r="N1493" s="19"/>
      <c r="O1493" s="19"/>
      <c r="P1493" s="19"/>
      <c r="Q1493" s="19"/>
      <c r="R1493" s="19"/>
      <c r="S1493" s="19"/>
      <c r="T1493" s="19"/>
      <c r="U1493" s="19"/>
      <c r="V1493" s="19"/>
      <c r="W1493" s="19"/>
      <c r="X1493" s="19"/>
      <c r="Y1493" s="19"/>
      <c r="Z1493" s="19"/>
      <c r="AA1493" s="19"/>
      <c r="AB1493" s="19"/>
      <c r="AC1493" s="19"/>
      <c r="AD1493" s="19"/>
      <c r="AE1493" s="19"/>
      <c r="AF1493" s="19"/>
      <c r="AG1493" s="19"/>
      <c r="AH1493" s="19"/>
      <c r="AI1493" s="19"/>
      <c r="AJ1493" s="19"/>
      <c r="AK1493" s="19"/>
      <c r="AL1493" s="19"/>
      <c r="AM1493" s="19"/>
      <c r="AN1493" s="19"/>
      <c r="AO1493" s="19">
        <v>90</v>
      </c>
      <c r="AP1493" t="str">
        <f>IF(_xlfn.XLOOKUP(A1493,Resources!B:B,Resources!D:D,"",0,1)=0,"",_xlfn.XLOOKUP(A1493,Resources!B:B,Resources!D:D,"",0,1))</f>
        <v/>
      </c>
    </row>
    <row r="1494" spans="1:42" x14ac:dyDescent="0.2">
      <c r="A1494" s="17" t="s">
        <v>86</v>
      </c>
      <c r="B1494" s="19"/>
      <c r="C1494" s="19"/>
      <c r="D1494" s="19"/>
      <c r="E1494" s="19"/>
      <c r="F1494" s="19"/>
      <c r="G1494" s="19"/>
      <c r="H1494" s="19"/>
      <c r="I1494" s="19">
        <v>85</v>
      </c>
      <c r="J1494" s="19"/>
      <c r="K1494" s="19"/>
      <c r="L1494" s="19"/>
      <c r="M1494" s="19"/>
      <c r="N1494" s="19"/>
      <c r="O1494" s="19"/>
      <c r="P1494" s="19"/>
      <c r="Q1494" s="19"/>
      <c r="R1494" s="19"/>
      <c r="S1494" s="19"/>
      <c r="T1494" s="19"/>
      <c r="U1494" s="19"/>
      <c r="V1494" s="19"/>
      <c r="W1494" s="19"/>
      <c r="X1494" s="19"/>
      <c r="Y1494" s="19"/>
      <c r="Z1494" s="19"/>
      <c r="AA1494" s="19"/>
      <c r="AB1494" s="19"/>
      <c r="AC1494" s="19"/>
      <c r="AD1494" s="19"/>
      <c r="AE1494" s="19"/>
      <c r="AF1494" s="19"/>
      <c r="AG1494" s="19"/>
      <c r="AH1494" s="19"/>
      <c r="AI1494" s="19"/>
      <c r="AJ1494" s="19"/>
      <c r="AK1494" s="19"/>
      <c r="AL1494" s="19"/>
      <c r="AM1494" s="19"/>
      <c r="AN1494" s="19"/>
      <c r="AO1494" s="19">
        <v>85</v>
      </c>
      <c r="AP1494" t="str">
        <f>IF(_xlfn.XLOOKUP(A1494,Resources!B:B,Resources!D:D,"",0,1)=0,"",_xlfn.XLOOKUP(A1494,Resources!B:B,Resources!D:D,"",0,1))</f>
        <v/>
      </c>
    </row>
    <row r="1495" spans="1:42" x14ac:dyDescent="0.2">
      <c r="A1495" s="17" t="s">
        <v>896</v>
      </c>
      <c r="B1495" s="19"/>
      <c r="C1495" s="19"/>
      <c r="D1495" s="19"/>
      <c r="E1495" s="19"/>
      <c r="F1495" s="19"/>
      <c r="G1495" s="19"/>
      <c r="H1495" s="19"/>
      <c r="I1495" s="19">
        <v>75</v>
      </c>
      <c r="J1495" s="19"/>
      <c r="K1495" s="19"/>
      <c r="L1495" s="19"/>
      <c r="M1495" s="19"/>
      <c r="N1495" s="19"/>
      <c r="O1495" s="19"/>
      <c r="P1495" s="19"/>
      <c r="Q1495" s="19"/>
      <c r="R1495" s="19"/>
      <c r="S1495" s="19"/>
      <c r="T1495" s="19"/>
      <c r="U1495" s="19"/>
      <c r="V1495" s="19"/>
      <c r="W1495" s="19"/>
      <c r="X1495" s="19"/>
      <c r="Y1495" s="19"/>
      <c r="Z1495" s="19"/>
      <c r="AA1495" s="19"/>
      <c r="AB1495" s="19"/>
      <c r="AC1495" s="19"/>
      <c r="AD1495" s="19"/>
      <c r="AE1495" s="19"/>
      <c r="AF1495" s="19"/>
      <c r="AG1495" s="19"/>
      <c r="AH1495" s="19"/>
      <c r="AI1495" s="19"/>
      <c r="AJ1495" s="19"/>
      <c r="AK1495" s="19"/>
      <c r="AL1495" s="19"/>
      <c r="AM1495" s="19"/>
      <c r="AN1495" s="19"/>
      <c r="AO1495" s="19">
        <v>75</v>
      </c>
      <c r="AP1495" t="str">
        <f>IF(_xlfn.XLOOKUP(A1495,Resources!B:B,Resources!D:D,"",0,1)=0,"",_xlfn.XLOOKUP(A1495,Resources!B:B,Resources!D:D,"",0,1))</f>
        <v/>
      </c>
    </row>
    <row r="1496" spans="1:42" x14ac:dyDescent="0.2">
      <c r="A1496" s="17" t="s">
        <v>1116</v>
      </c>
      <c r="B1496" s="19"/>
      <c r="C1496" s="19"/>
      <c r="D1496" s="19"/>
      <c r="E1496" s="19"/>
      <c r="F1496" s="19"/>
      <c r="G1496" s="19"/>
      <c r="H1496" s="19"/>
      <c r="I1496" s="19"/>
      <c r="J1496" s="19"/>
      <c r="K1496" s="19"/>
      <c r="L1496" s="19"/>
      <c r="M1496" s="19">
        <v>75</v>
      </c>
      <c r="N1496" s="19"/>
      <c r="O1496" s="19"/>
      <c r="P1496" s="19"/>
      <c r="Q1496" s="19"/>
      <c r="R1496" s="19"/>
      <c r="S1496" s="19"/>
      <c r="T1496" s="19"/>
      <c r="U1496" s="19"/>
      <c r="V1496" s="19"/>
      <c r="W1496" s="19"/>
      <c r="X1496" s="19"/>
      <c r="Y1496" s="19"/>
      <c r="Z1496" s="19"/>
      <c r="AA1496" s="19"/>
      <c r="AB1496" s="19"/>
      <c r="AC1496" s="19"/>
      <c r="AD1496" s="19"/>
      <c r="AE1496" s="19"/>
      <c r="AF1496" s="19"/>
      <c r="AG1496" s="19"/>
      <c r="AH1496" s="19"/>
      <c r="AI1496" s="19"/>
      <c r="AJ1496" s="19"/>
      <c r="AK1496" s="19"/>
      <c r="AL1496" s="19"/>
      <c r="AM1496" s="19"/>
      <c r="AN1496" s="19"/>
      <c r="AO1496" s="19">
        <v>75</v>
      </c>
      <c r="AP1496" t="str">
        <f>IF(_xlfn.XLOOKUP(A1496,Resources!B:B,Resources!D:D,"",0,1)=0,"",_xlfn.XLOOKUP(A1496,Resources!B:B,Resources!D:D,"",0,1))</f>
        <v/>
      </c>
    </row>
    <row r="1497" spans="1:42" x14ac:dyDescent="0.2">
      <c r="A1497" s="17" t="s">
        <v>761</v>
      </c>
      <c r="B1497" s="19"/>
      <c r="C1497" s="19">
        <v>50</v>
      </c>
      <c r="D1497" s="19">
        <v>25</v>
      </c>
      <c r="E1497" s="19"/>
      <c r="F1497" s="19"/>
      <c r="G1497" s="19"/>
      <c r="H1497" s="19"/>
      <c r="I1497" s="19"/>
      <c r="J1497" s="19"/>
      <c r="K1497" s="19"/>
      <c r="L1497" s="19"/>
      <c r="M1497" s="19"/>
      <c r="N1497" s="19"/>
      <c r="O1497" s="19"/>
      <c r="P1497" s="19"/>
      <c r="Q1497" s="19"/>
      <c r="R1497" s="19"/>
      <c r="S1497" s="19"/>
      <c r="T1497" s="19"/>
      <c r="U1497" s="19"/>
      <c r="V1497" s="19"/>
      <c r="W1497" s="19"/>
      <c r="X1497" s="19"/>
      <c r="Y1497" s="19"/>
      <c r="Z1497" s="19"/>
      <c r="AA1497" s="19"/>
      <c r="AB1497" s="19"/>
      <c r="AC1497" s="19"/>
      <c r="AD1497" s="19"/>
      <c r="AE1497" s="19"/>
      <c r="AF1497" s="19"/>
      <c r="AG1497" s="19"/>
      <c r="AH1497" s="19"/>
      <c r="AI1497" s="19"/>
      <c r="AJ1497" s="19"/>
      <c r="AK1497" s="19"/>
      <c r="AL1497" s="19"/>
      <c r="AM1497" s="19"/>
      <c r="AN1497" s="19"/>
      <c r="AO1497" s="19">
        <v>75</v>
      </c>
      <c r="AP1497" t="str">
        <f>IF(_xlfn.XLOOKUP(A1497,Resources!B:B,Resources!D:D,"",0,1)=0,"",_xlfn.XLOOKUP(A1497,Resources!B:B,Resources!D:D,"",0,1))</f>
        <v/>
      </c>
    </row>
    <row r="1498" spans="1:42" x14ac:dyDescent="0.2">
      <c r="A1498" s="17" t="s">
        <v>418</v>
      </c>
      <c r="B1498" s="19"/>
      <c r="C1498" s="19"/>
      <c r="D1498" s="19"/>
      <c r="E1498" s="19"/>
      <c r="F1498" s="19"/>
      <c r="G1498" s="19"/>
      <c r="H1498" s="19"/>
      <c r="I1498" s="19"/>
      <c r="J1498" s="19"/>
      <c r="K1498" s="19"/>
      <c r="L1498" s="19"/>
      <c r="M1498" s="19">
        <v>75</v>
      </c>
      <c r="N1498" s="19"/>
      <c r="O1498" s="19"/>
      <c r="P1498" s="19"/>
      <c r="Q1498" s="19"/>
      <c r="R1498" s="19"/>
      <c r="S1498" s="19"/>
      <c r="T1498" s="19"/>
      <c r="U1498" s="19"/>
      <c r="V1498" s="19"/>
      <c r="W1498" s="19"/>
      <c r="X1498" s="19"/>
      <c r="Y1498" s="19"/>
      <c r="Z1498" s="19"/>
      <c r="AA1498" s="19"/>
      <c r="AB1498" s="19"/>
      <c r="AC1498" s="19"/>
      <c r="AD1498" s="19"/>
      <c r="AE1498" s="19"/>
      <c r="AF1498" s="19"/>
      <c r="AG1498" s="19"/>
      <c r="AH1498" s="19"/>
      <c r="AI1498" s="19"/>
      <c r="AJ1498" s="19"/>
      <c r="AK1498" s="19"/>
      <c r="AL1498" s="19"/>
      <c r="AM1498" s="19"/>
      <c r="AN1498" s="19"/>
      <c r="AO1498" s="19">
        <v>75</v>
      </c>
      <c r="AP1498" t="str">
        <f>IF(_xlfn.XLOOKUP(A1498,Resources!B:B,Resources!D:D,"",0,1)=0,"",_xlfn.XLOOKUP(A1498,Resources!B:B,Resources!D:D,"",0,1))</f>
        <v/>
      </c>
    </row>
    <row r="1499" spans="1:42" x14ac:dyDescent="0.2">
      <c r="A1499" s="17" t="s">
        <v>1134</v>
      </c>
      <c r="B1499" s="19"/>
      <c r="C1499" s="19"/>
      <c r="D1499" s="19">
        <v>55</v>
      </c>
      <c r="E1499" s="19"/>
      <c r="F1499" s="19"/>
      <c r="G1499" s="19"/>
      <c r="H1499" s="19"/>
      <c r="I1499" s="19"/>
      <c r="J1499" s="19"/>
      <c r="K1499" s="19"/>
      <c r="L1499" s="19"/>
      <c r="M1499" s="19"/>
      <c r="N1499" s="19"/>
      <c r="O1499" s="19"/>
      <c r="P1499" s="19"/>
      <c r="Q1499" s="19"/>
      <c r="R1499" s="19"/>
      <c r="S1499" s="19"/>
      <c r="T1499" s="19"/>
      <c r="U1499" s="19"/>
      <c r="V1499" s="19"/>
      <c r="W1499" s="19"/>
      <c r="X1499" s="19"/>
      <c r="Y1499" s="19"/>
      <c r="Z1499" s="19"/>
      <c r="AA1499" s="19"/>
      <c r="AB1499" s="19"/>
      <c r="AC1499" s="19"/>
      <c r="AD1499" s="19"/>
      <c r="AE1499" s="19"/>
      <c r="AF1499" s="19"/>
      <c r="AG1499" s="19"/>
      <c r="AH1499" s="19"/>
      <c r="AI1499" s="19"/>
      <c r="AJ1499" s="19"/>
      <c r="AK1499" s="19"/>
      <c r="AL1499" s="19"/>
      <c r="AM1499" s="19"/>
      <c r="AN1499" s="19"/>
      <c r="AO1499" s="19">
        <v>55</v>
      </c>
      <c r="AP1499" t="str">
        <f>IF(_xlfn.XLOOKUP(A1499,Resources!B:B,Resources!D:D,"",0,1)=0,"",_xlfn.XLOOKUP(A1499,Resources!B:B,Resources!D:D,"",0,1))</f>
        <v/>
      </c>
    </row>
    <row r="1500" spans="1:42" x14ac:dyDescent="0.2">
      <c r="A1500" s="17" t="s">
        <v>1334</v>
      </c>
      <c r="B1500" s="19"/>
      <c r="C1500" s="19"/>
      <c r="D1500" s="19"/>
      <c r="E1500" s="19"/>
      <c r="F1500" s="19"/>
      <c r="G1500" s="19"/>
      <c r="H1500" s="19"/>
      <c r="I1500" s="19"/>
      <c r="J1500" s="19">
        <v>50</v>
      </c>
      <c r="K1500" s="19"/>
      <c r="L1500" s="19"/>
      <c r="M1500" s="19"/>
      <c r="N1500" s="19"/>
      <c r="O1500" s="19"/>
      <c r="P1500" s="19"/>
      <c r="Q1500" s="19"/>
      <c r="R1500" s="19"/>
      <c r="S1500" s="19"/>
      <c r="T1500" s="19"/>
      <c r="U1500" s="19"/>
      <c r="V1500" s="19"/>
      <c r="W1500" s="19"/>
      <c r="X1500" s="19"/>
      <c r="Y1500" s="19"/>
      <c r="Z1500" s="19"/>
      <c r="AA1500" s="19"/>
      <c r="AB1500" s="19"/>
      <c r="AC1500" s="19"/>
      <c r="AD1500" s="19"/>
      <c r="AE1500" s="19"/>
      <c r="AF1500" s="19"/>
      <c r="AG1500" s="19"/>
      <c r="AH1500" s="19"/>
      <c r="AI1500" s="19"/>
      <c r="AJ1500" s="19"/>
      <c r="AK1500" s="19"/>
      <c r="AL1500" s="19"/>
      <c r="AM1500" s="19"/>
      <c r="AN1500" s="19"/>
      <c r="AO1500" s="19">
        <v>50</v>
      </c>
      <c r="AP1500" t="str">
        <f>IF(_xlfn.XLOOKUP(A1500,Resources!B:B,Resources!D:D,"",0,1)=0,"",_xlfn.XLOOKUP(A1500,Resources!B:B,Resources!D:D,"",0,1))</f>
        <v/>
      </c>
    </row>
    <row r="1501" spans="1:42" x14ac:dyDescent="0.2">
      <c r="A1501" s="17" t="s">
        <v>1164</v>
      </c>
      <c r="B1501" s="19"/>
      <c r="C1501" s="19"/>
      <c r="D1501" s="19"/>
      <c r="E1501" s="19">
        <v>50</v>
      </c>
      <c r="F1501" s="19"/>
      <c r="G1501" s="19"/>
      <c r="H1501" s="19"/>
      <c r="I1501" s="19"/>
      <c r="J1501" s="19"/>
      <c r="K1501" s="19"/>
      <c r="L1501" s="19"/>
      <c r="M1501" s="19"/>
      <c r="N1501" s="19"/>
      <c r="O1501" s="19"/>
      <c r="P1501" s="19"/>
      <c r="Q1501" s="19"/>
      <c r="R1501" s="19"/>
      <c r="S1501" s="19"/>
      <c r="T1501" s="19"/>
      <c r="U1501" s="19"/>
      <c r="V1501" s="19"/>
      <c r="W1501" s="19"/>
      <c r="X1501" s="19"/>
      <c r="Y1501" s="19"/>
      <c r="Z1501" s="19"/>
      <c r="AA1501" s="19"/>
      <c r="AB1501" s="19"/>
      <c r="AC1501" s="19"/>
      <c r="AD1501" s="19"/>
      <c r="AE1501" s="19"/>
      <c r="AF1501" s="19"/>
      <c r="AG1501" s="19"/>
      <c r="AH1501" s="19"/>
      <c r="AI1501" s="19"/>
      <c r="AJ1501" s="19"/>
      <c r="AK1501" s="19"/>
      <c r="AL1501" s="19"/>
      <c r="AM1501" s="19"/>
      <c r="AN1501" s="19"/>
      <c r="AO1501" s="19">
        <v>50</v>
      </c>
      <c r="AP1501" t="str">
        <f>IF(_xlfn.XLOOKUP(A1501,Resources!B:B,Resources!D:D,"",0,1)=0,"",_xlfn.XLOOKUP(A1501,Resources!B:B,Resources!D:D,"",0,1))</f>
        <v/>
      </c>
    </row>
    <row r="1502" spans="1:42" x14ac:dyDescent="0.2">
      <c r="A1502" s="17" t="s">
        <v>1204</v>
      </c>
      <c r="B1502" s="19"/>
      <c r="C1502" s="19"/>
      <c r="D1502" s="19"/>
      <c r="E1502" s="19"/>
      <c r="F1502" s="19"/>
      <c r="G1502" s="19"/>
      <c r="H1502" s="19">
        <v>50</v>
      </c>
      <c r="I1502" s="19"/>
      <c r="J1502" s="19"/>
      <c r="K1502" s="19"/>
      <c r="L1502" s="19"/>
      <c r="M1502" s="19"/>
      <c r="N1502" s="19"/>
      <c r="O1502" s="19"/>
      <c r="P1502" s="19"/>
      <c r="Q1502" s="19"/>
      <c r="R1502" s="19"/>
      <c r="S1502" s="19"/>
      <c r="T1502" s="19"/>
      <c r="U1502" s="19"/>
      <c r="V1502" s="19"/>
      <c r="W1502" s="19"/>
      <c r="X1502" s="19"/>
      <c r="Y1502" s="19"/>
      <c r="Z1502" s="19"/>
      <c r="AA1502" s="19"/>
      <c r="AB1502" s="19"/>
      <c r="AC1502" s="19"/>
      <c r="AD1502" s="19"/>
      <c r="AE1502" s="19"/>
      <c r="AF1502" s="19"/>
      <c r="AG1502" s="19"/>
      <c r="AH1502" s="19"/>
      <c r="AI1502" s="19"/>
      <c r="AJ1502" s="19"/>
      <c r="AK1502" s="19"/>
      <c r="AL1502" s="19"/>
      <c r="AM1502" s="19"/>
      <c r="AN1502" s="19"/>
      <c r="AO1502" s="19">
        <v>50</v>
      </c>
      <c r="AP1502" t="str">
        <f>IF(_xlfn.XLOOKUP(A1502,Resources!B:B,Resources!D:D,"",0,1)=0,"",_xlfn.XLOOKUP(A1502,Resources!B:B,Resources!D:D,"",0,1))</f>
        <v/>
      </c>
    </row>
    <row r="1503" spans="1:42" x14ac:dyDescent="0.2">
      <c r="A1503" s="17" t="s">
        <v>1173</v>
      </c>
      <c r="B1503" s="19"/>
      <c r="C1503" s="19"/>
      <c r="D1503" s="19"/>
      <c r="E1503" s="19"/>
      <c r="F1503" s="19"/>
      <c r="G1503" s="19"/>
      <c r="H1503" s="19"/>
      <c r="I1503" s="19"/>
      <c r="J1503" s="19"/>
      <c r="K1503" s="19">
        <v>50</v>
      </c>
      <c r="L1503" s="19"/>
      <c r="M1503" s="19"/>
      <c r="N1503" s="19"/>
      <c r="O1503" s="19"/>
      <c r="P1503" s="19"/>
      <c r="Q1503" s="19"/>
      <c r="R1503" s="19"/>
      <c r="S1503" s="19"/>
      <c r="T1503" s="19"/>
      <c r="U1503" s="19"/>
      <c r="V1503" s="19"/>
      <c r="W1503" s="19"/>
      <c r="X1503" s="19"/>
      <c r="Y1503" s="19"/>
      <c r="Z1503" s="19"/>
      <c r="AA1503" s="19"/>
      <c r="AB1503" s="19"/>
      <c r="AC1503" s="19"/>
      <c r="AD1503" s="19"/>
      <c r="AE1503" s="19"/>
      <c r="AF1503" s="19"/>
      <c r="AG1503" s="19"/>
      <c r="AH1503" s="19"/>
      <c r="AI1503" s="19"/>
      <c r="AJ1503" s="19"/>
      <c r="AK1503" s="19"/>
      <c r="AL1503" s="19"/>
      <c r="AM1503" s="19"/>
      <c r="AN1503" s="19"/>
      <c r="AO1503" s="19">
        <v>50</v>
      </c>
      <c r="AP1503" t="str">
        <f>IF(_xlfn.XLOOKUP(A1503,Resources!B:B,Resources!D:D,"",0,1)=0,"",_xlfn.XLOOKUP(A1503,Resources!B:B,Resources!D:D,"",0,1))</f>
        <v/>
      </c>
    </row>
    <row r="1504" spans="1:42" x14ac:dyDescent="0.2">
      <c r="A1504" s="17" t="s">
        <v>1123</v>
      </c>
      <c r="B1504" s="19"/>
      <c r="C1504" s="19"/>
      <c r="D1504" s="19"/>
      <c r="E1504" s="19">
        <v>50</v>
      </c>
      <c r="F1504" s="19"/>
      <c r="G1504" s="19"/>
      <c r="H1504" s="19"/>
      <c r="I1504" s="19"/>
      <c r="J1504" s="19"/>
      <c r="K1504" s="19"/>
      <c r="L1504" s="19"/>
      <c r="M1504" s="19"/>
      <c r="N1504" s="19"/>
      <c r="O1504" s="19"/>
      <c r="P1504" s="19"/>
      <c r="Q1504" s="19"/>
      <c r="R1504" s="19"/>
      <c r="S1504" s="19"/>
      <c r="T1504" s="19"/>
      <c r="U1504" s="19"/>
      <c r="V1504" s="19"/>
      <c r="W1504" s="19"/>
      <c r="X1504" s="19"/>
      <c r="Y1504" s="19"/>
      <c r="Z1504" s="19"/>
      <c r="AA1504" s="19"/>
      <c r="AB1504" s="19"/>
      <c r="AC1504" s="19"/>
      <c r="AD1504" s="19"/>
      <c r="AE1504" s="19"/>
      <c r="AF1504" s="19"/>
      <c r="AG1504" s="19"/>
      <c r="AH1504" s="19"/>
      <c r="AI1504" s="19"/>
      <c r="AJ1504" s="19"/>
      <c r="AK1504" s="19"/>
      <c r="AL1504" s="19"/>
      <c r="AM1504" s="19"/>
      <c r="AN1504" s="19"/>
      <c r="AO1504" s="19">
        <v>50</v>
      </c>
      <c r="AP1504" t="str">
        <f>IF(_xlfn.XLOOKUP(A1504,Resources!B:B,Resources!D:D,"",0,1)=0,"",_xlfn.XLOOKUP(A1504,Resources!B:B,Resources!D:D,"",0,1))</f>
        <v/>
      </c>
    </row>
    <row r="1505" spans="1:42" x14ac:dyDescent="0.2">
      <c r="A1505" s="17" t="s">
        <v>1046</v>
      </c>
      <c r="B1505" s="19"/>
      <c r="C1505" s="19"/>
      <c r="D1505" s="19"/>
      <c r="E1505" s="19"/>
      <c r="F1505" s="19"/>
      <c r="G1505" s="19"/>
      <c r="H1505" s="19"/>
      <c r="I1505" s="19"/>
      <c r="J1505" s="19">
        <v>50</v>
      </c>
      <c r="K1505" s="19"/>
      <c r="L1505" s="19"/>
      <c r="M1505" s="19"/>
      <c r="N1505" s="19"/>
      <c r="O1505" s="19"/>
      <c r="P1505" s="19"/>
      <c r="Q1505" s="19"/>
      <c r="R1505" s="19"/>
      <c r="S1505" s="19"/>
      <c r="T1505" s="19"/>
      <c r="U1505" s="19"/>
      <c r="V1505" s="19"/>
      <c r="W1505" s="19"/>
      <c r="X1505" s="19"/>
      <c r="Y1505" s="19"/>
      <c r="Z1505" s="19"/>
      <c r="AA1505" s="19"/>
      <c r="AB1505" s="19"/>
      <c r="AC1505" s="19"/>
      <c r="AD1505" s="19"/>
      <c r="AE1505" s="19"/>
      <c r="AF1505" s="19"/>
      <c r="AG1505" s="19"/>
      <c r="AH1505" s="19"/>
      <c r="AI1505" s="19"/>
      <c r="AJ1505" s="19"/>
      <c r="AK1505" s="19"/>
      <c r="AL1505" s="19"/>
      <c r="AM1505" s="19"/>
      <c r="AN1505" s="19"/>
      <c r="AO1505" s="19">
        <v>50</v>
      </c>
      <c r="AP1505" t="str">
        <f>IF(_xlfn.XLOOKUP(A1505,Resources!B:B,Resources!D:D,"",0,1)=0,"",_xlfn.XLOOKUP(A1505,Resources!B:B,Resources!D:D,"",0,1))</f>
        <v/>
      </c>
    </row>
    <row r="1506" spans="1:42" x14ac:dyDescent="0.2">
      <c r="A1506" s="17" t="s">
        <v>1028</v>
      </c>
      <c r="B1506" s="19"/>
      <c r="C1506" s="19"/>
      <c r="D1506" s="19"/>
      <c r="E1506" s="19"/>
      <c r="F1506" s="19"/>
      <c r="G1506" s="19"/>
      <c r="H1506" s="19"/>
      <c r="I1506" s="19"/>
      <c r="J1506" s="19"/>
      <c r="K1506" s="19"/>
      <c r="L1506" s="19"/>
      <c r="M1506" s="19"/>
      <c r="N1506" s="19">
        <v>50</v>
      </c>
      <c r="O1506" s="19"/>
      <c r="P1506" s="19"/>
      <c r="Q1506" s="19"/>
      <c r="R1506" s="19"/>
      <c r="S1506" s="19"/>
      <c r="T1506" s="19"/>
      <c r="U1506" s="19"/>
      <c r="V1506" s="19"/>
      <c r="W1506" s="19"/>
      <c r="X1506" s="19"/>
      <c r="Y1506" s="19"/>
      <c r="Z1506" s="19"/>
      <c r="AA1506" s="19"/>
      <c r="AB1506" s="19"/>
      <c r="AC1506" s="19"/>
      <c r="AD1506" s="19"/>
      <c r="AE1506" s="19"/>
      <c r="AF1506" s="19"/>
      <c r="AG1506" s="19"/>
      <c r="AH1506" s="19"/>
      <c r="AI1506" s="19"/>
      <c r="AJ1506" s="19"/>
      <c r="AK1506" s="19"/>
      <c r="AL1506" s="19"/>
      <c r="AM1506" s="19"/>
      <c r="AN1506" s="19"/>
      <c r="AO1506" s="19">
        <v>50</v>
      </c>
      <c r="AP1506" t="str">
        <f>IF(_xlfn.XLOOKUP(A1506,Resources!B:B,Resources!D:D,"",0,1)=0,"",_xlfn.XLOOKUP(A1506,Resources!B:B,Resources!D:D,"",0,1))</f>
        <v/>
      </c>
    </row>
    <row r="1507" spans="1:42" x14ac:dyDescent="0.2">
      <c r="A1507" s="17" t="s">
        <v>1085</v>
      </c>
      <c r="B1507" s="19"/>
      <c r="C1507" s="19"/>
      <c r="D1507" s="19"/>
      <c r="E1507" s="19"/>
      <c r="F1507" s="19"/>
      <c r="G1507" s="19"/>
      <c r="H1507" s="19"/>
      <c r="I1507" s="19"/>
      <c r="J1507" s="19"/>
      <c r="K1507" s="19"/>
      <c r="L1507" s="19"/>
      <c r="M1507" s="19">
        <v>50</v>
      </c>
      <c r="N1507" s="19"/>
      <c r="O1507" s="19"/>
      <c r="P1507" s="19"/>
      <c r="Q1507" s="19"/>
      <c r="R1507" s="19"/>
      <c r="S1507" s="19"/>
      <c r="T1507" s="19"/>
      <c r="U1507" s="19"/>
      <c r="V1507" s="19"/>
      <c r="W1507" s="19"/>
      <c r="X1507" s="19"/>
      <c r="Y1507" s="19"/>
      <c r="Z1507" s="19"/>
      <c r="AA1507" s="19"/>
      <c r="AB1507" s="19"/>
      <c r="AC1507" s="19"/>
      <c r="AD1507" s="19"/>
      <c r="AE1507" s="19"/>
      <c r="AF1507" s="19"/>
      <c r="AG1507" s="19"/>
      <c r="AH1507" s="19"/>
      <c r="AI1507" s="19"/>
      <c r="AJ1507" s="19"/>
      <c r="AK1507" s="19"/>
      <c r="AL1507" s="19"/>
      <c r="AM1507" s="19"/>
      <c r="AN1507" s="19"/>
      <c r="AO1507" s="19">
        <v>50</v>
      </c>
      <c r="AP1507" t="str">
        <f>IF(_xlfn.XLOOKUP(A1507,Resources!B:B,Resources!D:D,"",0,1)=0,"",_xlfn.XLOOKUP(A1507,Resources!B:B,Resources!D:D,"",0,1))</f>
        <v/>
      </c>
    </row>
    <row r="1508" spans="1:42" x14ac:dyDescent="0.2">
      <c r="A1508" s="17" t="s">
        <v>936</v>
      </c>
      <c r="B1508" s="19"/>
      <c r="C1508" s="19"/>
      <c r="D1508" s="19"/>
      <c r="E1508" s="19"/>
      <c r="F1508" s="19"/>
      <c r="G1508" s="19"/>
      <c r="H1508" s="19"/>
      <c r="I1508" s="19"/>
      <c r="J1508" s="19"/>
      <c r="K1508" s="19"/>
      <c r="L1508" s="19">
        <v>50</v>
      </c>
      <c r="M1508" s="19"/>
      <c r="N1508" s="19"/>
      <c r="O1508" s="19"/>
      <c r="P1508" s="19"/>
      <c r="Q1508" s="19"/>
      <c r="R1508" s="19"/>
      <c r="S1508" s="19"/>
      <c r="T1508" s="19"/>
      <c r="U1508" s="19"/>
      <c r="V1508" s="19"/>
      <c r="W1508" s="19"/>
      <c r="X1508" s="19"/>
      <c r="Y1508" s="19"/>
      <c r="Z1508" s="19"/>
      <c r="AA1508" s="19"/>
      <c r="AB1508" s="19"/>
      <c r="AC1508" s="19"/>
      <c r="AD1508" s="19"/>
      <c r="AE1508" s="19"/>
      <c r="AF1508" s="19"/>
      <c r="AG1508" s="19"/>
      <c r="AH1508" s="19"/>
      <c r="AI1508" s="19"/>
      <c r="AJ1508" s="19"/>
      <c r="AK1508" s="19"/>
      <c r="AL1508" s="19"/>
      <c r="AM1508" s="19"/>
      <c r="AN1508" s="19"/>
      <c r="AO1508" s="19">
        <v>50</v>
      </c>
      <c r="AP1508" t="str">
        <f>IF(_xlfn.XLOOKUP(A1508,Resources!B:B,Resources!D:D,"",0,1)=0,"",_xlfn.XLOOKUP(A1508,Resources!B:B,Resources!D:D,"",0,1))</f>
        <v/>
      </c>
    </row>
    <row r="1509" spans="1:42" x14ac:dyDescent="0.2">
      <c r="A1509" s="17" t="s">
        <v>998</v>
      </c>
      <c r="B1509" s="19"/>
      <c r="C1509" s="19">
        <v>50</v>
      </c>
      <c r="D1509" s="19"/>
      <c r="E1509" s="19"/>
      <c r="F1509" s="19"/>
      <c r="G1509" s="19"/>
      <c r="H1509" s="19"/>
      <c r="I1509" s="19"/>
      <c r="J1509" s="19"/>
      <c r="K1509" s="19"/>
      <c r="L1509" s="19"/>
      <c r="M1509" s="19"/>
      <c r="N1509" s="19"/>
      <c r="O1509" s="19"/>
      <c r="P1509" s="19"/>
      <c r="Q1509" s="19"/>
      <c r="R1509" s="19"/>
      <c r="S1509" s="19"/>
      <c r="T1509" s="19"/>
      <c r="U1509" s="19"/>
      <c r="V1509" s="19"/>
      <c r="W1509" s="19"/>
      <c r="X1509" s="19"/>
      <c r="Y1509" s="19"/>
      <c r="Z1509" s="19"/>
      <c r="AA1509" s="19"/>
      <c r="AB1509" s="19"/>
      <c r="AC1509" s="19"/>
      <c r="AD1509" s="19"/>
      <c r="AE1509" s="19"/>
      <c r="AF1509" s="19"/>
      <c r="AG1509" s="19"/>
      <c r="AH1509" s="19"/>
      <c r="AI1509" s="19"/>
      <c r="AJ1509" s="19"/>
      <c r="AK1509" s="19"/>
      <c r="AL1509" s="19"/>
      <c r="AM1509" s="19"/>
      <c r="AN1509" s="19"/>
      <c r="AO1509" s="19">
        <v>50</v>
      </c>
      <c r="AP1509" t="str">
        <f>IF(_xlfn.XLOOKUP(A1509,Resources!B:B,Resources!D:D,"",0,1)=0,"",_xlfn.XLOOKUP(A1509,Resources!B:B,Resources!D:D,"",0,1))</f>
        <v/>
      </c>
    </row>
    <row r="1510" spans="1:42" x14ac:dyDescent="0.2">
      <c r="A1510" s="17" t="s">
        <v>819</v>
      </c>
      <c r="B1510" s="19"/>
      <c r="C1510" s="19"/>
      <c r="D1510" s="19"/>
      <c r="E1510" s="19"/>
      <c r="F1510" s="19"/>
      <c r="G1510" s="19"/>
      <c r="H1510" s="19"/>
      <c r="I1510" s="19"/>
      <c r="J1510" s="19"/>
      <c r="K1510" s="19"/>
      <c r="L1510" s="19"/>
      <c r="M1510" s="19">
        <v>50</v>
      </c>
      <c r="N1510" s="19"/>
      <c r="O1510" s="19"/>
      <c r="P1510" s="19"/>
      <c r="Q1510" s="19"/>
      <c r="R1510" s="19"/>
      <c r="S1510" s="19"/>
      <c r="T1510" s="19"/>
      <c r="U1510" s="19"/>
      <c r="V1510" s="19"/>
      <c r="W1510" s="19"/>
      <c r="X1510" s="19"/>
      <c r="Y1510" s="19"/>
      <c r="Z1510" s="19"/>
      <c r="AA1510" s="19"/>
      <c r="AB1510" s="19"/>
      <c r="AC1510" s="19"/>
      <c r="AD1510" s="19"/>
      <c r="AE1510" s="19"/>
      <c r="AF1510" s="19"/>
      <c r="AG1510" s="19"/>
      <c r="AH1510" s="19"/>
      <c r="AI1510" s="19"/>
      <c r="AJ1510" s="19"/>
      <c r="AK1510" s="19"/>
      <c r="AL1510" s="19"/>
      <c r="AM1510" s="19"/>
      <c r="AN1510" s="19"/>
      <c r="AO1510" s="19">
        <v>50</v>
      </c>
      <c r="AP1510" t="str">
        <f>IF(_xlfn.XLOOKUP(A1510,Resources!B:B,Resources!D:D,"",0,1)=0,"",_xlfn.XLOOKUP(A1510,Resources!B:B,Resources!D:D,"",0,1))</f>
        <v/>
      </c>
    </row>
    <row r="1511" spans="1:42" x14ac:dyDescent="0.2">
      <c r="A1511" s="17" t="s">
        <v>736</v>
      </c>
      <c r="B1511" s="19"/>
      <c r="C1511" s="19"/>
      <c r="D1511" s="19"/>
      <c r="E1511" s="19"/>
      <c r="F1511" s="19"/>
      <c r="G1511" s="19"/>
      <c r="H1511" s="19"/>
      <c r="I1511" s="19"/>
      <c r="J1511" s="19"/>
      <c r="K1511" s="19"/>
      <c r="L1511" s="19"/>
      <c r="M1511" s="19"/>
      <c r="N1511" s="19"/>
      <c r="O1511" s="19">
        <v>50</v>
      </c>
      <c r="P1511" s="19"/>
      <c r="Q1511" s="19"/>
      <c r="R1511" s="19"/>
      <c r="S1511" s="19"/>
      <c r="T1511" s="19"/>
      <c r="U1511" s="19"/>
      <c r="V1511" s="19"/>
      <c r="W1511" s="19"/>
      <c r="X1511" s="19"/>
      <c r="Y1511" s="19"/>
      <c r="Z1511" s="19"/>
      <c r="AA1511" s="19"/>
      <c r="AB1511" s="19"/>
      <c r="AC1511" s="19"/>
      <c r="AD1511" s="19"/>
      <c r="AE1511" s="19"/>
      <c r="AF1511" s="19"/>
      <c r="AG1511" s="19"/>
      <c r="AH1511" s="19"/>
      <c r="AI1511" s="19"/>
      <c r="AJ1511" s="19"/>
      <c r="AK1511" s="19"/>
      <c r="AL1511" s="19"/>
      <c r="AM1511" s="19"/>
      <c r="AN1511" s="19"/>
      <c r="AO1511" s="19">
        <v>50</v>
      </c>
      <c r="AP1511" t="str">
        <f>IF(_xlfn.XLOOKUP(A1511,Resources!B:B,Resources!D:D,"",0,1)=0,"",_xlfn.XLOOKUP(A1511,Resources!B:B,Resources!D:D,"",0,1))</f>
        <v/>
      </c>
    </row>
    <row r="1512" spans="1:42" x14ac:dyDescent="0.2">
      <c r="A1512" s="17" t="s">
        <v>694</v>
      </c>
      <c r="B1512" s="19"/>
      <c r="C1512" s="19"/>
      <c r="D1512" s="19">
        <v>50</v>
      </c>
      <c r="E1512" s="19"/>
      <c r="F1512" s="19"/>
      <c r="G1512" s="19"/>
      <c r="H1512" s="19"/>
      <c r="I1512" s="19"/>
      <c r="J1512" s="19"/>
      <c r="K1512" s="19"/>
      <c r="L1512" s="19"/>
      <c r="M1512" s="19"/>
      <c r="N1512" s="19"/>
      <c r="O1512" s="19"/>
      <c r="P1512" s="19"/>
      <c r="Q1512" s="19"/>
      <c r="R1512" s="19"/>
      <c r="S1512" s="19"/>
      <c r="T1512" s="19"/>
      <c r="U1512" s="19"/>
      <c r="V1512" s="19"/>
      <c r="W1512" s="19"/>
      <c r="X1512" s="19"/>
      <c r="Y1512" s="19"/>
      <c r="Z1512" s="19"/>
      <c r="AA1512" s="19"/>
      <c r="AB1512" s="19"/>
      <c r="AC1512" s="19"/>
      <c r="AD1512" s="19"/>
      <c r="AE1512" s="19"/>
      <c r="AF1512" s="19"/>
      <c r="AG1512" s="19"/>
      <c r="AH1512" s="19"/>
      <c r="AI1512" s="19"/>
      <c r="AJ1512" s="19"/>
      <c r="AK1512" s="19"/>
      <c r="AL1512" s="19"/>
      <c r="AM1512" s="19"/>
      <c r="AN1512" s="19"/>
      <c r="AO1512" s="19">
        <v>50</v>
      </c>
      <c r="AP1512" t="str">
        <f>IF(_xlfn.XLOOKUP(A1512,Resources!B:B,Resources!D:D,"",0,1)=0,"",_xlfn.XLOOKUP(A1512,Resources!B:B,Resources!D:D,"",0,1))</f>
        <v/>
      </c>
    </row>
    <row r="1513" spans="1:42" x14ac:dyDescent="0.2">
      <c r="A1513" s="17" t="s">
        <v>832</v>
      </c>
      <c r="B1513" s="19"/>
      <c r="C1513" s="19"/>
      <c r="D1513" s="19"/>
      <c r="E1513" s="19"/>
      <c r="F1513" s="19"/>
      <c r="G1513" s="19"/>
      <c r="H1513" s="19"/>
      <c r="I1513" s="19"/>
      <c r="J1513" s="19"/>
      <c r="K1513" s="19"/>
      <c r="L1513" s="19">
        <v>50</v>
      </c>
      <c r="M1513" s="19"/>
      <c r="N1513" s="19"/>
      <c r="O1513" s="19"/>
      <c r="P1513" s="19"/>
      <c r="Q1513" s="19"/>
      <c r="R1513" s="19"/>
      <c r="S1513" s="19"/>
      <c r="T1513" s="19"/>
      <c r="U1513" s="19"/>
      <c r="V1513" s="19"/>
      <c r="W1513" s="19"/>
      <c r="X1513" s="19"/>
      <c r="Y1513" s="19"/>
      <c r="Z1513" s="19"/>
      <c r="AA1513" s="19"/>
      <c r="AB1513" s="19"/>
      <c r="AC1513" s="19"/>
      <c r="AD1513" s="19"/>
      <c r="AE1513" s="19"/>
      <c r="AF1513" s="19"/>
      <c r="AG1513" s="19"/>
      <c r="AH1513" s="19"/>
      <c r="AI1513" s="19"/>
      <c r="AJ1513" s="19"/>
      <c r="AK1513" s="19"/>
      <c r="AL1513" s="19"/>
      <c r="AM1513" s="19"/>
      <c r="AN1513" s="19"/>
      <c r="AO1513" s="19">
        <v>50</v>
      </c>
      <c r="AP1513" t="str">
        <f>IF(_xlfn.XLOOKUP(A1513,Resources!B:B,Resources!D:D,"",0,1)=0,"",_xlfn.XLOOKUP(A1513,Resources!B:B,Resources!D:D,"",0,1))</f>
        <v/>
      </c>
    </row>
    <row r="1514" spans="1:42" x14ac:dyDescent="0.2">
      <c r="A1514" s="17" t="s">
        <v>695</v>
      </c>
      <c r="B1514" s="19"/>
      <c r="C1514" s="19"/>
      <c r="D1514" s="19"/>
      <c r="E1514" s="19"/>
      <c r="F1514" s="19"/>
      <c r="G1514" s="19"/>
      <c r="H1514" s="19">
        <v>25</v>
      </c>
      <c r="I1514" s="19"/>
      <c r="J1514" s="19">
        <v>25</v>
      </c>
      <c r="K1514" s="19"/>
      <c r="L1514" s="19"/>
      <c r="M1514" s="19"/>
      <c r="N1514" s="19"/>
      <c r="O1514" s="19"/>
      <c r="P1514" s="19"/>
      <c r="Q1514" s="19"/>
      <c r="R1514" s="19"/>
      <c r="S1514" s="19"/>
      <c r="T1514" s="19"/>
      <c r="U1514" s="19"/>
      <c r="V1514" s="19"/>
      <c r="W1514" s="19"/>
      <c r="X1514" s="19"/>
      <c r="Y1514" s="19"/>
      <c r="Z1514" s="19"/>
      <c r="AA1514" s="19"/>
      <c r="AB1514" s="19"/>
      <c r="AC1514" s="19"/>
      <c r="AD1514" s="19"/>
      <c r="AE1514" s="19"/>
      <c r="AF1514" s="19"/>
      <c r="AG1514" s="19"/>
      <c r="AH1514" s="19"/>
      <c r="AI1514" s="19"/>
      <c r="AJ1514" s="19"/>
      <c r="AK1514" s="19"/>
      <c r="AL1514" s="19"/>
      <c r="AM1514" s="19"/>
      <c r="AN1514" s="19"/>
      <c r="AO1514" s="19">
        <v>50</v>
      </c>
      <c r="AP1514" t="str">
        <f>IF(_xlfn.XLOOKUP(A1514,Resources!B:B,Resources!D:D,"",0,1)=0,"",_xlfn.XLOOKUP(A1514,Resources!B:B,Resources!D:D,"",0,1))</f>
        <v/>
      </c>
    </row>
    <row r="1515" spans="1:42" x14ac:dyDescent="0.2">
      <c r="A1515" s="17" t="s">
        <v>616</v>
      </c>
      <c r="B1515" s="19"/>
      <c r="C1515" s="19"/>
      <c r="D1515" s="19"/>
      <c r="E1515" s="19"/>
      <c r="F1515" s="19"/>
      <c r="G1515" s="19">
        <v>50</v>
      </c>
      <c r="H1515" s="19"/>
      <c r="I1515" s="19"/>
      <c r="J1515" s="19"/>
      <c r="K1515" s="19"/>
      <c r="L1515" s="19"/>
      <c r="M1515" s="19"/>
      <c r="N1515" s="19"/>
      <c r="O1515" s="19"/>
      <c r="P1515" s="19"/>
      <c r="Q1515" s="19"/>
      <c r="R1515" s="19"/>
      <c r="S1515" s="19"/>
      <c r="T1515" s="19"/>
      <c r="U1515" s="19"/>
      <c r="V1515" s="19"/>
      <c r="W1515" s="19"/>
      <c r="X1515" s="19"/>
      <c r="Y1515" s="19"/>
      <c r="Z1515" s="19"/>
      <c r="AA1515" s="19"/>
      <c r="AB1515" s="19"/>
      <c r="AC1515" s="19"/>
      <c r="AD1515" s="19"/>
      <c r="AE1515" s="19"/>
      <c r="AF1515" s="19"/>
      <c r="AG1515" s="19"/>
      <c r="AH1515" s="19"/>
      <c r="AI1515" s="19"/>
      <c r="AJ1515" s="19"/>
      <c r="AK1515" s="19"/>
      <c r="AL1515" s="19"/>
      <c r="AM1515" s="19"/>
      <c r="AN1515" s="19"/>
      <c r="AO1515" s="19">
        <v>50</v>
      </c>
      <c r="AP1515" t="str">
        <f>IF(_xlfn.XLOOKUP(A1515,Resources!B:B,Resources!D:D,"",0,1)=0,"",_xlfn.XLOOKUP(A1515,Resources!B:B,Resources!D:D,"",0,1))</f>
        <v/>
      </c>
    </row>
    <row r="1516" spans="1:42" x14ac:dyDescent="0.2">
      <c r="A1516" s="17" t="s">
        <v>810</v>
      </c>
      <c r="B1516" s="19"/>
      <c r="C1516" s="19"/>
      <c r="D1516" s="19"/>
      <c r="E1516" s="19">
        <v>50</v>
      </c>
      <c r="F1516" s="19"/>
      <c r="G1516" s="19"/>
      <c r="H1516" s="19"/>
      <c r="I1516" s="19"/>
      <c r="J1516" s="19"/>
      <c r="K1516" s="19"/>
      <c r="L1516" s="19"/>
      <c r="M1516" s="19"/>
      <c r="N1516" s="19"/>
      <c r="O1516" s="19"/>
      <c r="P1516" s="19"/>
      <c r="Q1516" s="19"/>
      <c r="R1516" s="19"/>
      <c r="S1516" s="19"/>
      <c r="T1516" s="19"/>
      <c r="U1516" s="19"/>
      <c r="V1516" s="19"/>
      <c r="W1516" s="19"/>
      <c r="X1516" s="19"/>
      <c r="Y1516" s="19"/>
      <c r="Z1516" s="19"/>
      <c r="AA1516" s="19"/>
      <c r="AB1516" s="19"/>
      <c r="AC1516" s="19"/>
      <c r="AD1516" s="19"/>
      <c r="AE1516" s="19"/>
      <c r="AF1516" s="19"/>
      <c r="AG1516" s="19"/>
      <c r="AH1516" s="19"/>
      <c r="AI1516" s="19"/>
      <c r="AJ1516" s="19"/>
      <c r="AK1516" s="19"/>
      <c r="AL1516" s="19"/>
      <c r="AM1516" s="19"/>
      <c r="AN1516" s="19"/>
      <c r="AO1516" s="19">
        <v>50</v>
      </c>
      <c r="AP1516" t="str">
        <f>IF(_xlfn.XLOOKUP(A1516,Resources!B:B,Resources!D:D,"",0,1)=0,"",_xlfn.XLOOKUP(A1516,Resources!B:B,Resources!D:D,"",0,1))</f>
        <v/>
      </c>
    </row>
    <row r="1517" spans="1:42" x14ac:dyDescent="0.2">
      <c r="A1517" s="17" t="s">
        <v>752</v>
      </c>
      <c r="B1517" s="19"/>
      <c r="C1517" s="19"/>
      <c r="D1517" s="19"/>
      <c r="E1517" s="19">
        <v>50</v>
      </c>
      <c r="F1517" s="19"/>
      <c r="G1517" s="19"/>
      <c r="H1517" s="19"/>
      <c r="I1517" s="19"/>
      <c r="J1517" s="19"/>
      <c r="K1517" s="19"/>
      <c r="L1517" s="19"/>
      <c r="M1517" s="19"/>
      <c r="N1517" s="19"/>
      <c r="O1517" s="19"/>
      <c r="P1517" s="19"/>
      <c r="Q1517" s="19"/>
      <c r="R1517" s="19"/>
      <c r="S1517" s="19"/>
      <c r="T1517" s="19"/>
      <c r="U1517" s="19"/>
      <c r="V1517" s="19"/>
      <c r="W1517" s="19"/>
      <c r="X1517" s="19"/>
      <c r="Y1517" s="19"/>
      <c r="Z1517" s="19"/>
      <c r="AA1517" s="19"/>
      <c r="AB1517" s="19"/>
      <c r="AC1517" s="19"/>
      <c r="AD1517" s="19"/>
      <c r="AE1517" s="19"/>
      <c r="AF1517" s="19"/>
      <c r="AG1517" s="19"/>
      <c r="AH1517" s="19"/>
      <c r="AI1517" s="19"/>
      <c r="AJ1517" s="19"/>
      <c r="AK1517" s="19"/>
      <c r="AL1517" s="19"/>
      <c r="AM1517" s="19"/>
      <c r="AN1517" s="19"/>
      <c r="AO1517" s="19">
        <v>50</v>
      </c>
      <c r="AP1517" t="str">
        <f>IF(_xlfn.XLOOKUP(A1517,Resources!B:B,Resources!D:D,"",0,1)=0,"",_xlfn.XLOOKUP(A1517,Resources!B:B,Resources!D:D,"",0,1))</f>
        <v/>
      </c>
    </row>
    <row r="1518" spans="1:42" x14ac:dyDescent="0.2">
      <c r="A1518" s="17" t="s">
        <v>514</v>
      </c>
      <c r="B1518" s="19"/>
      <c r="C1518" s="19"/>
      <c r="D1518" s="19"/>
      <c r="E1518" s="19"/>
      <c r="F1518" s="19"/>
      <c r="G1518" s="19"/>
      <c r="H1518" s="19"/>
      <c r="I1518" s="19"/>
      <c r="J1518" s="19">
        <v>25</v>
      </c>
      <c r="K1518" s="19">
        <v>25</v>
      </c>
      <c r="L1518" s="19"/>
      <c r="M1518" s="19"/>
      <c r="N1518" s="19"/>
      <c r="O1518" s="19"/>
      <c r="P1518" s="19"/>
      <c r="Q1518" s="19"/>
      <c r="R1518" s="19"/>
      <c r="S1518" s="19"/>
      <c r="T1518" s="19"/>
      <c r="U1518" s="19"/>
      <c r="V1518" s="19"/>
      <c r="W1518" s="19"/>
      <c r="X1518" s="19"/>
      <c r="Y1518" s="19"/>
      <c r="Z1518" s="19"/>
      <c r="AA1518" s="19"/>
      <c r="AB1518" s="19"/>
      <c r="AC1518" s="19"/>
      <c r="AD1518" s="19"/>
      <c r="AE1518" s="19"/>
      <c r="AF1518" s="19"/>
      <c r="AG1518" s="19"/>
      <c r="AH1518" s="19"/>
      <c r="AI1518" s="19"/>
      <c r="AJ1518" s="19"/>
      <c r="AK1518" s="19"/>
      <c r="AL1518" s="19"/>
      <c r="AM1518" s="19"/>
      <c r="AN1518" s="19"/>
      <c r="AO1518" s="19">
        <v>50</v>
      </c>
      <c r="AP1518" t="str">
        <f>IF(_xlfn.XLOOKUP(A1518,Resources!B:B,Resources!D:D,"",0,1)=0,"",_xlfn.XLOOKUP(A1518,Resources!B:B,Resources!D:D,"",0,1))</f>
        <v/>
      </c>
    </row>
    <row r="1519" spans="1:42" x14ac:dyDescent="0.2">
      <c r="A1519" s="17" t="s">
        <v>345</v>
      </c>
      <c r="B1519" s="19"/>
      <c r="C1519" s="19"/>
      <c r="D1519" s="19"/>
      <c r="E1519" s="19">
        <v>50</v>
      </c>
      <c r="F1519" s="19"/>
      <c r="G1519" s="19"/>
      <c r="H1519" s="19"/>
      <c r="I1519" s="19"/>
      <c r="J1519" s="19"/>
      <c r="K1519" s="19"/>
      <c r="L1519" s="19"/>
      <c r="M1519" s="19"/>
      <c r="N1519" s="19"/>
      <c r="O1519" s="19"/>
      <c r="P1519" s="19"/>
      <c r="Q1519" s="19"/>
      <c r="R1519" s="19"/>
      <c r="S1519" s="19"/>
      <c r="T1519" s="19"/>
      <c r="U1519" s="19"/>
      <c r="V1519" s="19"/>
      <c r="W1519" s="19"/>
      <c r="X1519" s="19"/>
      <c r="Y1519" s="19"/>
      <c r="Z1519" s="19"/>
      <c r="AA1519" s="19"/>
      <c r="AB1519" s="19"/>
      <c r="AC1519" s="19"/>
      <c r="AD1519" s="19"/>
      <c r="AE1519" s="19"/>
      <c r="AF1519" s="19"/>
      <c r="AG1519" s="19"/>
      <c r="AH1519" s="19"/>
      <c r="AI1519" s="19"/>
      <c r="AJ1519" s="19"/>
      <c r="AK1519" s="19"/>
      <c r="AL1519" s="19"/>
      <c r="AM1519" s="19"/>
      <c r="AN1519" s="19"/>
      <c r="AO1519" s="19">
        <v>50</v>
      </c>
      <c r="AP1519" t="str">
        <f>IF(_xlfn.XLOOKUP(A1519,Resources!B:B,Resources!D:D,"",0,1)=0,"",_xlfn.XLOOKUP(A1519,Resources!B:B,Resources!D:D,"",0,1))</f>
        <v/>
      </c>
    </row>
    <row r="1520" spans="1:42" x14ac:dyDescent="0.2">
      <c r="A1520" s="17" t="s">
        <v>121</v>
      </c>
      <c r="B1520" s="19"/>
      <c r="C1520" s="19"/>
      <c r="D1520" s="19"/>
      <c r="E1520" s="19"/>
      <c r="F1520" s="19"/>
      <c r="G1520" s="19">
        <v>50</v>
      </c>
      <c r="H1520" s="19"/>
      <c r="I1520" s="19"/>
      <c r="J1520" s="19"/>
      <c r="K1520" s="19"/>
      <c r="L1520" s="19"/>
      <c r="M1520" s="19"/>
      <c r="N1520" s="19"/>
      <c r="O1520" s="19"/>
      <c r="P1520" s="19"/>
      <c r="Q1520" s="19"/>
      <c r="R1520" s="19"/>
      <c r="S1520" s="19"/>
      <c r="T1520" s="19"/>
      <c r="U1520" s="19"/>
      <c r="V1520" s="19"/>
      <c r="W1520" s="19"/>
      <c r="X1520" s="19"/>
      <c r="Y1520" s="19"/>
      <c r="Z1520" s="19"/>
      <c r="AA1520" s="19"/>
      <c r="AB1520" s="19"/>
      <c r="AC1520" s="19"/>
      <c r="AD1520" s="19"/>
      <c r="AE1520" s="19"/>
      <c r="AF1520" s="19"/>
      <c r="AG1520" s="19"/>
      <c r="AH1520" s="19"/>
      <c r="AI1520" s="19"/>
      <c r="AJ1520" s="19"/>
      <c r="AK1520" s="19"/>
      <c r="AL1520" s="19"/>
      <c r="AM1520" s="19"/>
      <c r="AN1520" s="19"/>
      <c r="AO1520" s="19">
        <v>50</v>
      </c>
      <c r="AP1520" t="str">
        <f>IF(_xlfn.XLOOKUP(A1520,Resources!B:B,Resources!D:D,"",0,1)=0,"",_xlfn.XLOOKUP(A1520,Resources!B:B,Resources!D:D,"",0,1))</f>
        <v/>
      </c>
    </row>
    <row r="1521" spans="1:42" x14ac:dyDescent="0.2">
      <c r="A1521" s="17" t="s">
        <v>291</v>
      </c>
      <c r="B1521" s="19"/>
      <c r="C1521" s="19"/>
      <c r="D1521" s="19"/>
      <c r="E1521" s="19"/>
      <c r="F1521" s="19"/>
      <c r="G1521" s="19"/>
      <c r="H1521" s="19"/>
      <c r="I1521" s="19"/>
      <c r="J1521" s="19">
        <v>50</v>
      </c>
      <c r="K1521" s="19"/>
      <c r="L1521" s="19"/>
      <c r="M1521" s="19"/>
      <c r="N1521" s="19"/>
      <c r="O1521" s="19"/>
      <c r="P1521" s="19"/>
      <c r="Q1521" s="19"/>
      <c r="R1521" s="19"/>
      <c r="S1521" s="19"/>
      <c r="T1521" s="19"/>
      <c r="U1521" s="19"/>
      <c r="V1521" s="19"/>
      <c r="W1521" s="19"/>
      <c r="X1521" s="19"/>
      <c r="Y1521" s="19"/>
      <c r="Z1521" s="19"/>
      <c r="AA1521" s="19"/>
      <c r="AB1521" s="19"/>
      <c r="AC1521" s="19"/>
      <c r="AD1521" s="19"/>
      <c r="AE1521" s="19"/>
      <c r="AF1521" s="19"/>
      <c r="AG1521" s="19"/>
      <c r="AH1521" s="19"/>
      <c r="AI1521" s="19"/>
      <c r="AJ1521" s="19"/>
      <c r="AK1521" s="19"/>
      <c r="AL1521" s="19"/>
      <c r="AM1521" s="19"/>
      <c r="AN1521" s="19"/>
      <c r="AO1521" s="19">
        <v>50</v>
      </c>
      <c r="AP1521" t="str">
        <f>IF(_xlfn.XLOOKUP(A1521,Resources!B:B,Resources!D:D,"",0,1)=0,"",_xlfn.XLOOKUP(A1521,Resources!B:B,Resources!D:D,"",0,1))</f>
        <v/>
      </c>
    </row>
    <row r="1522" spans="1:42" x14ac:dyDescent="0.2">
      <c r="A1522" s="17" t="s">
        <v>77</v>
      </c>
      <c r="B1522" s="19"/>
      <c r="C1522" s="19"/>
      <c r="D1522" s="19"/>
      <c r="E1522" s="19"/>
      <c r="F1522" s="19"/>
      <c r="G1522" s="19"/>
      <c r="H1522" s="19"/>
      <c r="I1522" s="19"/>
      <c r="J1522" s="19"/>
      <c r="K1522" s="19"/>
      <c r="L1522" s="19"/>
      <c r="M1522" s="19"/>
      <c r="N1522" s="19">
        <v>50</v>
      </c>
      <c r="O1522" s="19"/>
      <c r="P1522" s="19"/>
      <c r="Q1522" s="19"/>
      <c r="R1522" s="19"/>
      <c r="S1522" s="19"/>
      <c r="T1522" s="19"/>
      <c r="U1522" s="19"/>
      <c r="V1522" s="19"/>
      <c r="W1522" s="19"/>
      <c r="X1522" s="19"/>
      <c r="Y1522" s="19"/>
      <c r="Z1522" s="19"/>
      <c r="AA1522" s="19"/>
      <c r="AB1522" s="19"/>
      <c r="AC1522" s="19"/>
      <c r="AD1522" s="19"/>
      <c r="AE1522" s="19"/>
      <c r="AF1522" s="19"/>
      <c r="AG1522" s="19"/>
      <c r="AH1522" s="19"/>
      <c r="AI1522" s="19"/>
      <c r="AJ1522" s="19"/>
      <c r="AK1522" s="19"/>
      <c r="AL1522" s="19"/>
      <c r="AM1522" s="19"/>
      <c r="AN1522" s="19"/>
      <c r="AO1522" s="19">
        <v>50</v>
      </c>
      <c r="AP1522" t="str">
        <f>IF(_xlfn.XLOOKUP(A1522,Resources!B:B,Resources!D:D,"",0,1)=0,"",_xlfn.XLOOKUP(A1522,Resources!B:B,Resources!D:D,"",0,1))</f>
        <v/>
      </c>
    </row>
    <row r="1523" spans="1:42" x14ac:dyDescent="0.2">
      <c r="A1523" s="17" t="s">
        <v>173</v>
      </c>
      <c r="B1523" s="19"/>
      <c r="C1523" s="19"/>
      <c r="D1523" s="19"/>
      <c r="E1523" s="19">
        <v>40</v>
      </c>
      <c r="F1523" s="19"/>
      <c r="G1523" s="19"/>
      <c r="H1523" s="19"/>
      <c r="I1523" s="19"/>
      <c r="J1523" s="19"/>
      <c r="K1523" s="19"/>
      <c r="L1523" s="19"/>
      <c r="M1523" s="19"/>
      <c r="N1523" s="19"/>
      <c r="O1523" s="19"/>
      <c r="P1523" s="19"/>
      <c r="Q1523" s="19"/>
      <c r="R1523" s="19"/>
      <c r="S1523" s="19"/>
      <c r="T1523" s="19"/>
      <c r="U1523" s="19"/>
      <c r="V1523" s="19"/>
      <c r="W1523" s="19"/>
      <c r="X1523" s="19"/>
      <c r="Y1523" s="19"/>
      <c r="Z1523" s="19"/>
      <c r="AA1523" s="19"/>
      <c r="AB1523" s="19"/>
      <c r="AC1523" s="19"/>
      <c r="AD1523" s="19"/>
      <c r="AE1523" s="19"/>
      <c r="AF1523" s="19"/>
      <c r="AG1523" s="19"/>
      <c r="AH1523" s="19"/>
      <c r="AI1523" s="19"/>
      <c r="AJ1523" s="19"/>
      <c r="AK1523" s="19"/>
      <c r="AL1523" s="19"/>
      <c r="AM1523" s="19"/>
      <c r="AN1523" s="19"/>
      <c r="AO1523" s="19">
        <v>40</v>
      </c>
      <c r="AP1523" t="str">
        <f>IF(_xlfn.XLOOKUP(A1523,Resources!B:B,Resources!D:D,"",0,1)=0,"",_xlfn.XLOOKUP(A1523,Resources!B:B,Resources!D:D,"",0,1))</f>
        <v/>
      </c>
    </row>
    <row r="1524" spans="1:42" x14ac:dyDescent="0.2">
      <c r="A1524" s="17" t="s">
        <v>1234</v>
      </c>
      <c r="B1524" s="19"/>
      <c r="C1524" s="19"/>
      <c r="D1524" s="19"/>
      <c r="E1524" s="19"/>
      <c r="F1524" s="19"/>
      <c r="G1524" s="19"/>
      <c r="H1524" s="19"/>
      <c r="I1524" s="19"/>
      <c r="J1524" s="19"/>
      <c r="K1524" s="19"/>
      <c r="L1524" s="19">
        <v>35</v>
      </c>
      <c r="M1524" s="19"/>
      <c r="N1524" s="19"/>
      <c r="O1524" s="19"/>
      <c r="P1524" s="19"/>
      <c r="Q1524" s="19"/>
      <c r="R1524" s="19"/>
      <c r="S1524" s="19"/>
      <c r="T1524" s="19"/>
      <c r="U1524" s="19"/>
      <c r="V1524" s="19"/>
      <c r="W1524" s="19"/>
      <c r="X1524" s="19"/>
      <c r="Y1524" s="19"/>
      <c r="Z1524" s="19"/>
      <c r="AA1524" s="19"/>
      <c r="AB1524" s="19"/>
      <c r="AC1524" s="19"/>
      <c r="AD1524" s="19"/>
      <c r="AE1524" s="19"/>
      <c r="AF1524" s="19"/>
      <c r="AG1524" s="19"/>
      <c r="AH1524" s="19"/>
      <c r="AI1524" s="19"/>
      <c r="AJ1524" s="19"/>
      <c r="AK1524" s="19"/>
      <c r="AL1524" s="19"/>
      <c r="AM1524" s="19"/>
      <c r="AN1524" s="19"/>
      <c r="AO1524" s="19">
        <v>35</v>
      </c>
      <c r="AP1524" t="str">
        <f>IF(_xlfn.XLOOKUP(A1524,Resources!B:B,Resources!D:D,"",0,1)=0,"",_xlfn.XLOOKUP(A1524,Resources!B:B,Resources!D:D,"",0,1))</f>
        <v/>
      </c>
    </row>
    <row r="1525" spans="1:42" x14ac:dyDescent="0.2">
      <c r="A1525" s="17" t="s">
        <v>1300</v>
      </c>
      <c r="B1525" s="19"/>
      <c r="C1525" s="19"/>
      <c r="D1525" s="19"/>
      <c r="E1525" s="19"/>
      <c r="F1525" s="19"/>
      <c r="G1525" s="19"/>
      <c r="H1525" s="19"/>
      <c r="I1525" s="19">
        <v>35</v>
      </c>
      <c r="J1525" s="19"/>
      <c r="K1525" s="19"/>
      <c r="L1525" s="19"/>
      <c r="M1525" s="19"/>
      <c r="N1525" s="19"/>
      <c r="O1525" s="19"/>
      <c r="P1525" s="19"/>
      <c r="Q1525" s="19"/>
      <c r="R1525" s="19"/>
      <c r="S1525" s="19"/>
      <c r="T1525" s="19"/>
      <c r="U1525" s="19"/>
      <c r="V1525" s="19"/>
      <c r="W1525" s="19"/>
      <c r="X1525" s="19"/>
      <c r="Y1525" s="19"/>
      <c r="Z1525" s="19"/>
      <c r="AA1525" s="19"/>
      <c r="AB1525" s="19"/>
      <c r="AC1525" s="19"/>
      <c r="AD1525" s="19"/>
      <c r="AE1525" s="19"/>
      <c r="AF1525" s="19"/>
      <c r="AG1525" s="19"/>
      <c r="AH1525" s="19"/>
      <c r="AI1525" s="19"/>
      <c r="AJ1525" s="19"/>
      <c r="AK1525" s="19"/>
      <c r="AL1525" s="19"/>
      <c r="AM1525" s="19"/>
      <c r="AN1525" s="19"/>
      <c r="AO1525" s="19">
        <v>35</v>
      </c>
      <c r="AP1525" t="str">
        <f>IF(_xlfn.XLOOKUP(A1525,Resources!B:B,Resources!D:D,"",0,1)=0,"",_xlfn.XLOOKUP(A1525,Resources!B:B,Resources!D:D,"",0,1))</f>
        <v/>
      </c>
    </row>
    <row r="1526" spans="1:42" x14ac:dyDescent="0.2">
      <c r="A1526" s="17" t="s">
        <v>1381</v>
      </c>
      <c r="B1526" s="19">
        <v>35</v>
      </c>
      <c r="C1526" s="19"/>
      <c r="D1526" s="19"/>
      <c r="E1526" s="19"/>
      <c r="F1526" s="19"/>
      <c r="G1526" s="19"/>
      <c r="H1526" s="19"/>
      <c r="I1526" s="19"/>
      <c r="J1526" s="19"/>
      <c r="K1526" s="19"/>
      <c r="L1526" s="19"/>
      <c r="M1526" s="19"/>
      <c r="N1526" s="19"/>
      <c r="O1526" s="19"/>
      <c r="P1526" s="19"/>
      <c r="Q1526" s="19"/>
      <c r="R1526" s="19"/>
      <c r="S1526" s="19"/>
      <c r="T1526" s="19"/>
      <c r="U1526" s="19"/>
      <c r="V1526" s="19"/>
      <c r="W1526" s="19"/>
      <c r="X1526" s="19"/>
      <c r="Y1526" s="19"/>
      <c r="Z1526" s="19"/>
      <c r="AA1526" s="19"/>
      <c r="AB1526" s="19"/>
      <c r="AC1526" s="19"/>
      <c r="AD1526" s="19"/>
      <c r="AE1526" s="19"/>
      <c r="AF1526" s="19"/>
      <c r="AG1526" s="19"/>
      <c r="AH1526" s="19"/>
      <c r="AI1526" s="19"/>
      <c r="AJ1526" s="19"/>
      <c r="AK1526" s="19"/>
      <c r="AL1526" s="19"/>
      <c r="AM1526" s="19"/>
      <c r="AN1526" s="19"/>
      <c r="AO1526" s="19">
        <v>35</v>
      </c>
      <c r="AP1526" t="str">
        <f>IF(_xlfn.XLOOKUP(A1526,Resources!B:B,Resources!D:D,"",0,1)=0,"",_xlfn.XLOOKUP(A1526,Resources!B:B,Resources!D:D,"",0,1))</f>
        <v/>
      </c>
    </row>
    <row r="1527" spans="1:42" x14ac:dyDescent="0.2">
      <c r="A1527" s="17" t="s">
        <v>1120</v>
      </c>
      <c r="B1527" s="19"/>
      <c r="C1527" s="19"/>
      <c r="D1527" s="19"/>
      <c r="E1527" s="19"/>
      <c r="F1527" s="19"/>
      <c r="G1527" s="19"/>
      <c r="H1527" s="19"/>
      <c r="I1527" s="19"/>
      <c r="J1527" s="19"/>
      <c r="K1527" s="19"/>
      <c r="L1527" s="19"/>
      <c r="M1527" s="19"/>
      <c r="N1527" s="19"/>
      <c r="O1527" s="19">
        <v>35</v>
      </c>
      <c r="P1527" s="19"/>
      <c r="Q1527" s="19"/>
      <c r="R1527" s="19"/>
      <c r="S1527" s="19"/>
      <c r="T1527" s="19"/>
      <c r="U1527" s="19"/>
      <c r="V1527" s="19"/>
      <c r="W1527" s="19"/>
      <c r="X1527" s="19"/>
      <c r="Y1527" s="19"/>
      <c r="Z1527" s="19"/>
      <c r="AA1527" s="19"/>
      <c r="AB1527" s="19"/>
      <c r="AC1527" s="19"/>
      <c r="AD1527" s="19"/>
      <c r="AE1527" s="19"/>
      <c r="AF1527" s="19"/>
      <c r="AG1527" s="19"/>
      <c r="AH1527" s="19"/>
      <c r="AI1527" s="19"/>
      <c r="AJ1527" s="19"/>
      <c r="AK1527" s="19"/>
      <c r="AL1527" s="19"/>
      <c r="AM1527" s="19"/>
      <c r="AN1527" s="19"/>
      <c r="AO1527" s="19">
        <v>35</v>
      </c>
      <c r="AP1527" t="str">
        <f>IF(_xlfn.XLOOKUP(A1527,Resources!B:B,Resources!D:D,"",0,1)=0,"",_xlfn.XLOOKUP(A1527,Resources!B:B,Resources!D:D,"",0,1))</f>
        <v/>
      </c>
    </row>
    <row r="1528" spans="1:42" x14ac:dyDescent="0.2">
      <c r="A1528" s="17" t="s">
        <v>1319</v>
      </c>
      <c r="B1528" s="19"/>
      <c r="C1528" s="19"/>
      <c r="D1528" s="19"/>
      <c r="E1528" s="19"/>
      <c r="F1528" s="19"/>
      <c r="G1528" s="19"/>
      <c r="H1528" s="19"/>
      <c r="I1528" s="19"/>
      <c r="J1528" s="19">
        <v>25</v>
      </c>
      <c r="K1528" s="19"/>
      <c r="L1528" s="19"/>
      <c r="M1528" s="19"/>
      <c r="N1528" s="19"/>
      <c r="O1528" s="19"/>
      <c r="P1528" s="19"/>
      <c r="Q1528" s="19"/>
      <c r="R1528" s="19"/>
      <c r="S1528" s="19"/>
      <c r="T1528" s="19"/>
      <c r="U1528" s="19"/>
      <c r="V1528" s="19"/>
      <c r="W1528" s="19"/>
      <c r="X1528" s="19"/>
      <c r="Y1528" s="19"/>
      <c r="Z1528" s="19"/>
      <c r="AA1528" s="19"/>
      <c r="AB1528" s="19"/>
      <c r="AC1528" s="19"/>
      <c r="AD1528" s="19"/>
      <c r="AE1528" s="19"/>
      <c r="AF1528" s="19"/>
      <c r="AG1528" s="19"/>
      <c r="AH1528" s="19"/>
      <c r="AI1528" s="19"/>
      <c r="AJ1528" s="19"/>
      <c r="AK1528" s="19"/>
      <c r="AL1528" s="19"/>
      <c r="AM1528" s="19"/>
      <c r="AN1528" s="19"/>
      <c r="AO1528" s="19">
        <v>25</v>
      </c>
      <c r="AP1528" t="str">
        <f>IF(_xlfn.XLOOKUP(A1528,Resources!B:B,Resources!D:D,"",0,1)=0,"",_xlfn.XLOOKUP(A1528,Resources!B:B,Resources!D:D,"",0,1))</f>
        <v/>
      </c>
    </row>
    <row r="1529" spans="1:42" x14ac:dyDescent="0.2">
      <c r="A1529" s="17" t="s">
        <v>1345</v>
      </c>
      <c r="B1529" s="19"/>
      <c r="C1529" s="19"/>
      <c r="D1529" s="19">
        <v>25</v>
      </c>
      <c r="E1529" s="19"/>
      <c r="F1529" s="19"/>
      <c r="G1529" s="19"/>
      <c r="H1529" s="19"/>
      <c r="I1529" s="19"/>
      <c r="J1529" s="19"/>
      <c r="K1529" s="19"/>
      <c r="L1529" s="19"/>
      <c r="M1529" s="19"/>
      <c r="N1529" s="19"/>
      <c r="O1529" s="19"/>
      <c r="P1529" s="19"/>
      <c r="Q1529" s="19"/>
      <c r="R1529" s="19"/>
      <c r="S1529" s="19"/>
      <c r="T1529" s="19"/>
      <c r="U1529" s="19"/>
      <c r="V1529" s="19"/>
      <c r="W1529" s="19"/>
      <c r="X1529" s="19"/>
      <c r="Y1529" s="19"/>
      <c r="Z1529" s="19"/>
      <c r="AA1529" s="19"/>
      <c r="AB1529" s="19"/>
      <c r="AC1529" s="19"/>
      <c r="AD1529" s="19"/>
      <c r="AE1529" s="19"/>
      <c r="AF1529" s="19"/>
      <c r="AG1529" s="19"/>
      <c r="AH1529" s="19"/>
      <c r="AI1529" s="19"/>
      <c r="AJ1529" s="19"/>
      <c r="AK1529" s="19"/>
      <c r="AL1529" s="19"/>
      <c r="AM1529" s="19"/>
      <c r="AN1529" s="19"/>
      <c r="AO1529" s="19">
        <v>25</v>
      </c>
      <c r="AP1529" t="str">
        <f>IF(_xlfn.XLOOKUP(A1529,Resources!B:B,Resources!D:D,"",0,1)=0,"",_xlfn.XLOOKUP(A1529,Resources!B:B,Resources!D:D,"",0,1))</f>
        <v>https://www.sourcewatch.org/index.php/Verizon_Communications</v>
      </c>
    </row>
    <row r="1530" spans="1:42" x14ac:dyDescent="0.2">
      <c r="A1530" s="17" t="s">
        <v>1168</v>
      </c>
      <c r="B1530" s="19"/>
      <c r="C1530" s="19"/>
      <c r="D1530" s="19"/>
      <c r="E1530" s="19">
        <v>25</v>
      </c>
      <c r="F1530" s="19"/>
      <c r="G1530" s="19"/>
      <c r="H1530" s="19"/>
      <c r="I1530" s="19"/>
      <c r="J1530" s="19"/>
      <c r="K1530" s="19"/>
      <c r="L1530" s="19"/>
      <c r="M1530" s="19"/>
      <c r="N1530" s="19"/>
      <c r="O1530" s="19"/>
      <c r="P1530" s="19"/>
      <c r="Q1530" s="19"/>
      <c r="R1530" s="19"/>
      <c r="S1530" s="19"/>
      <c r="T1530" s="19"/>
      <c r="U1530" s="19"/>
      <c r="V1530" s="19"/>
      <c r="W1530" s="19"/>
      <c r="X1530" s="19"/>
      <c r="Y1530" s="19"/>
      <c r="Z1530" s="19"/>
      <c r="AA1530" s="19"/>
      <c r="AB1530" s="19"/>
      <c r="AC1530" s="19"/>
      <c r="AD1530" s="19"/>
      <c r="AE1530" s="19"/>
      <c r="AF1530" s="19"/>
      <c r="AG1530" s="19"/>
      <c r="AH1530" s="19"/>
      <c r="AI1530" s="19"/>
      <c r="AJ1530" s="19"/>
      <c r="AK1530" s="19"/>
      <c r="AL1530" s="19"/>
      <c r="AM1530" s="19"/>
      <c r="AN1530" s="19"/>
      <c r="AO1530" s="19">
        <v>25</v>
      </c>
      <c r="AP1530" t="str">
        <f>IF(_xlfn.XLOOKUP(A1530,Resources!B:B,Resources!D:D,"",0,1)=0,"",_xlfn.XLOOKUP(A1530,Resources!B:B,Resources!D:D,"",0,1))</f>
        <v/>
      </c>
    </row>
    <row r="1531" spans="1:42" x14ac:dyDescent="0.2">
      <c r="A1531" s="17" t="s">
        <v>856</v>
      </c>
      <c r="B1531" s="19"/>
      <c r="C1531" s="19"/>
      <c r="D1531" s="19">
        <v>25</v>
      </c>
      <c r="E1531" s="19"/>
      <c r="F1531" s="19"/>
      <c r="G1531" s="19"/>
      <c r="H1531" s="19"/>
      <c r="I1531" s="19"/>
      <c r="J1531" s="19"/>
      <c r="K1531" s="19"/>
      <c r="L1531" s="19"/>
      <c r="M1531" s="19"/>
      <c r="N1531" s="19"/>
      <c r="O1531" s="19"/>
      <c r="P1531" s="19"/>
      <c r="Q1531" s="19"/>
      <c r="R1531" s="19"/>
      <c r="S1531" s="19"/>
      <c r="T1531" s="19"/>
      <c r="U1531" s="19"/>
      <c r="V1531" s="19"/>
      <c r="W1531" s="19"/>
      <c r="X1531" s="19"/>
      <c r="Y1531" s="19"/>
      <c r="Z1531" s="19"/>
      <c r="AA1531" s="19"/>
      <c r="AB1531" s="19"/>
      <c r="AC1531" s="19"/>
      <c r="AD1531" s="19"/>
      <c r="AE1531" s="19"/>
      <c r="AF1531" s="19"/>
      <c r="AG1531" s="19"/>
      <c r="AH1531" s="19"/>
      <c r="AI1531" s="19"/>
      <c r="AJ1531" s="19"/>
      <c r="AK1531" s="19"/>
      <c r="AL1531" s="19"/>
      <c r="AM1531" s="19"/>
      <c r="AN1531" s="19"/>
      <c r="AO1531" s="19">
        <v>25</v>
      </c>
      <c r="AP1531" t="str">
        <f>IF(_xlfn.XLOOKUP(A1531,Resources!B:B,Resources!D:D,"",0,1)=0,"",_xlfn.XLOOKUP(A1531,Resources!B:B,Resources!D:D,"",0,1))</f>
        <v/>
      </c>
    </row>
    <row r="1532" spans="1:42" x14ac:dyDescent="0.2">
      <c r="A1532" s="17" t="s">
        <v>772</v>
      </c>
      <c r="B1532" s="19"/>
      <c r="C1532" s="19"/>
      <c r="D1532" s="19"/>
      <c r="E1532" s="19"/>
      <c r="F1532" s="19"/>
      <c r="G1532" s="19"/>
      <c r="H1532" s="19"/>
      <c r="I1532" s="19"/>
      <c r="J1532" s="19"/>
      <c r="K1532" s="19"/>
      <c r="L1532" s="19"/>
      <c r="M1532" s="19"/>
      <c r="N1532" s="19"/>
      <c r="O1532" s="19">
        <v>25</v>
      </c>
      <c r="P1532" s="19"/>
      <c r="Q1532" s="19"/>
      <c r="R1532" s="19"/>
      <c r="S1532" s="19"/>
      <c r="T1532" s="19"/>
      <c r="U1532" s="19"/>
      <c r="V1532" s="19"/>
      <c r="W1532" s="19"/>
      <c r="X1532" s="19"/>
      <c r="Y1532" s="19"/>
      <c r="Z1532" s="19"/>
      <c r="AA1532" s="19"/>
      <c r="AB1532" s="19"/>
      <c r="AC1532" s="19"/>
      <c r="AD1532" s="19"/>
      <c r="AE1532" s="19"/>
      <c r="AF1532" s="19"/>
      <c r="AG1532" s="19"/>
      <c r="AH1532" s="19"/>
      <c r="AI1532" s="19"/>
      <c r="AJ1532" s="19"/>
      <c r="AK1532" s="19"/>
      <c r="AL1532" s="19"/>
      <c r="AM1532" s="19"/>
      <c r="AN1532" s="19"/>
      <c r="AO1532" s="19">
        <v>25</v>
      </c>
      <c r="AP1532" t="str">
        <f>IF(_xlfn.XLOOKUP(A1532,Resources!B:B,Resources!D:D,"",0,1)=0,"",_xlfn.XLOOKUP(A1532,Resources!B:B,Resources!D:D,"",0,1))</f>
        <v/>
      </c>
    </row>
    <row r="1533" spans="1:42" x14ac:dyDescent="0.2">
      <c r="A1533" s="17" t="s">
        <v>366</v>
      </c>
      <c r="B1533" s="19"/>
      <c r="C1533" s="19"/>
      <c r="D1533" s="19"/>
      <c r="E1533" s="19"/>
      <c r="F1533" s="19"/>
      <c r="G1533" s="19"/>
      <c r="H1533" s="19"/>
      <c r="I1533" s="19"/>
      <c r="J1533" s="19"/>
      <c r="K1533" s="19"/>
      <c r="L1533" s="19"/>
      <c r="M1533" s="19">
        <v>25</v>
      </c>
      <c r="N1533" s="19"/>
      <c r="O1533" s="19"/>
      <c r="P1533" s="19"/>
      <c r="Q1533" s="19"/>
      <c r="R1533" s="19"/>
      <c r="S1533" s="19"/>
      <c r="T1533" s="19"/>
      <c r="U1533" s="19"/>
      <c r="V1533" s="19"/>
      <c r="W1533" s="19"/>
      <c r="X1533" s="19"/>
      <c r="Y1533" s="19"/>
      <c r="Z1533" s="19"/>
      <c r="AA1533" s="19"/>
      <c r="AB1533" s="19"/>
      <c r="AC1533" s="19"/>
      <c r="AD1533" s="19"/>
      <c r="AE1533" s="19"/>
      <c r="AF1533" s="19"/>
      <c r="AG1533" s="19"/>
      <c r="AH1533" s="19"/>
      <c r="AI1533" s="19"/>
      <c r="AJ1533" s="19"/>
      <c r="AK1533" s="19"/>
      <c r="AL1533" s="19"/>
      <c r="AM1533" s="19"/>
      <c r="AN1533" s="19"/>
      <c r="AO1533" s="19">
        <v>25</v>
      </c>
      <c r="AP1533" t="str">
        <f>IF(_xlfn.XLOOKUP(A1533,Resources!B:B,Resources!D:D,"",0,1)=0,"",_xlfn.XLOOKUP(A1533,Resources!B:B,Resources!D:D,"",0,1))</f>
        <v/>
      </c>
    </row>
    <row r="1534" spans="1:42" x14ac:dyDescent="0.2">
      <c r="A1534" s="17" t="s">
        <v>555</v>
      </c>
      <c r="B1534" s="19"/>
      <c r="C1534" s="19"/>
      <c r="D1534" s="19"/>
      <c r="E1534" s="19"/>
      <c r="F1534" s="19"/>
      <c r="G1534" s="19"/>
      <c r="H1534" s="19"/>
      <c r="I1534" s="19"/>
      <c r="J1534" s="19"/>
      <c r="K1534" s="19"/>
      <c r="L1534" s="19">
        <v>25</v>
      </c>
      <c r="M1534" s="19"/>
      <c r="N1534" s="19"/>
      <c r="O1534" s="19"/>
      <c r="P1534" s="19"/>
      <c r="Q1534" s="19"/>
      <c r="R1534" s="19"/>
      <c r="S1534" s="19"/>
      <c r="T1534" s="19"/>
      <c r="U1534" s="19"/>
      <c r="V1534" s="19"/>
      <c r="W1534" s="19"/>
      <c r="X1534" s="19"/>
      <c r="Y1534" s="19"/>
      <c r="Z1534" s="19"/>
      <c r="AA1534" s="19"/>
      <c r="AB1534" s="19"/>
      <c r="AC1534" s="19"/>
      <c r="AD1534" s="19"/>
      <c r="AE1534" s="19"/>
      <c r="AF1534" s="19"/>
      <c r="AG1534" s="19"/>
      <c r="AH1534" s="19"/>
      <c r="AI1534" s="19"/>
      <c r="AJ1534" s="19"/>
      <c r="AK1534" s="19"/>
      <c r="AL1534" s="19"/>
      <c r="AM1534" s="19"/>
      <c r="AN1534" s="19"/>
      <c r="AO1534" s="19">
        <v>25</v>
      </c>
      <c r="AP1534" t="str">
        <f>IF(_xlfn.XLOOKUP(A1534,Resources!B:B,Resources!D:D,"",0,1)=0,"",_xlfn.XLOOKUP(A1534,Resources!B:B,Resources!D:D,"",0,1))</f>
        <v/>
      </c>
    </row>
    <row r="1535" spans="1:42" x14ac:dyDescent="0.2">
      <c r="A1535" s="17" t="s">
        <v>467</v>
      </c>
      <c r="B1535" s="19">
        <v>25</v>
      </c>
      <c r="C1535" s="19"/>
      <c r="D1535" s="19"/>
      <c r="E1535" s="19"/>
      <c r="F1535" s="19"/>
      <c r="G1535" s="19"/>
      <c r="H1535" s="19"/>
      <c r="I1535" s="19"/>
      <c r="J1535" s="19"/>
      <c r="K1535" s="19"/>
      <c r="L1535" s="19"/>
      <c r="M1535" s="19"/>
      <c r="N1535" s="19"/>
      <c r="O1535" s="19"/>
      <c r="P1535" s="19"/>
      <c r="Q1535" s="19"/>
      <c r="R1535" s="19"/>
      <c r="S1535" s="19"/>
      <c r="T1535" s="19"/>
      <c r="U1535" s="19"/>
      <c r="V1535" s="19"/>
      <c r="W1535" s="19"/>
      <c r="X1535" s="19"/>
      <c r="Y1535" s="19"/>
      <c r="Z1535" s="19"/>
      <c r="AA1535" s="19"/>
      <c r="AB1535" s="19"/>
      <c r="AC1535" s="19"/>
      <c r="AD1535" s="19"/>
      <c r="AE1535" s="19"/>
      <c r="AF1535" s="19"/>
      <c r="AG1535" s="19"/>
      <c r="AH1535" s="19"/>
      <c r="AI1535" s="19"/>
      <c r="AJ1535" s="19"/>
      <c r="AK1535" s="19"/>
      <c r="AL1535" s="19"/>
      <c r="AM1535" s="19"/>
      <c r="AN1535" s="19"/>
      <c r="AO1535" s="19">
        <v>25</v>
      </c>
      <c r="AP1535" t="str">
        <f>IF(_xlfn.XLOOKUP(A1535,Resources!B:B,Resources!D:D,"",0,1)=0,"",_xlfn.XLOOKUP(A1535,Resources!B:B,Resources!D:D,"",0,1))</f>
        <v/>
      </c>
    </row>
    <row r="1536" spans="1:42" x14ac:dyDescent="0.2">
      <c r="A1536" s="17" t="s">
        <v>42</v>
      </c>
      <c r="B1536" s="19"/>
      <c r="C1536" s="19"/>
      <c r="D1536" s="19"/>
      <c r="E1536" s="19">
        <v>25</v>
      </c>
      <c r="F1536" s="19"/>
      <c r="G1536" s="19"/>
      <c r="H1536" s="19"/>
      <c r="I1536" s="19"/>
      <c r="J1536" s="19"/>
      <c r="K1536" s="19"/>
      <c r="L1536" s="19"/>
      <c r="M1536" s="19"/>
      <c r="N1536" s="19"/>
      <c r="O1536" s="19"/>
      <c r="P1536" s="19"/>
      <c r="Q1536" s="19"/>
      <c r="R1536" s="19"/>
      <c r="S1536" s="19"/>
      <c r="T1536" s="19"/>
      <c r="U1536" s="19"/>
      <c r="V1536" s="19"/>
      <c r="W1536" s="19"/>
      <c r="X1536" s="19"/>
      <c r="Y1536" s="19"/>
      <c r="Z1536" s="19"/>
      <c r="AA1536" s="19"/>
      <c r="AB1536" s="19"/>
      <c r="AC1536" s="19"/>
      <c r="AD1536" s="19"/>
      <c r="AE1536" s="19"/>
      <c r="AF1536" s="19"/>
      <c r="AG1536" s="19"/>
      <c r="AH1536" s="19"/>
      <c r="AI1536" s="19"/>
      <c r="AJ1536" s="19"/>
      <c r="AK1536" s="19"/>
      <c r="AL1536" s="19"/>
      <c r="AM1536" s="19"/>
      <c r="AN1536" s="19"/>
      <c r="AO1536" s="19">
        <v>25</v>
      </c>
      <c r="AP1536" t="str">
        <f>IF(_xlfn.XLOOKUP(A1536,Resources!B:B,Resources!D:D,"",0,1)=0,"",_xlfn.XLOOKUP(A1536,Resources!B:B,Resources!D:D,"",0,1))</f>
        <v/>
      </c>
    </row>
    <row r="1537" spans="1:42" x14ac:dyDescent="0.2">
      <c r="A1537" s="17" t="s">
        <v>206</v>
      </c>
      <c r="B1537" s="19"/>
      <c r="C1537" s="19"/>
      <c r="D1537" s="19"/>
      <c r="E1537" s="19">
        <v>25</v>
      </c>
      <c r="F1537" s="19"/>
      <c r="G1537" s="19"/>
      <c r="H1537" s="19"/>
      <c r="I1537" s="19"/>
      <c r="J1537" s="19"/>
      <c r="K1537" s="19"/>
      <c r="L1537" s="19"/>
      <c r="M1537" s="19"/>
      <c r="N1537" s="19"/>
      <c r="O1537" s="19"/>
      <c r="P1537" s="19"/>
      <c r="Q1537" s="19"/>
      <c r="R1537" s="19"/>
      <c r="S1537" s="19"/>
      <c r="T1537" s="19"/>
      <c r="U1537" s="19"/>
      <c r="V1537" s="19"/>
      <c r="W1537" s="19"/>
      <c r="X1537" s="19"/>
      <c r="Y1537" s="19"/>
      <c r="Z1537" s="19"/>
      <c r="AA1537" s="19"/>
      <c r="AB1537" s="19"/>
      <c r="AC1537" s="19"/>
      <c r="AD1537" s="19"/>
      <c r="AE1537" s="19"/>
      <c r="AF1537" s="19"/>
      <c r="AG1537" s="19"/>
      <c r="AH1537" s="19"/>
      <c r="AI1537" s="19"/>
      <c r="AJ1537" s="19"/>
      <c r="AK1537" s="19"/>
      <c r="AL1537" s="19"/>
      <c r="AM1537" s="19"/>
      <c r="AN1537" s="19"/>
      <c r="AO1537" s="19">
        <v>25</v>
      </c>
      <c r="AP1537" t="str">
        <f>IF(_xlfn.XLOOKUP(A1537,Resources!B:B,Resources!D:D,"",0,1)=0,"",_xlfn.XLOOKUP(A1537,Resources!B:B,Resources!D:D,"",0,1))</f>
        <v/>
      </c>
    </row>
    <row r="1538" spans="1:42" x14ac:dyDescent="0.2">
      <c r="A1538" s="17" t="s">
        <v>699</v>
      </c>
      <c r="B1538" s="19"/>
      <c r="C1538" s="19"/>
      <c r="D1538" s="19"/>
      <c r="E1538" s="19"/>
      <c r="F1538" s="19"/>
      <c r="G1538" s="19"/>
      <c r="H1538" s="19"/>
      <c r="I1538" s="19">
        <v>15</v>
      </c>
      <c r="J1538" s="19"/>
      <c r="K1538" s="19"/>
      <c r="L1538" s="19"/>
      <c r="M1538" s="19"/>
      <c r="N1538" s="19"/>
      <c r="O1538" s="19"/>
      <c r="P1538" s="19"/>
      <c r="Q1538" s="19"/>
      <c r="R1538" s="19"/>
      <c r="S1538" s="19"/>
      <c r="T1538" s="19"/>
      <c r="U1538" s="19"/>
      <c r="V1538" s="19"/>
      <c r="W1538" s="19"/>
      <c r="X1538" s="19"/>
      <c r="Y1538" s="19"/>
      <c r="Z1538" s="19"/>
      <c r="AA1538" s="19"/>
      <c r="AB1538" s="19"/>
      <c r="AC1538" s="19"/>
      <c r="AD1538" s="19"/>
      <c r="AE1538" s="19"/>
      <c r="AF1538" s="19"/>
      <c r="AG1538" s="19"/>
      <c r="AH1538" s="19"/>
      <c r="AI1538" s="19"/>
      <c r="AJ1538" s="19"/>
      <c r="AK1538" s="19"/>
      <c r="AL1538" s="19"/>
      <c r="AM1538" s="19"/>
      <c r="AN1538" s="19"/>
      <c r="AO1538" s="19">
        <v>15</v>
      </c>
      <c r="AP1538" t="str">
        <f>IF(_xlfn.XLOOKUP(A1538,Resources!B:B,Resources!D:D,"",0,1)=0,"",_xlfn.XLOOKUP(A1538,Resources!B:B,Resources!D:D,"",0,1))</f>
        <v/>
      </c>
    </row>
    <row r="1539" spans="1:42" x14ac:dyDescent="0.2">
      <c r="A1539" s="17" t="s">
        <v>441</v>
      </c>
      <c r="B1539" s="19"/>
      <c r="C1539" s="19"/>
      <c r="D1539" s="19"/>
      <c r="E1539" s="19"/>
      <c r="F1539" s="19"/>
      <c r="G1539" s="19"/>
      <c r="H1539" s="19"/>
      <c r="I1539" s="19"/>
      <c r="J1539" s="19"/>
      <c r="K1539" s="19"/>
      <c r="L1539" s="19">
        <v>15</v>
      </c>
      <c r="M1539" s="19"/>
      <c r="N1539" s="19"/>
      <c r="O1539" s="19"/>
      <c r="P1539" s="19"/>
      <c r="Q1539" s="19"/>
      <c r="R1539" s="19"/>
      <c r="S1539" s="19"/>
      <c r="T1539" s="19"/>
      <c r="U1539" s="19"/>
      <c r="V1539" s="19"/>
      <c r="W1539" s="19"/>
      <c r="X1539" s="19"/>
      <c r="Y1539" s="19"/>
      <c r="Z1539" s="19"/>
      <c r="AA1539" s="19"/>
      <c r="AB1539" s="19"/>
      <c r="AC1539" s="19"/>
      <c r="AD1539" s="19"/>
      <c r="AE1539" s="19"/>
      <c r="AF1539" s="19"/>
      <c r="AG1539" s="19"/>
      <c r="AH1539" s="19"/>
      <c r="AI1539" s="19"/>
      <c r="AJ1539" s="19"/>
      <c r="AK1539" s="19"/>
      <c r="AL1539" s="19"/>
      <c r="AM1539" s="19"/>
      <c r="AN1539" s="19"/>
      <c r="AO1539" s="19">
        <v>15</v>
      </c>
      <c r="AP1539" t="str">
        <f>IF(_xlfn.XLOOKUP(A1539,Resources!B:B,Resources!D:D,"",0,1)=0,"",_xlfn.XLOOKUP(A1539,Resources!B:B,Resources!D:D,"",0,1))</f>
        <v/>
      </c>
    </row>
    <row r="1540" spans="1:42" x14ac:dyDescent="0.2">
      <c r="A1540" s="17" t="s">
        <v>1397</v>
      </c>
      <c r="B1540" s="19"/>
      <c r="C1540" s="19"/>
      <c r="D1540" s="19"/>
      <c r="E1540" s="19"/>
      <c r="F1540" s="19"/>
      <c r="G1540" s="19"/>
      <c r="H1540" s="19"/>
      <c r="I1540" s="19"/>
      <c r="J1540" s="19"/>
      <c r="K1540" s="19">
        <v>0</v>
      </c>
      <c r="L1540" s="19"/>
      <c r="M1540" s="19"/>
      <c r="N1540" s="19"/>
      <c r="O1540" s="19"/>
      <c r="P1540" s="19"/>
      <c r="Q1540" s="19"/>
      <c r="R1540" s="19"/>
      <c r="S1540" s="19"/>
      <c r="T1540" s="19"/>
      <c r="U1540" s="19"/>
      <c r="V1540" s="19"/>
      <c r="W1540" s="19"/>
      <c r="X1540" s="19"/>
      <c r="Y1540" s="19"/>
      <c r="Z1540" s="19"/>
      <c r="AA1540" s="19"/>
      <c r="AB1540" s="19"/>
      <c r="AC1540" s="19"/>
      <c r="AD1540" s="19"/>
      <c r="AE1540" s="19"/>
      <c r="AF1540" s="19"/>
      <c r="AG1540" s="19"/>
      <c r="AH1540" s="19"/>
      <c r="AI1540" s="19"/>
      <c r="AJ1540" s="19"/>
      <c r="AK1540" s="19"/>
      <c r="AL1540" s="19"/>
      <c r="AM1540" s="19"/>
      <c r="AN1540" s="19"/>
      <c r="AO1540" s="19">
        <v>0</v>
      </c>
      <c r="AP1540" t="str">
        <f>IF(_xlfn.XLOOKUP(A1540,Resources!B:B,Resources!D:D,"",0,1)=0,"",_xlfn.XLOOKUP(A1540,Resources!B:B,Resources!D:D,"",0,1))</f>
        <v/>
      </c>
    </row>
    <row r="1541" spans="1:42" x14ac:dyDescent="0.2">
      <c r="A1541" s="17" t="s">
        <v>196</v>
      </c>
      <c r="B1541" s="19"/>
      <c r="C1541" s="19"/>
      <c r="D1541" s="19"/>
      <c r="E1541" s="19"/>
      <c r="F1541" s="19"/>
      <c r="G1541" s="19"/>
      <c r="H1541" s="19">
        <v>0</v>
      </c>
      <c r="I1541" s="19">
        <v>0</v>
      </c>
      <c r="J1541" s="19">
        <v>0</v>
      </c>
      <c r="K1541" s="19">
        <v>0</v>
      </c>
      <c r="L1541" s="19"/>
      <c r="M1541" s="19"/>
      <c r="N1541" s="19"/>
      <c r="O1541" s="19"/>
      <c r="P1541" s="19"/>
      <c r="Q1541" s="19"/>
      <c r="R1541" s="19"/>
      <c r="S1541" s="19"/>
      <c r="T1541" s="19"/>
      <c r="U1541" s="19"/>
      <c r="V1541" s="19"/>
      <c r="W1541" s="19"/>
      <c r="X1541" s="19"/>
      <c r="Y1541" s="19"/>
      <c r="Z1541" s="19"/>
      <c r="AA1541" s="19"/>
      <c r="AB1541" s="19"/>
      <c r="AC1541" s="19"/>
      <c r="AD1541" s="19"/>
      <c r="AE1541" s="19"/>
      <c r="AF1541" s="19"/>
      <c r="AG1541" s="19"/>
      <c r="AH1541" s="19"/>
      <c r="AI1541" s="19"/>
      <c r="AJ1541" s="19"/>
      <c r="AK1541" s="19"/>
      <c r="AL1541" s="19"/>
      <c r="AM1541" s="19"/>
      <c r="AN1541" s="19"/>
      <c r="AO1541" s="19">
        <v>0</v>
      </c>
      <c r="AP1541" t="str">
        <f>IF(_xlfn.XLOOKUP(A1541,Resources!B:B,Resources!D:D,"",0,1)=0,"",_xlfn.XLOOKUP(A1541,Resources!B:B,Resources!D:D,"",0,1))</f>
        <v/>
      </c>
    </row>
    <row r="1542" spans="1:42" x14ac:dyDescent="0.2">
      <c r="A1542" s="17" t="s">
        <v>10</v>
      </c>
      <c r="B1542" s="19">
        <v>9217972</v>
      </c>
      <c r="C1542" s="19">
        <v>22727846</v>
      </c>
      <c r="D1542" s="19">
        <v>17868507</v>
      </c>
      <c r="E1542" s="19">
        <v>21175198</v>
      </c>
      <c r="F1542" s="19">
        <v>12699212.879999999</v>
      </c>
      <c r="G1542" s="19">
        <v>12742350</v>
      </c>
      <c r="H1542" s="19">
        <v>9491375</v>
      </c>
      <c r="I1542" s="19">
        <v>13399098</v>
      </c>
      <c r="J1542" s="19">
        <v>13342222</v>
      </c>
      <c r="K1542" s="19">
        <v>11738481</v>
      </c>
      <c r="L1542" s="19">
        <v>18568500</v>
      </c>
      <c r="M1542" s="19">
        <v>11256312</v>
      </c>
      <c r="N1542" s="19">
        <v>10923305</v>
      </c>
      <c r="O1542" s="19">
        <v>12235163</v>
      </c>
      <c r="P1542" s="19">
        <v>8120839</v>
      </c>
      <c r="Q1542" s="19">
        <v>14890122</v>
      </c>
      <c r="R1542" s="19">
        <v>12800220</v>
      </c>
      <c r="S1542" s="19">
        <v>13384485</v>
      </c>
      <c r="T1542" s="19">
        <v>8099375</v>
      </c>
      <c r="U1542" s="19">
        <v>6405250</v>
      </c>
      <c r="V1542" s="19">
        <v>4741785</v>
      </c>
      <c r="W1542" s="19">
        <v>4773035</v>
      </c>
      <c r="X1542" s="19">
        <v>3796884</v>
      </c>
      <c r="Y1542" s="19">
        <v>4860350</v>
      </c>
      <c r="Z1542" s="19">
        <v>5092500</v>
      </c>
      <c r="AA1542" s="19">
        <v>7676635</v>
      </c>
      <c r="AB1542" s="19">
        <v>2192125</v>
      </c>
      <c r="AC1542" s="19">
        <v>2741500</v>
      </c>
      <c r="AD1542" s="19">
        <v>3406400</v>
      </c>
      <c r="AE1542" s="19">
        <v>2316500</v>
      </c>
      <c r="AF1542" s="19">
        <v>2942426</v>
      </c>
      <c r="AG1542" s="19">
        <v>2274591</v>
      </c>
      <c r="AH1542" s="19">
        <v>1972025</v>
      </c>
      <c r="AI1542" s="19">
        <v>1990500</v>
      </c>
      <c r="AJ1542" s="19">
        <v>2227800</v>
      </c>
      <c r="AK1542" s="19">
        <v>2056000</v>
      </c>
      <c r="AL1542" s="19">
        <v>2376500</v>
      </c>
      <c r="AM1542" s="19">
        <v>2080000</v>
      </c>
      <c r="AN1542" s="19">
        <v>1280935</v>
      </c>
      <c r="AO1542" s="19">
        <v>321884323.88</v>
      </c>
      <c r="AP1542" t="str">
        <f>IF(_xlfn.XLOOKUP(A1542,Resources!B:B,Resources!D:D,"",0,1)=0,"",_xlfn.XLOOKUP(A1542,Resources!B:B,Resources!D:D,"",0,1))</f>
        <v/>
      </c>
    </row>
  </sheetData>
  <hyperlinks>
    <hyperlink ref="A3" r:id="rId5" xr:uid="{2ACEA9C9-636A-6942-9DD3-6F86BF10829C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6486"/>
  <sheetViews>
    <sheetView workbookViewId="0">
      <selection activeCell="C42" sqref="C42"/>
    </sheetView>
  </sheetViews>
  <sheetFormatPr baseColWidth="10" defaultColWidth="11.1640625" defaultRowHeight="15" customHeight="1" x14ac:dyDescent="0.2"/>
  <cols>
    <col min="1" max="1" width="105.83203125" customWidth="1"/>
    <col min="2" max="2" width="25" customWidth="1"/>
    <col min="3" max="3" width="139.33203125" customWidth="1"/>
    <col min="4" max="4" width="44.5" customWidth="1"/>
    <col min="5" max="5" width="30" customWidth="1"/>
    <col min="6" max="6" width="21.1640625" customWidth="1"/>
    <col min="7" max="7" width="10" customWidth="1"/>
    <col min="8" max="9" width="10.5" customWidth="1"/>
  </cols>
  <sheetData>
    <row r="1" spans="1:9" ht="15.75" customHeight="1" x14ac:dyDescent="0.2">
      <c r="A1" s="10" t="s">
        <v>1435</v>
      </c>
      <c r="B1" s="10" t="s">
        <v>6580</v>
      </c>
      <c r="C1" s="10" t="s">
        <v>1434</v>
      </c>
      <c r="D1" s="2" t="s">
        <v>3</v>
      </c>
      <c r="E1" s="2" t="s">
        <v>1431</v>
      </c>
      <c r="F1" s="5" t="s">
        <v>1432</v>
      </c>
      <c r="G1" s="2" t="s">
        <v>4</v>
      </c>
      <c r="H1" s="2" t="s">
        <v>1436</v>
      </c>
      <c r="I1" s="2" t="s">
        <v>1433</v>
      </c>
    </row>
    <row r="2" spans="1:9" ht="15.75" customHeight="1" x14ac:dyDescent="0.2">
      <c r="A2" t="s">
        <v>1438</v>
      </c>
      <c r="B2" t="str">
        <f>IF(_xlfn.XLOOKUP(C2,'[1]Heritage Foundation'!$I:$I,'[1]Heritage Foundation'!$I:$I,"NOT IN DATA",0,1)=C2,"Y","NOT IN DATA")</f>
        <v>Y</v>
      </c>
      <c r="C2" t="str">
        <f>D2&amp;"_"&amp;E2&amp;G2&amp;F2</f>
        <v>A P Kirby Foundation Inc_The Heritage Foundation20155000</v>
      </c>
      <c r="D2" s="1" t="s">
        <v>11</v>
      </c>
      <c r="E2" s="6" t="s">
        <v>1437</v>
      </c>
      <c r="F2" s="4">
        <v>5000</v>
      </c>
      <c r="G2" s="1">
        <v>2015</v>
      </c>
      <c r="H2" s="1" t="s">
        <v>1470</v>
      </c>
      <c r="I2" s="1"/>
    </row>
    <row r="3" spans="1:9" ht="15.75" customHeight="1" x14ac:dyDescent="0.2">
      <c r="A3" t="s">
        <v>1439</v>
      </c>
      <c r="B3" t="str">
        <f>IF(_xlfn.XLOOKUP(C3,'[1]Heritage Foundation'!$I:$I,'[1]Heritage Foundation'!$I:$I,"NOT IN DATA",0,1)=C3,"Y","NOT IN DATA")</f>
        <v>Y</v>
      </c>
      <c r="C3" t="str">
        <f t="shared" ref="C3:C66" si="0">D3&amp;"_"&amp;E3&amp;G3&amp;F3</f>
        <v>A P Kirby Foundation Inc_The Heritage Foundation20145000</v>
      </c>
      <c r="D3" s="1" t="s">
        <v>11</v>
      </c>
      <c r="E3" s="6" t="s">
        <v>1437</v>
      </c>
      <c r="F3" s="4">
        <v>5000</v>
      </c>
      <c r="G3" s="1">
        <v>2014</v>
      </c>
      <c r="H3" s="1" t="s">
        <v>1470</v>
      </c>
      <c r="I3" s="1"/>
    </row>
    <row r="4" spans="1:9" ht="15.75" customHeight="1" x14ac:dyDescent="0.2">
      <c r="A4" t="s">
        <v>1440</v>
      </c>
      <c r="B4" t="str">
        <f>IF(_xlfn.XLOOKUP(C4,'[1]Heritage Foundation'!$I:$I,'[1]Heritage Foundation'!$I:$I,"NOT IN DATA",0,1)=C4,"Y","NOT IN DATA")</f>
        <v>Y</v>
      </c>
      <c r="C4" t="str">
        <f t="shared" si="0"/>
        <v>A P Kirby Foundation Inc_The Heritage Foundation20125000</v>
      </c>
      <c r="D4" s="1" t="s">
        <v>11</v>
      </c>
      <c r="E4" s="6" t="s">
        <v>1437</v>
      </c>
      <c r="F4" s="4">
        <v>5000</v>
      </c>
      <c r="G4" s="1">
        <v>2012</v>
      </c>
      <c r="H4" s="1" t="s">
        <v>1470</v>
      </c>
      <c r="I4" s="1"/>
    </row>
    <row r="5" spans="1:9" ht="15.75" customHeight="1" x14ac:dyDescent="0.2">
      <c r="A5" t="s">
        <v>1441</v>
      </c>
      <c r="B5" t="str">
        <f>IF(_xlfn.XLOOKUP(C5,'[1]Heritage Foundation'!$I:$I,'[1]Heritage Foundation'!$I:$I,"NOT IN DATA",0,1)=C5,"Y","NOT IN DATA")</f>
        <v>Y</v>
      </c>
      <c r="C5" t="str">
        <f t="shared" si="0"/>
        <v>A S And Elsie Hirshman Charitable Foundation_The Heritage Foundation20232000</v>
      </c>
      <c r="D5" s="1" t="s">
        <v>12</v>
      </c>
      <c r="E5" s="6" t="s">
        <v>1437</v>
      </c>
      <c r="F5" s="4">
        <v>2000</v>
      </c>
      <c r="G5" s="1">
        <v>2023</v>
      </c>
      <c r="H5" s="1" t="s">
        <v>1470</v>
      </c>
      <c r="I5" s="1"/>
    </row>
    <row r="6" spans="1:9" ht="15.75" customHeight="1" x14ac:dyDescent="0.2">
      <c r="A6" t="s">
        <v>1442</v>
      </c>
      <c r="B6" t="str">
        <f>IF(_xlfn.XLOOKUP(C6,'[1]Heritage Foundation'!$I:$I,'[1]Heritage Foundation'!$I:$I,"NOT IN DATA",0,1)=C6,"Y","NOT IN DATA")</f>
        <v>Y</v>
      </c>
      <c r="C6" t="str">
        <f t="shared" si="0"/>
        <v>A S And Elsie Hirshman Charitable Foundation_The Heritage Foundation20222000</v>
      </c>
      <c r="D6" s="1" t="s">
        <v>12</v>
      </c>
      <c r="E6" s="6" t="s">
        <v>1437</v>
      </c>
      <c r="F6" s="4">
        <v>2000</v>
      </c>
      <c r="G6" s="1">
        <v>2022</v>
      </c>
      <c r="H6" s="1" t="s">
        <v>1470</v>
      </c>
      <c r="I6" s="1"/>
    </row>
    <row r="7" spans="1:9" ht="15.75" customHeight="1" x14ac:dyDescent="0.2">
      <c r="A7" t="s">
        <v>1443</v>
      </c>
      <c r="B7" t="str">
        <f>IF(_xlfn.XLOOKUP(C7,'[1]Heritage Foundation'!$I:$I,'[1]Heritage Foundation'!$I:$I,"NOT IN DATA",0,1)=C7,"Y","NOT IN DATA")</f>
        <v>Y</v>
      </c>
      <c r="C7" t="str">
        <f t="shared" si="0"/>
        <v>Abbvie Foundation_The Heritage Foundation2019100</v>
      </c>
      <c r="D7" s="1" t="s">
        <v>13</v>
      </c>
      <c r="E7" s="6" t="s">
        <v>1437</v>
      </c>
      <c r="F7" s="4">
        <v>100</v>
      </c>
      <c r="G7" s="1">
        <v>2019</v>
      </c>
      <c r="H7" s="1" t="s">
        <v>1470</v>
      </c>
      <c r="I7" s="1"/>
    </row>
    <row r="8" spans="1:9" ht="15.75" customHeight="1" x14ac:dyDescent="0.2">
      <c r="A8" t="s">
        <v>1444</v>
      </c>
      <c r="B8" t="str">
        <f>IF(_xlfn.XLOOKUP(C8,'[1]Heritage Foundation'!$I:$I,'[1]Heritage Foundation'!$I:$I,"NOT IN DATA",0,1)=C8,"Y","NOT IN DATA")</f>
        <v>Y</v>
      </c>
      <c r="C8" t="str">
        <f t="shared" si="0"/>
        <v>Abbvie Foundation_The Heritage Foundation201850</v>
      </c>
      <c r="D8" s="1" t="s">
        <v>13</v>
      </c>
      <c r="E8" s="6" t="s">
        <v>1437</v>
      </c>
      <c r="F8" s="4">
        <v>50</v>
      </c>
      <c r="G8" s="1">
        <v>2018</v>
      </c>
      <c r="H8" s="1" t="s">
        <v>1470</v>
      </c>
      <c r="I8" s="1"/>
    </row>
    <row r="9" spans="1:9" ht="15.75" customHeight="1" x14ac:dyDescent="0.2">
      <c r="A9" t="s">
        <v>1445</v>
      </c>
      <c r="B9" t="str">
        <f>IF(_xlfn.XLOOKUP(C9,'[1]Heritage Foundation'!$I:$I,'[1]Heritage Foundation'!$I:$I,"NOT IN DATA",0,1)=C9,"Y","NOT IN DATA")</f>
        <v>Y</v>
      </c>
      <c r="C9" t="str">
        <f t="shared" si="0"/>
        <v>Acts 4 32-34_The Heritage Foundation20221000</v>
      </c>
      <c r="D9" s="1" t="s">
        <v>14</v>
      </c>
      <c r="E9" s="6" t="s">
        <v>1437</v>
      </c>
      <c r="F9" s="4">
        <v>1000</v>
      </c>
      <c r="G9" s="1">
        <v>2022</v>
      </c>
      <c r="H9" s="1" t="s">
        <v>1470</v>
      </c>
      <c r="I9" s="1"/>
    </row>
    <row r="10" spans="1:9" ht="15.75" customHeight="1" x14ac:dyDescent="0.2">
      <c r="A10" t="s">
        <v>1446</v>
      </c>
      <c r="B10" t="str">
        <f>IF(_xlfn.XLOOKUP(C10,'[1]Heritage Foundation'!$I:$I,'[1]Heritage Foundation'!$I:$I,"NOT IN DATA",0,1)=C10,"Y","NOT IN DATA")</f>
        <v>Y</v>
      </c>
      <c r="C10" t="str">
        <f t="shared" si="0"/>
        <v>Acts 4 32-34_The Heritage Foundation20211000</v>
      </c>
      <c r="D10" s="1" t="s">
        <v>14</v>
      </c>
      <c r="E10" s="6" t="s">
        <v>1437</v>
      </c>
      <c r="F10" s="4">
        <v>1000</v>
      </c>
      <c r="G10" s="1">
        <v>2021</v>
      </c>
      <c r="H10" s="1" t="s">
        <v>1470</v>
      </c>
      <c r="I10" s="1"/>
    </row>
    <row r="11" spans="1:9" ht="15.75" customHeight="1" x14ac:dyDescent="0.2">
      <c r="A11" t="s">
        <v>1447</v>
      </c>
      <c r="B11" t="str">
        <f>IF(_xlfn.XLOOKUP(C11,'[1]Heritage Foundation'!$I:$I,'[1]Heritage Foundation'!$I:$I,"NOT IN DATA",0,1)=C11,"Y","NOT IN DATA")</f>
        <v>Y</v>
      </c>
      <c r="C11" t="str">
        <f t="shared" si="0"/>
        <v>Acts 4 32-34_The Heritage Foundation20202000</v>
      </c>
      <c r="D11" s="1" t="s">
        <v>14</v>
      </c>
      <c r="E11" s="6" t="s">
        <v>1437</v>
      </c>
      <c r="F11" s="4">
        <v>2000</v>
      </c>
      <c r="G11" s="1">
        <v>2020</v>
      </c>
      <c r="H11" s="1" t="s">
        <v>1470</v>
      </c>
      <c r="I11" s="1"/>
    </row>
    <row r="12" spans="1:9" ht="15.75" customHeight="1" x14ac:dyDescent="0.2">
      <c r="A12" t="s">
        <v>1448</v>
      </c>
      <c r="B12" t="str">
        <f>IF(_xlfn.XLOOKUP(C12,'[1]Heritage Foundation'!$I:$I,'[1]Heritage Foundation'!$I:$I,"NOT IN DATA",0,1)=C12,"Y","NOT IN DATA")</f>
        <v>Y</v>
      </c>
      <c r="C12" t="str">
        <f t="shared" si="0"/>
        <v>Acts 4 32-34_The Heritage Foundation20191000</v>
      </c>
      <c r="D12" s="1" t="s">
        <v>14</v>
      </c>
      <c r="E12" s="6" t="s">
        <v>1437</v>
      </c>
      <c r="F12" s="4">
        <v>1000</v>
      </c>
      <c r="G12" s="1">
        <v>2019</v>
      </c>
      <c r="H12" s="1" t="s">
        <v>1470</v>
      </c>
      <c r="I12" s="1"/>
    </row>
    <row r="13" spans="1:9" ht="15.75" customHeight="1" x14ac:dyDescent="0.2">
      <c r="A13" t="s">
        <v>1449</v>
      </c>
      <c r="B13" t="str">
        <f>IF(_xlfn.XLOOKUP(C13,'[1]Heritage Foundation'!$I:$I,'[1]Heritage Foundation'!$I:$I,"NOT IN DATA",0,1)=C13,"Y","NOT IN DATA")</f>
        <v>Y</v>
      </c>
      <c r="C13" t="str">
        <f t="shared" si="0"/>
        <v>Acts 4 32-34_The Heritage Foundation2018150</v>
      </c>
      <c r="D13" s="1" t="s">
        <v>14</v>
      </c>
      <c r="E13" s="6" t="s">
        <v>1437</v>
      </c>
      <c r="F13" s="4">
        <v>150</v>
      </c>
      <c r="G13" s="1">
        <v>2018</v>
      </c>
      <c r="H13" s="1" t="s">
        <v>1470</v>
      </c>
      <c r="I13" s="1"/>
    </row>
    <row r="14" spans="1:9" ht="15.75" customHeight="1" x14ac:dyDescent="0.2">
      <c r="A14" t="s">
        <v>1450</v>
      </c>
      <c r="B14" t="str">
        <f>IF(_xlfn.XLOOKUP(C14,'[1]Heritage Foundation'!$I:$I,'[1]Heritage Foundation'!$I:$I,"NOT IN DATA",0,1)=C14,"Y","NOT IN DATA")</f>
        <v>Y</v>
      </c>
      <c r="C14" t="str">
        <f t="shared" si="0"/>
        <v>Acts 4 32-34_The Heritage Foundation2017125</v>
      </c>
      <c r="D14" s="1" t="s">
        <v>14</v>
      </c>
      <c r="E14" s="6" t="s">
        <v>1437</v>
      </c>
      <c r="F14" s="4">
        <v>125</v>
      </c>
      <c r="G14" s="1">
        <v>2017</v>
      </c>
      <c r="H14" s="1" t="s">
        <v>1470</v>
      </c>
      <c r="I14" s="1"/>
    </row>
    <row r="15" spans="1:9" ht="15.75" customHeight="1" x14ac:dyDescent="0.2">
      <c r="A15" t="s">
        <v>1451</v>
      </c>
      <c r="B15" t="str">
        <f>IF(_xlfn.XLOOKUP(C15,'[1]Heritage Foundation'!$I:$I,'[1]Heritage Foundation'!$I:$I,"NOT IN DATA",0,1)=C15,"Y","NOT IN DATA")</f>
        <v>Y</v>
      </c>
      <c r="C15" t="str">
        <f t="shared" si="0"/>
        <v>Acts 4 32-34_The Heritage Foundation2016100</v>
      </c>
      <c r="D15" s="1" t="s">
        <v>14</v>
      </c>
      <c r="E15" s="6" t="s">
        <v>1437</v>
      </c>
      <c r="F15" s="4">
        <v>100</v>
      </c>
      <c r="G15" s="1">
        <v>2016</v>
      </c>
      <c r="H15" s="1" t="s">
        <v>1470</v>
      </c>
      <c r="I15" s="1"/>
    </row>
    <row r="16" spans="1:9" ht="15.75" customHeight="1" x14ac:dyDescent="0.2">
      <c r="A16" t="s">
        <v>1452</v>
      </c>
      <c r="B16" t="str">
        <f>IF(_xlfn.XLOOKUP(C16,'[1]Heritage Foundation'!$I:$I,'[1]Heritage Foundation'!$I:$I,"NOT IN DATA",0,1)=C16,"Y","NOT IN DATA")</f>
        <v>Y</v>
      </c>
      <c r="C16" t="str">
        <f t="shared" si="0"/>
        <v>Adi Foundation_The Heritage Foundation201510000</v>
      </c>
      <c r="D16" s="1" t="s">
        <v>15</v>
      </c>
      <c r="E16" s="6" t="s">
        <v>1437</v>
      </c>
      <c r="F16" s="4">
        <v>10000</v>
      </c>
      <c r="G16" s="1">
        <v>2015</v>
      </c>
      <c r="H16" s="1" t="s">
        <v>1470</v>
      </c>
      <c r="I16" s="1"/>
    </row>
    <row r="17" spans="1:9" ht="15.75" customHeight="1" x14ac:dyDescent="0.2">
      <c r="A17" t="s">
        <v>1453</v>
      </c>
      <c r="B17" t="str">
        <f>IF(_xlfn.XLOOKUP(C17,'[1]Heritage Foundation'!$I:$I,'[1]Heritage Foundation'!$I:$I,"NOT IN DATA",0,1)=C17,"Y","NOT IN DATA")</f>
        <v>Y</v>
      </c>
      <c r="C17" t="str">
        <f t="shared" si="0"/>
        <v>Adolph Coors Foundation_The Heritage Foundation202275000</v>
      </c>
      <c r="D17" s="1" t="s">
        <v>16</v>
      </c>
      <c r="E17" s="6" t="s">
        <v>1437</v>
      </c>
      <c r="F17" s="4">
        <v>75000</v>
      </c>
      <c r="G17" s="1">
        <v>2022</v>
      </c>
      <c r="H17" s="1" t="s">
        <v>1470</v>
      </c>
      <c r="I17" s="1"/>
    </row>
    <row r="18" spans="1:9" ht="15.75" customHeight="1" x14ac:dyDescent="0.2">
      <c r="A18" t="s">
        <v>1454</v>
      </c>
      <c r="B18" t="str">
        <f>IF(_xlfn.XLOOKUP(C18,'[1]Heritage Foundation'!$I:$I,'[1]Heritage Foundation'!$I:$I,"NOT IN DATA",0,1)=C18,"Y","NOT IN DATA")</f>
        <v>Y</v>
      </c>
      <c r="C18" t="str">
        <f t="shared" si="0"/>
        <v>Adolph Coors Foundation_The Heritage Foundation202175000</v>
      </c>
      <c r="D18" s="1" t="s">
        <v>16</v>
      </c>
      <c r="E18" s="6" t="s">
        <v>1437</v>
      </c>
      <c r="F18" s="4">
        <v>75000</v>
      </c>
      <c r="G18" s="1">
        <v>2021</v>
      </c>
      <c r="H18" s="1" t="s">
        <v>1470</v>
      </c>
      <c r="I18" s="1"/>
    </row>
    <row r="19" spans="1:9" ht="15.75" customHeight="1" x14ac:dyDescent="0.2">
      <c r="A19">
        <v>990</v>
      </c>
      <c r="B19" t="str">
        <f>IF(_xlfn.XLOOKUP(C19,'[1]Heritage Foundation'!$I:$I,'[1]Heritage Foundation'!$I:$I,"NOT IN DATA",0,1)=C19,"Y","NOT IN DATA")</f>
        <v>Y</v>
      </c>
      <c r="C19" t="str">
        <f t="shared" si="0"/>
        <v>Adolph Coors Foundation_The Heritage Foundation202075000</v>
      </c>
      <c r="D19" s="1" t="s">
        <v>16</v>
      </c>
      <c r="E19" s="1" t="s">
        <v>1437</v>
      </c>
      <c r="F19" s="8">
        <v>75000</v>
      </c>
      <c r="G19" s="7">
        <v>2020</v>
      </c>
      <c r="H19" s="1"/>
      <c r="I19" s="1"/>
    </row>
    <row r="20" spans="1:9" ht="15.75" customHeight="1" x14ac:dyDescent="0.2">
      <c r="A20" t="s">
        <v>1455</v>
      </c>
      <c r="B20" t="str">
        <f>IF(_xlfn.XLOOKUP(C20,'[1]Heritage Foundation'!$I:$I,'[1]Heritage Foundation'!$I:$I,"NOT IN DATA",0,1)=C20,"Y","NOT IN DATA")</f>
        <v>Y</v>
      </c>
      <c r="C20" t="str">
        <f t="shared" si="0"/>
        <v>Adolph Coors Foundation_The Heritage Foundation201975000</v>
      </c>
      <c r="D20" s="1" t="s">
        <v>16</v>
      </c>
      <c r="E20" s="6" t="s">
        <v>1437</v>
      </c>
      <c r="F20" s="4">
        <v>75000</v>
      </c>
      <c r="G20" s="1">
        <v>2019</v>
      </c>
      <c r="H20" s="1" t="s">
        <v>1470</v>
      </c>
      <c r="I20" s="1"/>
    </row>
    <row r="21" spans="1:9" ht="15.75" customHeight="1" x14ac:dyDescent="0.2">
      <c r="A21">
        <v>990</v>
      </c>
      <c r="B21" t="str">
        <f>IF(_xlfn.XLOOKUP(C21,'[1]Heritage Foundation'!$I:$I,'[1]Heritage Foundation'!$I:$I,"NOT IN DATA",0,1)=C21,"Y","NOT IN DATA")</f>
        <v>Y</v>
      </c>
      <c r="C21" t="str">
        <f t="shared" si="0"/>
        <v>Adolph Coors Foundation_The Heritage Foundation201875000</v>
      </c>
      <c r="D21" s="1" t="s">
        <v>16</v>
      </c>
      <c r="E21" s="1" t="s">
        <v>1437</v>
      </c>
      <c r="F21" s="8">
        <v>75000</v>
      </c>
      <c r="G21" s="7">
        <v>2018</v>
      </c>
      <c r="H21" s="1" t="s">
        <v>1456</v>
      </c>
      <c r="I21" s="1"/>
    </row>
    <row r="22" spans="1:9" ht="15.75" customHeight="1" x14ac:dyDescent="0.2">
      <c r="A22">
        <v>990</v>
      </c>
      <c r="B22" t="str">
        <f>IF(_xlfn.XLOOKUP(C22,'[1]Heritage Foundation'!$I:$I,'[1]Heritage Foundation'!$I:$I,"NOT IN DATA",0,1)=C22,"Y","NOT IN DATA")</f>
        <v>Y</v>
      </c>
      <c r="C22" t="str">
        <f t="shared" si="0"/>
        <v>Adolph Coors Foundation_The Heritage Foundation201675000</v>
      </c>
      <c r="D22" s="1" t="s">
        <v>16</v>
      </c>
      <c r="E22" s="1" t="s">
        <v>1437</v>
      </c>
      <c r="F22" s="4">
        <v>75000</v>
      </c>
      <c r="G22" s="1">
        <v>2016</v>
      </c>
      <c r="H22" s="1" t="s">
        <v>1456</v>
      </c>
      <c r="I22" s="1"/>
    </row>
    <row r="23" spans="1:9" ht="15.75" customHeight="1" x14ac:dyDescent="0.2">
      <c r="A23">
        <v>990</v>
      </c>
      <c r="B23" t="str">
        <f>IF(_xlfn.XLOOKUP(C23,'[1]Heritage Foundation'!$I:$I,'[1]Heritage Foundation'!$I:$I,"NOT IN DATA",0,1)=C23,"Y","NOT IN DATA")</f>
        <v>Y</v>
      </c>
      <c r="C23" t="str">
        <f t="shared" si="0"/>
        <v>Adolph Coors Foundation_The Heritage Foundation201575000</v>
      </c>
      <c r="D23" s="1" t="s">
        <v>16</v>
      </c>
      <c r="E23" s="1" t="s">
        <v>1437</v>
      </c>
      <c r="F23" s="4">
        <v>75000</v>
      </c>
      <c r="G23" s="1">
        <v>2015</v>
      </c>
      <c r="H23" s="1" t="s">
        <v>1456</v>
      </c>
      <c r="I23" s="1"/>
    </row>
    <row r="24" spans="1:9" ht="15.75" customHeight="1" x14ac:dyDescent="0.2">
      <c r="A24">
        <v>990</v>
      </c>
      <c r="B24" t="str">
        <f>IF(_xlfn.XLOOKUP(C24,'[1]Heritage Foundation'!$I:$I,'[1]Heritage Foundation'!$I:$I,"NOT IN DATA",0,1)=C24,"Y","NOT IN DATA")</f>
        <v>Y</v>
      </c>
      <c r="C24" t="str">
        <f t="shared" si="0"/>
        <v>Adolph Coors Foundation_The Heritage Foundation2014100000</v>
      </c>
      <c r="D24" s="1" t="s">
        <v>16</v>
      </c>
      <c r="E24" s="1" t="s">
        <v>1437</v>
      </c>
      <c r="F24" s="4">
        <v>100000</v>
      </c>
      <c r="G24" s="1">
        <v>2014</v>
      </c>
      <c r="H24" s="1" t="s">
        <v>1456</v>
      </c>
      <c r="I24" s="1"/>
    </row>
    <row r="25" spans="1:9" ht="15.75" customHeight="1" x14ac:dyDescent="0.2">
      <c r="A25">
        <v>990</v>
      </c>
      <c r="B25" t="str">
        <f>IF(_xlfn.XLOOKUP(C25,'[1]Heritage Foundation'!$I:$I,'[1]Heritage Foundation'!$I:$I,"NOT IN DATA",0,1)=C25,"Y","NOT IN DATA")</f>
        <v>Y</v>
      </c>
      <c r="C25" t="str">
        <f t="shared" si="0"/>
        <v>Adolph Coors Foundation_The Heritage Foundation2013100000</v>
      </c>
      <c r="D25" s="1" t="s">
        <v>16</v>
      </c>
      <c r="E25" s="1" t="s">
        <v>1437</v>
      </c>
      <c r="F25" s="4">
        <v>100000</v>
      </c>
      <c r="G25" s="1">
        <v>2013</v>
      </c>
      <c r="H25" s="1" t="s">
        <v>1456</v>
      </c>
      <c r="I25" s="1"/>
    </row>
    <row r="26" spans="1:9" ht="15.75" customHeight="1" x14ac:dyDescent="0.2">
      <c r="A26">
        <v>990</v>
      </c>
      <c r="B26" t="str">
        <f>IF(_xlfn.XLOOKUP(C26,'[1]Heritage Foundation'!$I:$I,'[1]Heritage Foundation'!$I:$I,"NOT IN DATA",0,1)=C26,"Y","NOT IN DATA")</f>
        <v>Y</v>
      </c>
      <c r="C26" t="str">
        <f t="shared" si="0"/>
        <v>Adolph Coors Foundation_The Heritage Foundation2012150000</v>
      </c>
      <c r="D26" s="1" t="s">
        <v>16</v>
      </c>
      <c r="E26" s="1" t="s">
        <v>1437</v>
      </c>
      <c r="F26" s="4">
        <v>150000</v>
      </c>
      <c r="G26" s="1">
        <v>2012</v>
      </c>
      <c r="H26" s="1" t="s">
        <v>1456</v>
      </c>
      <c r="I26" s="1"/>
    </row>
    <row r="27" spans="1:9" ht="15.75" customHeight="1" x14ac:dyDescent="0.2">
      <c r="A27">
        <v>990</v>
      </c>
      <c r="B27" t="str">
        <f>IF(_xlfn.XLOOKUP(C27,'[1]Heritage Foundation'!$I:$I,'[1]Heritage Foundation'!$I:$I,"NOT IN DATA",0,1)=C27,"Y","NOT IN DATA")</f>
        <v>Y</v>
      </c>
      <c r="C27" t="str">
        <f t="shared" si="0"/>
        <v>Adolph Coors Foundation_The Heritage Foundation2011150000</v>
      </c>
      <c r="D27" s="1" t="s">
        <v>16</v>
      </c>
      <c r="E27" s="1" t="s">
        <v>1437</v>
      </c>
      <c r="F27" s="4">
        <v>150000</v>
      </c>
      <c r="G27" s="1">
        <v>2011</v>
      </c>
      <c r="H27" s="1" t="s">
        <v>1456</v>
      </c>
      <c r="I27" s="1"/>
    </row>
    <row r="28" spans="1:9" ht="15.75" customHeight="1" x14ac:dyDescent="0.2">
      <c r="A28">
        <v>990</v>
      </c>
      <c r="B28" t="str">
        <f>IF(_xlfn.XLOOKUP(C28,'[1]Heritage Foundation'!$I:$I,'[1]Heritage Foundation'!$I:$I,"NOT IN DATA",0,1)=C28,"Y","NOT IN DATA")</f>
        <v>Y</v>
      </c>
      <c r="C28" t="str">
        <f t="shared" si="0"/>
        <v>Adolph Coors Foundation_The Heritage Foundation2010150000</v>
      </c>
      <c r="D28" s="1" t="s">
        <v>16</v>
      </c>
      <c r="E28" s="1" t="s">
        <v>1437</v>
      </c>
      <c r="F28" s="4">
        <v>150000</v>
      </c>
      <c r="G28" s="1">
        <v>2010</v>
      </c>
      <c r="H28" s="1" t="s">
        <v>1456</v>
      </c>
      <c r="I28" s="1"/>
    </row>
    <row r="29" spans="1:9" ht="15.75" customHeight="1" x14ac:dyDescent="0.2">
      <c r="A29">
        <v>990</v>
      </c>
      <c r="B29" t="str">
        <f>IF(_xlfn.XLOOKUP(C29,'[1]Heritage Foundation'!$I:$I,'[1]Heritage Foundation'!$I:$I,"NOT IN DATA",0,1)=C29,"Y","NOT IN DATA")</f>
        <v>Y</v>
      </c>
      <c r="C29" t="str">
        <f t="shared" si="0"/>
        <v>Adolph Coors Foundation_The Heritage Foundation2009150000</v>
      </c>
      <c r="D29" s="1" t="s">
        <v>16</v>
      </c>
      <c r="E29" s="1" t="s">
        <v>1437</v>
      </c>
      <c r="F29" s="4">
        <v>150000</v>
      </c>
      <c r="G29" s="1">
        <v>2009</v>
      </c>
      <c r="H29" s="1" t="s">
        <v>1456</v>
      </c>
      <c r="I29" s="1"/>
    </row>
    <row r="30" spans="1:9" ht="15.75" customHeight="1" x14ac:dyDescent="0.2">
      <c r="A30" t="s">
        <v>1457</v>
      </c>
      <c r="B30" t="str">
        <f>IF(_xlfn.XLOOKUP(C30,'[1]Heritage Foundation'!$I:$I,'[1]Heritage Foundation'!$I:$I,"NOT IN DATA",0,1)=C30,"Y","NOT IN DATA")</f>
        <v>Y</v>
      </c>
      <c r="C30" t="str">
        <f t="shared" si="0"/>
        <v>Adonai Foundation Inc_The Heritage Foundation2017500</v>
      </c>
      <c r="D30" s="1" t="s">
        <v>17</v>
      </c>
      <c r="E30" s="6" t="s">
        <v>1437</v>
      </c>
      <c r="F30" s="4">
        <v>500</v>
      </c>
      <c r="G30" s="1">
        <v>2017</v>
      </c>
      <c r="H30" s="1" t="s">
        <v>1470</v>
      </c>
      <c r="I30" s="1"/>
    </row>
    <row r="31" spans="1:9" ht="15.75" customHeight="1" x14ac:dyDescent="0.2">
      <c r="A31" t="s">
        <v>1458</v>
      </c>
      <c r="B31" t="str">
        <f>IF(_xlfn.XLOOKUP(C31,'[1]Heritage Foundation'!$I:$I,'[1]Heritage Foundation'!$I:$I,"NOT IN DATA",0,1)=C31,"Y","NOT IN DATA")</f>
        <v>Y</v>
      </c>
      <c r="C31" t="str">
        <f t="shared" si="0"/>
        <v>Ael Family Foundation Inc_The Heritage Foundation202210000</v>
      </c>
      <c r="D31" s="1" t="s">
        <v>18</v>
      </c>
      <c r="E31" s="6" t="s">
        <v>1437</v>
      </c>
      <c r="F31" s="4">
        <v>10000</v>
      </c>
      <c r="G31" s="1">
        <v>2022</v>
      </c>
      <c r="H31" s="1" t="s">
        <v>1470</v>
      </c>
      <c r="I31" s="1"/>
    </row>
    <row r="32" spans="1:9" ht="15.75" customHeight="1" x14ac:dyDescent="0.2">
      <c r="A32" t="s">
        <v>1459</v>
      </c>
      <c r="B32" t="str">
        <f>IF(_xlfn.XLOOKUP(C32,'[1]Heritage Foundation'!$I:$I,'[1]Heritage Foundation'!$I:$I,"NOT IN DATA",0,1)=C32,"Y","NOT IN DATA")</f>
        <v>Y</v>
      </c>
      <c r="C32" t="str">
        <f t="shared" si="0"/>
        <v>Ael Family Foundation Inc_The Heritage Foundation20211000</v>
      </c>
      <c r="D32" s="1" t="s">
        <v>18</v>
      </c>
      <c r="E32" s="6" t="s">
        <v>1437</v>
      </c>
      <c r="F32" s="4">
        <v>1000</v>
      </c>
      <c r="G32" s="1">
        <v>2021</v>
      </c>
      <c r="H32" s="1" t="s">
        <v>1470</v>
      </c>
      <c r="I32" s="1"/>
    </row>
    <row r="33" spans="1:9" ht="15.75" customHeight="1" x14ac:dyDescent="0.2">
      <c r="A33" t="s">
        <v>1460</v>
      </c>
      <c r="B33" t="str">
        <f>IF(_xlfn.XLOOKUP(C33,'[1]Heritage Foundation'!$I:$I,'[1]Heritage Foundation'!$I:$I,"NOT IN DATA",0,1)=C33,"Y","NOT IN DATA")</f>
        <v>Y</v>
      </c>
      <c r="C33" t="str">
        <f t="shared" si="0"/>
        <v>Ael Family Foundation Inc_The Heritage Foundation201750000</v>
      </c>
      <c r="D33" s="1" t="s">
        <v>18</v>
      </c>
      <c r="E33" s="6" t="s">
        <v>1437</v>
      </c>
      <c r="F33" s="4">
        <v>50000</v>
      </c>
      <c r="G33" s="1">
        <v>2017</v>
      </c>
      <c r="H33" s="1" t="s">
        <v>1470</v>
      </c>
      <c r="I33" s="1"/>
    </row>
    <row r="34" spans="1:9" ht="15.75" customHeight="1" x14ac:dyDescent="0.2">
      <c r="A34" t="s">
        <v>1461</v>
      </c>
      <c r="B34" t="str">
        <f>IF(_xlfn.XLOOKUP(C34,'[1]Heritage Foundation'!$I:$I,'[1]Heritage Foundation'!$I:$I,"NOT IN DATA",0,1)=C34,"Y","NOT IN DATA")</f>
        <v>Y</v>
      </c>
      <c r="C34" t="str">
        <f t="shared" si="0"/>
        <v>Ael Family Foundation Inc_The Heritage Foundation2016200000</v>
      </c>
      <c r="D34" s="1" t="s">
        <v>18</v>
      </c>
      <c r="E34" s="6" t="s">
        <v>1437</v>
      </c>
      <c r="F34" s="4">
        <v>200000</v>
      </c>
      <c r="G34" s="1">
        <v>2016</v>
      </c>
      <c r="H34" s="1" t="s">
        <v>1470</v>
      </c>
      <c r="I34" s="1"/>
    </row>
    <row r="35" spans="1:9" ht="15.75" customHeight="1" x14ac:dyDescent="0.2">
      <c r="A35" t="s">
        <v>1462</v>
      </c>
      <c r="B35" t="str">
        <f>IF(_xlfn.XLOOKUP(C35,'[1]Heritage Foundation'!$I:$I,'[1]Heritage Foundation'!$I:$I,"NOT IN DATA",0,1)=C35,"Y","NOT IN DATA")</f>
        <v>Y</v>
      </c>
      <c r="C35" t="str">
        <f t="shared" si="0"/>
        <v>Ael Family Foundation Inc_The Heritage Foundation2015200000</v>
      </c>
      <c r="D35" s="1" t="s">
        <v>18</v>
      </c>
      <c r="E35" s="6" t="s">
        <v>1437</v>
      </c>
      <c r="F35" s="4">
        <v>200000</v>
      </c>
      <c r="G35" s="1">
        <v>2015</v>
      </c>
      <c r="H35" s="1" t="s">
        <v>1470</v>
      </c>
      <c r="I35" s="1"/>
    </row>
    <row r="36" spans="1:9" ht="15.75" customHeight="1" x14ac:dyDescent="0.2">
      <c r="A36" t="s">
        <v>1463</v>
      </c>
      <c r="B36" t="str">
        <f>IF(_xlfn.XLOOKUP(C36,'[1]Heritage Foundation'!$I:$I,'[1]Heritage Foundation'!$I:$I,"NOT IN DATA",0,1)=C36,"Y","NOT IN DATA")</f>
        <v>Y</v>
      </c>
      <c r="C36" t="str">
        <f t="shared" si="0"/>
        <v>Ael Family Foundation Inc_The Heritage Foundation2014100000</v>
      </c>
      <c r="D36" s="1" t="s">
        <v>18</v>
      </c>
      <c r="E36" s="6" t="s">
        <v>1437</v>
      </c>
      <c r="F36" s="4">
        <v>100000</v>
      </c>
      <c r="G36" s="1">
        <v>2014</v>
      </c>
      <c r="H36" s="1" t="s">
        <v>1470</v>
      </c>
      <c r="I36" s="1"/>
    </row>
    <row r="37" spans="1:9" ht="15.75" customHeight="1" x14ac:dyDescent="0.2">
      <c r="A37" t="s">
        <v>1464</v>
      </c>
      <c r="B37" t="str">
        <f>IF(_xlfn.XLOOKUP(C37,'[1]Heritage Foundation'!$I:$I,'[1]Heritage Foundation'!$I:$I,"NOT IN DATA",0,1)=C37,"Y","NOT IN DATA")</f>
        <v>Y</v>
      </c>
      <c r="C37" t="str">
        <f t="shared" si="0"/>
        <v>Ael Family Foundation Inc_The Heritage Foundation201210000</v>
      </c>
      <c r="D37" s="1" t="s">
        <v>18</v>
      </c>
      <c r="E37" s="6" t="s">
        <v>1437</v>
      </c>
      <c r="F37" s="4">
        <v>10000</v>
      </c>
      <c r="G37" s="1">
        <v>2012</v>
      </c>
      <c r="H37" s="1" t="s">
        <v>1470</v>
      </c>
      <c r="I37" s="1"/>
    </row>
    <row r="38" spans="1:9" ht="15.75" customHeight="1" x14ac:dyDescent="0.2">
      <c r="A38" t="s">
        <v>1465</v>
      </c>
      <c r="B38" t="str">
        <f>IF(_xlfn.XLOOKUP(C38,'[1]Heritage Foundation'!$I:$I,'[1]Heritage Foundation'!$I:$I,"NOT IN DATA",0,1)=C38,"Y","NOT IN DATA")</f>
        <v>Y</v>
      </c>
      <c r="C38" t="str">
        <f t="shared" si="0"/>
        <v>Ael Family Foundation Inc_The Heritage Foundation201110000</v>
      </c>
      <c r="D38" s="1" t="s">
        <v>18</v>
      </c>
      <c r="E38" s="6" t="s">
        <v>1437</v>
      </c>
      <c r="F38" s="4">
        <v>10000</v>
      </c>
      <c r="G38" s="1">
        <v>2011</v>
      </c>
      <c r="H38" s="1" t="s">
        <v>1470</v>
      </c>
      <c r="I38" s="1"/>
    </row>
    <row r="39" spans="1:9" ht="15.75" customHeight="1" x14ac:dyDescent="0.2">
      <c r="A39">
        <v>990</v>
      </c>
      <c r="B39" t="str">
        <f>IF(_xlfn.XLOOKUP(C39,'[1]Heritage Foundation'!$I:$I,'[1]Heritage Foundation'!$I:$I,"NOT IN DATA",0,1)=C39,"Y","NOT IN DATA")</f>
        <v>Y</v>
      </c>
      <c r="C39" t="str">
        <f t="shared" si="0"/>
        <v>Aequus Institute_The Heritage Foundation201534327</v>
      </c>
      <c r="D39" s="1" t="s">
        <v>19</v>
      </c>
      <c r="E39" s="1" t="s">
        <v>1437</v>
      </c>
      <c r="F39" s="4">
        <v>34327</v>
      </c>
      <c r="G39" s="1">
        <v>2015</v>
      </c>
      <c r="H39" s="1" t="s">
        <v>1456</v>
      </c>
      <c r="I39" s="1"/>
    </row>
    <row r="40" spans="1:9" ht="15.75" customHeight="1" x14ac:dyDescent="0.2">
      <c r="A40">
        <v>990</v>
      </c>
      <c r="B40" t="str">
        <f>IF(_xlfn.XLOOKUP(C40,'[1]Heritage Foundation'!$I:$I,'[1]Heritage Foundation'!$I:$I,"NOT IN DATA",0,1)=C40,"Y","NOT IN DATA")</f>
        <v>Y</v>
      </c>
      <c r="C40" t="str">
        <f t="shared" si="0"/>
        <v>Aequus Institute_The Heritage Foundation201475000</v>
      </c>
      <c r="D40" s="1" t="s">
        <v>19</v>
      </c>
      <c r="E40" s="1" t="s">
        <v>1437</v>
      </c>
      <c r="F40" s="4">
        <v>75000</v>
      </c>
      <c r="G40" s="1">
        <v>2014</v>
      </c>
      <c r="H40" s="1" t="s">
        <v>1456</v>
      </c>
      <c r="I40" s="1"/>
    </row>
    <row r="41" spans="1:9" ht="15.75" customHeight="1" x14ac:dyDescent="0.2">
      <c r="A41">
        <v>990</v>
      </c>
      <c r="B41" t="str">
        <f>IF(_xlfn.XLOOKUP(C41,'[1]Heritage Foundation'!$I:$I,'[1]Heritage Foundation'!$I:$I,"NOT IN DATA",0,1)=C41,"Y","NOT IN DATA")</f>
        <v>Y</v>
      </c>
      <c r="C41" t="str">
        <f t="shared" si="0"/>
        <v>Aequus Institute_The Heritage Foundation20132500</v>
      </c>
      <c r="D41" s="1" t="s">
        <v>19</v>
      </c>
      <c r="E41" s="1" t="s">
        <v>1437</v>
      </c>
      <c r="F41" s="4">
        <v>2500</v>
      </c>
      <c r="G41" s="1">
        <v>2013</v>
      </c>
      <c r="H41" s="1" t="s">
        <v>1456</v>
      </c>
      <c r="I41" s="1"/>
    </row>
    <row r="42" spans="1:9" ht="15.75" customHeight="1" x14ac:dyDescent="0.2">
      <c r="A42" t="s">
        <v>1466</v>
      </c>
      <c r="B42" t="str">
        <f>IF(_xlfn.XLOOKUP(C42,'[1]Heritage Foundation'!$I:$I,'[1]Heritage Foundation'!$I:$I,"NOT IN DATA",0,1)=C42,"Y","NOT IN DATA")</f>
        <v>Y</v>
      </c>
      <c r="C42" t="str">
        <f t="shared" si="0"/>
        <v>Aequus Institute_The Heritage Foundation201275000</v>
      </c>
      <c r="D42" s="1" t="s">
        <v>19</v>
      </c>
      <c r="E42" s="1" t="s">
        <v>1437</v>
      </c>
      <c r="F42" s="4">
        <v>75000</v>
      </c>
      <c r="G42" s="1">
        <v>2012</v>
      </c>
      <c r="H42" s="1"/>
      <c r="I42" s="1"/>
    </row>
    <row r="43" spans="1:9" ht="15.75" customHeight="1" x14ac:dyDescent="0.2">
      <c r="A43" t="s">
        <v>1466</v>
      </c>
      <c r="B43" t="str">
        <f>IF(_xlfn.XLOOKUP(C43,'[1]Heritage Foundation'!$I:$I,'[1]Heritage Foundation'!$I:$I,"NOT IN DATA",0,1)=C43,"Y","NOT IN DATA")</f>
        <v>Y</v>
      </c>
      <c r="C43" t="str">
        <f t="shared" si="0"/>
        <v>Aequus Institute_The Heritage Foundation20122500</v>
      </c>
      <c r="D43" s="1" t="s">
        <v>19</v>
      </c>
      <c r="E43" s="1" t="s">
        <v>1437</v>
      </c>
      <c r="F43" s="4">
        <v>2500</v>
      </c>
      <c r="G43" s="1">
        <v>2012</v>
      </c>
      <c r="H43" s="1"/>
      <c r="I43" s="1"/>
    </row>
    <row r="44" spans="1:9" ht="15.75" customHeight="1" x14ac:dyDescent="0.2">
      <c r="A44" t="s">
        <v>1466</v>
      </c>
      <c r="B44" t="str">
        <f>IF(_xlfn.XLOOKUP(C44,'[1]Heritage Foundation'!$I:$I,'[1]Heritage Foundation'!$I:$I,"NOT IN DATA",0,1)=C44,"Y","NOT IN DATA")</f>
        <v>Y</v>
      </c>
      <c r="C44" t="str">
        <f t="shared" si="0"/>
        <v>Aequus Institute_The Heritage Foundation20112500</v>
      </c>
      <c r="D44" s="1" t="s">
        <v>19</v>
      </c>
      <c r="E44" s="1" t="s">
        <v>1437</v>
      </c>
      <c r="F44" s="4">
        <v>2500</v>
      </c>
      <c r="G44" s="1">
        <v>2011</v>
      </c>
      <c r="H44" s="1"/>
      <c r="I44" s="1"/>
    </row>
    <row r="45" spans="1:9" ht="15.75" customHeight="1" x14ac:dyDescent="0.2">
      <c r="A45" t="s">
        <v>1466</v>
      </c>
      <c r="B45" t="str">
        <f>IF(_xlfn.XLOOKUP(C45,'[1]Heritage Foundation'!$I:$I,'[1]Heritage Foundation'!$I:$I,"NOT IN DATA",0,1)=C45,"Y","NOT IN DATA")</f>
        <v>Y</v>
      </c>
      <c r="C45" t="str">
        <f t="shared" si="0"/>
        <v>Aequus Institute_The Heritage Foundation2011100000</v>
      </c>
      <c r="D45" s="1" t="s">
        <v>19</v>
      </c>
      <c r="E45" s="1" t="s">
        <v>1437</v>
      </c>
      <c r="F45" s="4">
        <v>100000</v>
      </c>
      <c r="G45" s="1">
        <v>2011</v>
      </c>
      <c r="H45" s="1"/>
      <c r="I45" s="1"/>
    </row>
    <row r="46" spans="1:9" ht="15.75" customHeight="1" x14ac:dyDescent="0.2">
      <c r="A46" t="s">
        <v>1466</v>
      </c>
      <c r="B46" t="str">
        <f>IF(_xlfn.XLOOKUP(C46,'[1]Heritage Foundation'!$I:$I,'[1]Heritage Foundation'!$I:$I,"NOT IN DATA",0,1)=C46,"Y","NOT IN DATA")</f>
        <v>Y</v>
      </c>
      <c r="C46" t="str">
        <f t="shared" si="0"/>
        <v>Aequus Institute_The Heritage Foundation2010100000</v>
      </c>
      <c r="D46" s="1" t="s">
        <v>19</v>
      </c>
      <c r="E46" s="1" t="s">
        <v>1437</v>
      </c>
      <c r="F46" s="4">
        <v>100000</v>
      </c>
      <c r="G46" s="1">
        <v>2010</v>
      </c>
      <c r="H46" s="1"/>
      <c r="I46" s="1"/>
    </row>
    <row r="47" spans="1:9" ht="15.75" customHeight="1" x14ac:dyDescent="0.2">
      <c r="A47" t="s">
        <v>1466</v>
      </c>
      <c r="B47" t="str">
        <f>IF(_xlfn.XLOOKUP(C47,'[1]Heritage Foundation'!$I:$I,'[1]Heritage Foundation'!$I:$I,"NOT IN DATA",0,1)=C47,"Y","NOT IN DATA")</f>
        <v>Y</v>
      </c>
      <c r="C47" t="str">
        <f t="shared" si="0"/>
        <v>Aequus Institute_The Heritage Foundation200975000</v>
      </c>
      <c r="D47" s="1" t="s">
        <v>19</v>
      </c>
      <c r="E47" s="1" t="s">
        <v>1437</v>
      </c>
      <c r="F47" s="4">
        <v>75000</v>
      </c>
      <c r="G47" s="1">
        <v>2009</v>
      </c>
      <c r="H47" s="1"/>
      <c r="I47" s="1"/>
    </row>
    <row r="48" spans="1:9" ht="15.75" customHeight="1" x14ac:dyDescent="0.2">
      <c r="A48" t="s">
        <v>1466</v>
      </c>
      <c r="B48" t="str">
        <f>IF(_xlfn.XLOOKUP(C48,'[1]Heritage Foundation'!$I:$I,'[1]Heritage Foundation'!$I:$I,"NOT IN DATA",0,1)=C48,"Y","NOT IN DATA")</f>
        <v>Y</v>
      </c>
      <c r="C48" t="str">
        <f t="shared" si="0"/>
        <v>Aequus Institute_The Heritage Foundation2008100000</v>
      </c>
      <c r="D48" s="1" t="s">
        <v>19</v>
      </c>
      <c r="E48" s="1" t="s">
        <v>1437</v>
      </c>
      <c r="F48" s="4">
        <v>100000</v>
      </c>
      <c r="G48" s="1">
        <v>2008</v>
      </c>
      <c r="H48" s="1"/>
      <c r="I48" s="1"/>
    </row>
    <row r="49" spans="1:9" ht="15.75" customHeight="1" x14ac:dyDescent="0.2">
      <c r="A49" t="s">
        <v>1466</v>
      </c>
      <c r="B49" t="str">
        <f>IF(_xlfn.XLOOKUP(C49,'[1]Heritage Foundation'!$I:$I,'[1]Heritage Foundation'!$I:$I,"NOT IN DATA",0,1)=C49,"Y","NOT IN DATA")</f>
        <v>Y</v>
      </c>
      <c r="C49" t="str">
        <f t="shared" si="0"/>
        <v>Aequus Institute_The Heritage Foundation2007100000</v>
      </c>
      <c r="D49" s="1" t="s">
        <v>19</v>
      </c>
      <c r="E49" s="1" t="s">
        <v>1437</v>
      </c>
      <c r="F49" s="4">
        <v>100000</v>
      </c>
      <c r="G49" s="1">
        <v>2007</v>
      </c>
      <c r="H49" s="1"/>
      <c r="I49" s="1"/>
    </row>
    <row r="50" spans="1:9" ht="15.75" customHeight="1" x14ac:dyDescent="0.2">
      <c r="A50" t="s">
        <v>1466</v>
      </c>
      <c r="B50" t="str">
        <f>IF(_xlfn.XLOOKUP(C50,'[1]Heritage Foundation'!$I:$I,'[1]Heritage Foundation'!$I:$I,"NOT IN DATA",0,1)=C50,"Y","NOT IN DATA")</f>
        <v>Y</v>
      </c>
      <c r="C50" t="str">
        <f t="shared" si="0"/>
        <v>Aequus Institute_The Heritage Foundation2006100000</v>
      </c>
      <c r="D50" s="1" t="s">
        <v>19</v>
      </c>
      <c r="E50" s="1" t="s">
        <v>1437</v>
      </c>
      <c r="F50" s="4">
        <v>100000</v>
      </c>
      <c r="G50" s="1">
        <v>2006</v>
      </c>
      <c r="H50" s="1"/>
      <c r="I50" s="1"/>
    </row>
    <row r="51" spans="1:9" ht="15.75" customHeight="1" x14ac:dyDescent="0.2">
      <c r="A51" t="s">
        <v>1466</v>
      </c>
      <c r="B51" t="str">
        <f>IF(_xlfn.XLOOKUP(C51,'[1]Heritage Foundation'!$I:$I,'[1]Heritage Foundation'!$I:$I,"NOT IN DATA",0,1)=C51,"Y","NOT IN DATA")</f>
        <v>Y</v>
      </c>
      <c r="C51" t="str">
        <f t="shared" si="0"/>
        <v>Aequus Institute_The Heritage Foundation2005100000</v>
      </c>
      <c r="D51" s="1" t="s">
        <v>19</v>
      </c>
      <c r="E51" s="1" t="s">
        <v>1437</v>
      </c>
      <c r="F51" s="4">
        <v>100000</v>
      </c>
      <c r="G51" s="1">
        <v>2005</v>
      </c>
      <c r="H51" s="1"/>
      <c r="I51" s="1"/>
    </row>
    <row r="52" spans="1:9" ht="15.75" customHeight="1" x14ac:dyDescent="0.2">
      <c r="A52" t="s">
        <v>1466</v>
      </c>
      <c r="B52" t="str">
        <f>IF(_xlfn.XLOOKUP(C52,'[1]Heritage Foundation'!$I:$I,'[1]Heritage Foundation'!$I:$I,"NOT IN DATA",0,1)=C52,"Y","NOT IN DATA")</f>
        <v>Y</v>
      </c>
      <c r="C52" t="str">
        <f t="shared" si="0"/>
        <v>Aequus Institute_The Heritage Foundation2004100000</v>
      </c>
      <c r="D52" s="1" t="s">
        <v>19</v>
      </c>
      <c r="E52" s="1" t="s">
        <v>1437</v>
      </c>
      <c r="F52" s="4">
        <v>100000</v>
      </c>
      <c r="G52" s="1">
        <v>2004</v>
      </c>
      <c r="H52" s="1"/>
      <c r="I52" s="1"/>
    </row>
    <row r="53" spans="1:9" ht="15.75" customHeight="1" x14ac:dyDescent="0.2">
      <c r="A53" t="s">
        <v>1466</v>
      </c>
      <c r="B53" t="str">
        <f>IF(_xlfn.XLOOKUP(C53,'[1]Heritage Foundation'!$I:$I,'[1]Heritage Foundation'!$I:$I,"NOT IN DATA",0,1)=C53,"Y","NOT IN DATA")</f>
        <v>Y</v>
      </c>
      <c r="C53" t="str">
        <f t="shared" si="0"/>
        <v>Aequus Institute_The Heritage Foundation2003100000</v>
      </c>
      <c r="D53" s="1" t="s">
        <v>19</v>
      </c>
      <c r="E53" s="1" t="s">
        <v>1437</v>
      </c>
      <c r="F53" s="4">
        <v>100000</v>
      </c>
      <c r="G53" s="1">
        <v>2003</v>
      </c>
      <c r="H53" s="1"/>
      <c r="I53" s="1"/>
    </row>
    <row r="54" spans="1:9" ht="15.75" customHeight="1" x14ac:dyDescent="0.2">
      <c r="A54" t="s">
        <v>1466</v>
      </c>
      <c r="B54" t="str">
        <f>IF(_xlfn.XLOOKUP(C54,'[1]Heritage Foundation'!$I:$I,'[1]Heritage Foundation'!$I:$I,"NOT IN DATA",0,1)=C54,"Y","NOT IN DATA")</f>
        <v>Y</v>
      </c>
      <c r="C54" t="str">
        <f t="shared" si="0"/>
        <v>Aequus Institute_The Heritage Foundation2002100000</v>
      </c>
      <c r="D54" s="1" t="s">
        <v>19</v>
      </c>
      <c r="E54" s="1" t="s">
        <v>1437</v>
      </c>
      <c r="F54" s="4">
        <v>100000</v>
      </c>
      <c r="G54" s="1">
        <v>2002</v>
      </c>
      <c r="H54" s="1"/>
      <c r="I54" s="1"/>
    </row>
    <row r="55" spans="1:9" ht="15.75" customHeight="1" x14ac:dyDescent="0.2">
      <c r="A55" t="s">
        <v>1466</v>
      </c>
      <c r="B55" t="str">
        <f>IF(_xlfn.XLOOKUP(C55,'[1]Heritage Foundation'!$I:$I,'[1]Heritage Foundation'!$I:$I,"NOT IN DATA",0,1)=C55,"Y","NOT IN DATA")</f>
        <v>Y</v>
      </c>
      <c r="C55" t="str">
        <f t="shared" si="0"/>
        <v>Aequus Institute_The Heritage Foundation2001100000</v>
      </c>
      <c r="D55" s="1" t="s">
        <v>19</v>
      </c>
      <c r="E55" s="1" t="s">
        <v>1437</v>
      </c>
      <c r="F55" s="4">
        <v>100000</v>
      </c>
      <c r="G55" s="1">
        <v>2001</v>
      </c>
      <c r="H55" s="1"/>
      <c r="I55" s="1"/>
    </row>
    <row r="56" spans="1:9" ht="16.5" customHeight="1" x14ac:dyDescent="0.2">
      <c r="A56" t="s">
        <v>1467</v>
      </c>
      <c r="B56" t="str">
        <f>IF(_xlfn.XLOOKUP(C56,'[1]Heritage Foundation'!$I:$I,'[1]Heritage Foundation'!$I:$I,"NOT IN DATA",0,1)=C56,"Y","NOT IN DATA")</f>
        <v>Y</v>
      </c>
      <c r="C56" t="str">
        <f t="shared" si="0"/>
        <v>Aetna Foundation Inc_The Heritage Foundation2020263</v>
      </c>
      <c r="D56" s="1" t="s">
        <v>20</v>
      </c>
      <c r="E56" s="1" t="s">
        <v>1437</v>
      </c>
      <c r="F56" s="4">
        <v>263</v>
      </c>
      <c r="G56" s="7">
        <v>2020</v>
      </c>
      <c r="H56" s="1" t="s">
        <v>1470</v>
      </c>
      <c r="I56" s="1"/>
    </row>
    <row r="57" spans="1:9" ht="16.5" customHeight="1" x14ac:dyDescent="0.2">
      <c r="A57" t="s">
        <v>1467</v>
      </c>
      <c r="B57" t="str">
        <f>IF(_xlfn.XLOOKUP(C57,'[1]Heritage Foundation'!$I:$I,'[1]Heritage Foundation'!$I:$I,"NOT IN DATA",0,1)=C57,"Y","NOT IN DATA")</f>
        <v>Y</v>
      </c>
      <c r="C57" t="str">
        <f t="shared" si="0"/>
        <v>Aetna Foundation Inc_The Heritage Foundation202066</v>
      </c>
      <c r="D57" s="1" t="s">
        <v>20</v>
      </c>
      <c r="E57" s="1" t="s">
        <v>1437</v>
      </c>
      <c r="F57" s="4">
        <v>66</v>
      </c>
      <c r="G57" s="7">
        <v>2020</v>
      </c>
      <c r="H57" s="1" t="s">
        <v>1470</v>
      </c>
      <c r="I57" s="1"/>
    </row>
    <row r="58" spans="1:9" ht="16.5" customHeight="1" x14ac:dyDescent="0.2">
      <c r="A58" t="s">
        <v>1468</v>
      </c>
      <c r="B58" t="str">
        <f>IF(_xlfn.XLOOKUP(C58,'[1]Heritage Foundation'!$I:$I,'[1]Heritage Foundation'!$I:$I,"NOT IN DATA",0,1)=C58,"Y","NOT IN DATA")</f>
        <v>Y</v>
      </c>
      <c r="C58" t="str">
        <f t="shared" si="0"/>
        <v>Agriland Foundation_The Heritage Foundation20201000</v>
      </c>
      <c r="D58" s="1" t="s">
        <v>21</v>
      </c>
      <c r="E58" s="6" t="s">
        <v>1437</v>
      </c>
      <c r="F58" s="4">
        <v>1000</v>
      </c>
      <c r="G58" s="1">
        <v>2020</v>
      </c>
      <c r="H58" s="1" t="s">
        <v>1470</v>
      </c>
      <c r="I58" s="1"/>
    </row>
    <row r="59" spans="1:9" ht="15.75" customHeight="1" x14ac:dyDescent="0.2">
      <c r="A59" t="s">
        <v>1469</v>
      </c>
      <c r="B59" t="str">
        <f>IF(_xlfn.XLOOKUP(C59,'[1]Heritage Foundation'!$I:$I,'[1]Heritage Foundation'!$I:$I,"NOT IN DATA",0,1)=C59,"Y","NOT IN DATA")</f>
        <v>Y</v>
      </c>
      <c r="C59" t="str">
        <f t="shared" si="0"/>
        <v>Alaska Community Foundation_The Heritage Foundation20225963</v>
      </c>
      <c r="D59" s="1" t="s">
        <v>22</v>
      </c>
      <c r="E59" s="6" t="s">
        <v>1437</v>
      </c>
      <c r="F59" s="4">
        <v>5963</v>
      </c>
      <c r="G59" s="1">
        <v>2022</v>
      </c>
      <c r="H59" s="1" t="s">
        <v>1470</v>
      </c>
      <c r="I59" s="1"/>
    </row>
    <row r="60" spans="1:9" ht="15.75" customHeight="1" x14ac:dyDescent="0.2">
      <c r="A60" t="s">
        <v>1471</v>
      </c>
      <c r="B60" t="str">
        <f>IF(_xlfn.XLOOKUP(C60,'[1]Heritage Foundation'!$I:$I,'[1]Heritage Foundation'!$I:$I,"NOT IN DATA",0,1)=C60,"Y","NOT IN DATA")</f>
        <v>Y</v>
      </c>
      <c r="C60" t="str">
        <f t="shared" si="0"/>
        <v>Albemarle Foundation_The Heritage Foundation2020840</v>
      </c>
      <c r="D60" s="1" t="s">
        <v>23</v>
      </c>
      <c r="E60" s="6" t="s">
        <v>1437</v>
      </c>
      <c r="F60" s="4">
        <v>840</v>
      </c>
      <c r="G60" s="1">
        <v>2020</v>
      </c>
      <c r="H60" s="1" t="s">
        <v>1470</v>
      </c>
      <c r="I60" s="1"/>
    </row>
    <row r="61" spans="1:9" ht="15.75" customHeight="1" x14ac:dyDescent="0.2">
      <c r="A61" t="s">
        <v>1472</v>
      </c>
      <c r="B61" t="str">
        <f>IF(_xlfn.XLOOKUP(C61,'[1]Heritage Foundation'!$I:$I,'[1]Heritage Foundation'!$I:$I,"NOT IN DATA",0,1)=C61,"Y","NOT IN DATA")</f>
        <v>Y</v>
      </c>
      <c r="C61" t="str">
        <f t="shared" si="0"/>
        <v>Albemarle Foundation_The Heritage Foundation2019150</v>
      </c>
      <c r="D61" s="1" t="s">
        <v>23</v>
      </c>
      <c r="E61" s="1" t="s">
        <v>1437</v>
      </c>
      <c r="F61" s="8">
        <v>150</v>
      </c>
      <c r="G61" s="7">
        <v>2019</v>
      </c>
      <c r="H61" s="1" t="s">
        <v>1470</v>
      </c>
      <c r="I61" s="1"/>
    </row>
    <row r="62" spans="1:9" ht="15.75" customHeight="1" x14ac:dyDescent="0.2">
      <c r="A62" t="s">
        <v>1472</v>
      </c>
      <c r="B62" t="str">
        <f>IF(_xlfn.XLOOKUP(C62,'[1]Heritage Foundation'!$I:$I,'[1]Heritage Foundation'!$I:$I,"NOT IN DATA",0,1)=C62,"Y","NOT IN DATA")</f>
        <v>Y</v>
      </c>
      <c r="C62" t="str">
        <f t="shared" si="0"/>
        <v>Albemarle Foundation_The Heritage Foundation201950</v>
      </c>
      <c r="D62" s="1" t="s">
        <v>23</v>
      </c>
      <c r="E62" s="6" t="s">
        <v>1437</v>
      </c>
      <c r="F62" s="4">
        <v>50</v>
      </c>
      <c r="G62" s="1">
        <v>2019</v>
      </c>
      <c r="H62" s="1" t="s">
        <v>1470</v>
      </c>
      <c r="I62" s="1"/>
    </row>
    <row r="63" spans="1:9" ht="15.75" customHeight="1" x14ac:dyDescent="0.2">
      <c r="A63" t="s">
        <v>1472</v>
      </c>
      <c r="B63" t="str">
        <f>IF(_xlfn.XLOOKUP(C63,'[1]Heritage Foundation'!$I:$I,'[1]Heritage Foundation'!$I:$I,"NOT IN DATA",0,1)=C63,"Y","NOT IN DATA")</f>
        <v>Y</v>
      </c>
      <c r="C63" t="str">
        <f t="shared" si="0"/>
        <v>Albemarle Foundation_The Heritage Foundation2019500</v>
      </c>
      <c r="D63" s="1" t="s">
        <v>23</v>
      </c>
      <c r="E63" s="1" t="s">
        <v>1437</v>
      </c>
      <c r="F63" s="8">
        <v>500</v>
      </c>
      <c r="G63" s="7">
        <v>2019</v>
      </c>
      <c r="H63" s="1" t="s">
        <v>1470</v>
      </c>
      <c r="I63" s="1"/>
    </row>
    <row r="64" spans="1:9" ht="15.75" customHeight="1" x14ac:dyDescent="0.2">
      <c r="A64" t="s">
        <v>1473</v>
      </c>
      <c r="B64" t="str">
        <f>IF(_xlfn.XLOOKUP(C64,'[1]Heritage Foundation'!$I:$I,'[1]Heritage Foundation'!$I:$I,"NOT IN DATA",0,1)=C64,"Y","NOT IN DATA")</f>
        <v>Y</v>
      </c>
      <c r="C64" t="str">
        <f t="shared" si="0"/>
        <v>Albert and Ethel Herzstein Charitable Foundation_The Heritage Foundation202250000</v>
      </c>
      <c r="D64" s="1" t="s">
        <v>24</v>
      </c>
      <c r="E64" s="6" t="s">
        <v>1437</v>
      </c>
      <c r="F64" s="4">
        <v>50000</v>
      </c>
      <c r="G64" s="1">
        <v>2022</v>
      </c>
      <c r="H64" s="1" t="s">
        <v>1470</v>
      </c>
      <c r="I64" s="1"/>
    </row>
    <row r="65" spans="1:9" ht="15.75" customHeight="1" x14ac:dyDescent="0.2">
      <c r="A65" t="s">
        <v>1474</v>
      </c>
      <c r="B65" t="str">
        <f>IF(_xlfn.XLOOKUP(C65,'[1]Heritage Foundation'!$I:$I,'[1]Heritage Foundation'!$I:$I,"NOT IN DATA",0,1)=C65,"Y","NOT IN DATA")</f>
        <v>Y</v>
      </c>
      <c r="C65" t="str">
        <f t="shared" si="0"/>
        <v>Albert and Ethel Herzstein Charitable Foundation_The Heritage Foundation202120000</v>
      </c>
      <c r="D65" s="1" t="s">
        <v>24</v>
      </c>
      <c r="E65" s="6" t="s">
        <v>1437</v>
      </c>
      <c r="F65" s="4">
        <v>20000</v>
      </c>
      <c r="G65" s="1">
        <v>2021</v>
      </c>
      <c r="H65" s="1" t="s">
        <v>1470</v>
      </c>
      <c r="I65" s="1"/>
    </row>
    <row r="66" spans="1:9" ht="15.75" customHeight="1" x14ac:dyDescent="0.2">
      <c r="A66" t="s">
        <v>1475</v>
      </c>
      <c r="B66" t="str">
        <f>IF(_xlfn.XLOOKUP(C66,'[1]Heritage Foundation'!$I:$I,'[1]Heritage Foundation'!$I:$I,"NOT IN DATA",0,1)=C66,"Y","NOT IN DATA")</f>
        <v>Y</v>
      </c>
      <c r="C66" t="str">
        <f t="shared" si="0"/>
        <v>Albert and Ethel Herzstein Charitable Foundation_The Heritage Foundation202015000</v>
      </c>
      <c r="D66" s="1" t="s">
        <v>24</v>
      </c>
      <c r="E66" s="1" t="s">
        <v>1437</v>
      </c>
      <c r="F66" s="4">
        <v>15000</v>
      </c>
      <c r="G66" s="7">
        <v>2020</v>
      </c>
      <c r="H66" s="1" t="s">
        <v>1470</v>
      </c>
      <c r="I66" s="1"/>
    </row>
    <row r="67" spans="1:9" ht="15.75" customHeight="1" x14ac:dyDescent="0.2">
      <c r="A67" t="s">
        <v>1475</v>
      </c>
      <c r="B67" t="str">
        <f>IF(_xlfn.XLOOKUP(C67,'[1]Heritage Foundation'!$I:$I,'[1]Heritage Foundation'!$I:$I,"NOT IN DATA",0,1)=C67,"Y","NOT IN DATA")</f>
        <v>Y</v>
      </c>
      <c r="C67" t="str">
        <f t="shared" ref="C67:C130" si="1">D67&amp;"_"&amp;E67&amp;G67&amp;F67</f>
        <v>Albert and Ethel Herzstein Charitable Foundation_The Heritage Foundation20205000</v>
      </c>
      <c r="D67" s="1" t="s">
        <v>24</v>
      </c>
      <c r="E67" s="6" t="s">
        <v>1437</v>
      </c>
      <c r="F67" s="4">
        <v>5000</v>
      </c>
      <c r="G67" s="1">
        <v>2020</v>
      </c>
      <c r="H67" s="1" t="s">
        <v>1470</v>
      </c>
      <c r="I67" s="1"/>
    </row>
    <row r="68" spans="1:9" ht="15.75" customHeight="1" x14ac:dyDescent="0.2">
      <c r="A68">
        <v>990</v>
      </c>
      <c r="B68" t="str">
        <f>IF(_xlfn.XLOOKUP(C68,'[1]Heritage Foundation'!$I:$I,'[1]Heritage Foundation'!$I:$I,"NOT IN DATA",0,1)=C68,"Y","NOT IN DATA")</f>
        <v>Y</v>
      </c>
      <c r="C68" t="str">
        <f t="shared" si="1"/>
        <v>Albert and Ethel Herzstein Charitable Foundation_The Heritage Foundation2015125000</v>
      </c>
      <c r="D68" s="1" t="s">
        <v>24</v>
      </c>
      <c r="E68" s="1" t="s">
        <v>1437</v>
      </c>
      <c r="F68" s="4">
        <v>125000</v>
      </c>
      <c r="G68" s="1">
        <v>2015</v>
      </c>
      <c r="H68" s="1" t="s">
        <v>1456</v>
      </c>
      <c r="I68" s="1"/>
    </row>
    <row r="69" spans="1:9" ht="15.75" customHeight="1" x14ac:dyDescent="0.2">
      <c r="A69">
        <v>990</v>
      </c>
      <c r="B69" t="str">
        <f>IF(_xlfn.XLOOKUP(C69,'[1]Heritage Foundation'!$I:$I,'[1]Heritage Foundation'!$I:$I,"NOT IN DATA",0,1)=C69,"Y","NOT IN DATA")</f>
        <v>Y</v>
      </c>
      <c r="C69" t="str">
        <f t="shared" si="1"/>
        <v>Albert and Ethel Herzstein Charitable Foundation_The Heritage Foundation2014125000</v>
      </c>
      <c r="D69" s="1" t="s">
        <v>24</v>
      </c>
      <c r="E69" s="1" t="s">
        <v>1437</v>
      </c>
      <c r="F69" s="4">
        <v>125000</v>
      </c>
      <c r="G69" s="1">
        <v>2014</v>
      </c>
      <c r="H69" s="1" t="s">
        <v>1456</v>
      </c>
      <c r="I69" s="1"/>
    </row>
    <row r="70" spans="1:9" ht="15.75" customHeight="1" x14ac:dyDescent="0.2">
      <c r="A70">
        <v>990</v>
      </c>
      <c r="B70" t="str">
        <f>IF(_xlfn.XLOOKUP(C70,'[1]Heritage Foundation'!$I:$I,'[1]Heritage Foundation'!$I:$I,"NOT IN DATA",0,1)=C70,"Y","NOT IN DATA")</f>
        <v>Y</v>
      </c>
      <c r="C70" t="str">
        <f t="shared" si="1"/>
        <v>Albert and Ethel Herzstein Charitable Foundation_The Heritage Foundation2013150000</v>
      </c>
      <c r="D70" s="1" t="s">
        <v>24</v>
      </c>
      <c r="E70" s="1" t="s">
        <v>1437</v>
      </c>
      <c r="F70" s="4">
        <v>150000</v>
      </c>
      <c r="G70" s="1">
        <v>2013</v>
      </c>
      <c r="H70" s="1" t="s">
        <v>1456</v>
      </c>
      <c r="I70" s="1"/>
    </row>
    <row r="71" spans="1:9" ht="15.75" customHeight="1" x14ac:dyDescent="0.2">
      <c r="A71">
        <v>990</v>
      </c>
      <c r="B71" t="str">
        <f>IF(_xlfn.XLOOKUP(C71,'[1]Heritage Foundation'!$I:$I,'[1]Heritage Foundation'!$I:$I,"NOT IN DATA",0,1)=C71,"Y","NOT IN DATA")</f>
        <v>Y</v>
      </c>
      <c r="C71" t="str">
        <f t="shared" si="1"/>
        <v>Albert and Ethel Herzstein Charitable Foundation_The Heritage Foundation201225000</v>
      </c>
      <c r="D71" s="1" t="s">
        <v>24</v>
      </c>
      <c r="E71" s="1" t="s">
        <v>1437</v>
      </c>
      <c r="F71" s="4">
        <v>25000</v>
      </c>
      <c r="G71" s="1">
        <v>2012</v>
      </c>
      <c r="H71" s="1" t="s">
        <v>1456</v>
      </c>
      <c r="I71" s="1"/>
    </row>
    <row r="72" spans="1:9" ht="15.75" customHeight="1" x14ac:dyDescent="0.2">
      <c r="A72">
        <v>990</v>
      </c>
      <c r="B72" t="str">
        <f>IF(_xlfn.XLOOKUP(C72,'[1]Heritage Foundation'!$I:$I,'[1]Heritage Foundation'!$I:$I,"NOT IN DATA",0,1)=C72,"Y","NOT IN DATA")</f>
        <v>Y</v>
      </c>
      <c r="C72" t="str">
        <f t="shared" si="1"/>
        <v>Albert and Ethel Herzstein Charitable Foundation_The Heritage Foundation201115000</v>
      </c>
      <c r="D72" s="1" t="s">
        <v>24</v>
      </c>
      <c r="E72" s="1" t="s">
        <v>1437</v>
      </c>
      <c r="F72" s="4">
        <v>15000</v>
      </c>
      <c r="G72" s="1">
        <v>2011</v>
      </c>
      <c r="H72" s="1" t="s">
        <v>1456</v>
      </c>
      <c r="I72" s="1"/>
    </row>
    <row r="73" spans="1:9" ht="15.75" customHeight="1" x14ac:dyDescent="0.2">
      <c r="A73">
        <v>990</v>
      </c>
      <c r="B73" t="str">
        <f>IF(_xlfn.XLOOKUP(C73,'[1]Heritage Foundation'!$I:$I,'[1]Heritage Foundation'!$I:$I,"NOT IN DATA",0,1)=C73,"Y","NOT IN DATA")</f>
        <v>Y</v>
      </c>
      <c r="C73" t="str">
        <f t="shared" si="1"/>
        <v>Albert and Ethel Herzstein Charitable Foundation_The Heritage Foundation20107000</v>
      </c>
      <c r="D73" s="1" t="s">
        <v>24</v>
      </c>
      <c r="E73" s="1" t="s">
        <v>1437</v>
      </c>
      <c r="F73" s="4">
        <v>7000</v>
      </c>
      <c r="G73" s="1">
        <v>2010</v>
      </c>
      <c r="H73" s="1" t="s">
        <v>1456</v>
      </c>
      <c r="I73" s="1"/>
    </row>
    <row r="74" spans="1:9" ht="15.75" customHeight="1" x14ac:dyDescent="0.2">
      <c r="A74">
        <v>990</v>
      </c>
      <c r="B74" t="str">
        <f>IF(_xlfn.XLOOKUP(C74,'[1]Heritage Foundation'!$I:$I,'[1]Heritage Foundation'!$I:$I,"NOT IN DATA",0,1)=C74,"Y","NOT IN DATA")</f>
        <v>Y</v>
      </c>
      <c r="C74" t="str">
        <f t="shared" si="1"/>
        <v>Albert and Ethel Herzstein Charitable Foundation_The Heritage Foundation20097500</v>
      </c>
      <c r="D74" s="1" t="s">
        <v>24</v>
      </c>
      <c r="E74" s="1" t="s">
        <v>1437</v>
      </c>
      <c r="F74" s="4">
        <v>7500</v>
      </c>
      <c r="G74" s="1">
        <v>2009</v>
      </c>
      <c r="H74" s="1" t="s">
        <v>1456</v>
      </c>
      <c r="I74" s="1"/>
    </row>
    <row r="75" spans="1:9" ht="15.75" customHeight="1" x14ac:dyDescent="0.2">
      <c r="A75">
        <v>990</v>
      </c>
      <c r="B75" t="str">
        <f>IF(_xlfn.XLOOKUP(C75,'[1]Heritage Foundation'!$I:$I,'[1]Heritage Foundation'!$I:$I,"NOT IN DATA",0,1)=C75,"Y","NOT IN DATA")</f>
        <v>Y</v>
      </c>
      <c r="C75" t="str">
        <f t="shared" si="1"/>
        <v>Albert and Ethel Herzstein Charitable Foundation_The Heritage Foundation200815000</v>
      </c>
      <c r="D75" s="1" t="s">
        <v>24</v>
      </c>
      <c r="E75" s="1" t="s">
        <v>1437</v>
      </c>
      <c r="F75" s="4">
        <v>15000</v>
      </c>
      <c r="G75" s="1">
        <v>2008</v>
      </c>
      <c r="H75" s="1" t="s">
        <v>1456</v>
      </c>
      <c r="I75" s="1"/>
    </row>
    <row r="76" spans="1:9" ht="15.75" customHeight="1" x14ac:dyDescent="0.2">
      <c r="A76">
        <v>990</v>
      </c>
      <c r="B76" t="str">
        <f>IF(_xlfn.XLOOKUP(C76,'[1]Heritage Foundation'!$I:$I,'[1]Heritage Foundation'!$I:$I,"NOT IN DATA",0,1)=C76,"Y","NOT IN DATA")</f>
        <v>Y</v>
      </c>
      <c r="C76" t="str">
        <f t="shared" si="1"/>
        <v>Albert and Ethel Herzstein Charitable Foundation_The Heritage Foundation200712500</v>
      </c>
      <c r="D76" s="1" t="s">
        <v>24</v>
      </c>
      <c r="E76" s="1" t="s">
        <v>1437</v>
      </c>
      <c r="F76" s="4">
        <v>12500</v>
      </c>
      <c r="G76" s="1">
        <v>2007</v>
      </c>
      <c r="H76" s="1" t="s">
        <v>1456</v>
      </c>
      <c r="I76" s="1"/>
    </row>
    <row r="77" spans="1:9" ht="15.75" customHeight="1" x14ac:dyDescent="0.2">
      <c r="A77">
        <v>990</v>
      </c>
      <c r="B77" t="str">
        <f>IF(_xlfn.XLOOKUP(C77,'[1]Heritage Foundation'!$I:$I,'[1]Heritage Foundation'!$I:$I,"NOT IN DATA",0,1)=C77,"Y","NOT IN DATA")</f>
        <v>Y</v>
      </c>
      <c r="C77" t="str">
        <f t="shared" si="1"/>
        <v>Albert and Ethel Herzstein Charitable Foundation_The Heritage Foundation200610000</v>
      </c>
      <c r="D77" s="1" t="s">
        <v>24</v>
      </c>
      <c r="E77" s="1" t="s">
        <v>1437</v>
      </c>
      <c r="F77" s="4">
        <v>10000</v>
      </c>
      <c r="G77" s="1">
        <v>2006</v>
      </c>
      <c r="H77" s="1" t="s">
        <v>1456</v>
      </c>
      <c r="I77" s="1"/>
    </row>
    <row r="78" spans="1:9" ht="15.75" customHeight="1" x14ac:dyDescent="0.2">
      <c r="A78">
        <v>990</v>
      </c>
      <c r="B78" t="str">
        <f>IF(_xlfn.XLOOKUP(C78,'[1]Heritage Foundation'!$I:$I,'[1]Heritage Foundation'!$I:$I,"NOT IN DATA",0,1)=C78,"Y","NOT IN DATA")</f>
        <v>Y</v>
      </c>
      <c r="C78" t="str">
        <f t="shared" si="1"/>
        <v>Albert and Ethel Herzstein Charitable Foundation_The Heritage Foundation20045000</v>
      </c>
      <c r="D78" s="1" t="s">
        <v>24</v>
      </c>
      <c r="E78" s="1" t="s">
        <v>1437</v>
      </c>
      <c r="F78" s="4">
        <v>5000</v>
      </c>
      <c r="G78" s="1">
        <v>2004</v>
      </c>
      <c r="H78" s="1" t="s">
        <v>1456</v>
      </c>
      <c r="I78" s="1"/>
    </row>
    <row r="79" spans="1:9" ht="15.75" customHeight="1" x14ac:dyDescent="0.2">
      <c r="A79">
        <v>990</v>
      </c>
      <c r="B79" t="str">
        <f>IF(_xlfn.XLOOKUP(C79,'[1]Heritage Foundation'!$I:$I,'[1]Heritage Foundation'!$I:$I,"NOT IN DATA",0,1)=C79,"Y","NOT IN DATA")</f>
        <v>Y</v>
      </c>
      <c r="C79" t="str">
        <f t="shared" si="1"/>
        <v>Albert and Ethel Herzstein Charitable Foundation_The Heritage Foundation20035000</v>
      </c>
      <c r="D79" s="1" t="s">
        <v>24</v>
      </c>
      <c r="E79" s="1" t="s">
        <v>1437</v>
      </c>
      <c r="F79" s="4">
        <v>5000</v>
      </c>
      <c r="G79" s="1">
        <v>2003</v>
      </c>
      <c r="H79" s="1" t="s">
        <v>1456</v>
      </c>
      <c r="I79" s="1"/>
    </row>
    <row r="80" spans="1:9" ht="15.75" customHeight="1" x14ac:dyDescent="0.2">
      <c r="A80" t="s">
        <v>1476</v>
      </c>
      <c r="B80" t="str">
        <f>IF(_xlfn.XLOOKUP(C80,'[1]Heritage Foundation'!$I:$I,'[1]Heritage Foundation'!$I:$I,"NOT IN DATA",0,1)=C80,"Y","NOT IN DATA")</f>
        <v>Y</v>
      </c>
      <c r="C80" t="str">
        <f t="shared" si="1"/>
        <v>Albert M &amp; Lyda M Green Foundation_The Heritage Foundation201910000</v>
      </c>
      <c r="D80" s="1" t="s">
        <v>25</v>
      </c>
      <c r="E80" s="6" t="s">
        <v>1437</v>
      </c>
      <c r="F80" s="4">
        <v>10000</v>
      </c>
      <c r="G80" s="1">
        <v>2019</v>
      </c>
      <c r="H80" s="1" t="s">
        <v>1470</v>
      </c>
      <c r="I80" s="1"/>
    </row>
    <row r="81" spans="1:9" ht="15.75" customHeight="1" x14ac:dyDescent="0.2">
      <c r="A81" t="s">
        <v>1477</v>
      </c>
      <c r="B81" t="str">
        <f>IF(_xlfn.XLOOKUP(C81,'[1]Heritage Foundation'!$I:$I,'[1]Heritage Foundation'!$I:$I,"NOT IN DATA",0,1)=C81,"Y","NOT IN DATA")</f>
        <v>Y</v>
      </c>
      <c r="C81" t="str">
        <f t="shared" si="1"/>
        <v>Albert M &amp; Lyda M Green Foundation_The Heritage Foundation201810000</v>
      </c>
      <c r="D81" s="1" t="s">
        <v>25</v>
      </c>
      <c r="E81" s="6" t="s">
        <v>1437</v>
      </c>
      <c r="F81" s="4">
        <v>10000</v>
      </c>
      <c r="G81" s="1">
        <v>2018</v>
      </c>
      <c r="H81" s="1" t="s">
        <v>1470</v>
      </c>
      <c r="I81" s="1"/>
    </row>
    <row r="82" spans="1:9" ht="15.75" customHeight="1" x14ac:dyDescent="0.2">
      <c r="A82" t="s">
        <v>1478</v>
      </c>
      <c r="B82" t="str">
        <f>IF(_xlfn.XLOOKUP(C82,'[1]Heritage Foundation'!$I:$I,'[1]Heritage Foundation'!$I:$I,"NOT IN DATA",0,1)=C82,"Y","NOT IN DATA")</f>
        <v>Y</v>
      </c>
      <c r="C82" t="str">
        <f t="shared" si="1"/>
        <v>Albert M &amp; Lyda M Green Foundation_The Heritage Foundation201710000</v>
      </c>
      <c r="D82" s="1" t="s">
        <v>25</v>
      </c>
      <c r="E82" s="6" t="s">
        <v>1437</v>
      </c>
      <c r="F82" s="4">
        <v>10000</v>
      </c>
      <c r="G82" s="1">
        <v>2017</v>
      </c>
      <c r="H82" s="1" t="s">
        <v>1470</v>
      </c>
      <c r="I82" s="1"/>
    </row>
    <row r="83" spans="1:9" ht="15.75" customHeight="1" x14ac:dyDescent="0.2">
      <c r="A83" t="s">
        <v>1479</v>
      </c>
      <c r="B83" t="str">
        <f>IF(_xlfn.XLOOKUP(C83,'[1]Heritage Foundation'!$I:$I,'[1]Heritage Foundation'!$I:$I,"NOT IN DATA",0,1)=C83,"Y","NOT IN DATA")</f>
        <v>Y</v>
      </c>
      <c r="C83" t="str">
        <f t="shared" si="1"/>
        <v>Albert M &amp; Lyda M Green Foundation_The Heritage Foundation201110000</v>
      </c>
      <c r="D83" s="1" t="s">
        <v>25</v>
      </c>
      <c r="E83" s="6" t="s">
        <v>1437</v>
      </c>
      <c r="F83" s="4">
        <v>10000</v>
      </c>
      <c r="G83" s="1">
        <v>2011</v>
      </c>
      <c r="H83" s="1" t="s">
        <v>1470</v>
      </c>
      <c r="I83" s="1"/>
    </row>
    <row r="84" spans="1:9" ht="15.75" customHeight="1" x14ac:dyDescent="0.2">
      <c r="A84" t="s">
        <v>1480</v>
      </c>
      <c r="B84" t="str">
        <f>IF(_xlfn.XLOOKUP(C84,'[1]Heritage Foundation'!$I:$I,'[1]Heritage Foundation'!$I:$I,"NOT IN DATA",0,1)=C84,"Y","NOT IN DATA")</f>
        <v>Y</v>
      </c>
      <c r="C84" t="str">
        <f t="shared" si="1"/>
        <v>Albert M &amp; Lyda M Green Foundation_The Heritage Foundation201010000</v>
      </c>
      <c r="D84" s="1" t="s">
        <v>25</v>
      </c>
      <c r="E84" s="6" t="s">
        <v>1437</v>
      </c>
      <c r="F84" s="4">
        <v>10000</v>
      </c>
      <c r="G84" s="1">
        <v>2010</v>
      </c>
      <c r="H84" s="1" t="s">
        <v>1470</v>
      </c>
      <c r="I84" s="1"/>
    </row>
    <row r="85" spans="1:9" ht="15.75" customHeight="1" x14ac:dyDescent="0.2">
      <c r="A85" t="s">
        <v>1481</v>
      </c>
      <c r="B85" t="str">
        <f>IF(_xlfn.XLOOKUP(C85,'[1]Heritage Foundation'!$I:$I,'[1]Heritage Foundation'!$I:$I,"NOT IN DATA",0,1)=C85,"Y","NOT IN DATA")</f>
        <v>Y</v>
      </c>
      <c r="C85" t="str">
        <f t="shared" si="1"/>
        <v>Albert Parvin Foundation_The Heritage Foundation2023250</v>
      </c>
      <c r="D85" s="1" t="s">
        <v>26</v>
      </c>
      <c r="E85" s="6" t="s">
        <v>1437</v>
      </c>
      <c r="F85" s="4">
        <v>250</v>
      </c>
      <c r="G85" s="1">
        <v>2023</v>
      </c>
      <c r="H85" s="1" t="s">
        <v>1470</v>
      </c>
      <c r="I85" s="1"/>
    </row>
    <row r="86" spans="1:9" ht="15.75" customHeight="1" x14ac:dyDescent="0.2">
      <c r="A86" t="s">
        <v>1482</v>
      </c>
      <c r="B86" t="str">
        <f>IF(_xlfn.XLOOKUP(C86,'[1]Heritage Foundation'!$I:$I,'[1]Heritage Foundation'!$I:$I,"NOT IN DATA",0,1)=C86,"Y","NOT IN DATA")</f>
        <v>Y</v>
      </c>
      <c r="C86" t="str">
        <f t="shared" si="1"/>
        <v>Albert Parvin Foundation_The Heritage Foundation2022250</v>
      </c>
      <c r="D86" s="1" t="s">
        <v>26</v>
      </c>
      <c r="E86" s="6" t="s">
        <v>1437</v>
      </c>
      <c r="F86" s="4">
        <v>250</v>
      </c>
      <c r="G86" s="1">
        <v>2022</v>
      </c>
      <c r="H86" s="1" t="s">
        <v>1470</v>
      </c>
      <c r="I86" s="1"/>
    </row>
    <row r="87" spans="1:9" ht="15.75" customHeight="1" x14ac:dyDescent="0.2">
      <c r="A87" t="s">
        <v>1483</v>
      </c>
      <c r="B87" t="str">
        <f>IF(_xlfn.XLOOKUP(C87,'[1]Heritage Foundation'!$I:$I,'[1]Heritage Foundation'!$I:$I,"NOT IN DATA",0,1)=C87,"Y","NOT IN DATA")</f>
        <v>Y</v>
      </c>
      <c r="C87" t="str">
        <f t="shared" si="1"/>
        <v>Albert Parvin Foundation_The Heritage Foundation2021250</v>
      </c>
      <c r="D87" s="1" t="s">
        <v>26</v>
      </c>
      <c r="E87" s="6" t="s">
        <v>1437</v>
      </c>
      <c r="F87" s="4">
        <v>250</v>
      </c>
      <c r="G87" s="1">
        <v>2021</v>
      </c>
      <c r="H87" s="1" t="s">
        <v>1470</v>
      </c>
      <c r="I87" s="1"/>
    </row>
    <row r="88" spans="1:9" ht="15.75" customHeight="1" x14ac:dyDescent="0.2">
      <c r="A88" t="s">
        <v>1484</v>
      </c>
      <c r="B88" t="str">
        <f>IF(_xlfn.XLOOKUP(C88,'[1]Heritage Foundation'!$I:$I,'[1]Heritage Foundation'!$I:$I,"NOT IN DATA",0,1)=C88,"Y","NOT IN DATA")</f>
        <v>Y</v>
      </c>
      <c r="C88" t="str">
        <f t="shared" si="1"/>
        <v>Albert Parvin Foundation_The Heritage Foundation2020250</v>
      </c>
      <c r="D88" s="1" t="s">
        <v>26</v>
      </c>
      <c r="E88" s="6" t="s">
        <v>1437</v>
      </c>
      <c r="F88" s="4">
        <v>250</v>
      </c>
      <c r="G88" s="1">
        <v>2020</v>
      </c>
      <c r="H88" s="1" t="s">
        <v>1470</v>
      </c>
      <c r="I88" s="1"/>
    </row>
    <row r="89" spans="1:9" ht="15.75" customHeight="1" x14ac:dyDescent="0.2">
      <c r="A89" t="s">
        <v>1485</v>
      </c>
      <c r="B89" t="str">
        <f>IF(_xlfn.XLOOKUP(C89,'[1]Heritage Foundation'!$I:$I,'[1]Heritage Foundation'!$I:$I,"NOT IN DATA",0,1)=C89,"Y","NOT IN DATA")</f>
        <v>Y</v>
      </c>
      <c r="C89" t="str">
        <f t="shared" si="1"/>
        <v>Albert Parvin Foundation_The Heritage Foundation2019250</v>
      </c>
      <c r="D89" s="1" t="s">
        <v>26</v>
      </c>
      <c r="E89" s="6" t="s">
        <v>1437</v>
      </c>
      <c r="F89" s="4">
        <v>250</v>
      </c>
      <c r="G89" s="1">
        <v>2019</v>
      </c>
      <c r="H89" s="1" t="s">
        <v>1470</v>
      </c>
      <c r="I89" s="1"/>
    </row>
    <row r="90" spans="1:9" ht="15.75" customHeight="1" x14ac:dyDescent="0.2">
      <c r="A90" t="s">
        <v>1486</v>
      </c>
      <c r="B90" t="str">
        <f>IF(_xlfn.XLOOKUP(C90,'[1]Heritage Foundation'!$I:$I,'[1]Heritage Foundation'!$I:$I,"NOT IN DATA",0,1)=C90,"Y","NOT IN DATA")</f>
        <v>Y</v>
      </c>
      <c r="C90" t="str">
        <f t="shared" si="1"/>
        <v>Albert Parvin Foundation_The Heritage Foundation2018250</v>
      </c>
      <c r="D90" s="1" t="s">
        <v>26</v>
      </c>
      <c r="E90" s="6" t="s">
        <v>1437</v>
      </c>
      <c r="F90" s="4">
        <v>250</v>
      </c>
      <c r="G90" s="1">
        <v>2018</v>
      </c>
      <c r="H90" s="1" t="s">
        <v>1470</v>
      </c>
      <c r="I90" s="1"/>
    </row>
    <row r="91" spans="1:9" ht="15.75" customHeight="1" x14ac:dyDescent="0.2">
      <c r="A91" t="s">
        <v>1487</v>
      </c>
      <c r="B91" t="str">
        <f>IF(_xlfn.XLOOKUP(C91,'[1]Heritage Foundation'!$I:$I,'[1]Heritage Foundation'!$I:$I,"NOT IN DATA",0,1)=C91,"Y","NOT IN DATA")</f>
        <v>Y</v>
      </c>
      <c r="C91" t="str">
        <f t="shared" si="1"/>
        <v>Albert Parvin Foundation_The Heritage Foundation2017250</v>
      </c>
      <c r="D91" s="1" t="s">
        <v>26</v>
      </c>
      <c r="E91" s="6" t="s">
        <v>1437</v>
      </c>
      <c r="F91" s="4">
        <v>250</v>
      </c>
      <c r="G91" s="1">
        <v>2017</v>
      </c>
      <c r="H91" s="1" t="s">
        <v>1470</v>
      </c>
      <c r="I91" s="1"/>
    </row>
    <row r="92" spans="1:9" ht="15.75" customHeight="1" x14ac:dyDescent="0.2">
      <c r="A92" t="s">
        <v>1488</v>
      </c>
      <c r="B92" t="str">
        <f>IF(_xlfn.XLOOKUP(C92,'[1]Heritage Foundation'!$I:$I,'[1]Heritage Foundation'!$I:$I,"NOT IN DATA",0,1)=C92,"Y","NOT IN DATA")</f>
        <v>Y</v>
      </c>
      <c r="C92" t="str">
        <f t="shared" si="1"/>
        <v>Albert Parvin Foundation_The Heritage Foundation2016250</v>
      </c>
      <c r="D92" s="1" t="s">
        <v>26</v>
      </c>
      <c r="E92" s="6" t="s">
        <v>1437</v>
      </c>
      <c r="F92" s="4">
        <v>250</v>
      </c>
      <c r="G92" s="1">
        <v>2016</v>
      </c>
      <c r="H92" s="1" t="s">
        <v>1470</v>
      </c>
      <c r="I92" s="1"/>
    </row>
    <row r="93" spans="1:9" ht="15.75" customHeight="1" x14ac:dyDescent="0.2">
      <c r="A93" t="s">
        <v>1489</v>
      </c>
      <c r="B93" t="str">
        <f>IF(_xlfn.XLOOKUP(C93,'[1]Heritage Foundation'!$I:$I,'[1]Heritage Foundation'!$I:$I,"NOT IN DATA",0,1)=C93,"Y","NOT IN DATA")</f>
        <v>Y</v>
      </c>
      <c r="C93" t="str">
        <f t="shared" si="1"/>
        <v>Albert Parvin Foundation_The Heritage Foundation2015250</v>
      </c>
      <c r="D93" s="1" t="s">
        <v>26</v>
      </c>
      <c r="E93" s="6" t="s">
        <v>1437</v>
      </c>
      <c r="F93" s="4">
        <v>250</v>
      </c>
      <c r="G93" s="1">
        <v>2015</v>
      </c>
      <c r="H93" s="1" t="s">
        <v>1470</v>
      </c>
      <c r="I93" s="1"/>
    </row>
    <row r="94" spans="1:9" ht="15.75" customHeight="1" x14ac:dyDescent="0.2">
      <c r="A94" t="s">
        <v>1490</v>
      </c>
      <c r="B94" t="str">
        <f>IF(_xlfn.XLOOKUP(C94,'[1]Heritage Foundation'!$I:$I,'[1]Heritage Foundation'!$I:$I,"NOT IN DATA",0,1)=C94,"Y","NOT IN DATA")</f>
        <v>Y</v>
      </c>
      <c r="C94" t="str">
        <f t="shared" si="1"/>
        <v>Albert Parvin Foundation_The Heritage Foundation2014250</v>
      </c>
      <c r="D94" s="1" t="s">
        <v>26</v>
      </c>
      <c r="E94" s="6" t="s">
        <v>1437</v>
      </c>
      <c r="F94" s="4">
        <v>250</v>
      </c>
      <c r="G94" s="1">
        <v>2014</v>
      </c>
      <c r="H94" s="1" t="s">
        <v>1470</v>
      </c>
      <c r="I94" s="1"/>
    </row>
    <row r="95" spans="1:9" ht="15.75" customHeight="1" x14ac:dyDescent="0.2">
      <c r="A95" t="s">
        <v>1491</v>
      </c>
      <c r="B95" t="str">
        <f>IF(_xlfn.XLOOKUP(C95,'[1]Heritage Foundation'!$I:$I,'[1]Heritage Foundation'!$I:$I,"NOT IN DATA",0,1)=C95,"Y","NOT IN DATA")</f>
        <v>Y</v>
      </c>
      <c r="C95" t="str">
        <f t="shared" si="1"/>
        <v>Aletheia Foundation_The Heritage Foundation202310000</v>
      </c>
      <c r="D95" s="1" t="s">
        <v>27</v>
      </c>
      <c r="E95" s="6" t="s">
        <v>1437</v>
      </c>
      <c r="F95" s="4">
        <v>10000</v>
      </c>
      <c r="G95" s="1">
        <v>2023</v>
      </c>
      <c r="H95" s="1" t="s">
        <v>1470</v>
      </c>
      <c r="I95" s="1"/>
    </row>
    <row r="96" spans="1:9" ht="15.75" customHeight="1" x14ac:dyDescent="0.2">
      <c r="A96" t="s">
        <v>1492</v>
      </c>
      <c r="B96" t="str">
        <f>IF(_xlfn.XLOOKUP(C96,'[1]Heritage Foundation'!$I:$I,'[1]Heritage Foundation'!$I:$I,"NOT IN DATA",0,1)=C96,"Y","NOT IN DATA")</f>
        <v>Y</v>
      </c>
      <c r="C96" t="str">
        <f t="shared" si="1"/>
        <v>Aletheia Foundation_The Heritage Foundation202210000</v>
      </c>
      <c r="D96" s="1" t="s">
        <v>27</v>
      </c>
      <c r="E96" s="6" t="s">
        <v>1437</v>
      </c>
      <c r="F96" s="4">
        <v>10000</v>
      </c>
      <c r="G96" s="1">
        <v>2022</v>
      </c>
      <c r="H96" s="1" t="s">
        <v>1470</v>
      </c>
      <c r="I96" s="1"/>
    </row>
    <row r="97" spans="1:9" ht="15.75" customHeight="1" x14ac:dyDescent="0.2">
      <c r="A97" t="s">
        <v>1493</v>
      </c>
      <c r="B97" t="str">
        <f>IF(_xlfn.XLOOKUP(C97,'[1]Heritage Foundation'!$I:$I,'[1]Heritage Foundation'!$I:$I,"NOT IN DATA",0,1)=C97,"Y","NOT IN DATA")</f>
        <v>Y</v>
      </c>
      <c r="C97" t="str">
        <f t="shared" si="1"/>
        <v>Aletheia Foundation_The Heritage Foundation20215000</v>
      </c>
      <c r="D97" s="1" t="s">
        <v>27</v>
      </c>
      <c r="E97" s="6" t="s">
        <v>1437</v>
      </c>
      <c r="F97" s="4">
        <v>5000</v>
      </c>
      <c r="G97" s="1">
        <v>2021</v>
      </c>
      <c r="H97" s="1" t="s">
        <v>1470</v>
      </c>
      <c r="I97" s="1"/>
    </row>
    <row r="98" spans="1:9" ht="15.75" customHeight="1" x14ac:dyDescent="0.2">
      <c r="A98" t="s">
        <v>1494</v>
      </c>
      <c r="B98" t="str">
        <f>IF(_xlfn.XLOOKUP(C98,'[1]Heritage Foundation'!$I:$I,'[1]Heritage Foundation'!$I:$I,"NOT IN DATA",0,1)=C98,"Y","NOT IN DATA")</f>
        <v>Y</v>
      </c>
      <c r="C98" t="str">
        <f t="shared" si="1"/>
        <v>Allan Neustadt Charitable Trust_The Heritage Foundation2017250</v>
      </c>
      <c r="D98" s="1" t="s">
        <v>28</v>
      </c>
      <c r="E98" s="6" t="s">
        <v>1437</v>
      </c>
      <c r="F98" s="4">
        <v>250</v>
      </c>
      <c r="G98" s="1">
        <v>2017</v>
      </c>
      <c r="H98" s="1" t="s">
        <v>1470</v>
      </c>
      <c r="I98" s="1"/>
    </row>
    <row r="99" spans="1:9" ht="15.75" customHeight="1" x14ac:dyDescent="0.2">
      <c r="A99" t="s">
        <v>1466</v>
      </c>
      <c r="B99" t="str">
        <f>IF(_xlfn.XLOOKUP(C99,'[1]Heritage Foundation'!$I:$I,'[1]Heritage Foundation'!$I:$I,"NOT IN DATA",0,1)=C99,"Y","NOT IN DATA")</f>
        <v>Y</v>
      </c>
      <c r="C99" t="str">
        <f t="shared" si="1"/>
        <v>Allegheny Foundation_The Heritage Foundation20101250000</v>
      </c>
      <c r="D99" s="1" t="s">
        <v>29</v>
      </c>
      <c r="E99" s="1" t="s">
        <v>1437</v>
      </c>
      <c r="F99" s="4">
        <v>1250000</v>
      </c>
      <c r="G99" s="1">
        <v>2010</v>
      </c>
      <c r="H99" s="1" t="s">
        <v>1436</v>
      </c>
      <c r="I99" s="1"/>
    </row>
    <row r="100" spans="1:9" ht="15.75" customHeight="1" x14ac:dyDescent="0.2">
      <c r="A100" t="s">
        <v>1466</v>
      </c>
      <c r="B100" t="str">
        <f>IF(_xlfn.XLOOKUP(C100,'[1]Heritage Foundation'!$I:$I,'[1]Heritage Foundation'!$I:$I,"NOT IN DATA",0,1)=C100,"Y","NOT IN DATA")</f>
        <v>Y</v>
      </c>
      <c r="C100" t="str">
        <f t="shared" si="1"/>
        <v>Allegheny Foundation_The Heritage Foundation2007100000</v>
      </c>
      <c r="D100" s="1" t="s">
        <v>29</v>
      </c>
      <c r="E100" s="1" t="s">
        <v>1437</v>
      </c>
      <c r="F100" s="4">
        <v>100000</v>
      </c>
      <c r="G100" s="1">
        <v>2007</v>
      </c>
      <c r="H100" s="1" t="s">
        <v>1436</v>
      </c>
      <c r="I100" s="1"/>
    </row>
    <row r="101" spans="1:9" ht="15.75" customHeight="1" x14ac:dyDescent="0.2">
      <c r="A101" t="s">
        <v>1495</v>
      </c>
      <c r="B101" t="str">
        <f>IF(_xlfn.XLOOKUP(C101,'[1]Heritage Foundation'!$I:$I,'[1]Heritage Foundation'!$I:$I,"NOT IN DATA",0,1)=C101,"Y","NOT IN DATA")</f>
        <v>Y</v>
      </c>
      <c r="C101" t="str">
        <f t="shared" si="1"/>
        <v>Alpaugh Foundation_The Heritage Foundation202222000</v>
      </c>
      <c r="D101" s="1" t="s">
        <v>30</v>
      </c>
      <c r="E101" s="6" t="s">
        <v>1437</v>
      </c>
      <c r="F101" s="4">
        <v>22000</v>
      </c>
      <c r="G101" s="1">
        <v>2022</v>
      </c>
      <c r="H101" s="1" t="s">
        <v>1470</v>
      </c>
      <c r="I101" s="1"/>
    </row>
    <row r="102" spans="1:9" ht="15.75" customHeight="1" x14ac:dyDescent="0.2">
      <c r="A102" t="s">
        <v>1496</v>
      </c>
      <c r="B102" t="str">
        <f>IF(_xlfn.XLOOKUP(C102,'[1]Heritage Foundation'!$I:$I,'[1]Heritage Foundation'!$I:$I,"NOT IN DATA",0,1)=C102,"Y","NOT IN DATA")</f>
        <v>Y</v>
      </c>
      <c r="C102" t="str">
        <f t="shared" si="1"/>
        <v>Alpaugh Foundation_The Heritage Foundation202110100</v>
      </c>
      <c r="D102" s="1" t="s">
        <v>30</v>
      </c>
      <c r="E102" s="6" t="s">
        <v>1437</v>
      </c>
      <c r="F102" s="4">
        <v>10100</v>
      </c>
      <c r="G102" s="1">
        <v>2021</v>
      </c>
      <c r="H102" s="1" t="s">
        <v>1470</v>
      </c>
      <c r="I102" s="1"/>
    </row>
    <row r="103" spans="1:9" ht="15.75" customHeight="1" x14ac:dyDescent="0.2">
      <c r="A103" t="s">
        <v>1497</v>
      </c>
      <c r="B103" t="str">
        <f>IF(_xlfn.XLOOKUP(C103,'[1]Heritage Foundation'!$I:$I,'[1]Heritage Foundation'!$I:$I,"NOT IN DATA",0,1)=C103,"Y","NOT IN DATA")</f>
        <v>Y</v>
      </c>
      <c r="C103" t="str">
        <f t="shared" si="1"/>
        <v>Alpaugh Foundation_The Heritage Foundation20207500</v>
      </c>
      <c r="D103" s="1" t="s">
        <v>30</v>
      </c>
      <c r="E103" s="6" t="s">
        <v>1437</v>
      </c>
      <c r="F103" s="4">
        <v>7500</v>
      </c>
      <c r="G103" s="1">
        <v>2020</v>
      </c>
      <c r="H103" s="1" t="s">
        <v>1470</v>
      </c>
      <c r="I103" s="1"/>
    </row>
    <row r="104" spans="1:9" ht="15.75" customHeight="1" x14ac:dyDescent="0.2">
      <c r="A104" t="s">
        <v>1498</v>
      </c>
      <c r="B104" t="str">
        <f>IF(_xlfn.XLOOKUP(C104,'[1]Heritage Foundation'!$I:$I,'[1]Heritage Foundation'!$I:$I,"NOT IN DATA",0,1)=C104,"Y","NOT IN DATA")</f>
        <v>Y</v>
      </c>
      <c r="C104" t="str">
        <f t="shared" si="1"/>
        <v>Alpaugh Foundation_The Heritage Foundation20195000</v>
      </c>
      <c r="D104" s="1" t="s">
        <v>30</v>
      </c>
      <c r="E104" s="6" t="s">
        <v>1437</v>
      </c>
      <c r="F104" s="4">
        <v>5000</v>
      </c>
      <c r="G104" s="1">
        <v>2019</v>
      </c>
      <c r="H104" s="1" t="s">
        <v>1470</v>
      </c>
      <c r="I104" s="1"/>
    </row>
    <row r="105" spans="1:9" ht="15.75" customHeight="1" x14ac:dyDescent="0.2">
      <c r="A105" s="21" t="s">
        <v>1499</v>
      </c>
      <c r="B105" t="str">
        <f>IF(_xlfn.XLOOKUP(C105,'[1]Heritage Foundation'!$I:$I,'[1]Heritage Foundation'!$I:$I,"NOT IN DATA",0,1)=C105,"Y","NOT IN DATA")</f>
        <v>Y</v>
      </c>
      <c r="C105" t="str">
        <f t="shared" si="1"/>
        <v>Alpha Foundation Inc_The Heritage Foundation20115000</v>
      </c>
      <c r="D105" s="1" t="s">
        <v>31</v>
      </c>
      <c r="E105" s="6" t="s">
        <v>1437</v>
      </c>
      <c r="F105" s="4">
        <v>5000</v>
      </c>
      <c r="G105" s="1">
        <v>2011</v>
      </c>
      <c r="H105" s="1" t="s">
        <v>1470</v>
      </c>
      <c r="I105" s="1"/>
    </row>
    <row r="106" spans="1:9" ht="15.75" customHeight="1" x14ac:dyDescent="0.2">
      <c r="A106" t="s">
        <v>1500</v>
      </c>
      <c r="B106" t="str">
        <f>IF(_xlfn.XLOOKUP(C106,'[1]Heritage Foundation'!$I:$I,'[1]Heritage Foundation'!$I:$I,"NOT IN DATA",0,1)=C106,"Y","NOT IN DATA")</f>
        <v>Y</v>
      </c>
      <c r="C106" t="str">
        <f t="shared" si="1"/>
        <v>Alvin &amp; Geraldine Bailey S Foundation_The Heritage Foundation20202500</v>
      </c>
      <c r="D106" s="1" t="s">
        <v>32</v>
      </c>
      <c r="E106" s="6" t="s">
        <v>1437</v>
      </c>
      <c r="F106" s="4">
        <v>2500</v>
      </c>
      <c r="G106" s="1">
        <v>2020</v>
      </c>
      <c r="H106" s="1" t="s">
        <v>1470</v>
      </c>
      <c r="I106" s="1"/>
    </row>
    <row r="107" spans="1:9" ht="15.75" customHeight="1" x14ac:dyDescent="0.2">
      <c r="A107" t="s">
        <v>1501</v>
      </c>
      <c r="B107" t="str">
        <f>IF(_xlfn.XLOOKUP(C107,'[1]Heritage Foundation'!$I:$I,'[1]Heritage Foundation'!$I:$I,"NOT IN DATA",0,1)=C107,"Y","NOT IN DATA")</f>
        <v>Y</v>
      </c>
      <c r="C107" t="str">
        <f t="shared" si="1"/>
        <v>Alvin &amp; Geraldine Bailey S Foundation_The Heritage Foundation20182500</v>
      </c>
      <c r="D107" s="1" t="s">
        <v>32</v>
      </c>
      <c r="E107" s="6" t="s">
        <v>1437</v>
      </c>
      <c r="F107" s="4">
        <v>2500</v>
      </c>
      <c r="G107" s="1">
        <v>2018</v>
      </c>
      <c r="H107" s="1" t="s">
        <v>1470</v>
      </c>
      <c r="I107" s="1"/>
    </row>
    <row r="108" spans="1:9" ht="15.75" customHeight="1" x14ac:dyDescent="0.2">
      <c r="A108" t="s">
        <v>1502</v>
      </c>
      <c r="B108" t="str">
        <f>IF(_xlfn.XLOOKUP(C108,'[1]Heritage Foundation'!$I:$I,'[1]Heritage Foundation'!$I:$I,"NOT IN DATA",0,1)=C108,"Y","NOT IN DATA")</f>
        <v>Y</v>
      </c>
      <c r="C108" t="str">
        <f t="shared" si="1"/>
        <v>Alvin &amp; Geraldine Bailey S Foundation_The Heritage Foundation20162500</v>
      </c>
      <c r="D108" s="1" t="s">
        <v>32</v>
      </c>
      <c r="E108" s="6" t="s">
        <v>1437</v>
      </c>
      <c r="F108" s="4">
        <v>2500</v>
      </c>
      <c r="G108" s="1">
        <v>2016</v>
      </c>
      <c r="H108" s="1" t="s">
        <v>1470</v>
      </c>
      <c r="I108" s="1"/>
    </row>
    <row r="109" spans="1:9" ht="15.75" customHeight="1" x14ac:dyDescent="0.2">
      <c r="A109" t="s">
        <v>1503</v>
      </c>
      <c r="B109" t="str">
        <f>IF(_xlfn.XLOOKUP(C109,'[1]Heritage Foundation'!$I:$I,'[1]Heritage Foundation'!$I:$I,"NOT IN DATA",0,1)=C109,"Y","NOT IN DATA")</f>
        <v>Y</v>
      </c>
      <c r="C109" t="str">
        <f t="shared" si="1"/>
        <v>Alvin &amp; Geraldine Bailey S Foundation_The Heritage Foundation20152500</v>
      </c>
      <c r="D109" s="1" t="s">
        <v>32</v>
      </c>
      <c r="E109" s="6" t="s">
        <v>1437</v>
      </c>
      <c r="F109" s="4">
        <v>2500</v>
      </c>
      <c r="G109" s="1">
        <v>2015</v>
      </c>
      <c r="H109" s="1" t="s">
        <v>1470</v>
      </c>
      <c r="I109" s="1"/>
    </row>
    <row r="110" spans="1:9" ht="15.75" customHeight="1" x14ac:dyDescent="0.2">
      <c r="A110" t="s">
        <v>1504</v>
      </c>
      <c r="B110" t="str">
        <f>IF(_xlfn.XLOOKUP(C110,'[1]Heritage Foundation'!$I:$I,'[1]Heritage Foundation'!$I:$I,"NOT IN DATA",0,1)=C110,"Y","NOT IN DATA")</f>
        <v>Y</v>
      </c>
      <c r="C110" t="str">
        <f t="shared" si="1"/>
        <v>Alvin &amp; Geraldine Bailey S Foundation_The Heritage Foundation20142500</v>
      </c>
      <c r="D110" s="1" t="s">
        <v>32</v>
      </c>
      <c r="E110" s="6" t="s">
        <v>1437</v>
      </c>
      <c r="F110" s="4">
        <v>2500</v>
      </c>
      <c r="G110" s="1">
        <v>2014</v>
      </c>
      <c r="H110" s="1" t="s">
        <v>1470</v>
      </c>
      <c r="I110" s="1"/>
    </row>
    <row r="111" spans="1:9" ht="15.75" customHeight="1" x14ac:dyDescent="0.2">
      <c r="A111" t="s">
        <v>1505</v>
      </c>
      <c r="B111" t="str">
        <f>IF(_xlfn.XLOOKUP(C111,'[1]Heritage Foundation'!$I:$I,'[1]Heritage Foundation'!$I:$I,"NOT IN DATA",0,1)=C111,"Y","NOT IN DATA")</f>
        <v>Y</v>
      </c>
      <c r="C111" t="str">
        <f t="shared" si="1"/>
        <v>Alvin &amp; Geraldine Bailey S Foundation_The Heritage Foundation20132500</v>
      </c>
      <c r="D111" s="1" t="s">
        <v>32</v>
      </c>
      <c r="E111" s="6" t="s">
        <v>1437</v>
      </c>
      <c r="F111" s="4">
        <v>2500</v>
      </c>
      <c r="G111" s="1">
        <v>2013</v>
      </c>
      <c r="H111" s="1" t="s">
        <v>1470</v>
      </c>
      <c r="I111" s="1"/>
    </row>
    <row r="112" spans="1:9" ht="15.75" customHeight="1" x14ac:dyDescent="0.2">
      <c r="A112" t="s">
        <v>1506</v>
      </c>
      <c r="B112" t="str">
        <f>IF(_xlfn.XLOOKUP(C112,'[1]Heritage Foundation'!$I:$I,'[1]Heritage Foundation'!$I:$I,"NOT IN DATA",0,1)=C112,"Y","NOT IN DATA")</f>
        <v>Y</v>
      </c>
      <c r="C112" t="str">
        <f t="shared" si="1"/>
        <v>Alvin &amp; Geraldine Bailey S Foundation_The Heritage Foundation20122500</v>
      </c>
      <c r="D112" s="1" t="s">
        <v>32</v>
      </c>
      <c r="E112" s="6" t="s">
        <v>1437</v>
      </c>
      <c r="F112" s="4">
        <v>2500</v>
      </c>
      <c r="G112" s="1">
        <v>2012</v>
      </c>
      <c r="H112" s="1" t="s">
        <v>1470</v>
      </c>
      <c r="I112" s="1"/>
    </row>
    <row r="113" spans="1:9" ht="15.75" customHeight="1" x14ac:dyDescent="0.2">
      <c r="A113" t="s">
        <v>1507</v>
      </c>
      <c r="B113" t="str">
        <f>IF(_xlfn.XLOOKUP(C113,'[1]Heritage Foundation'!$I:$I,'[1]Heritage Foundation'!$I:$I,"NOT IN DATA",0,1)=C113,"Y","NOT IN DATA")</f>
        <v>Y</v>
      </c>
      <c r="C113" t="str">
        <f t="shared" si="1"/>
        <v>American Endowment Foundation_The Heritage Foundation2023113600</v>
      </c>
      <c r="D113" s="1" t="s">
        <v>35</v>
      </c>
      <c r="E113" s="6" t="s">
        <v>1437</v>
      </c>
      <c r="F113" s="4">
        <v>113600</v>
      </c>
      <c r="G113" s="1">
        <v>2023</v>
      </c>
      <c r="H113" s="1" t="s">
        <v>1470</v>
      </c>
      <c r="I113" s="1"/>
    </row>
    <row r="114" spans="1:9" ht="15.75" customHeight="1" x14ac:dyDescent="0.2">
      <c r="A114" t="s">
        <v>1508</v>
      </c>
      <c r="B114" t="str">
        <f>IF(_xlfn.XLOOKUP(C114,'[1]Heritage Foundation'!$I:$I,'[1]Heritage Foundation'!$I:$I,"NOT IN DATA",0,1)=C114,"Y","NOT IN DATA")</f>
        <v>Y</v>
      </c>
      <c r="C114" t="str">
        <f t="shared" si="1"/>
        <v>American Endowment Foundation_The Heritage Foundation2022215000</v>
      </c>
      <c r="D114" s="1" t="s">
        <v>35</v>
      </c>
      <c r="E114" s="6" t="s">
        <v>1437</v>
      </c>
      <c r="F114" s="4">
        <v>215000</v>
      </c>
      <c r="G114" s="1">
        <v>2022</v>
      </c>
      <c r="H114" s="1" t="s">
        <v>1470</v>
      </c>
      <c r="I114" s="1"/>
    </row>
    <row r="115" spans="1:9" ht="15.75" customHeight="1" x14ac:dyDescent="0.2">
      <c r="A115" t="s">
        <v>1509</v>
      </c>
      <c r="B115" t="str">
        <f>IF(_xlfn.XLOOKUP(C115,'[1]Heritage Foundation'!$I:$I,'[1]Heritage Foundation'!$I:$I,"NOT IN DATA",0,1)=C115,"Y","NOT IN DATA")</f>
        <v>Y</v>
      </c>
      <c r="C115" t="str">
        <f t="shared" si="1"/>
        <v>American Endowment Foundation_The Heritage Foundation202196850</v>
      </c>
      <c r="D115" s="1" t="s">
        <v>35</v>
      </c>
      <c r="E115" s="6" t="s">
        <v>1437</v>
      </c>
      <c r="F115" s="4">
        <v>96850</v>
      </c>
      <c r="G115" s="1">
        <v>2021</v>
      </c>
      <c r="H115" s="1" t="s">
        <v>1470</v>
      </c>
      <c r="I115" s="1"/>
    </row>
    <row r="116" spans="1:9" ht="15.75" customHeight="1" x14ac:dyDescent="0.2">
      <c r="A116" t="s">
        <v>1510</v>
      </c>
      <c r="B116" t="str">
        <f>IF(_xlfn.XLOOKUP(C116,'[1]Heritage Foundation'!$I:$I,'[1]Heritage Foundation'!$I:$I,"NOT IN DATA",0,1)=C116,"Y","NOT IN DATA")</f>
        <v>Y</v>
      </c>
      <c r="C116" t="str">
        <f t="shared" si="1"/>
        <v>American Endowment Foundation_The Heritage Foundation202062900</v>
      </c>
      <c r="D116" s="1" t="s">
        <v>35</v>
      </c>
      <c r="E116" s="6" t="s">
        <v>1437</v>
      </c>
      <c r="F116" s="4">
        <v>62900</v>
      </c>
      <c r="G116" s="1">
        <v>2020</v>
      </c>
      <c r="H116" s="1" t="s">
        <v>1470</v>
      </c>
      <c r="I116" s="1"/>
    </row>
    <row r="117" spans="1:9" ht="15.75" customHeight="1" x14ac:dyDescent="0.2">
      <c r="A117" t="s">
        <v>1511</v>
      </c>
      <c r="B117" t="str">
        <f>IF(_xlfn.XLOOKUP(C117,'[1]Heritage Foundation'!$I:$I,'[1]Heritage Foundation'!$I:$I,"NOT IN DATA",0,1)=C117,"Y","NOT IN DATA")</f>
        <v>Y</v>
      </c>
      <c r="C117" t="str">
        <f t="shared" si="1"/>
        <v>American Endowment Foundation_The Heritage Foundation201933300</v>
      </c>
      <c r="D117" s="1" t="s">
        <v>35</v>
      </c>
      <c r="E117" s="6" t="s">
        <v>1437</v>
      </c>
      <c r="F117" s="4">
        <v>33300</v>
      </c>
      <c r="G117" s="1">
        <v>2019</v>
      </c>
      <c r="H117" s="1" t="s">
        <v>1470</v>
      </c>
      <c r="I117" s="1"/>
    </row>
    <row r="118" spans="1:9" ht="15.75" customHeight="1" x14ac:dyDescent="0.2">
      <c r="A118" t="s">
        <v>1512</v>
      </c>
      <c r="B118" t="str">
        <f>IF(_xlfn.XLOOKUP(C118,'[1]Heritage Foundation'!$I:$I,'[1]Heritage Foundation'!$I:$I,"NOT IN DATA",0,1)=C118,"Y","NOT IN DATA")</f>
        <v>Y</v>
      </c>
      <c r="C118" t="str">
        <f t="shared" si="1"/>
        <v>American Endowment Foundation_The Heritage Foundation201820300</v>
      </c>
      <c r="D118" s="1" t="s">
        <v>35</v>
      </c>
      <c r="E118" s="6" t="s">
        <v>1437</v>
      </c>
      <c r="F118" s="4">
        <v>20300</v>
      </c>
      <c r="G118" s="1">
        <v>2018</v>
      </c>
      <c r="H118" s="1" t="s">
        <v>1470</v>
      </c>
      <c r="I118" s="1"/>
    </row>
    <row r="119" spans="1:9" ht="15.75" customHeight="1" x14ac:dyDescent="0.2">
      <c r="A119" t="s">
        <v>1513</v>
      </c>
      <c r="B119" t="str">
        <f>IF(_xlfn.XLOOKUP(C119,'[1]Heritage Foundation'!$I:$I,'[1]Heritage Foundation'!$I:$I,"NOT IN DATA",0,1)=C119,"Y","NOT IN DATA")</f>
        <v>Y</v>
      </c>
      <c r="C119" t="str">
        <f t="shared" si="1"/>
        <v>American Endowment Foundation_The Heritage Foundation201716600</v>
      </c>
      <c r="D119" s="1" t="s">
        <v>35</v>
      </c>
      <c r="E119" s="6" t="s">
        <v>1437</v>
      </c>
      <c r="F119" s="4">
        <v>16600</v>
      </c>
      <c r="G119" s="1">
        <v>2017</v>
      </c>
      <c r="H119" s="1" t="s">
        <v>1470</v>
      </c>
      <c r="I119" s="1"/>
    </row>
    <row r="120" spans="1:9" ht="15.75" customHeight="1" x14ac:dyDescent="0.2">
      <c r="A120" t="s">
        <v>1514</v>
      </c>
      <c r="B120" t="str">
        <f>IF(_xlfn.XLOOKUP(C120,'[1]Heritage Foundation'!$I:$I,'[1]Heritage Foundation'!$I:$I,"NOT IN DATA",0,1)=C120,"Y","NOT IN DATA")</f>
        <v>Y</v>
      </c>
      <c r="C120" t="str">
        <f t="shared" si="1"/>
        <v>American Endowment Foundation_The Heritage Foundation201646032</v>
      </c>
      <c r="D120" s="1" t="s">
        <v>35</v>
      </c>
      <c r="E120" s="6" t="s">
        <v>1437</v>
      </c>
      <c r="F120" s="4">
        <v>46032</v>
      </c>
      <c r="G120" s="1">
        <v>2016</v>
      </c>
      <c r="H120" s="1" t="s">
        <v>1470</v>
      </c>
      <c r="I120" s="1"/>
    </row>
    <row r="121" spans="1:9" ht="15.75" customHeight="1" x14ac:dyDescent="0.2">
      <c r="A121" t="s">
        <v>1515</v>
      </c>
      <c r="B121" t="str">
        <f>IF(_xlfn.XLOOKUP(C121,'[1]Heritage Foundation'!$I:$I,'[1]Heritage Foundation'!$I:$I,"NOT IN DATA",0,1)=C121,"Y","NOT IN DATA")</f>
        <v>Y</v>
      </c>
      <c r="C121" t="str">
        <f t="shared" si="1"/>
        <v>American Endowment Foundation_The Heritage Foundation201010000</v>
      </c>
      <c r="D121" s="1" t="s">
        <v>35</v>
      </c>
      <c r="E121" s="6" t="s">
        <v>1437</v>
      </c>
      <c r="F121" s="4">
        <v>10000</v>
      </c>
      <c r="G121" s="1">
        <v>2010</v>
      </c>
      <c r="H121" s="1" t="s">
        <v>1470</v>
      </c>
      <c r="I121" s="1"/>
    </row>
    <row r="122" spans="1:9" ht="15.75" customHeight="1" x14ac:dyDescent="0.2">
      <c r="A122" t="s">
        <v>1516</v>
      </c>
      <c r="B122" t="str">
        <f>IF(_xlfn.XLOOKUP(C122,'[1]Heritage Foundation'!$I:$I,'[1]Heritage Foundation'!$I:$I,"NOT IN DATA",0,1)=C122,"Y","NOT IN DATA")</f>
        <v>Y</v>
      </c>
      <c r="C122" t="str">
        <f t="shared" si="1"/>
        <v>American Fuel And Petrochemical Manufacturers_The Heritage Foundation202110000</v>
      </c>
      <c r="D122" s="1" t="s">
        <v>36</v>
      </c>
      <c r="E122" s="1" t="s">
        <v>1437</v>
      </c>
      <c r="F122" s="4">
        <v>10000</v>
      </c>
      <c r="G122" s="7">
        <v>2021</v>
      </c>
      <c r="H122" s="1" t="s">
        <v>1470</v>
      </c>
      <c r="I122" s="1"/>
    </row>
    <row r="123" spans="1:9" ht="15.75" customHeight="1" x14ac:dyDescent="0.2">
      <c r="A123" t="s">
        <v>1517</v>
      </c>
      <c r="B123" t="str">
        <f>IF(_xlfn.XLOOKUP(C123,'[1]Heritage Foundation'!$I:$I,'[1]Heritage Foundation'!$I:$I,"NOT IN DATA",0,1)=C123,"Y","NOT IN DATA")</f>
        <v>Y</v>
      </c>
      <c r="C123" t="str">
        <f t="shared" si="1"/>
        <v>American Fuel And Petrochemical Manufacturers_The Heritage Foundation202010000</v>
      </c>
      <c r="D123" s="1" t="s">
        <v>36</v>
      </c>
      <c r="E123" s="6" t="s">
        <v>1437</v>
      </c>
      <c r="F123" s="4">
        <v>10000</v>
      </c>
      <c r="G123" s="1">
        <v>2020</v>
      </c>
      <c r="H123" s="1" t="s">
        <v>1470</v>
      </c>
      <c r="I123" s="1"/>
    </row>
    <row r="124" spans="1:9" ht="15.75" customHeight="1" x14ac:dyDescent="0.2">
      <c r="A124" t="s">
        <v>1518</v>
      </c>
      <c r="B124" t="str">
        <f>IF(_xlfn.XLOOKUP(C124,'[1]Heritage Foundation'!$I:$I,'[1]Heritage Foundation'!$I:$I,"NOT IN DATA",0,1)=C124,"Y","NOT IN DATA")</f>
        <v>Y</v>
      </c>
      <c r="C124" t="str">
        <f t="shared" si="1"/>
        <v>American Fuel And Petrochemical Manufacturers_The Heritage Foundation201910000</v>
      </c>
      <c r="D124" s="1" t="s">
        <v>36</v>
      </c>
      <c r="E124" s="1" t="s">
        <v>1437</v>
      </c>
      <c r="F124" s="4">
        <v>10000</v>
      </c>
      <c r="G124" s="7">
        <v>2019</v>
      </c>
      <c r="H124" s="1" t="s">
        <v>1470</v>
      </c>
      <c r="I124" s="1"/>
    </row>
    <row r="125" spans="1:9" ht="15.75" customHeight="1" x14ac:dyDescent="0.2">
      <c r="A125" t="s">
        <v>1519</v>
      </c>
      <c r="B125" t="str">
        <f>IF(_xlfn.XLOOKUP(C125,'[1]Heritage Foundation'!$I:$I,'[1]Heritage Foundation'!$I:$I,"NOT IN DATA",0,1)=C125,"Y","NOT IN DATA")</f>
        <v>Y</v>
      </c>
      <c r="C125" t="str">
        <f t="shared" si="1"/>
        <v>American Fuel And Petrochemical Manufacturers_The Heritage Foundation201710000</v>
      </c>
      <c r="D125" s="1" t="s">
        <v>36</v>
      </c>
      <c r="E125" s="1" t="s">
        <v>1437</v>
      </c>
      <c r="F125" s="4">
        <v>10000</v>
      </c>
      <c r="G125" s="7">
        <v>2017</v>
      </c>
      <c r="H125" s="1" t="s">
        <v>1470</v>
      </c>
      <c r="I125" s="1"/>
    </row>
    <row r="126" spans="1:9" ht="15.75" customHeight="1" x14ac:dyDescent="0.2">
      <c r="A126" t="s">
        <v>1520</v>
      </c>
      <c r="B126" t="str">
        <f>IF(_xlfn.XLOOKUP(C126,'[1]Heritage Foundation'!$I:$I,'[1]Heritage Foundation'!$I:$I,"NOT IN DATA",0,1)=C126,"Y","NOT IN DATA")</f>
        <v>Y</v>
      </c>
      <c r="C126" t="str">
        <f t="shared" si="1"/>
        <v>American Gift Fund_The Heritage Foundation202210500</v>
      </c>
      <c r="D126" s="1" t="s">
        <v>37</v>
      </c>
      <c r="E126" s="6" t="s">
        <v>1437</v>
      </c>
      <c r="F126" s="4">
        <v>10500</v>
      </c>
      <c r="G126" s="1">
        <v>2022</v>
      </c>
      <c r="H126" s="1" t="s">
        <v>1470</v>
      </c>
      <c r="I126" s="1"/>
    </row>
    <row r="127" spans="1:9" ht="15.75" customHeight="1" x14ac:dyDescent="0.2">
      <c r="A127" t="s">
        <v>1521</v>
      </c>
      <c r="B127" t="str">
        <f>IF(_xlfn.XLOOKUP(C127,'[1]Heritage Foundation'!$I:$I,'[1]Heritage Foundation'!$I:$I,"NOT IN DATA",0,1)=C127,"Y","NOT IN DATA")</f>
        <v>Y</v>
      </c>
      <c r="C127" t="str">
        <f t="shared" si="1"/>
        <v>American Gift Fund_The Heritage Foundation202112000</v>
      </c>
      <c r="D127" s="1" t="s">
        <v>37</v>
      </c>
      <c r="E127" s="6" t="s">
        <v>1437</v>
      </c>
      <c r="F127" s="4">
        <v>12000</v>
      </c>
      <c r="G127" s="1">
        <v>2021</v>
      </c>
      <c r="H127" s="1" t="s">
        <v>1470</v>
      </c>
      <c r="I127" s="1"/>
    </row>
    <row r="128" spans="1:9" ht="15.75" customHeight="1" x14ac:dyDescent="0.2">
      <c r="A128" t="s">
        <v>1522</v>
      </c>
      <c r="B128" t="str">
        <f>IF(_xlfn.XLOOKUP(C128,'[1]Heritage Foundation'!$I:$I,'[1]Heritage Foundation'!$I:$I,"NOT IN DATA",0,1)=C128,"Y","NOT IN DATA")</f>
        <v>Y</v>
      </c>
      <c r="C128" t="str">
        <f t="shared" si="1"/>
        <v>American Online Giving Foundation Inc_The Heritage Foundation202346238</v>
      </c>
      <c r="D128" s="1" t="s">
        <v>38</v>
      </c>
      <c r="E128" s="6" t="s">
        <v>1437</v>
      </c>
      <c r="F128" s="4">
        <v>46238</v>
      </c>
      <c r="G128" s="1">
        <v>2023</v>
      </c>
      <c r="H128" s="1" t="s">
        <v>1470</v>
      </c>
      <c r="I128" s="1"/>
    </row>
    <row r="129" spans="1:9" ht="15.75" customHeight="1" x14ac:dyDescent="0.2">
      <c r="A129" t="s">
        <v>1523</v>
      </c>
      <c r="B129" t="str">
        <f>IF(_xlfn.XLOOKUP(C129,'[1]Heritage Foundation'!$I:$I,'[1]Heritage Foundation'!$I:$I,"NOT IN DATA",0,1)=C129,"Y","NOT IN DATA")</f>
        <v>Y</v>
      </c>
      <c r="C129" t="str">
        <f t="shared" si="1"/>
        <v>American Online Giving Foundation Inc_The Heritage Foundation202242904</v>
      </c>
      <c r="D129" s="1" t="s">
        <v>38</v>
      </c>
      <c r="E129" s="6" t="s">
        <v>1437</v>
      </c>
      <c r="F129" s="4">
        <v>42904</v>
      </c>
      <c r="G129" s="1">
        <v>2022</v>
      </c>
      <c r="H129" s="1" t="s">
        <v>1470</v>
      </c>
      <c r="I129" s="1"/>
    </row>
    <row r="130" spans="1:9" ht="15.75" customHeight="1" x14ac:dyDescent="0.2">
      <c r="A130" t="s">
        <v>1524</v>
      </c>
      <c r="B130" t="str">
        <f>IF(_xlfn.XLOOKUP(C130,'[1]Heritage Foundation'!$I:$I,'[1]Heritage Foundation'!$I:$I,"NOT IN DATA",0,1)=C130,"Y","NOT IN DATA")</f>
        <v>Y</v>
      </c>
      <c r="C130" t="str">
        <f t="shared" si="1"/>
        <v>American Online Giving Foundation Inc_The Heritage Foundation202110494</v>
      </c>
      <c r="D130" s="1" t="s">
        <v>38</v>
      </c>
      <c r="E130" s="6" t="s">
        <v>1437</v>
      </c>
      <c r="F130" s="4">
        <v>10494</v>
      </c>
      <c r="G130" s="1">
        <v>2021</v>
      </c>
      <c r="H130" s="1" t="s">
        <v>1470</v>
      </c>
      <c r="I130" s="1"/>
    </row>
    <row r="131" spans="1:9" ht="15.75" customHeight="1" x14ac:dyDescent="0.2">
      <c r="A131" t="s">
        <v>1525</v>
      </c>
      <c r="B131" t="str">
        <f>IF(_xlfn.XLOOKUP(C131,'[1]Heritage Foundation'!$I:$I,'[1]Heritage Foundation'!$I:$I,"NOT IN DATA",0,1)=C131,"Y","NOT IN DATA")</f>
        <v>Y</v>
      </c>
      <c r="C131" t="str">
        <f t="shared" ref="C131:C194" si="2">D131&amp;"_"&amp;E131&amp;G131&amp;F131</f>
        <v>American Online Giving Foundation Inc_The Heritage Foundation202014464</v>
      </c>
      <c r="D131" s="1" t="s">
        <v>38</v>
      </c>
      <c r="E131" s="6" t="s">
        <v>1437</v>
      </c>
      <c r="F131" s="4">
        <v>14464</v>
      </c>
      <c r="G131" s="1">
        <v>2020</v>
      </c>
      <c r="H131" s="1" t="s">
        <v>1470</v>
      </c>
      <c r="I131" s="1"/>
    </row>
    <row r="132" spans="1:9" ht="15.75" customHeight="1" x14ac:dyDescent="0.2">
      <c r="A132" t="s">
        <v>1526</v>
      </c>
      <c r="B132" t="str">
        <f>IF(_xlfn.XLOOKUP(C132,'[1]Heritage Foundation'!$I:$I,'[1]Heritage Foundation'!$I:$I,"NOT IN DATA",0,1)=C132,"Y","NOT IN DATA")</f>
        <v>Y</v>
      </c>
      <c r="C132" t="str">
        <f t="shared" si="2"/>
        <v>Ames Family Foundation_The Heritage Foundation201775</v>
      </c>
      <c r="D132" s="1" t="s">
        <v>39</v>
      </c>
      <c r="E132" s="6" t="s">
        <v>1437</v>
      </c>
      <c r="F132" s="4">
        <v>75</v>
      </c>
      <c r="G132" s="1">
        <v>2017</v>
      </c>
      <c r="H132" s="1" t="s">
        <v>1470</v>
      </c>
      <c r="I132" s="1"/>
    </row>
    <row r="133" spans="1:9" ht="15.75" customHeight="1" x14ac:dyDescent="0.2">
      <c r="A133" t="s">
        <v>1527</v>
      </c>
      <c r="B133" t="str">
        <f>IF(_xlfn.XLOOKUP(C133,'[1]Heritage Foundation'!$I:$I,'[1]Heritage Foundation'!$I:$I,"NOT IN DATA",0,1)=C133,"Y","NOT IN DATA")</f>
        <v>Y</v>
      </c>
      <c r="C133" t="str">
        <f t="shared" si="2"/>
        <v>Ames Family Foundation_The Heritage Foundation2016150</v>
      </c>
      <c r="D133" s="1" t="s">
        <v>39</v>
      </c>
      <c r="E133" s="6" t="s">
        <v>1437</v>
      </c>
      <c r="F133" s="4">
        <v>150</v>
      </c>
      <c r="G133" s="1">
        <v>2016</v>
      </c>
      <c r="H133" s="1" t="s">
        <v>1470</v>
      </c>
      <c r="I133" s="1"/>
    </row>
    <row r="134" spans="1:9" ht="15.75" customHeight="1" x14ac:dyDescent="0.2">
      <c r="A134" t="s">
        <v>1528</v>
      </c>
      <c r="B134" t="str">
        <f>IF(_xlfn.XLOOKUP(C134,'[1]Heritage Foundation'!$I:$I,'[1]Heritage Foundation'!$I:$I,"NOT IN DATA",0,1)=C134,"Y","NOT IN DATA")</f>
        <v>Y</v>
      </c>
      <c r="C134" t="str">
        <f t="shared" si="2"/>
        <v>Amg Charitable Gift Foundation_The Heritage Foundation2019500</v>
      </c>
      <c r="D134" s="1" t="s">
        <v>40</v>
      </c>
      <c r="E134" s="6" t="s">
        <v>1437</v>
      </c>
      <c r="F134" s="4">
        <v>500</v>
      </c>
      <c r="G134" s="1">
        <v>2019</v>
      </c>
      <c r="H134" s="1" t="s">
        <v>1470</v>
      </c>
      <c r="I134" s="1"/>
    </row>
    <row r="135" spans="1:9" ht="15.75" customHeight="1" x14ac:dyDescent="0.2">
      <c r="A135" t="s">
        <v>1529</v>
      </c>
      <c r="B135" t="str">
        <f>IF(_xlfn.XLOOKUP(C135,'[1]Heritage Foundation'!$I:$I,'[1]Heritage Foundation'!$I:$I,"NOT IN DATA",0,1)=C135,"Y","NOT IN DATA")</f>
        <v>Y</v>
      </c>
      <c r="C135" t="str">
        <f t="shared" si="2"/>
        <v>Amg Charitable Gift Foundation_The Heritage Foundation2018250</v>
      </c>
      <c r="D135" s="1" t="s">
        <v>40</v>
      </c>
      <c r="E135" s="1" t="s">
        <v>1437</v>
      </c>
      <c r="F135" s="4">
        <v>250</v>
      </c>
      <c r="G135" s="7">
        <v>2018</v>
      </c>
      <c r="H135" s="1" t="s">
        <v>1470</v>
      </c>
      <c r="I135" s="1"/>
    </row>
    <row r="136" spans="1:9" ht="15.75" customHeight="1" x14ac:dyDescent="0.2">
      <c r="A136" t="s">
        <v>1529</v>
      </c>
      <c r="B136" t="str">
        <f>IF(_xlfn.XLOOKUP(C136,'[1]Heritage Foundation'!$I:$I,'[1]Heritage Foundation'!$I:$I,"NOT IN DATA",0,1)=C136,"Y","NOT IN DATA")</f>
        <v>Y</v>
      </c>
      <c r="C136" t="str">
        <f t="shared" si="2"/>
        <v>Amg Charitable Gift Foundation_The Heritage Foundation2018500</v>
      </c>
      <c r="D136" s="1" t="s">
        <v>40</v>
      </c>
      <c r="E136" s="6" t="s">
        <v>1437</v>
      </c>
      <c r="F136" s="4">
        <v>500</v>
      </c>
      <c r="G136" s="1">
        <v>2018</v>
      </c>
      <c r="H136" s="1" t="s">
        <v>1470</v>
      </c>
      <c r="I136" s="1"/>
    </row>
    <row r="137" spans="1:9" ht="15.75" customHeight="1" x14ac:dyDescent="0.2">
      <c r="A137" t="s">
        <v>1530</v>
      </c>
      <c r="B137" t="str">
        <f>IF(_xlfn.XLOOKUP(C137,'[1]Heritage Foundation'!$I:$I,'[1]Heritage Foundation'!$I:$I,"NOT IN DATA",0,1)=C137,"Y","NOT IN DATA")</f>
        <v>Y</v>
      </c>
      <c r="C137" t="str">
        <f t="shared" si="2"/>
        <v>Amg Charitable Gift Foundation_The Heritage Foundation20141000</v>
      </c>
      <c r="D137" s="1" t="s">
        <v>40</v>
      </c>
      <c r="E137" s="6" t="s">
        <v>1437</v>
      </c>
      <c r="F137" s="4">
        <v>1000</v>
      </c>
      <c r="G137" s="1">
        <v>2014</v>
      </c>
      <c r="H137" s="1" t="s">
        <v>1470</v>
      </c>
      <c r="I137" s="1"/>
    </row>
    <row r="138" spans="1:9" ht="15.75" customHeight="1" x14ac:dyDescent="0.2">
      <c r="A138" t="s">
        <v>1531</v>
      </c>
      <c r="B138" t="str">
        <f>IF(_xlfn.XLOOKUP(C138,'[1]Heritage Foundation'!$I:$I,'[1]Heritage Foundation'!$I:$I,"NOT IN DATA",0,1)=C138,"Y","NOT IN DATA")</f>
        <v>Y</v>
      </c>
      <c r="C138" t="str">
        <f t="shared" si="2"/>
        <v>Anabaptist Foundation_The Heritage Foundation20225500</v>
      </c>
      <c r="D138" s="1" t="s">
        <v>41</v>
      </c>
      <c r="E138" s="6" t="s">
        <v>1437</v>
      </c>
      <c r="F138" s="4">
        <v>5500</v>
      </c>
      <c r="G138" s="1">
        <v>2022</v>
      </c>
      <c r="H138" s="1" t="s">
        <v>1470</v>
      </c>
      <c r="I138" s="1"/>
    </row>
    <row r="139" spans="1:9" ht="15.75" customHeight="1" x14ac:dyDescent="0.2">
      <c r="A139" t="s">
        <v>1532</v>
      </c>
      <c r="B139" t="str">
        <f>IF(_xlfn.XLOOKUP(C139,'[1]Heritage Foundation'!$I:$I,'[1]Heritage Foundation'!$I:$I,"NOT IN DATA",0,1)=C139,"Y","NOT IN DATA")</f>
        <v>Y</v>
      </c>
      <c r="C139" t="str">
        <f t="shared" si="2"/>
        <v>Anantha Narayana Foundation Inc_The Heritage Foundation202025</v>
      </c>
      <c r="D139" s="1" t="s">
        <v>42</v>
      </c>
      <c r="E139" s="6" t="s">
        <v>1437</v>
      </c>
      <c r="F139" s="4">
        <v>25</v>
      </c>
      <c r="G139" s="1">
        <v>2020</v>
      </c>
      <c r="H139" s="1" t="s">
        <v>1470</v>
      </c>
      <c r="I139" s="1"/>
    </row>
    <row r="140" spans="1:9" ht="15.75" customHeight="1" x14ac:dyDescent="0.2">
      <c r="A140" t="s">
        <v>1533</v>
      </c>
      <c r="B140" t="str">
        <f>IF(_xlfn.XLOOKUP(C140,'[1]Heritage Foundation'!$I:$I,'[1]Heritage Foundation'!$I:$I,"NOT IN DATA",0,1)=C140,"Y","NOT IN DATA")</f>
        <v>Y</v>
      </c>
      <c r="C140" t="str">
        <f t="shared" si="2"/>
        <v>Andrea Waitt Carlton Family Foundation_The Heritage Foundation2020250000</v>
      </c>
      <c r="D140" s="1" t="s">
        <v>43</v>
      </c>
      <c r="E140" s="6" t="s">
        <v>1437</v>
      </c>
      <c r="F140" s="4">
        <v>250000</v>
      </c>
      <c r="G140" s="1">
        <v>2020</v>
      </c>
      <c r="H140" s="1" t="s">
        <v>1470</v>
      </c>
      <c r="I140" s="1"/>
    </row>
    <row r="141" spans="1:9" ht="15.75" customHeight="1" x14ac:dyDescent="0.2">
      <c r="A141" t="s">
        <v>1534</v>
      </c>
      <c r="B141" t="str">
        <f>IF(_xlfn.XLOOKUP(C141,'[1]Heritage Foundation'!$I:$I,'[1]Heritage Foundation'!$I:$I,"NOT IN DATA",0,1)=C141,"Y","NOT IN DATA")</f>
        <v>Y</v>
      </c>
      <c r="C141" t="str">
        <f t="shared" si="2"/>
        <v>Andrea Waitt Carlton Family Foundation_The Heritage Foundation2019250000</v>
      </c>
      <c r="D141" s="1" t="s">
        <v>43</v>
      </c>
      <c r="E141" s="1" t="s">
        <v>1437</v>
      </c>
      <c r="F141" s="4">
        <v>250000</v>
      </c>
      <c r="G141" s="7">
        <v>2019</v>
      </c>
      <c r="H141" s="1" t="s">
        <v>1470</v>
      </c>
      <c r="I141" s="1"/>
    </row>
    <row r="142" spans="1:9" ht="15.75" customHeight="1" x14ac:dyDescent="0.2">
      <c r="A142" t="s">
        <v>1534</v>
      </c>
      <c r="B142" t="str">
        <f>IF(_xlfn.XLOOKUP(C142,'[1]Heritage Foundation'!$I:$I,'[1]Heritage Foundation'!$I:$I,"NOT IN DATA",0,1)=C142,"Y","NOT IN DATA")</f>
        <v>Y</v>
      </c>
      <c r="C142" t="str">
        <f t="shared" si="2"/>
        <v>Andrea Waitt Carlton Family Foundation_The Heritage Foundation2019250000</v>
      </c>
      <c r="D142" s="1" t="s">
        <v>43</v>
      </c>
      <c r="E142" s="6" t="s">
        <v>1437</v>
      </c>
      <c r="F142" s="4">
        <v>250000</v>
      </c>
      <c r="G142" s="1">
        <v>2019</v>
      </c>
      <c r="H142" s="1" t="s">
        <v>1470</v>
      </c>
      <c r="I142" s="1" t="s">
        <v>1535</v>
      </c>
    </row>
    <row r="143" spans="1:9" ht="15.75" customHeight="1" x14ac:dyDescent="0.2">
      <c r="A143" t="s">
        <v>1536</v>
      </c>
      <c r="B143" t="str">
        <f>IF(_xlfn.XLOOKUP(C143,'[1]Heritage Foundation'!$I:$I,'[1]Heritage Foundation'!$I:$I,"NOT IN DATA",0,1)=C143,"Y","NOT IN DATA")</f>
        <v>Y</v>
      </c>
      <c r="C143" t="str">
        <f t="shared" si="2"/>
        <v>Angeles T Arredondo Foundation_The Heritage Foundation202350000</v>
      </c>
      <c r="D143" s="1" t="s">
        <v>44</v>
      </c>
      <c r="E143" s="6" t="s">
        <v>1437</v>
      </c>
      <c r="F143" s="4">
        <v>50000</v>
      </c>
      <c r="G143" s="1">
        <v>2023</v>
      </c>
      <c r="H143" s="1" t="s">
        <v>1470</v>
      </c>
      <c r="I143" s="1"/>
    </row>
    <row r="144" spans="1:9" ht="15.75" customHeight="1" x14ac:dyDescent="0.2">
      <c r="A144" t="s">
        <v>1537</v>
      </c>
      <c r="B144" t="str">
        <f>IF(_xlfn.XLOOKUP(C144,'[1]Heritage Foundation'!$I:$I,'[1]Heritage Foundation'!$I:$I,"NOT IN DATA",0,1)=C144,"Y","NOT IN DATA")</f>
        <v>Y</v>
      </c>
      <c r="C144" t="str">
        <f t="shared" si="2"/>
        <v>Angeles T Arredondo Foundation_The Heritage Foundation202250000</v>
      </c>
      <c r="D144" s="1" t="s">
        <v>44</v>
      </c>
      <c r="E144" s="6" t="s">
        <v>1437</v>
      </c>
      <c r="F144" s="4">
        <v>50000</v>
      </c>
      <c r="G144" s="1">
        <v>2022</v>
      </c>
      <c r="H144" s="1" t="s">
        <v>1470</v>
      </c>
      <c r="I144" s="1"/>
    </row>
    <row r="145" spans="1:9" ht="15.75" customHeight="1" x14ac:dyDescent="0.2">
      <c r="A145" t="s">
        <v>1538</v>
      </c>
      <c r="B145" t="str">
        <f>IF(_xlfn.XLOOKUP(C145,'[1]Heritage Foundation'!$I:$I,'[1]Heritage Foundation'!$I:$I,"NOT IN DATA",0,1)=C145,"Y","NOT IN DATA")</f>
        <v>Y</v>
      </c>
      <c r="C145" t="str">
        <f t="shared" si="2"/>
        <v>Angeles T Arredondo Foundation_The Heritage Foundation20191550000</v>
      </c>
      <c r="D145" s="1" t="s">
        <v>44</v>
      </c>
      <c r="E145" s="6" t="s">
        <v>1437</v>
      </c>
      <c r="F145" s="4">
        <v>1550000</v>
      </c>
      <c r="G145" s="1">
        <v>2019</v>
      </c>
      <c r="H145" s="1" t="s">
        <v>1470</v>
      </c>
      <c r="I145" s="1"/>
    </row>
    <row r="146" spans="1:9" ht="15.75" customHeight="1" x14ac:dyDescent="0.2">
      <c r="A146" t="s">
        <v>1539</v>
      </c>
      <c r="B146" t="str">
        <f>IF(_xlfn.XLOOKUP(C146,'[1]Heritage Foundation'!$I:$I,'[1]Heritage Foundation'!$I:$I,"NOT IN DATA",0,1)=C146,"Y","NOT IN DATA")</f>
        <v>Y</v>
      </c>
      <c r="C146" t="str">
        <f t="shared" si="2"/>
        <v>Angeles T Arredondo Foundation_The Heritage Foundation201850000</v>
      </c>
      <c r="D146" s="1" t="s">
        <v>44</v>
      </c>
      <c r="E146" s="6" t="s">
        <v>1437</v>
      </c>
      <c r="F146" s="4">
        <v>50000</v>
      </c>
      <c r="G146" s="1">
        <v>2018</v>
      </c>
      <c r="H146" s="1" t="s">
        <v>1470</v>
      </c>
      <c r="I146" s="1"/>
    </row>
    <row r="147" spans="1:9" ht="15.75" customHeight="1" x14ac:dyDescent="0.2">
      <c r="A147" t="s">
        <v>1540</v>
      </c>
      <c r="B147" t="str">
        <f>IF(_xlfn.XLOOKUP(C147,'[1]Heritage Foundation'!$I:$I,'[1]Heritage Foundation'!$I:$I,"NOT IN DATA",0,1)=C147,"Y","NOT IN DATA")</f>
        <v>Y</v>
      </c>
      <c r="C147" t="str">
        <f t="shared" si="2"/>
        <v>Angeles T Arredondo Foundation_The Heritage Foundation201750000</v>
      </c>
      <c r="D147" s="1" t="s">
        <v>44</v>
      </c>
      <c r="E147" s="6" t="s">
        <v>1437</v>
      </c>
      <c r="F147" s="4">
        <v>50000</v>
      </c>
      <c r="G147" s="1">
        <v>2017</v>
      </c>
      <c r="H147" s="1" t="s">
        <v>1470</v>
      </c>
      <c r="I147" s="1"/>
    </row>
    <row r="148" spans="1:9" ht="15.75" customHeight="1" x14ac:dyDescent="0.2">
      <c r="A148" t="s">
        <v>1541</v>
      </c>
      <c r="B148" t="str">
        <f>IF(_xlfn.XLOOKUP(C148,'[1]Heritage Foundation'!$I:$I,'[1]Heritage Foundation'!$I:$I,"NOT IN DATA",0,1)=C148,"Y","NOT IN DATA")</f>
        <v>Y</v>
      </c>
      <c r="C148" t="str">
        <f t="shared" si="2"/>
        <v>Angeles T Arredondo Foundation_The Heritage Foundation201650000</v>
      </c>
      <c r="D148" s="1" t="s">
        <v>44</v>
      </c>
      <c r="E148" s="6" t="s">
        <v>1437</v>
      </c>
      <c r="F148" s="4">
        <v>50000</v>
      </c>
      <c r="G148" s="1">
        <v>2016</v>
      </c>
      <c r="H148" s="1" t="s">
        <v>1470</v>
      </c>
      <c r="I148" s="1"/>
    </row>
    <row r="149" spans="1:9" ht="15.75" customHeight="1" x14ac:dyDescent="0.2">
      <c r="A149" t="s">
        <v>1542</v>
      </c>
      <c r="B149" t="str">
        <f>IF(_xlfn.XLOOKUP(C149,'[1]Heritage Foundation'!$I:$I,'[1]Heritage Foundation'!$I:$I,"NOT IN DATA",0,1)=C149,"Y","NOT IN DATA")</f>
        <v>Y</v>
      </c>
      <c r="C149" t="str">
        <f t="shared" si="2"/>
        <v>Ann Sputh Family Foundation_The Heritage Foundation20122000</v>
      </c>
      <c r="D149" s="1" t="s">
        <v>45</v>
      </c>
      <c r="E149" s="6" t="s">
        <v>1437</v>
      </c>
      <c r="F149" s="4">
        <v>2000</v>
      </c>
      <c r="G149" s="1">
        <v>2012</v>
      </c>
      <c r="H149" s="1" t="s">
        <v>1470</v>
      </c>
      <c r="I149" s="1"/>
    </row>
    <row r="150" spans="1:9" ht="15.75" customHeight="1" x14ac:dyDescent="0.2">
      <c r="A150" t="s">
        <v>1543</v>
      </c>
      <c r="B150" t="str">
        <f>IF(_xlfn.XLOOKUP(C150,'[1]Heritage Foundation'!$I:$I,'[1]Heritage Foundation'!$I:$I,"NOT IN DATA",0,1)=C150,"Y","NOT IN DATA")</f>
        <v>Y</v>
      </c>
      <c r="C150" t="str">
        <f t="shared" si="2"/>
        <v>Ann Sputh Family Foundation Inc_The Heritage Foundation20142000</v>
      </c>
      <c r="D150" s="1" t="s">
        <v>46</v>
      </c>
      <c r="E150" s="6" t="s">
        <v>1437</v>
      </c>
      <c r="F150" s="4">
        <v>2000</v>
      </c>
      <c r="G150" s="1">
        <v>2014</v>
      </c>
      <c r="H150" s="1" t="s">
        <v>1470</v>
      </c>
      <c r="I150" s="1"/>
    </row>
    <row r="151" spans="1:9" ht="15.75" customHeight="1" x14ac:dyDescent="0.2">
      <c r="A151" t="s">
        <v>1544</v>
      </c>
      <c r="B151" t="str">
        <f>IF(_xlfn.XLOOKUP(C151,'[1]Heritage Foundation'!$I:$I,'[1]Heritage Foundation'!$I:$I,"NOT IN DATA",0,1)=C151,"Y","NOT IN DATA")</f>
        <v>Y</v>
      </c>
      <c r="C151" t="str">
        <f t="shared" si="2"/>
        <v>Ann Sputh Family Foundation Inc_The Heritage Foundation20131000</v>
      </c>
      <c r="D151" s="1" t="s">
        <v>46</v>
      </c>
      <c r="E151" s="6" t="s">
        <v>1437</v>
      </c>
      <c r="F151" s="4">
        <v>1000</v>
      </c>
      <c r="G151" s="1">
        <v>2013</v>
      </c>
      <c r="H151" s="1" t="s">
        <v>1470</v>
      </c>
      <c r="I151" s="1"/>
    </row>
    <row r="152" spans="1:9" ht="15.75" customHeight="1" x14ac:dyDescent="0.2">
      <c r="A152" t="s">
        <v>1545</v>
      </c>
      <c r="B152" t="str">
        <f>IF(_xlfn.XLOOKUP(C152,'[1]Heritage Foundation'!$I:$I,'[1]Heritage Foundation'!$I:$I,"NOT IN DATA",0,1)=C152,"Y","NOT IN DATA")</f>
        <v>Y</v>
      </c>
      <c r="C152" t="str">
        <f t="shared" si="2"/>
        <v>Anne From Forbes Family Foundation_The Heritage Foundation20141500</v>
      </c>
      <c r="D152" s="1" t="s">
        <v>47</v>
      </c>
      <c r="E152" s="6" t="s">
        <v>1437</v>
      </c>
      <c r="F152" s="4">
        <v>1500</v>
      </c>
      <c r="G152" s="1">
        <v>2014</v>
      </c>
      <c r="H152" s="1" t="s">
        <v>1470</v>
      </c>
      <c r="I152" s="1"/>
    </row>
    <row r="153" spans="1:9" ht="15.75" customHeight="1" x14ac:dyDescent="0.2">
      <c r="A153" t="s">
        <v>1546</v>
      </c>
      <c r="B153" t="str">
        <f>IF(_xlfn.XLOOKUP(C153,'[1]Heritage Foundation'!$I:$I,'[1]Heritage Foundation'!$I:$I,"NOT IN DATA",0,1)=C153,"Y","NOT IN DATA")</f>
        <v>Y</v>
      </c>
      <c r="C153" t="str">
        <f t="shared" si="2"/>
        <v>Anne From Forbes Family Foundation_The Heritage Foundation20131000</v>
      </c>
      <c r="D153" s="1" t="s">
        <v>47</v>
      </c>
      <c r="E153" s="6" t="s">
        <v>1437</v>
      </c>
      <c r="F153" s="4">
        <v>1000</v>
      </c>
      <c r="G153" s="1">
        <v>2013</v>
      </c>
      <c r="H153" s="1" t="s">
        <v>1470</v>
      </c>
      <c r="I153" s="1"/>
    </row>
    <row r="154" spans="1:9" ht="15.75" customHeight="1" x14ac:dyDescent="0.2">
      <c r="A154" t="s">
        <v>1547</v>
      </c>
      <c r="B154" t="str">
        <f>IF(_xlfn.XLOOKUP(C154,'[1]Heritage Foundation'!$I:$I,'[1]Heritage Foundation'!$I:$I,"NOT IN DATA",0,1)=C154,"Y","NOT IN DATA")</f>
        <v>Y</v>
      </c>
      <c r="C154" t="str">
        <f t="shared" si="2"/>
        <v>Annie E Casey Foundation_The Heritage Foundation201350</v>
      </c>
      <c r="D154" s="1" t="s">
        <v>48</v>
      </c>
      <c r="E154" s="6" t="s">
        <v>1437</v>
      </c>
      <c r="F154" s="4">
        <v>50</v>
      </c>
      <c r="G154" s="1">
        <v>2013</v>
      </c>
      <c r="H154" s="1" t="s">
        <v>1470</v>
      </c>
      <c r="I154" s="1"/>
    </row>
    <row r="155" spans="1:9" ht="15.75" customHeight="1" x14ac:dyDescent="0.2">
      <c r="A155" t="s">
        <v>1548</v>
      </c>
      <c r="B155" t="str">
        <f>IF(_xlfn.XLOOKUP(C155,'[1]Heritage Foundation'!$I:$I,'[1]Heritage Foundation'!$I:$I,"NOT IN DATA",0,1)=C155,"Y","NOT IN DATA")</f>
        <v>Y</v>
      </c>
      <c r="C155" t="str">
        <f t="shared" si="2"/>
        <v>Annie E Casey Foundation_The Heritage Foundation201250</v>
      </c>
      <c r="D155" s="1" t="s">
        <v>48</v>
      </c>
      <c r="E155" s="6" t="s">
        <v>1437</v>
      </c>
      <c r="F155" s="4">
        <v>50</v>
      </c>
      <c r="G155" s="1">
        <v>2012</v>
      </c>
      <c r="H155" s="1" t="s">
        <v>1470</v>
      </c>
      <c r="I155" s="1"/>
    </row>
    <row r="156" spans="1:9" ht="15.75" customHeight="1" x14ac:dyDescent="0.2">
      <c r="A156" t="s">
        <v>1549</v>
      </c>
      <c r="B156" t="str">
        <f>IF(_xlfn.XLOOKUP(C156,'[1]Heritage Foundation'!$I:$I,'[1]Heritage Foundation'!$I:$I,"NOT IN DATA",0,1)=C156,"Y","NOT IN DATA")</f>
        <v>Y</v>
      </c>
      <c r="C156" t="str">
        <f t="shared" si="2"/>
        <v>Annie E Casey Foundation_The Heritage Foundation201150</v>
      </c>
      <c r="D156" s="1" t="s">
        <v>48</v>
      </c>
      <c r="E156" s="6" t="s">
        <v>1437</v>
      </c>
      <c r="F156" s="4">
        <v>50</v>
      </c>
      <c r="G156" s="1">
        <v>2011</v>
      </c>
      <c r="H156" s="1" t="s">
        <v>1470</v>
      </c>
      <c r="I156" s="1"/>
    </row>
    <row r="157" spans="1:9" ht="15.75" customHeight="1" x14ac:dyDescent="0.2">
      <c r="A157" t="s">
        <v>1550</v>
      </c>
      <c r="B157" t="str">
        <f>IF(_xlfn.XLOOKUP(C157,'[1]Heritage Foundation'!$I:$I,'[1]Heritage Foundation'!$I:$I,"NOT IN DATA",0,1)=C157,"Y","NOT IN DATA")</f>
        <v>Y</v>
      </c>
      <c r="C157" t="str">
        <f t="shared" si="2"/>
        <v>Anthony W And Delores J Desio Foundation_The Heritage Foundation20205000</v>
      </c>
      <c r="D157" s="1" t="s">
        <v>49</v>
      </c>
      <c r="E157" s="6" t="s">
        <v>1437</v>
      </c>
      <c r="F157" s="4">
        <v>5000</v>
      </c>
      <c r="G157" s="1">
        <v>2020</v>
      </c>
      <c r="H157" s="1" t="s">
        <v>1470</v>
      </c>
      <c r="I157" s="1"/>
    </row>
    <row r="158" spans="1:9" ht="15.75" customHeight="1" x14ac:dyDescent="0.2">
      <c r="A158" t="s">
        <v>1551</v>
      </c>
      <c r="B158" t="str">
        <f>IF(_xlfn.XLOOKUP(C158,'[1]Heritage Foundation'!$I:$I,'[1]Heritage Foundation'!$I:$I,"NOT IN DATA",0,1)=C158,"Y","NOT IN DATA")</f>
        <v>Y</v>
      </c>
      <c r="C158" t="str">
        <f t="shared" si="2"/>
        <v>Anthony W And Delores J Desio Foundation_The Heritage Foundation20195000</v>
      </c>
      <c r="D158" s="1" t="s">
        <v>49</v>
      </c>
      <c r="E158" s="6" t="s">
        <v>1437</v>
      </c>
      <c r="F158" s="4">
        <v>5000</v>
      </c>
      <c r="G158" s="1">
        <v>2019</v>
      </c>
      <c r="H158" s="1" t="s">
        <v>1470</v>
      </c>
      <c r="I158" s="1"/>
    </row>
    <row r="159" spans="1:9" ht="15.75" customHeight="1" x14ac:dyDescent="0.2">
      <c r="A159" t="s">
        <v>1552</v>
      </c>
      <c r="B159" t="str">
        <f>IF(_xlfn.XLOOKUP(C159,'[1]Heritage Foundation'!$I:$I,'[1]Heritage Foundation'!$I:$I,"NOT IN DATA",0,1)=C159,"Y","NOT IN DATA")</f>
        <v>Y</v>
      </c>
      <c r="C159" t="str">
        <f t="shared" si="2"/>
        <v>Anthony W And Delores J Desio Foundation_The Heritage Foundation20185000</v>
      </c>
      <c r="D159" s="1" t="s">
        <v>49</v>
      </c>
      <c r="E159" s="6" t="s">
        <v>1437</v>
      </c>
      <c r="F159" s="4">
        <v>5000</v>
      </c>
      <c r="G159" s="1">
        <v>2018</v>
      </c>
      <c r="H159" s="1" t="s">
        <v>1470</v>
      </c>
      <c r="I159" s="1"/>
    </row>
    <row r="160" spans="1:9" ht="15.75" customHeight="1" x14ac:dyDescent="0.2">
      <c r="A160" t="s">
        <v>1553</v>
      </c>
      <c r="B160" t="str">
        <f>IF(_xlfn.XLOOKUP(C160,'[1]Heritage Foundation'!$I:$I,'[1]Heritage Foundation'!$I:$I,"NOT IN DATA",0,1)=C160,"Y","NOT IN DATA")</f>
        <v>Y</v>
      </c>
      <c r="C160" t="str">
        <f t="shared" si="2"/>
        <v>Anthony W And Delores J Desio Foundation_The Heritage Foundation20175000</v>
      </c>
      <c r="D160" s="1" t="s">
        <v>49</v>
      </c>
      <c r="E160" s="6" t="s">
        <v>1437</v>
      </c>
      <c r="F160" s="4">
        <v>5000</v>
      </c>
      <c r="G160" s="1">
        <v>2017</v>
      </c>
      <c r="H160" s="1" t="s">
        <v>1470</v>
      </c>
      <c r="I160" s="1"/>
    </row>
    <row r="161" spans="1:9" ht="15.75" customHeight="1" x14ac:dyDescent="0.2">
      <c r="A161" t="s">
        <v>1555</v>
      </c>
      <c r="B161" t="str">
        <f>IF(_xlfn.XLOOKUP(C161,'[1]Heritage Foundation'!$I:$I,'[1]Heritage Foundation'!$I:$I,"NOT IN DATA",0,1)=C161,"Y","NOT IN DATA")</f>
        <v>Y</v>
      </c>
      <c r="C161" t="str">
        <f t="shared" si="2"/>
        <v>Anthony W And Delores J Desio Foundation_The Heritage Foundation20165000</v>
      </c>
      <c r="D161" s="1" t="s">
        <v>49</v>
      </c>
      <c r="E161" s="6" t="s">
        <v>1437</v>
      </c>
      <c r="F161" s="4">
        <v>5000</v>
      </c>
      <c r="G161" s="1">
        <v>2016</v>
      </c>
      <c r="H161" s="1" t="s">
        <v>1470</v>
      </c>
      <c r="I161" s="1" t="s">
        <v>1554</v>
      </c>
    </row>
    <row r="162" spans="1:9" ht="15.75" customHeight="1" x14ac:dyDescent="0.2">
      <c r="A162" t="s">
        <v>1557</v>
      </c>
      <c r="B162" t="str">
        <f>IF(_xlfn.XLOOKUP(C162,'[1]Heritage Foundation'!$I:$I,'[1]Heritage Foundation'!$I:$I,"NOT IN DATA",0,1)=C162,"Y","NOT IN DATA")</f>
        <v>Y</v>
      </c>
      <c r="C162" t="str">
        <f t="shared" si="2"/>
        <v>Anthony W And Delores J Desio Foundation_The Heritage Foundation2015500</v>
      </c>
      <c r="D162" s="1" t="s">
        <v>49</v>
      </c>
      <c r="E162" s="6" t="s">
        <v>1437</v>
      </c>
      <c r="F162" s="4">
        <v>500</v>
      </c>
      <c r="G162" s="1">
        <v>2015</v>
      </c>
      <c r="H162" s="1" t="s">
        <v>1470</v>
      </c>
      <c r="I162" s="1" t="s">
        <v>1556</v>
      </c>
    </row>
    <row r="163" spans="1:9" ht="15.75" customHeight="1" x14ac:dyDescent="0.2">
      <c r="A163" t="s">
        <v>1558</v>
      </c>
      <c r="B163" t="str">
        <f>IF(_xlfn.XLOOKUP(C163,'[1]Heritage Foundation'!$I:$I,'[1]Heritage Foundation'!$I:$I,"NOT IN DATA",0,1)=C163,"Y","NOT IN DATA")</f>
        <v>Y</v>
      </c>
      <c r="C163" t="str">
        <f t="shared" si="2"/>
        <v>Anthony W And Delores J Desio Foundation_The Heritage Foundation20142750</v>
      </c>
      <c r="D163" s="1" t="s">
        <v>49</v>
      </c>
      <c r="E163" s="6" t="s">
        <v>1437</v>
      </c>
      <c r="F163" s="4">
        <v>2750</v>
      </c>
      <c r="G163" s="1">
        <v>2014</v>
      </c>
      <c r="H163" s="1" t="s">
        <v>1470</v>
      </c>
      <c r="I163" s="1"/>
    </row>
    <row r="164" spans="1:9" ht="15.75" customHeight="1" x14ac:dyDescent="0.2">
      <c r="A164" t="s">
        <v>1559</v>
      </c>
      <c r="B164" t="str">
        <f>IF(_xlfn.XLOOKUP(C164,'[1]Heritage Foundation'!$I:$I,'[1]Heritage Foundation'!$I:$I,"NOT IN DATA",0,1)=C164,"Y","NOT IN DATA")</f>
        <v>Y</v>
      </c>
      <c r="C164" t="str">
        <f t="shared" si="2"/>
        <v>Apex Foundation_The Heritage Foundation202325000</v>
      </c>
      <c r="D164" s="1" t="s">
        <v>50</v>
      </c>
      <c r="E164" s="6" t="s">
        <v>1437</v>
      </c>
      <c r="F164" s="4">
        <v>25000</v>
      </c>
      <c r="G164" s="1">
        <v>2023</v>
      </c>
      <c r="H164" s="1" t="s">
        <v>1470</v>
      </c>
      <c r="I164" s="1"/>
    </row>
    <row r="165" spans="1:9" ht="15.75" customHeight="1" x14ac:dyDescent="0.2">
      <c r="A165" t="s">
        <v>1560</v>
      </c>
      <c r="B165" t="str">
        <f>IF(_xlfn.XLOOKUP(C165,'[1]Heritage Foundation'!$I:$I,'[1]Heritage Foundation'!$I:$I,"NOT IN DATA",0,1)=C165,"Y","NOT IN DATA")</f>
        <v>Y</v>
      </c>
      <c r="C165" t="str">
        <f t="shared" si="2"/>
        <v>Apex Foundation_The Heritage Foundation202225000</v>
      </c>
      <c r="D165" s="1" t="s">
        <v>50</v>
      </c>
      <c r="E165" s="6" t="s">
        <v>1437</v>
      </c>
      <c r="F165" s="4">
        <v>25000</v>
      </c>
      <c r="G165" s="1">
        <v>2022</v>
      </c>
      <c r="H165" s="1" t="s">
        <v>1470</v>
      </c>
      <c r="I165" s="1"/>
    </row>
    <row r="166" spans="1:9" ht="15.75" customHeight="1" x14ac:dyDescent="0.2">
      <c r="A166">
        <v>990</v>
      </c>
      <c r="B166" t="str">
        <f>IF(_xlfn.XLOOKUP(C166,'[1]Heritage Foundation'!$I:$I,'[1]Heritage Foundation'!$I:$I,"NOT IN DATA",0,1)=C166,"Y","NOT IN DATA")</f>
        <v>Y</v>
      </c>
      <c r="C166" t="str">
        <f t="shared" si="2"/>
        <v>Apex Foundation_The Heritage Foundation201315000</v>
      </c>
      <c r="D166" s="1" t="s">
        <v>50</v>
      </c>
      <c r="E166" s="1" t="s">
        <v>1437</v>
      </c>
      <c r="F166" s="4">
        <v>15000</v>
      </c>
      <c r="G166" s="1">
        <v>2013</v>
      </c>
      <c r="H166" s="1" t="s">
        <v>1456</v>
      </c>
      <c r="I166" s="1"/>
    </row>
    <row r="167" spans="1:9" ht="15.75" customHeight="1" x14ac:dyDescent="0.2">
      <c r="A167">
        <v>990</v>
      </c>
      <c r="B167" t="str">
        <f>IF(_xlfn.XLOOKUP(C167,'[1]Heritage Foundation'!$I:$I,'[1]Heritage Foundation'!$I:$I,"NOT IN DATA",0,1)=C167,"Y","NOT IN DATA")</f>
        <v>Y</v>
      </c>
      <c r="C167" t="str">
        <f t="shared" si="2"/>
        <v>Apex Foundation_The Heritage Foundation201215000</v>
      </c>
      <c r="D167" s="1" t="s">
        <v>50</v>
      </c>
      <c r="E167" s="1" t="s">
        <v>1437</v>
      </c>
      <c r="F167" s="4">
        <v>15000</v>
      </c>
      <c r="G167" s="1">
        <v>2012</v>
      </c>
      <c r="H167" s="1" t="s">
        <v>1456</v>
      </c>
      <c r="I167" s="1"/>
    </row>
    <row r="168" spans="1:9" ht="15.75" customHeight="1" x14ac:dyDescent="0.2">
      <c r="A168">
        <v>990</v>
      </c>
      <c r="B168" t="str">
        <f>IF(_xlfn.XLOOKUP(C168,'[1]Heritage Foundation'!$I:$I,'[1]Heritage Foundation'!$I:$I,"NOT IN DATA",0,1)=C168,"Y","NOT IN DATA")</f>
        <v>Y</v>
      </c>
      <c r="C168" t="str">
        <f t="shared" si="2"/>
        <v>Apex Foundation_The Heritage Foundation201015000</v>
      </c>
      <c r="D168" s="1" t="s">
        <v>50</v>
      </c>
      <c r="E168" s="1" t="s">
        <v>1437</v>
      </c>
      <c r="F168" s="4">
        <v>15000</v>
      </c>
      <c r="G168" s="1">
        <v>2010</v>
      </c>
      <c r="H168" s="1" t="s">
        <v>1456</v>
      </c>
      <c r="I168" s="1"/>
    </row>
    <row r="169" spans="1:9" ht="15.75" customHeight="1" x14ac:dyDescent="0.2">
      <c r="A169">
        <v>990</v>
      </c>
      <c r="B169" t="str">
        <f>IF(_xlfn.XLOOKUP(C169,'[1]Heritage Foundation'!$I:$I,'[1]Heritage Foundation'!$I:$I,"NOT IN DATA",0,1)=C169,"Y","NOT IN DATA")</f>
        <v>Y</v>
      </c>
      <c r="C169" t="str">
        <f t="shared" si="2"/>
        <v>Apex Foundation_The Heritage Foundation200815000</v>
      </c>
      <c r="D169" s="1" t="s">
        <v>50</v>
      </c>
      <c r="E169" s="1" t="s">
        <v>1437</v>
      </c>
      <c r="F169" s="4">
        <v>15000</v>
      </c>
      <c r="G169" s="1">
        <v>2008</v>
      </c>
      <c r="H169" s="1" t="s">
        <v>1456</v>
      </c>
      <c r="I169" s="1"/>
    </row>
    <row r="170" spans="1:9" ht="15.75" customHeight="1" x14ac:dyDescent="0.2">
      <c r="A170">
        <v>990</v>
      </c>
      <c r="B170" t="str">
        <f>IF(_xlfn.XLOOKUP(C170,'[1]Heritage Foundation'!$I:$I,'[1]Heritage Foundation'!$I:$I,"NOT IN DATA",0,1)=C170,"Y","NOT IN DATA")</f>
        <v>Y</v>
      </c>
      <c r="C170" t="str">
        <f t="shared" si="2"/>
        <v>Apex Foundation_The Heritage Foundation200712000</v>
      </c>
      <c r="D170" s="1" t="s">
        <v>50</v>
      </c>
      <c r="E170" s="1" t="s">
        <v>1437</v>
      </c>
      <c r="F170" s="4">
        <v>12000</v>
      </c>
      <c r="G170" s="1">
        <v>2007</v>
      </c>
      <c r="H170" s="1" t="s">
        <v>1456</v>
      </c>
      <c r="I170" s="1"/>
    </row>
    <row r="171" spans="1:9" ht="15.75" customHeight="1" x14ac:dyDescent="0.2">
      <c r="A171">
        <v>990</v>
      </c>
      <c r="B171" t="str">
        <f>IF(_xlfn.XLOOKUP(C171,'[1]Heritage Foundation'!$I:$I,'[1]Heritage Foundation'!$I:$I,"NOT IN DATA",0,1)=C171,"Y","NOT IN DATA")</f>
        <v>Y</v>
      </c>
      <c r="C171" t="str">
        <f t="shared" si="2"/>
        <v>Apex Foundation_The Heritage Foundation200612000</v>
      </c>
      <c r="D171" s="1" t="s">
        <v>50</v>
      </c>
      <c r="E171" s="1" t="s">
        <v>1437</v>
      </c>
      <c r="F171" s="4">
        <v>12000</v>
      </c>
      <c r="G171" s="1">
        <v>2006</v>
      </c>
      <c r="H171" s="1" t="s">
        <v>1456</v>
      </c>
      <c r="I171" s="1"/>
    </row>
    <row r="172" spans="1:9" ht="15.75" customHeight="1" x14ac:dyDescent="0.2">
      <c r="A172">
        <v>990</v>
      </c>
      <c r="B172" t="str">
        <f>IF(_xlfn.XLOOKUP(C172,'[1]Heritage Foundation'!$I:$I,'[1]Heritage Foundation'!$I:$I,"NOT IN DATA",0,1)=C172,"Y","NOT IN DATA")</f>
        <v>Y</v>
      </c>
      <c r="C172" t="str">
        <f t="shared" si="2"/>
        <v>Apex Foundation_The Heritage Foundation200411000</v>
      </c>
      <c r="D172" s="1" t="s">
        <v>50</v>
      </c>
      <c r="E172" s="1" t="s">
        <v>1437</v>
      </c>
      <c r="F172" s="4">
        <v>11000</v>
      </c>
      <c r="G172" s="1">
        <v>2004</v>
      </c>
      <c r="H172" s="1" t="s">
        <v>1456</v>
      </c>
      <c r="I172" s="1"/>
    </row>
    <row r="173" spans="1:9" ht="15.75" customHeight="1" x14ac:dyDescent="0.2">
      <c r="A173">
        <v>990</v>
      </c>
      <c r="B173" t="str">
        <f>IF(_xlfn.XLOOKUP(C173,'[1]Heritage Foundation'!$I:$I,'[1]Heritage Foundation'!$I:$I,"NOT IN DATA",0,1)=C173,"Y","NOT IN DATA")</f>
        <v>Y</v>
      </c>
      <c r="C173" t="str">
        <f t="shared" si="2"/>
        <v>Apex Foundation_The Heritage Foundation200310000</v>
      </c>
      <c r="D173" s="1" t="s">
        <v>50</v>
      </c>
      <c r="E173" s="1" t="s">
        <v>1437</v>
      </c>
      <c r="F173" s="4">
        <v>10000</v>
      </c>
      <c r="G173" s="1">
        <v>2003</v>
      </c>
      <c r="H173" s="1" t="s">
        <v>1456</v>
      </c>
      <c r="I173" s="1"/>
    </row>
    <row r="174" spans="1:9" ht="15.75" customHeight="1" x14ac:dyDescent="0.2">
      <c r="A174" t="s">
        <v>1561</v>
      </c>
      <c r="B174" t="str">
        <f>IF(_xlfn.XLOOKUP(C174,'[1]Heritage Foundation'!$I:$I,'[1]Heritage Foundation'!$I:$I,"NOT IN DATA",0,1)=C174,"Y","NOT IN DATA")</f>
        <v>Y</v>
      </c>
      <c r="C174" t="str">
        <f t="shared" si="2"/>
        <v>Apollos Charitable Foundation_The Heritage Foundation202250000</v>
      </c>
      <c r="D174" s="1" t="s">
        <v>51</v>
      </c>
      <c r="E174" s="6" t="s">
        <v>1437</v>
      </c>
      <c r="F174" s="4">
        <v>50000</v>
      </c>
      <c r="G174" s="1">
        <v>2022</v>
      </c>
      <c r="H174" s="1" t="s">
        <v>1470</v>
      </c>
      <c r="I174" s="1"/>
    </row>
    <row r="175" spans="1:9" ht="15.75" customHeight="1" x14ac:dyDescent="0.2">
      <c r="A175" t="s">
        <v>1562</v>
      </c>
      <c r="B175" t="str">
        <f>IF(_xlfn.XLOOKUP(C175,'[1]Heritage Foundation'!$I:$I,'[1]Heritage Foundation'!$I:$I,"NOT IN DATA",0,1)=C175,"Y","NOT IN DATA")</f>
        <v>Y</v>
      </c>
      <c r="C175" t="str">
        <f t="shared" si="2"/>
        <v>Aqua Foundation_The Heritage Foundation20165000</v>
      </c>
      <c r="D175" s="1" t="s">
        <v>52</v>
      </c>
      <c r="E175" s="6" t="s">
        <v>1437</v>
      </c>
      <c r="F175" s="4">
        <v>5000</v>
      </c>
      <c r="G175" s="1">
        <v>2016</v>
      </c>
      <c r="H175" s="1" t="s">
        <v>1470</v>
      </c>
      <c r="I175" s="1"/>
    </row>
    <row r="176" spans="1:9" ht="15.75" customHeight="1" x14ac:dyDescent="0.2">
      <c r="A176" t="s">
        <v>1563</v>
      </c>
      <c r="B176" t="str">
        <f>IF(_xlfn.XLOOKUP(C176,'[1]Heritage Foundation'!$I:$I,'[1]Heritage Foundation'!$I:$I,"NOT IN DATA",0,1)=C176,"Y","NOT IN DATA")</f>
        <v>Y</v>
      </c>
      <c r="C176" t="str">
        <f t="shared" si="2"/>
        <v>Arizona Community Foundation_The Heritage Foundation202333522</v>
      </c>
      <c r="D176" s="1" t="s">
        <v>53</v>
      </c>
      <c r="E176" s="6" t="s">
        <v>1437</v>
      </c>
      <c r="F176" s="4">
        <v>33522</v>
      </c>
      <c r="G176" s="1">
        <v>2023</v>
      </c>
      <c r="H176" s="1" t="s">
        <v>1470</v>
      </c>
      <c r="I176" s="1"/>
    </row>
    <row r="177" spans="1:9" ht="15.75" customHeight="1" x14ac:dyDescent="0.2">
      <c r="A177" t="s">
        <v>1564</v>
      </c>
      <c r="B177" t="str">
        <f>IF(_xlfn.XLOOKUP(C177,'[1]Heritage Foundation'!$I:$I,'[1]Heritage Foundation'!$I:$I,"NOT IN DATA",0,1)=C177,"Y","NOT IN DATA")</f>
        <v>Y</v>
      </c>
      <c r="C177" t="str">
        <f t="shared" si="2"/>
        <v>Arlen B Crouch Family Foundation_The Heritage Foundation20151000</v>
      </c>
      <c r="D177" s="1" t="s">
        <v>54</v>
      </c>
      <c r="E177" s="6" t="s">
        <v>1437</v>
      </c>
      <c r="F177" s="4">
        <v>1000</v>
      </c>
      <c r="G177" s="1">
        <v>2015</v>
      </c>
      <c r="H177" s="1" t="s">
        <v>1470</v>
      </c>
      <c r="I177" s="1"/>
    </row>
    <row r="178" spans="1:9" ht="15.75" customHeight="1" x14ac:dyDescent="0.2">
      <c r="A178" t="s">
        <v>1566</v>
      </c>
      <c r="B178" t="str">
        <f>IF(_xlfn.XLOOKUP(C178,'[1]Heritage Foundation'!$I:$I,'[1]Heritage Foundation'!$I:$I,"NOT IN DATA",0,1)=C178,"Y","NOT IN DATA")</f>
        <v>Y</v>
      </c>
      <c r="C178" t="str">
        <f t="shared" si="2"/>
        <v>Arlen B Crouch Family Foundation_The Heritage Foundation20141000</v>
      </c>
      <c r="D178" s="1" t="s">
        <v>54</v>
      </c>
      <c r="E178" s="6" t="s">
        <v>1437</v>
      </c>
      <c r="F178" s="4">
        <v>1000</v>
      </c>
      <c r="G178" s="1">
        <v>2014</v>
      </c>
      <c r="H178" s="1" t="s">
        <v>1470</v>
      </c>
      <c r="I178" s="1" t="s">
        <v>1565</v>
      </c>
    </row>
    <row r="179" spans="1:9" ht="15.75" customHeight="1" x14ac:dyDescent="0.2">
      <c r="A179" t="s">
        <v>1567</v>
      </c>
      <c r="B179" t="str">
        <f>IF(_xlfn.XLOOKUP(C179,'[1]Heritage Foundation'!$I:$I,'[1]Heritage Foundation'!$I:$I,"NOT IN DATA",0,1)=C179,"Y","NOT IN DATA")</f>
        <v>Y</v>
      </c>
      <c r="C179" t="str">
        <f t="shared" si="2"/>
        <v>Arlen B Crouch Family Foundation_The Heritage Foundation20131000</v>
      </c>
      <c r="D179" s="1" t="s">
        <v>54</v>
      </c>
      <c r="E179" s="6" t="s">
        <v>1437</v>
      </c>
      <c r="F179" s="4">
        <v>1000</v>
      </c>
      <c r="G179" s="1">
        <v>2013</v>
      </c>
      <c r="H179" s="1" t="s">
        <v>1470</v>
      </c>
      <c r="I179" s="1"/>
    </row>
    <row r="180" spans="1:9" ht="15.75" customHeight="1" x14ac:dyDescent="0.2">
      <c r="A180" t="s">
        <v>1568</v>
      </c>
      <c r="B180" t="str">
        <f>IF(_xlfn.XLOOKUP(C180,'[1]Heritage Foundation'!$I:$I,'[1]Heritage Foundation'!$I:$I,"NOT IN DATA",0,1)=C180,"Y","NOT IN DATA")</f>
        <v>Y</v>
      </c>
      <c r="C180" t="str">
        <f t="shared" si="2"/>
        <v>Arlen B Crouch Family Foundation_The Heritage Foundation20121000</v>
      </c>
      <c r="D180" s="1" t="s">
        <v>54</v>
      </c>
      <c r="E180" s="6" t="s">
        <v>1437</v>
      </c>
      <c r="F180" s="4">
        <v>1000</v>
      </c>
      <c r="G180" s="1">
        <v>2012</v>
      </c>
      <c r="H180" s="1" t="s">
        <v>1470</v>
      </c>
      <c r="I180" s="1" t="s">
        <v>1565</v>
      </c>
    </row>
    <row r="181" spans="1:9" ht="15.75" customHeight="1" x14ac:dyDescent="0.2">
      <c r="A181" t="s">
        <v>1569</v>
      </c>
      <c r="B181" t="str">
        <f>IF(_xlfn.XLOOKUP(C181,'[1]Heritage Foundation'!$I:$I,'[1]Heritage Foundation'!$I:$I,"NOT IN DATA",0,1)=C181,"Y","NOT IN DATA")</f>
        <v>Y</v>
      </c>
      <c r="C181" t="str">
        <f t="shared" si="2"/>
        <v>Arlen B Crouch Family Foundation_The Heritage Foundation20111000</v>
      </c>
      <c r="D181" s="1" t="s">
        <v>54</v>
      </c>
      <c r="E181" s="6" t="s">
        <v>1437</v>
      </c>
      <c r="F181" s="4">
        <v>1000</v>
      </c>
      <c r="G181" s="1">
        <v>2011</v>
      </c>
      <c r="H181" s="1" t="s">
        <v>1470</v>
      </c>
      <c r="I181" s="1"/>
    </row>
    <row r="182" spans="1:9" ht="15.75" customHeight="1" x14ac:dyDescent="0.2">
      <c r="A182" t="s">
        <v>1570</v>
      </c>
      <c r="B182" t="str">
        <f>IF(_xlfn.XLOOKUP(C182,'[1]Heritage Foundation'!$I:$I,'[1]Heritage Foundation'!$I:$I,"NOT IN DATA",0,1)=C182,"Y","NOT IN DATA")</f>
        <v>Y</v>
      </c>
      <c r="C182" t="str">
        <f t="shared" si="2"/>
        <v>Arms Family Foundation Trust_The Heritage Foundation2020500</v>
      </c>
      <c r="D182" s="1" t="s">
        <v>55</v>
      </c>
      <c r="E182" s="6" t="s">
        <v>1437</v>
      </c>
      <c r="F182" s="4">
        <v>500</v>
      </c>
      <c r="G182" s="1">
        <v>2020</v>
      </c>
      <c r="H182" s="1" t="s">
        <v>1470</v>
      </c>
      <c r="I182" s="1"/>
    </row>
    <row r="183" spans="1:9" ht="15.75" customHeight="1" x14ac:dyDescent="0.2">
      <c r="A183" t="s">
        <v>1571</v>
      </c>
      <c r="B183" t="str">
        <f>IF(_xlfn.XLOOKUP(C183,'[1]Heritage Foundation'!$I:$I,'[1]Heritage Foundation'!$I:$I,"NOT IN DATA",0,1)=C183,"Y","NOT IN DATA")</f>
        <v>Y</v>
      </c>
      <c r="C183" t="str">
        <f t="shared" si="2"/>
        <v>Arms Family Foundation Trust_The Heritage Foundation2019250</v>
      </c>
      <c r="D183" s="1" t="s">
        <v>55</v>
      </c>
      <c r="E183" s="6" t="s">
        <v>1437</v>
      </c>
      <c r="F183" s="4">
        <v>250</v>
      </c>
      <c r="G183" s="1">
        <v>2019</v>
      </c>
      <c r="H183" s="1" t="s">
        <v>1470</v>
      </c>
      <c r="I183" s="1"/>
    </row>
    <row r="184" spans="1:9" ht="15.75" customHeight="1" x14ac:dyDescent="0.2">
      <c r="A184" t="s">
        <v>1572</v>
      </c>
      <c r="B184" t="str">
        <f>IF(_xlfn.XLOOKUP(C184,'[1]Heritage Foundation'!$I:$I,'[1]Heritage Foundation'!$I:$I,"NOT IN DATA",0,1)=C184,"Y","NOT IN DATA")</f>
        <v>Y</v>
      </c>
      <c r="C184" t="str">
        <f t="shared" si="2"/>
        <v>Armstrong Family Foundation_The Heritage Foundation202310000</v>
      </c>
      <c r="D184" s="1" t="s">
        <v>56</v>
      </c>
      <c r="E184" s="6" t="s">
        <v>1437</v>
      </c>
      <c r="F184" s="4">
        <v>10000</v>
      </c>
      <c r="G184" s="1">
        <v>2023</v>
      </c>
      <c r="H184" s="1" t="s">
        <v>1470</v>
      </c>
      <c r="I184" s="1"/>
    </row>
    <row r="185" spans="1:9" ht="15.75" customHeight="1" x14ac:dyDescent="0.2">
      <c r="A185" t="s">
        <v>1573</v>
      </c>
      <c r="B185" t="str">
        <f>IF(_xlfn.XLOOKUP(C185,'[1]Heritage Foundation'!$I:$I,'[1]Heritage Foundation'!$I:$I,"NOT IN DATA",0,1)=C185,"Y","NOT IN DATA")</f>
        <v>Y</v>
      </c>
      <c r="C185" t="str">
        <f t="shared" si="2"/>
        <v>Armstrong Family Foundation_The Heritage Foundation202210000</v>
      </c>
      <c r="D185" s="1" t="s">
        <v>56</v>
      </c>
      <c r="E185" s="6" t="s">
        <v>1437</v>
      </c>
      <c r="F185" s="4">
        <v>10000</v>
      </c>
      <c r="G185" s="1">
        <v>2022</v>
      </c>
      <c r="H185" s="1" t="s">
        <v>1470</v>
      </c>
      <c r="I185" s="1"/>
    </row>
    <row r="186" spans="1:9" ht="15.75" customHeight="1" x14ac:dyDescent="0.2">
      <c r="A186" t="s">
        <v>1574</v>
      </c>
      <c r="B186" t="str">
        <f>IF(_xlfn.XLOOKUP(C186,'[1]Heritage Foundation'!$I:$I,'[1]Heritage Foundation'!$I:$I,"NOT IN DATA",0,1)=C186,"Y","NOT IN DATA")</f>
        <v>Y</v>
      </c>
      <c r="C186" t="str">
        <f t="shared" si="2"/>
        <v>Armstrong Family Foundation_The Heritage Foundation202110000</v>
      </c>
      <c r="D186" s="1" t="s">
        <v>56</v>
      </c>
      <c r="E186" s="6" t="s">
        <v>1437</v>
      </c>
      <c r="F186" s="4">
        <v>10000</v>
      </c>
      <c r="G186" s="1">
        <v>2021</v>
      </c>
      <c r="H186" s="1" t="s">
        <v>1470</v>
      </c>
      <c r="I186" s="1"/>
    </row>
    <row r="187" spans="1:9" ht="15.75" customHeight="1" x14ac:dyDescent="0.2">
      <c r="A187" t="s">
        <v>1575</v>
      </c>
      <c r="B187" t="str">
        <f>IF(_xlfn.XLOOKUP(C187,'[1]Heritage Foundation'!$I:$I,'[1]Heritage Foundation'!$I:$I,"NOT IN DATA",0,1)=C187,"Y","NOT IN DATA")</f>
        <v>Y</v>
      </c>
      <c r="C187" t="str">
        <f t="shared" si="2"/>
        <v>Armstrong Family Foundation_The Heritage Foundation20145000</v>
      </c>
      <c r="D187" s="1" t="s">
        <v>56</v>
      </c>
      <c r="E187" s="6" t="s">
        <v>1437</v>
      </c>
      <c r="F187" s="4">
        <v>5000</v>
      </c>
      <c r="G187" s="1">
        <v>2014</v>
      </c>
      <c r="H187" s="1" t="s">
        <v>1470</v>
      </c>
      <c r="I187" s="1"/>
    </row>
    <row r="188" spans="1:9" ht="15.75" customHeight="1" x14ac:dyDescent="0.2">
      <c r="A188" t="s">
        <v>1576</v>
      </c>
      <c r="B188" t="str">
        <f>IF(_xlfn.XLOOKUP(C188,'[1]Heritage Foundation'!$I:$I,'[1]Heritage Foundation'!$I:$I,"NOT IN DATA",0,1)=C188,"Y","NOT IN DATA")</f>
        <v>Y</v>
      </c>
      <c r="C188" t="str">
        <f t="shared" si="2"/>
        <v>Armstrong Foundation_The Heritage Foundation202240000</v>
      </c>
      <c r="D188" s="1" t="s">
        <v>57</v>
      </c>
      <c r="E188" s="6" t="s">
        <v>1437</v>
      </c>
      <c r="F188" s="4">
        <v>40000</v>
      </c>
      <c r="G188" s="1">
        <v>2022</v>
      </c>
      <c r="H188" s="1" t="s">
        <v>1470</v>
      </c>
      <c r="I188" s="1"/>
    </row>
    <row r="189" spans="1:9" ht="15.75" customHeight="1" x14ac:dyDescent="0.2">
      <c r="A189" t="s">
        <v>1577</v>
      </c>
      <c r="B189" t="str">
        <f>IF(_xlfn.XLOOKUP(C189,'[1]Heritage Foundation'!$I:$I,'[1]Heritage Foundation'!$I:$I,"NOT IN DATA",0,1)=C189,"Y","NOT IN DATA")</f>
        <v>Y</v>
      </c>
      <c r="C189" t="str">
        <f t="shared" si="2"/>
        <v>Armstrong Foundation_The Heritage Foundation202140000</v>
      </c>
      <c r="D189" s="1" t="s">
        <v>57</v>
      </c>
      <c r="E189" s="6" t="s">
        <v>1437</v>
      </c>
      <c r="F189" s="4">
        <v>40000</v>
      </c>
      <c r="G189" s="1">
        <v>2021</v>
      </c>
      <c r="H189" s="1" t="s">
        <v>1470</v>
      </c>
      <c r="I189" s="1"/>
    </row>
    <row r="190" spans="1:9" ht="15.75" customHeight="1" x14ac:dyDescent="0.2">
      <c r="A190" t="s">
        <v>1578</v>
      </c>
      <c r="B190" t="str">
        <f>IF(_xlfn.XLOOKUP(C190,'[1]Heritage Foundation'!$I:$I,'[1]Heritage Foundation'!$I:$I,"NOT IN DATA",0,1)=C190,"Y","NOT IN DATA")</f>
        <v>Y</v>
      </c>
      <c r="C190" t="str">
        <f t="shared" si="2"/>
        <v>Armstrong Foundation_The Heritage Foundation202040000</v>
      </c>
      <c r="D190" s="1" t="s">
        <v>57</v>
      </c>
      <c r="E190" s="6" t="s">
        <v>1437</v>
      </c>
      <c r="F190" s="4">
        <v>40000</v>
      </c>
      <c r="G190" s="1">
        <v>2020</v>
      </c>
      <c r="H190" s="1" t="s">
        <v>1470</v>
      </c>
      <c r="I190" s="1"/>
    </row>
    <row r="191" spans="1:9" ht="15.75" customHeight="1" x14ac:dyDescent="0.2">
      <c r="A191" t="s">
        <v>1579</v>
      </c>
      <c r="B191" t="str">
        <f>IF(_xlfn.XLOOKUP(C191,'[1]Heritage Foundation'!$I:$I,'[1]Heritage Foundation'!$I:$I,"NOT IN DATA",0,1)=C191,"Y","NOT IN DATA")</f>
        <v>Y</v>
      </c>
      <c r="C191" t="str">
        <f t="shared" si="2"/>
        <v>Armstrong Foundation_The Heritage Foundation201940000</v>
      </c>
      <c r="D191" s="1" t="s">
        <v>57</v>
      </c>
      <c r="E191" s="6" t="s">
        <v>1437</v>
      </c>
      <c r="F191" s="4">
        <v>40000</v>
      </c>
      <c r="G191" s="1">
        <v>2019</v>
      </c>
      <c r="H191" s="1" t="s">
        <v>1470</v>
      </c>
      <c r="I191" s="1"/>
    </row>
    <row r="192" spans="1:9" ht="15.75" customHeight="1" x14ac:dyDescent="0.2">
      <c r="A192" t="s">
        <v>1580</v>
      </c>
      <c r="B192" t="str">
        <f>IF(_xlfn.XLOOKUP(C192,'[1]Heritage Foundation'!$I:$I,'[1]Heritage Foundation'!$I:$I,"NOT IN DATA",0,1)=C192,"Y","NOT IN DATA")</f>
        <v>Y</v>
      </c>
      <c r="C192" t="str">
        <f t="shared" si="2"/>
        <v>Armstrong Foundation_The Heritage Foundation201840000</v>
      </c>
      <c r="D192" s="1" t="s">
        <v>57</v>
      </c>
      <c r="E192" s="6" t="s">
        <v>1437</v>
      </c>
      <c r="F192" s="4">
        <v>40000</v>
      </c>
      <c r="G192" s="1">
        <v>2018</v>
      </c>
      <c r="H192" s="1" t="s">
        <v>1470</v>
      </c>
      <c r="I192" s="1"/>
    </row>
    <row r="193" spans="1:9" ht="15.75" customHeight="1" x14ac:dyDescent="0.2">
      <c r="A193" t="s">
        <v>1581</v>
      </c>
      <c r="B193" t="str">
        <f>IF(_xlfn.XLOOKUP(C193,'[1]Heritage Foundation'!$I:$I,'[1]Heritage Foundation'!$I:$I,"NOT IN DATA",0,1)=C193,"Y","NOT IN DATA")</f>
        <v>Y</v>
      </c>
      <c r="C193" t="str">
        <f t="shared" si="2"/>
        <v>Armstrong Foundation_The Heritage Foundation2017150000</v>
      </c>
      <c r="D193" s="1" t="s">
        <v>57</v>
      </c>
      <c r="E193" s="6" t="s">
        <v>1437</v>
      </c>
      <c r="F193" s="4">
        <v>150000</v>
      </c>
      <c r="G193" s="1">
        <v>2017</v>
      </c>
      <c r="H193" s="1" t="s">
        <v>1470</v>
      </c>
      <c r="I193" s="1"/>
    </row>
    <row r="194" spans="1:9" ht="15.75" customHeight="1" x14ac:dyDescent="0.2">
      <c r="A194">
        <v>990</v>
      </c>
      <c r="B194" t="str">
        <f>IF(_xlfn.XLOOKUP(C194,'[1]Heritage Foundation'!$I:$I,'[1]Heritage Foundation'!$I:$I,"NOT IN DATA",0,1)=C194,"Y","NOT IN DATA")</f>
        <v>Y</v>
      </c>
      <c r="C194" t="str">
        <f t="shared" si="2"/>
        <v>Armstrong Foundation_The Heritage Foundation2016150000</v>
      </c>
      <c r="D194" s="1" t="s">
        <v>57</v>
      </c>
      <c r="E194" s="1" t="s">
        <v>1437</v>
      </c>
      <c r="F194" s="4">
        <v>150000</v>
      </c>
      <c r="G194" s="1">
        <v>2016</v>
      </c>
      <c r="H194" s="1" t="s">
        <v>1456</v>
      </c>
      <c r="I194" s="1"/>
    </row>
    <row r="195" spans="1:9" ht="15.75" customHeight="1" x14ac:dyDescent="0.2">
      <c r="A195">
        <v>990</v>
      </c>
      <c r="B195" t="str">
        <f>IF(_xlfn.XLOOKUP(C195,'[1]Heritage Foundation'!$I:$I,'[1]Heritage Foundation'!$I:$I,"NOT IN DATA",0,1)=C195,"Y","NOT IN DATA")</f>
        <v>Y</v>
      </c>
      <c r="C195" t="str">
        <f t="shared" ref="C195:C258" si="3">D195&amp;"_"&amp;E195&amp;G195&amp;F195</f>
        <v>Armstrong Foundation_The Heritage Foundation2015150000</v>
      </c>
      <c r="D195" s="1" t="s">
        <v>57</v>
      </c>
      <c r="E195" s="1" t="s">
        <v>1437</v>
      </c>
      <c r="F195" s="4">
        <v>150000</v>
      </c>
      <c r="G195" s="1">
        <v>2015</v>
      </c>
      <c r="H195" s="1" t="s">
        <v>1456</v>
      </c>
      <c r="I195" s="1"/>
    </row>
    <row r="196" spans="1:9" ht="15.75" customHeight="1" x14ac:dyDescent="0.2">
      <c r="A196">
        <v>990</v>
      </c>
      <c r="B196" t="str">
        <f>IF(_xlfn.XLOOKUP(C196,'[1]Heritage Foundation'!$I:$I,'[1]Heritage Foundation'!$I:$I,"NOT IN DATA",0,1)=C196,"Y","NOT IN DATA")</f>
        <v>Y</v>
      </c>
      <c r="C196" t="str">
        <f t="shared" si="3"/>
        <v>Armstrong Foundation_The Heritage Foundation2014150000</v>
      </c>
      <c r="D196" s="1" t="s">
        <v>57</v>
      </c>
      <c r="E196" s="1" t="s">
        <v>1437</v>
      </c>
      <c r="F196" s="4">
        <v>150000</v>
      </c>
      <c r="G196" s="1">
        <v>2014</v>
      </c>
      <c r="H196" s="1" t="s">
        <v>1456</v>
      </c>
      <c r="I196" s="1"/>
    </row>
    <row r="197" spans="1:9" ht="15.75" customHeight="1" x14ac:dyDescent="0.2">
      <c r="A197">
        <v>990</v>
      </c>
      <c r="B197" t="str">
        <f>IF(_xlfn.XLOOKUP(C197,'[1]Heritage Foundation'!$I:$I,'[1]Heritage Foundation'!$I:$I,"NOT IN DATA",0,1)=C197,"Y","NOT IN DATA")</f>
        <v>Y</v>
      </c>
      <c r="C197" t="str">
        <f t="shared" si="3"/>
        <v>Armstrong Foundation_The Heritage Foundation2013150000</v>
      </c>
      <c r="D197" s="1" t="s">
        <v>57</v>
      </c>
      <c r="E197" s="1" t="s">
        <v>1437</v>
      </c>
      <c r="F197" s="4">
        <v>150000</v>
      </c>
      <c r="G197" s="1">
        <v>2013</v>
      </c>
      <c r="H197" s="1" t="s">
        <v>1456</v>
      </c>
      <c r="I197" s="1"/>
    </row>
    <row r="198" spans="1:9" ht="15.75" customHeight="1" x14ac:dyDescent="0.2">
      <c r="A198" t="s">
        <v>1466</v>
      </c>
      <c r="B198" t="str">
        <f>IF(_xlfn.XLOOKUP(C198,'[1]Heritage Foundation'!$I:$I,'[1]Heritage Foundation'!$I:$I,"NOT IN DATA",0,1)=C198,"Y","NOT IN DATA")</f>
        <v>Y</v>
      </c>
      <c r="C198" t="str">
        <f t="shared" si="3"/>
        <v>Armstrong Foundation_The Heritage Foundation2012100000</v>
      </c>
      <c r="D198" s="1" t="s">
        <v>57</v>
      </c>
      <c r="E198" s="1" t="s">
        <v>1437</v>
      </c>
      <c r="F198" s="4">
        <v>100000</v>
      </c>
      <c r="G198" s="1">
        <v>2012</v>
      </c>
      <c r="H198" s="1"/>
      <c r="I198" s="1"/>
    </row>
    <row r="199" spans="1:9" ht="15.75" customHeight="1" x14ac:dyDescent="0.2">
      <c r="A199" t="s">
        <v>1466</v>
      </c>
      <c r="B199" t="str">
        <f>IF(_xlfn.XLOOKUP(C199,'[1]Heritage Foundation'!$I:$I,'[1]Heritage Foundation'!$I:$I,"NOT IN DATA",0,1)=C199,"Y","NOT IN DATA")</f>
        <v>Y</v>
      </c>
      <c r="C199" t="str">
        <f t="shared" si="3"/>
        <v>Armstrong Foundation_The Heritage Foundation2011100000</v>
      </c>
      <c r="D199" s="1" t="s">
        <v>57</v>
      </c>
      <c r="E199" s="1" t="s">
        <v>1437</v>
      </c>
      <c r="F199" s="4">
        <v>100000</v>
      </c>
      <c r="G199" s="1">
        <v>2011</v>
      </c>
      <c r="H199" s="1"/>
      <c r="I199" s="1"/>
    </row>
    <row r="200" spans="1:9" ht="15.75" customHeight="1" x14ac:dyDescent="0.2">
      <c r="A200" t="s">
        <v>1466</v>
      </c>
      <c r="B200" t="str">
        <f>IF(_xlfn.XLOOKUP(C200,'[1]Heritage Foundation'!$I:$I,'[1]Heritage Foundation'!$I:$I,"NOT IN DATA",0,1)=C200,"Y","NOT IN DATA")</f>
        <v>Y</v>
      </c>
      <c r="C200" t="str">
        <f t="shared" si="3"/>
        <v>Armstrong Foundation_The Heritage Foundation2010100000</v>
      </c>
      <c r="D200" s="1" t="s">
        <v>57</v>
      </c>
      <c r="E200" s="1" t="s">
        <v>1437</v>
      </c>
      <c r="F200" s="4">
        <v>100000</v>
      </c>
      <c r="G200" s="1">
        <v>2010</v>
      </c>
      <c r="H200" s="1"/>
      <c r="I200" s="1"/>
    </row>
    <row r="201" spans="1:9" ht="15.75" customHeight="1" x14ac:dyDescent="0.2">
      <c r="A201" t="s">
        <v>1466</v>
      </c>
      <c r="B201" t="str">
        <f>IF(_xlfn.XLOOKUP(C201,'[1]Heritage Foundation'!$I:$I,'[1]Heritage Foundation'!$I:$I,"NOT IN DATA",0,1)=C201,"Y","NOT IN DATA")</f>
        <v>Y</v>
      </c>
      <c r="C201" t="str">
        <f t="shared" si="3"/>
        <v>Armstrong Foundation_The Heritage Foundation2009100000</v>
      </c>
      <c r="D201" s="1" t="s">
        <v>57</v>
      </c>
      <c r="E201" s="1" t="s">
        <v>1437</v>
      </c>
      <c r="F201" s="4">
        <v>100000</v>
      </c>
      <c r="G201" s="1">
        <v>2009</v>
      </c>
      <c r="H201" s="1"/>
      <c r="I201" s="1"/>
    </row>
    <row r="202" spans="1:9" ht="15.75" customHeight="1" x14ac:dyDescent="0.2">
      <c r="A202" t="s">
        <v>1466</v>
      </c>
      <c r="B202" t="str">
        <f>IF(_xlfn.XLOOKUP(C202,'[1]Heritage Foundation'!$I:$I,'[1]Heritage Foundation'!$I:$I,"NOT IN DATA",0,1)=C202,"Y","NOT IN DATA")</f>
        <v>Y</v>
      </c>
      <c r="C202" t="str">
        <f t="shared" si="3"/>
        <v>Armstrong Foundation_The Heritage Foundation2008100000</v>
      </c>
      <c r="D202" s="1" t="s">
        <v>57</v>
      </c>
      <c r="E202" s="1" t="s">
        <v>1437</v>
      </c>
      <c r="F202" s="4">
        <v>100000</v>
      </c>
      <c r="G202" s="1">
        <v>2008</v>
      </c>
      <c r="H202" s="1"/>
      <c r="I202" s="1"/>
    </row>
    <row r="203" spans="1:9" ht="15.75" customHeight="1" x14ac:dyDescent="0.2">
      <c r="A203" t="s">
        <v>1466</v>
      </c>
      <c r="B203" t="str">
        <f>IF(_xlfn.XLOOKUP(C203,'[1]Heritage Foundation'!$I:$I,'[1]Heritage Foundation'!$I:$I,"NOT IN DATA",0,1)=C203,"Y","NOT IN DATA")</f>
        <v>Y</v>
      </c>
      <c r="C203" t="str">
        <f t="shared" si="3"/>
        <v>Armstrong Foundation_The Heritage Foundation200750000</v>
      </c>
      <c r="D203" s="1" t="s">
        <v>57</v>
      </c>
      <c r="E203" s="1" t="s">
        <v>1437</v>
      </c>
      <c r="F203" s="4">
        <v>50000</v>
      </c>
      <c r="G203" s="1">
        <v>2007</v>
      </c>
      <c r="H203" s="1"/>
      <c r="I203" s="1"/>
    </row>
    <row r="204" spans="1:9" ht="15.75" customHeight="1" x14ac:dyDescent="0.2">
      <c r="A204" t="s">
        <v>1466</v>
      </c>
      <c r="B204" t="str">
        <f>IF(_xlfn.XLOOKUP(C204,'[1]Heritage Foundation'!$I:$I,'[1]Heritage Foundation'!$I:$I,"NOT IN DATA",0,1)=C204,"Y","NOT IN DATA")</f>
        <v>Y</v>
      </c>
      <c r="C204" t="str">
        <f t="shared" si="3"/>
        <v>Armstrong Foundation_The Heritage Foundation200625000</v>
      </c>
      <c r="D204" s="1" t="s">
        <v>57</v>
      </c>
      <c r="E204" s="1" t="s">
        <v>1437</v>
      </c>
      <c r="F204" s="4">
        <v>25000</v>
      </c>
      <c r="G204" s="1">
        <v>2006</v>
      </c>
      <c r="H204" s="1"/>
      <c r="I204" s="1"/>
    </row>
    <row r="205" spans="1:9" ht="15.75" customHeight="1" x14ac:dyDescent="0.2">
      <c r="A205" t="s">
        <v>1466</v>
      </c>
      <c r="B205" t="str">
        <f>IF(_xlfn.XLOOKUP(C205,'[1]Heritage Foundation'!$I:$I,'[1]Heritage Foundation'!$I:$I,"NOT IN DATA",0,1)=C205,"Y","NOT IN DATA")</f>
        <v>Y</v>
      </c>
      <c r="C205" t="str">
        <f t="shared" si="3"/>
        <v>Armstrong Foundation_The Heritage Foundation200525000</v>
      </c>
      <c r="D205" s="1" t="s">
        <v>57</v>
      </c>
      <c r="E205" s="1" t="s">
        <v>1437</v>
      </c>
      <c r="F205" s="4">
        <v>25000</v>
      </c>
      <c r="G205" s="1">
        <v>2005</v>
      </c>
      <c r="H205" s="1"/>
      <c r="I205" s="1"/>
    </row>
    <row r="206" spans="1:9" ht="15.75" customHeight="1" x14ac:dyDescent="0.2">
      <c r="A206" t="s">
        <v>1466</v>
      </c>
      <c r="B206" t="str">
        <f>IF(_xlfn.XLOOKUP(C206,'[1]Heritage Foundation'!$I:$I,'[1]Heritage Foundation'!$I:$I,"NOT IN DATA",0,1)=C206,"Y","NOT IN DATA")</f>
        <v>Y</v>
      </c>
      <c r="C206" t="str">
        <f t="shared" si="3"/>
        <v>Armstrong Foundation_The Heritage Foundation200425000</v>
      </c>
      <c r="D206" s="1" t="s">
        <v>57</v>
      </c>
      <c r="E206" s="1" t="s">
        <v>1437</v>
      </c>
      <c r="F206" s="4">
        <v>25000</v>
      </c>
      <c r="G206" s="1">
        <v>2004</v>
      </c>
      <c r="H206" s="1"/>
      <c r="I206" s="1"/>
    </row>
    <row r="207" spans="1:9" ht="15.75" customHeight="1" x14ac:dyDescent="0.2">
      <c r="A207" t="s">
        <v>1466</v>
      </c>
      <c r="B207" t="str">
        <f>IF(_xlfn.XLOOKUP(C207,'[1]Heritage Foundation'!$I:$I,'[1]Heritage Foundation'!$I:$I,"NOT IN DATA",0,1)=C207,"Y","NOT IN DATA")</f>
        <v>Y</v>
      </c>
      <c r="C207" t="str">
        <f t="shared" si="3"/>
        <v>Armstrong Foundation_The Heritage Foundation200325000</v>
      </c>
      <c r="D207" s="1" t="s">
        <v>57</v>
      </c>
      <c r="E207" s="1" t="s">
        <v>1437</v>
      </c>
      <c r="F207" s="4">
        <v>25000</v>
      </c>
      <c r="G207" s="1">
        <v>2003</v>
      </c>
      <c r="H207" s="1"/>
      <c r="I207" s="1"/>
    </row>
    <row r="208" spans="1:9" ht="15.75" customHeight="1" x14ac:dyDescent="0.2">
      <c r="A208" t="s">
        <v>1466</v>
      </c>
      <c r="B208" t="str">
        <f>IF(_xlfn.XLOOKUP(C208,'[1]Heritage Foundation'!$I:$I,'[1]Heritage Foundation'!$I:$I,"NOT IN DATA",0,1)=C208,"Y","NOT IN DATA")</f>
        <v>Y</v>
      </c>
      <c r="C208" t="str">
        <f t="shared" si="3"/>
        <v>Armstrong Foundation_The Heritage Foundation200225000</v>
      </c>
      <c r="D208" s="1" t="s">
        <v>57</v>
      </c>
      <c r="E208" s="1" t="s">
        <v>1437</v>
      </c>
      <c r="F208" s="4">
        <v>25000</v>
      </c>
      <c r="G208" s="1">
        <v>2002</v>
      </c>
      <c r="H208" s="1"/>
      <c r="I208" s="1"/>
    </row>
    <row r="209" spans="1:9" ht="15.75" customHeight="1" x14ac:dyDescent="0.2">
      <c r="A209" t="s">
        <v>1466</v>
      </c>
      <c r="B209" t="str">
        <f>IF(_xlfn.XLOOKUP(C209,'[1]Heritage Foundation'!$I:$I,'[1]Heritage Foundation'!$I:$I,"NOT IN DATA",0,1)=C209,"Y","NOT IN DATA")</f>
        <v>Y</v>
      </c>
      <c r="C209" t="str">
        <f t="shared" si="3"/>
        <v>Armstrong Foundation_The Heritage Foundation200125000</v>
      </c>
      <c r="D209" s="1" t="s">
        <v>57</v>
      </c>
      <c r="E209" s="1" t="s">
        <v>1437</v>
      </c>
      <c r="F209" s="4">
        <v>25000</v>
      </c>
      <c r="G209" s="1">
        <v>2001</v>
      </c>
      <c r="H209" s="1"/>
      <c r="I209" s="1"/>
    </row>
    <row r="210" spans="1:9" ht="15.75" customHeight="1" x14ac:dyDescent="0.2">
      <c r="A210" t="s">
        <v>1466</v>
      </c>
      <c r="B210" t="str">
        <f>IF(_xlfn.XLOOKUP(C210,'[1]Heritage Foundation'!$I:$I,'[1]Heritage Foundation'!$I:$I,"NOT IN DATA",0,1)=C210,"Y","NOT IN DATA")</f>
        <v>Y</v>
      </c>
      <c r="C210" t="str">
        <f t="shared" si="3"/>
        <v>Armstrong Foundation_The Heritage Foundation200025000</v>
      </c>
      <c r="D210" s="1" t="s">
        <v>57</v>
      </c>
      <c r="E210" s="1" t="s">
        <v>1437</v>
      </c>
      <c r="F210" s="4">
        <v>25000</v>
      </c>
      <c r="G210" s="1">
        <v>2000</v>
      </c>
      <c r="H210" s="1"/>
      <c r="I210" s="1"/>
    </row>
    <row r="211" spans="1:9" ht="15.75" customHeight="1" x14ac:dyDescent="0.2">
      <c r="A211" t="s">
        <v>1466</v>
      </c>
      <c r="B211" t="str">
        <f>IF(_xlfn.XLOOKUP(C211,'[1]Heritage Foundation'!$I:$I,'[1]Heritage Foundation'!$I:$I,"NOT IN DATA",0,1)=C211,"Y","NOT IN DATA")</f>
        <v>Y</v>
      </c>
      <c r="C211" t="str">
        <f t="shared" si="3"/>
        <v>Armstrong Foundation_The Heritage Foundation199925000</v>
      </c>
      <c r="D211" s="1" t="s">
        <v>57</v>
      </c>
      <c r="E211" s="1" t="s">
        <v>1437</v>
      </c>
      <c r="F211" s="4">
        <v>25000</v>
      </c>
      <c r="G211" s="1">
        <v>1999</v>
      </c>
      <c r="H211" s="1"/>
      <c r="I211" s="1"/>
    </row>
    <row r="212" spans="1:9" ht="15.75" customHeight="1" x14ac:dyDescent="0.2">
      <c r="A212" t="s">
        <v>1466</v>
      </c>
      <c r="B212" t="str">
        <f>IF(_xlfn.XLOOKUP(C212,'[1]Heritage Foundation'!$I:$I,'[1]Heritage Foundation'!$I:$I,"NOT IN DATA",0,1)=C212,"Y","NOT IN DATA")</f>
        <v>Y</v>
      </c>
      <c r="C212" t="str">
        <f t="shared" si="3"/>
        <v>Armstrong Foundation_The Heritage Foundation199820000</v>
      </c>
      <c r="D212" s="1" t="s">
        <v>57</v>
      </c>
      <c r="E212" s="1" t="s">
        <v>1437</v>
      </c>
      <c r="F212" s="4">
        <v>20000</v>
      </c>
      <c r="G212" s="1">
        <v>1998</v>
      </c>
      <c r="H212" s="1"/>
      <c r="I212" s="1"/>
    </row>
    <row r="213" spans="1:9" ht="15.75" customHeight="1" x14ac:dyDescent="0.2">
      <c r="A213" t="s">
        <v>1582</v>
      </c>
      <c r="B213" t="str">
        <f>IF(_xlfn.XLOOKUP(C213,'[1]Heritage Foundation'!$I:$I,'[1]Heritage Foundation'!$I:$I,"NOT IN DATA",0,1)=C213,"Y","NOT IN DATA")</f>
        <v>Y</v>
      </c>
      <c r="C213" t="str">
        <f t="shared" si="3"/>
        <v>Art Laboe Foundation Inc_The Heritage Foundation20201000</v>
      </c>
      <c r="D213" s="1" t="s">
        <v>58</v>
      </c>
      <c r="E213" s="6" t="s">
        <v>1437</v>
      </c>
      <c r="F213" s="4">
        <v>1000</v>
      </c>
      <c r="G213" s="1">
        <v>2020</v>
      </c>
      <c r="H213" s="1" t="s">
        <v>1470</v>
      </c>
      <c r="I213" s="1"/>
    </row>
    <row r="214" spans="1:9" ht="15.75" customHeight="1" x14ac:dyDescent="0.2">
      <c r="A214" t="s">
        <v>1583</v>
      </c>
      <c r="B214" t="str">
        <f>IF(_xlfn.XLOOKUP(C214,'[1]Heritage Foundation'!$I:$I,'[1]Heritage Foundation'!$I:$I,"NOT IN DATA",0,1)=C214,"Y","NOT IN DATA")</f>
        <v>Y</v>
      </c>
      <c r="C214" t="str">
        <f t="shared" si="3"/>
        <v>Art Laboe Foundation Inc_The Heritage Foundation20191000</v>
      </c>
      <c r="D214" s="1" t="s">
        <v>58</v>
      </c>
      <c r="E214" s="6" t="s">
        <v>1437</v>
      </c>
      <c r="F214" s="4">
        <v>1000</v>
      </c>
      <c r="G214" s="1">
        <v>2019</v>
      </c>
      <c r="H214" s="1" t="s">
        <v>1470</v>
      </c>
    </row>
    <row r="215" spans="1:9" ht="15.75" customHeight="1" x14ac:dyDescent="0.2">
      <c r="A215" t="s">
        <v>1584</v>
      </c>
      <c r="B215" t="str">
        <f>IF(_xlfn.XLOOKUP(C215,'[1]Heritage Foundation'!$I:$I,'[1]Heritage Foundation'!$I:$I,"NOT IN DATA",0,1)=C215,"Y","NOT IN DATA")</f>
        <v>Y</v>
      </c>
      <c r="C215" t="str">
        <f t="shared" si="3"/>
        <v>Art Laboe Foundation Inc_The Heritage Foundation20181000</v>
      </c>
      <c r="D215" s="1" t="s">
        <v>58</v>
      </c>
      <c r="E215" s="6" t="s">
        <v>1437</v>
      </c>
      <c r="F215" s="4">
        <v>1000</v>
      </c>
      <c r="G215" s="1">
        <v>2018</v>
      </c>
      <c r="H215" s="1" t="s">
        <v>1470</v>
      </c>
    </row>
    <row r="216" spans="1:9" ht="15.75" customHeight="1" x14ac:dyDescent="0.2">
      <c r="A216" t="s">
        <v>1585</v>
      </c>
      <c r="B216" t="str">
        <f>IF(_xlfn.XLOOKUP(C216,'[1]Heritage Foundation'!$I:$I,'[1]Heritage Foundation'!$I:$I,"NOT IN DATA",0,1)=C216,"Y","NOT IN DATA")</f>
        <v>Y</v>
      </c>
      <c r="C216" t="str">
        <f t="shared" si="3"/>
        <v>Art Laboe Foundation Inc_The Heritage Foundation20171000</v>
      </c>
      <c r="D216" s="1" t="s">
        <v>58</v>
      </c>
      <c r="E216" s="6" t="s">
        <v>1437</v>
      </c>
      <c r="F216" s="4">
        <v>1000</v>
      </c>
      <c r="G216" s="1">
        <v>2017</v>
      </c>
      <c r="H216" s="1" t="s">
        <v>1470</v>
      </c>
      <c r="I216" s="1"/>
    </row>
    <row r="217" spans="1:9" ht="15.75" customHeight="1" x14ac:dyDescent="0.2">
      <c r="A217" t="s">
        <v>1586</v>
      </c>
      <c r="B217" t="str">
        <f>IF(_xlfn.XLOOKUP(C217,'[1]Heritage Foundation'!$I:$I,'[1]Heritage Foundation'!$I:$I,"NOT IN DATA",0,1)=C217,"Y","NOT IN DATA")</f>
        <v>Y</v>
      </c>
      <c r="C217" t="str">
        <f t="shared" si="3"/>
        <v>Art Laboe Foundation Inc_The Heritage Foundation20161000</v>
      </c>
      <c r="D217" s="1" t="s">
        <v>58</v>
      </c>
      <c r="E217" s="6" t="s">
        <v>1437</v>
      </c>
      <c r="F217" s="4">
        <v>1000</v>
      </c>
      <c r="G217" s="1">
        <v>2016</v>
      </c>
      <c r="H217" s="1" t="s">
        <v>1470</v>
      </c>
      <c r="I217" s="1"/>
    </row>
    <row r="218" spans="1:9" ht="15.75" customHeight="1" x14ac:dyDescent="0.2">
      <c r="A218" t="s">
        <v>1587</v>
      </c>
      <c r="B218" t="str">
        <f>IF(_xlfn.XLOOKUP(C218,'[1]Heritage Foundation'!$I:$I,'[1]Heritage Foundation'!$I:$I,"NOT IN DATA",0,1)=C218,"Y","NOT IN DATA")</f>
        <v>Y</v>
      </c>
      <c r="C218" t="str">
        <f t="shared" si="3"/>
        <v>Art Laboe Foundation Inc_The Heritage Foundation20151000</v>
      </c>
      <c r="D218" s="1" t="s">
        <v>58</v>
      </c>
      <c r="E218" s="6" t="s">
        <v>1437</v>
      </c>
      <c r="F218" s="4">
        <v>1000</v>
      </c>
      <c r="G218" s="1">
        <v>2015</v>
      </c>
      <c r="H218" s="1" t="s">
        <v>1470</v>
      </c>
      <c r="I218" s="1"/>
    </row>
    <row r="219" spans="1:9" ht="15.75" customHeight="1" x14ac:dyDescent="0.2">
      <c r="A219" t="s">
        <v>1589</v>
      </c>
      <c r="B219" t="str">
        <f>IF(_xlfn.XLOOKUP(C219,'[1]Heritage Foundation'!$I:$I,'[1]Heritage Foundation'!$I:$I,"NOT IN DATA",0,1)=C219,"Y","NOT IN DATA")</f>
        <v>Y</v>
      </c>
      <c r="C219" t="str">
        <f t="shared" si="3"/>
        <v>Arthur &amp; Barbara Bloom Foundation_The Heritage Foundation2020250</v>
      </c>
      <c r="D219" s="1" t="s">
        <v>59</v>
      </c>
      <c r="E219" s="6" t="s">
        <v>1437</v>
      </c>
      <c r="F219" s="4">
        <v>250</v>
      </c>
      <c r="G219" s="1">
        <v>2020</v>
      </c>
      <c r="H219" s="1" t="s">
        <v>1470</v>
      </c>
      <c r="I219" s="1" t="s">
        <v>1588</v>
      </c>
    </row>
    <row r="220" spans="1:9" ht="15.75" customHeight="1" x14ac:dyDescent="0.2">
      <c r="A220" t="s">
        <v>1590</v>
      </c>
      <c r="B220" t="str">
        <f>IF(_xlfn.XLOOKUP(C220,'[1]Heritage Foundation'!$I:$I,'[1]Heritage Foundation'!$I:$I,"NOT IN DATA",0,1)=C220,"Y","NOT IN DATA")</f>
        <v>Y</v>
      </c>
      <c r="C220" t="str">
        <f t="shared" si="3"/>
        <v>Arthur &amp; Barbara Bloom Foundation_The Heritage Foundation2019250</v>
      </c>
      <c r="D220" s="1" t="s">
        <v>59</v>
      </c>
      <c r="E220" s="6" t="s">
        <v>1437</v>
      </c>
      <c r="F220" s="4">
        <v>250</v>
      </c>
      <c r="G220" s="1">
        <v>2019</v>
      </c>
      <c r="H220" s="1" t="s">
        <v>1470</v>
      </c>
      <c r="I220" s="1"/>
    </row>
    <row r="221" spans="1:9" ht="15.75" customHeight="1" x14ac:dyDescent="0.2">
      <c r="A221" t="s">
        <v>1591</v>
      </c>
      <c r="B221" t="str">
        <f>IF(_xlfn.XLOOKUP(C221,'[1]Heritage Foundation'!$I:$I,'[1]Heritage Foundation'!$I:$I,"NOT IN DATA",0,1)=C221,"Y","NOT IN DATA")</f>
        <v>Y</v>
      </c>
      <c r="C221" t="str">
        <f t="shared" si="3"/>
        <v>Arthur &amp; Barbara Bloom Foundation_The Heritage Foundation2017150</v>
      </c>
      <c r="D221" s="1" t="s">
        <v>59</v>
      </c>
      <c r="E221" s="6" t="s">
        <v>1437</v>
      </c>
      <c r="F221" s="4">
        <v>150</v>
      </c>
      <c r="G221" s="1">
        <v>2017</v>
      </c>
      <c r="H221" s="1" t="s">
        <v>1470</v>
      </c>
      <c r="I221" s="1"/>
    </row>
    <row r="222" spans="1:9" ht="15.75" customHeight="1" x14ac:dyDescent="0.2">
      <c r="A222" t="s">
        <v>1592</v>
      </c>
      <c r="B222" t="str">
        <f>IF(_xlfn.XLOOKUP(C222,'[1]Heritage Foundation'!$I:$I,'[1]Heritage Foundation'!$I:$I,"NOT IN DATA",0,1)=C222,"Y","NOT IN DATA")</f>
        <v>Y</v>
      </c>
      <c r="C222" t="str">
        <f t="shared" si="3"/>
        <v>Arthur &amp; Barbara Bloom Foundation_The Heritage Foundation2016100</v>
      </c>
      <c r="D222" s="1" t="s">
        <v>59</v>
      </c>
      <c r="E222" s="6" t="s">
        <v>1437</v>
      </c>
      <c r="F222" s="4">
        <v>100</v>
      </c>
      <c r="G222" s="1">
        <v>2016</v>
      </c>
      <c r="H222" s="1" t="s">
        <v>1470</v>
      </c>
      <c r="I222" s="1"/>
    </row>
    <row r="223" spans="1:9" ht="15.75" customHeight="1" x14ac:dyDescent="0.2">
      <c r="A223" t="s">
        <v>1593</v>
      </c>
      <c r="B223" t="str">
        <f>IF(_xlfn.XLOOKUP(C223,'[1]Heritage Foundation'!$I:$I,'[1]Heritage Foundation'!$I:$I,"NOT IN DATA",0,1)=C223,"Y","NOT IN DATA")</f>
        <v>Y</v>
      </c>
      <c r="C223" t="str">
        <f t="shared" si="3"/>
        <v>Arthur &amp; Barbara Bloom Foundation_The Heritage Foundation2015100</v>
      </c>
      <c r="D223" s="1" t="s">
        <v>59</v>
      </c>
      <c r="E223" s="6" t="s">
        <v>1437</v>
      </c>
      <c r="F223" s="4">
        <v>100</v>
      </c>
      <c r="G223" s="1">
        <v>2015</v>
      </c>
      <c r="H223" s="1" t="s">
        <v>1470</v>
      </c>
      <c r="I223" s="1"/>
    </row>
    <row r="224" spans="1:9" ht="15.75" customHeight="1" x14ac:dyDescent="0.2">
      <c r="A224" t="s">
        <v>1594</v>
      </c>
      <c r="B224" t="str">
        <f>IF(_xlfn.XLOOKUP(C224,'[1]Heritage Foundation'!$I:$I,'[1]Heritage Foundation'!$I:$I,"NOT IN DATA",0,1)=C224,"Y","NOT IN DATA")</f>
        <v>Y</v>
      </c>
      <c r="C224" t="str">
        <f t="shared" si="3"/>
        <v>Arthur &amp; Barbara Bloom Foundation_The Heritage Foundation2014100</v>
      </c>
      <c r="D224" s="1" t="s">
        <v>59</v>
      </c>
      <c r="E224" s="6" t="s">
        <v>1437</v>
      </c>
      <c r="F224" s="4">
        <v>100</v>
      </c>
      <c r="G224" s="1">
        <v>2014</v>
      </c>
      <c r="H224" s="1" t="s">
        <v>1470</v>
      </c>
      <c r="I224" s="1"/>
    </row>
    <row r="225" spans="1:9" ht="15.75" customHeight="1" x14ac:dyDescent="0.2">
      <c r="A225" t="s">
        <v>1595</v>
      </c>
      <c r="B225" t="str">
        <f>IF(_xlfn.XLOOKUP(C225,'[1]Heritage Foundation'!$I:$I,'[1]Heritage Foundation'!$I:$I,"NOT IN DATA",0,1)=C225,"Y","NOT IN DATA")</f>
        <v>Y</v>
      </c>
      <c r="C225" t="str">
        <f t="shared" si="3"/>
        <v>Arthur E And Tina S Mallock Family Foundation Inc_The Heritage Foundation2023108</v>
      </c>
      <c r="D225" s="1" t="s">
        <v>60</v>
      </c>
      <c r="E225" s="6" t="s">
        <v>1437</v>
      </c>
      <c r="F225" s="4">
        <v>108</v>
      </c>
      <c r="G225" s="1">
        <v>2023</v>
      </c>
      <c r="H225" s="1" t="s">
        <v>1470</v>
      </c>
      <c r="I225" s="1"/>
    </row>
    <row r="226" spans="1:9" ht="15.75" customHeight="1" x14ac:dyDescent="0.2">
      <c r="A226" t="s">
        <v>1596</v>
      </c>
      <c r="B226" t="str">
        <f>IF(_xlfn.XLOOKUP(C226,'[1]Heritage Foundation'!$I:$I,'[1]Heritage Foundation'!$I:$I,"NOT IN DATA",0,1)=C226,"Y","NOT IN DATA")</f>
        <v>Y</v>
      </c>
      <c r="C226" t="str">
        <f t="shared" si="3"/>
        <v>Arthur E And Tina S Mallock Family Foundation Inc_The Heritage Foundation202290</v>
      </c>
      <c r="D226" s="1" t="s">
        <v>60</v>
      </c>
      <c r="E226" s="6" t="s">
        <v>1437</v>
      </c>
      <c r="F226" s="4">
        <v>90</v>
      </c>
      <c r="G226" s="1">
        <v>2022</v>
      </c>
      <c r="H226" s="1" t="s">
        <v>1470</v>
      </c>
      <c r="I226" s="1"/>
    </row>
    <row r="227" spans="1:9" ht="15.75" customHeight="1" x14ac:dyDescent="0.2">
      <c r="A227" t="s">
        <v>1597</v>
      </c>
      <c r="B227" t="str">
        <f>IF(_xlfn.XLOOKUP(C227,'[1]Heritage Foundation'!$I:$I,'[1]Heritage Foundation'!$I:$I,"NOT IN DATA",0,1)=C227,"Y","NOT IN DATA")</f>
        <v>Y</v>
      </c>
      <c r="C227" t="str">
        <f t="shared" si="3"/>
        <v>Arthur G Jaros Sr And Dawn L Jaros Charitable Trust_The Heritage Foundation20235000</v>
      </c>
      <c r="D227" s="1" t="s">
        <v>61</v>
      </c>
      <c r="E227" s="6" t="s">
        <v>1437</v>
      </c>
      <c r="F227" s="4">
        <v>5000</v>
      </c>
      <c r="G227" s="1">
        <v>2023</v>
      </c>
      <c r="H227" s="1" t="s">
        <v>1470</v>
      </c>
      <c r="I227" s="1"/>
    </row>
    <row r="228" spans="1:9" ht="15.75" customHeight="1" x14ac:dyDescent="0.2">
      <c r="A228" t="s">
        <v>1598</v>
      </c>
      <c r="B228" t="str">
        <f>IF(_xlfn.XLOOKUP(C228,'[1]Heritage Foundation'!$I:$I,'[1]Heritage Foundation'!$I:$I,"NOT IN DATA",0,1)=C228,"Y","NOT IN DATA")</f>
        <v>Y</v>
      </c>
      <c r="C228" t="str">
        <f t="shared" si="3"/>
        <v>Arthur G Jaros Sr And Dawn L Jaros Charitable Trust_The Heritage Foundation20227000</v>
      </c>
      <c r="D228" s="1" t="s">
        <v>61</v>
      </c>
      <c r="E228" s="6" t="s">
        <v>1437</v>
      </c>
      <c r="F228" s="4">
        <v>7000</v>
      </c>
      <c r="G228" s="1">
        <v>2022</v>
      </c>
      <c r="H228" s="1" t="s">
        <v>1470</v>
      </c>
      <c r="I228" s="1"/>
    </row>
    <row r="229" spans="1:9" ht="15.75" customHeight="1" x14ac:dyDescent="0.2">
      <c r="A229" t="s">
        <v>1599</v>
      </c>
      <c r="B229" t="str">
        <f>IF(_xlfn.XLOOKUP(C229,'[1]Heritage Foundation'!$I:$I,'[1]Heritage Foundation'!$I:$I,"NOT IN DATA",0,1)=C229,"Y","NOT IN DATA")</f>
        <v>Y</v>
      </c>
      <c r="C229" t="str">
        <f t="shared" si="3"/>
        <v>Arthur G Jaros Sr And Dawn L Jaros Charitable Trust_The Heritage Foundation20215000</v>
      </c>
      <c r="D229" s="1" t="s">
        <v>61</v>
      </c>
      <c r="E229" s="6" t="s">
        <v>1437</v>
      </c>
      <c r="F229" s="4">
        <v>5000</v>
      </c>
      <c r="G229" s="1">
        <v>2021</v>
      </c>
      <c r="H229" s="1" t="s">
        <v>1470</v>
      </c>
      <c r="I229" s="1"/>
    </row>
    <row r="230" spans="1:9" ht="15.75" customHeight="1" x14ac:dyDescent="0.2">
      <c r="A230" t="s">
        <v>1600</v>
      </c>
      <c r="B230" t="str">
        <f>IF(_xlfn.XLOOKUP(C230,'[1]Heritage Foundation'!$I:$I,'[1]Heritage Foundation'!$I:$I,"NOT IN DATA",0,1)=C230,"Y","NOT IN DATA")</f>
        <v>Y</v>
      </c>
      <c r="C230" t="str">
        <f t="shared" si="3"/>
        <v>Arthur G Jaros Sr And Dawn L Jaros Charitable Trust_The Heritage Foundation20205000</v>
      </c>
      <c r="D230" s="1" t="s">
        <v>61</v>
      </c>
      <c r="E230" s="6" t="s">
        <v>1437</v>
      </c>
      <c r="F230" s="4">
        <v>5000</v>
      </c>
      <c r="G230" s="1">
        <v>2020</v>
      </c>
      <c r="H230" s="1" t="s">
        <v>1470</v>
      </c>
      <c r="I230" s="1"/>
    </row>
    <row r="231" spans="1:9" ht="15.75" customHeight="1" x14ac:dyDescent="0.2">
      <c r="A231" t="s">
        <v>1601</v>
      </c>
      <c r="B231" t="str">
        <f>IF(_xlfn.XLOOKUP(C231,'[1]Heritage Foundation'!$I:$I,'[1]Heritage Foundation'!$I:$I,"NOT IN DATA",0,1)=C231,"Y","NOT IN DATA")</f>
        <v>Y</v>
      </c>
      <c r="C231" t="str">
        <f t="shared" si="3"/>
        <v>Arthur G Jaros Sr And Dawn L Jaros Charitable Trust_The Heritage Foundation20195000</v>
      </c>
      <c r="D231" s="1" t="s">
        <v>61</v>
      </c>
      <c r="E231" s="6" t="s">
        <v>1437</v>
      </c>
      <c r="F231" s="4">
        <v>5000</v>
      </c>
      <c r="G231" s="1">
        <v>2019</v>
      </c>
      <c r="H231" s="1" t="s">
        <v>1470</v>
      </c>
      <c r="I231" s="1"/>
    </row>
    <row r="232" spans="1:9" ht="15.75" customHeight="1" x14ac:dyDescent="0.2">
      <c r="A232" t="s">
        <v>1602</v>
      </c>
      <c r="B232" t="str">
        <f>IF(_xlfn.XLOOKUP(C232,'[1]Heritage Foundation'!$I:$I,'[1]Heritage Foundation'!$I:$I,"NOT IN DATA",0,1)=C232,"Y","NOT IN DATA")</f>
        <v>Y</v>
      </c>
      <c r="C232" t="str">
        <f t="shared" si="3"/>
        <v>Arthur G Jaros Sr And Dawn L Jaros Charitable Trust_The Heritage Foundation20185000</v>
      </c>
      <c r="D232" s="1" t="s">
        <v>61</v>
      </c>
      <c r="E232" s="6" t="s">
        <v>1437</v>
      </c>
      <c r="F232" s="4">
        <v>5000</v>
      </c>
      <c r="G232" s="1">
        <v>2018</v>
      </c>
      <c r="H232" s="1" t="s">
        <v>1470</v>
      </c>
      <c r="I232" s="1"/>
    </row>
    <row r="233" spans="1:9" ht="15.75" customHeight="1" x14ac:dyDescent="0.2">
      <c r="A233" t="s">
        <v>1603</v>
      </c>
      <c r="B233" t="str">
        <f>IF(_xlfn.XLOOKUP(C233,'[1]Heritage Foundation'!$I:$I,'[1]Heritage Foundation'!$I:$I,"NOT IN DATA",0,1)=C233,"Y","NOT IN DATA")</f>
        <v>Y</v>
      </c>
      <c r="C233" t="str">
        <f t="shared" si="3"/>
        <v>Arthur G Jaros Sr And Dawn L Jaros Charitable Trust_The Heritage Foundation20175000</v>
      </c>
      <c r="D233" s="1" t="s">
        <v>61</v>
      </c>
      <c r="E233" s="6" t="s">
        <v>1437</v>
      </c>
      <c r="F233" s="4">
        <v>5000</v>
      </c>
      <c r="G233" s="1">
        <v>2017</v>
      </c>
      <c r="H233" s="1" t="s">
        <v>1470</v>
      </c>
      <c r="I233" s="1"/>
    </row>
    <row r="234" spans="1:9" ht="15.75" customHeight="1" x14ac:dyDescent="0.2">
      <c r="A234" t="s">
        <v>1604</v>
      </c>
      <c r="B234" t="str">
        <f>IF(_xlfn.XLOOKUP(C234,'[1]Heritage Foundation'!$I:$I,'[1]Heritage Foundation'!$I:$I,"NOT IN DATA",0,1)=C234,"Y","NOT IN DATA")</f>
        <v>Y</v>
      </c>
      <c r="C234" t="str">
        <f t="shared" si="3"/>
        <v>Arthur G Jaros Sr And Dawn L Jaros Charitable Trust_The Heritage Foundation20165000</v>
      </c>
      <c r="D234" s="1" t="s">
        <v>61</v>
      </c>
      <c r="E234" s="6" t="s">
        <v>1437</v>
      </c>
      <c r="F234" s="4">
        <v>5000</v>
      </c>
      <c r="G234" s="1">
        <v>2016</v>
      </c>
      <c r="H234" s="1" t="s">
        <v>1470</v>
      </c>
      <c r="I234" s="1"/>
    </row>
    <row r="235" spans="1:9" ht="15.75" customHeight="1" x14ac:dyDescent="0.2">
      <c r="A235" t="s">
        <v>1605</v>
      </c>
      <c r="B235" t="str">
        <f>IF(_xlfn.XLOOKUP(C235,'[1]Heritage Foundation'!$I:$I,'[1]Heritage Foundation'!$I:$I,"NOT IN DATA",0,1)=C235,"Y","NOT IN DATA")</f>
        <v>Y</v>
      </c>
      <c r="C235" t="str">
        <f t="shared" si="3"/>
        <v>Arthur G Jaros Sr And Dawn L Jaros Charitable Trust_The Heritage Foundation20155000</v>
      </c>
      <c r="D235" s="1" t="s">
        <v>61</v>
      </c>
      <c r="E235" s="6" t="s">
        <v>1437</v>
      </c>
      <c r="F235" s="4">
        <v>5000</v>
      </c>
      <c r="G235" s="1">
        <v>2015</v>
      </c>
      <c r="H235" s="1" t="s">
        <v>1470</v>
      </c>
      <c r="I235" s="1"/>
    </row>
    <row r="236" spans="1:9" ht="15.75" customHeight="1" x14ac:dyDescent="0.2">
      <c r="A236" t="s">
        <v>1606</v>
      </c>
      <c r="B236" t="str">
        <f>IF(_xlfn.XLOOKUP(C236,'[1]Heritage Foundation'!$I:$I,'[1]Heritage Foundation'!$I:$I,"NOT IN DATA",0,1)=C236,"Y","NOT IN DATA")</f>
        <v>Y</v>
      </c>
      <c r="C236" t="str">
        <f t="shared" si="3"/>
        <v>Arthur G Jaros Sr And Dawn L Jaros Charitable Trust_The Heritage Foundation20135000</v>
      </c>
      <c r="D236" s="1" t="s">
        <v>61</v>
      </c>
      <c r="E236" s="6" t="s">
        <v>1437</v>
      </c>
      <c r="F236" s="4">
        <v>5000</v>
      </c>
      <c r="G236" s="1">
        <v>2013</v>
      </c>
      <c r="H236" s="1" t="s">
        <v>1470</v>
      </c>
    </row>
    <row r="237" spans="1:9" ht="15.75" customHeight="1" x14ac:dyDescent="0.2">
      <c r="A237" t="s">
        <v>1607</v>
      </c>
      <c r="B237" t="str">
        <f>IF(_xlfn.XLOOKUP(C237,'[1]Heritage Foundation'!$I:$I,'[1]Heritage Foundation'!$I:$I,"NOT IN DATA",0,1)=C237,"Y","NOT IN DATA")</f>
        <v>Y</v>
      </c>
      <c r="C237" t="str">
        <f t="shared" si="3"/>
        <v>Arthur G Jaros Sr And Dawn L Jaros Charitable Trust_The Heritage Foundation20113000</v>
      </c>
      <c r="D237" s="1" t="s">
        <v>61</v>
      </c>
      <c r="E237" s="6" t="s">
        <v>1437</v>
      </c>
      <c r="F237" s="4">
        <v>3000</v>
      </c>
      <c r="G237" s="1">
        <v>2011</v>
      </c>
      <c r="H237" s="1" t="s">
        <v>1470</v>
      </c>
      <c r="I237" s="1"/>
    </row>
    <row r="238" spans="1:9" ht="15.75" customHeight="1" x14ac:dyDescent="0.2">
      <c r="A238" t="s">
        <v>1608</v>
      </c>
      <c r="B238" t="str">
        <f>IF(_xlfn.XLOOKUP(C238,'[1]Heritage Foundation'!$I:$I,'[1]Heritage Foundation'!$I:$I,"NOT IN DATA",0,1)=C238,"Y","NOT IN DATA")</f>
        <v>Y</v>
      </c>
      <c r="C238" t="str">
        <f t="shared" si="3"/>
        <v>Arthur G Jaros Sr And Dawn L Jaros Charitable Trust_The Heritage Foundation20103000</v>
      </c>
      <c r="D238" s="1" t="s">
        <v>61</v>
      </c>
      <c r="E238" s="6" t="s">
        <v>1437</v>
      </c>
      <c r="F238" s="4">
        <v>3000</v>
      </c>
      <c r="G238" s="1">
        <v>2010</v>
      </c>
      <c r="H238" s="1" t="s">
        <v>1470</v>
      </c>
      <c r="I238" s="1"/>
    </row>
    <row r="239" spans="1:9" ht="15.75" customHeight="1" x14ac:dyDescent="0.2">
      <c r="A239" t="s">
        <v>1609</v>
      </c>
      <c r="B239" t="str">
        <f>IF(_xlfn.XLOOKUP(C239,'[1]Heritage Foundation'!$I:$I,'[1]Heritage Foundation'!$I:$I,"NOT IN DATA",0,1)=C239,"Y","NOT IN DATA")</f>
        <v>Y</v>
      </c>
      <c r="C239" t="str">
        <f t="shared" si="3"/>
        <v>Arthur L &amp; Lily D Walters Foundation_The Heritage Foundation2018900</v>
      </c>
      <c r="D239" s="1" t="s">
        <v>62</v>
      </c>
      <c r="E239" s="6" t="s">
        <v>1437</v>
      </c>
      <c r="F239" s="4">
        <v>900</v>
      </c>
      <c r="G239" s="1">
        <v>2018</v>
      </c>
      <c r="H239" s="1" t="s">
        <v>1470</v>
      </c>
      <c r="I239" s="1"/>
    </row>
    <row r="240" spans="1:9" ht="15.75" customHeight="1" x14ac:dyDescent="0.2">
      <c r="A240" t="s">
        <v>1610</v>
      </c>
      <c r="B240" t="str">
        <f>IF(_xlfn.XLOOKUP(C240,'[1]Heritage Foundation'!$I:$I,'[1]Heritage Foundation'!$I:$I,"NOT IN DATA",0,1)=C240,"Y","NOT IN DATA")</f>
        <v>Y</v>
      </c>
      <c r="C240" t="str">
        <f t="shared" si="3"/>
        <v>Arthur L &amp; Lily D Walters Foundation_The Heritage Foundation20171700</v>
      </c>
      <c r="D240" s="1" t="s">
        <v>62</v>
      </c>
      <c r="E240" s="6" t="s">
        <v>1437</v>
      </c>
      <c r="F240" s="4">
        <v>1700</v>
      </c>
      <c r="G240" s="1">
        <v>2017</v>
      </c>
      <c r="H240" s="1" t="s">
        <v>1470</v>
      </c>
      <c r="I240" s="1"/>
    </row>
    <row r="241" spans="1:9" ht="15.75" customHeight="1" x14ac:dyDescent="0.2">
      <c r="A241" t="s">
        <v>1611</v>
      </c>
      <c r="B241" t="str">
        <f>IF(_xlfn.XLOOKUP(C241,'[1]Heritage Foundation'!$I:$I,'[1]Heritage Foundation'!$I:$I,"NOT IN DATA",0,1)=C241,"Y","NOT IN DATA")</f>
        <v>Y</v>
      </c>
      <c r="C241" t="str">
        <f t="shared" si="3"/>
        <v>Arthur L &amp; Lily D Walters Foundation_The Heritage Foundation20161500</v>
      </c>
      <c r="D241" s="1" t="s">
        <v>62</v>
      </c>
      <c r="E241" s="6" t="s">
        <v>1437</v>
      </c>
      <c r="F241" s="4">
        <v>1500</v>
      </c>
      <c r="G241" s="1">
        <v>2016</v>
      </c>
      <c r="H241" s="1" t="s">
        <v>1470</v>
      </c>
      <c r="I241" s="1"/>
    </row>
    <row r="242" spans="1:9" ht="15.75" customHeight="1" x14ac:dyDescent="0.2">
      <c r="A242" t="s">
        <v>1612</v>
      </c>
      <c r="B242" t="str">
        <f>IF(_xlfn.XLOOKUP(C242,'[1]Heritage Foundation'!$I:$I,'[1]Heritage Foundation'!$I:$I,"NOT IN DATA",0,1)=C242,"Y","NOT IN DATA")</f>
        <v>Y</v>
      </c>
      <c r="C242" t="str">
        <f t="shared" si="3"/>
        <v>Arthur L &amp; Lily D Walters Foundation_The Heritage Foundation20151000</v>
      </c>
      <c r="D242" s="1" t="s">
        <v>62</v>
      </c>
      <c r="E242" s="6" t="s">
        <v>1437</v>
      </c>
      <c r="F242" s="4">
        <v>1000</v>
      </c>
      <c r="G242" s="1">
        <v>2015</v>
      </c>
      <c r="H242" s="1" t="s">
        <v>1470</v>
      </c>
      <c r="I242" s="1"/>
    </row>
    <row r="243" spans="1:9" ht="15.75" customHeight="1" x14ac:dyDescent="0.2">
      <c r="A243" t="s">
        <v>1613</v>
      </c>
      <c r="B243" t="str">
        <f>IF(_xlfn.XLOOKUP(C243,'[1]Heritage Foundation'!$I:$I,'[1]Heritage Foundation'!$I:$I,"NOT IN DATA",0,1)=C243,"Y","NOT IN DATA")</f>
        <v>Y</v>
      </c>
      <c r="C243" t="str">
        <f t="shared" si="3"/>
        <v>Arthur L &amp; Lily D Walters Foundation_The Heritage Foundation2014600</v>
      </c>
      <c r="D243" s="1" t="s">
        <v>62</v>
      </c>
      <c r="E243" s="6" t="s">
        <v>1437</v>
      </c>
      <c r="F243" s="4">
        <v>600</v>
      </c>
      <c r="G243" s="1">
        <v>2014</v>
      </c>
      <c r="H243" s="1" t="s">
        <v>1470</v>
      </c>
      <c r="I243" s="1"/>
    </row>
    <row r="244" spans="1:9" ht="15.75" customHeight="1" x14ac:dyDescent="0.2">
      <c r="A244" t="s">
        <v>1466</v>
      </c>
      <c r="B244" t="str">
        <f>IF(_xlfn.XLOOKUP(C244,'[1]Heritage Foundation'!$I:$I,'[1]Heritage Foundation'!$I:$I,"NOT IN DATA",0,1)=C244,"Y","NOT IN DATA")</f>
        <v>Y</v>
      </c>
      <c r="C244" t="str">
        <f t="shared" si="3"/>
        <v>Arthur N. Rupe Foundation_The Heritage Foundation20105000</v>
      </c>
      <c r="D244" s="1" t="s">
        <v>63</v>
      </c>
      <c r="E244" s="1" t="s">
        <v>1437</v>
      </c>
      <c r="F244" s="4">
        <v>5000</v>
      </c>
      <c r="G244" s="1">
        <v>2010</v>
      </c>
      <c r="H244" s="1"/>
      <c r="I244" s="1"/>
    </row>
    <row r="245" spans="1:9" ht="15.75" customHeight="1" x14ac:dyDescent="0.2">
      <c r="A245" t="s">
        <v>1466</v>
      </c>
      <c r="B245" t="str">
        <f>IF(_xlfn.XLOOKUP(C245,'[1]Heritage Foundation'!$I:$I,'[1]Heritage Foundation'!$I:$I,"NOT IN DATA",0,1)=C245,"Y","NOT IN DATA")</f>
        <v>Y</v>
      </c>
      <c r="C245" t="str">
        <f t="shared" si="3"/>
        <v>Arthur N. Rupe Foundation_The Heritage Foundation200942500</v>
      </c>
      <c r="D245" s="1" t="s">
        <v>63</v>
      </c>
      <c r="E245" s="1" t="s">
        <v>1437</v>
      </c>
      <c r="F245" s="4">
        <v>42500</v>
      </c>
      <c r="G245" s="1">
        <v>2009</v>
      </c>
      <c r="H245" s="1"/>
      <c r="I245" s="1"/>
    </row>
    <row r="246" spans="1:9" ht="15.75" customHeight="1" x14ac:dyDescent="0.2">
      <c r="A246" t="s">
        <v>1466</v>
      </c>
      <c r="B246" t="str">
        <f>IF(_xlfn.XLOOKUP(C246,'[1]Heritage Foundation'!$I:$I,'[1]Heritage Foundation'!$I:$I,"NOT IN DATA",0,1)=C246,"Y","NOT IN DATA")</f>
        <v>Y</v>
      </c>
      <c r="C246" t="str">
        <f t="shared" si="3"/>
        <v>Arthur N. Rupe Foundation_The Heritage Foundation20081000</v>
      </c>
      <c r="D246" s="1" t="s">
        <v>63</v>
      </c>
      <c r="E246" s="1" t="s">
        <v>1437</v>
      </c>
      <c r="F246" s="4">
        <v>1000</v>
      </c>
      <c r="G246" s="1">
        <v>2008</v>
      </c>
      <c r="H246" s="1"/>
      <c r="I246" s="1"/>
    </row>
    <row r="247" spans="1:9" ht="15.75" customHeight="1" x14ac:dyDescent="0.2">
      <c r="A247" t="s">
        <v>1614</v>
      </c>
      <c r="B247" t="str">
        <f>IF(_xlfn.XLOOKUP(C247,'[1]Heritage Foundation'!$I:$I,'[1]Heritage Foundation'!$I:$I,"NOT IN DATA",0,1)=C247,"Y","NOT IN DATA")</f>
        <v>Y</v>
      </c>
      <c r="C247" t="str">
        <f t="shared" si="3"/>
        <v>Ashcraft Foundation Inc_The Heritage Foundation2023250</v>
      </c>
      <c r="D247" s="1" t="s">
        <v>64</v>
      </c>
      <c r="E247" s="6" t="s">
        <v>1437</v>
      </c>
      <c r="F247" s="4">
        <v>250</v>
      </c>
      <c r="G247" s="1">
        <v>2023</v>
      </c>
      <c r="H247" s="1" t="s">
        <v>1470</v>
      </c>
      <c r="I247" s="1"/>
    </row>
    <row r="248" spans="1:9" ht="15.75" customHeight="1" x14ac:dyDescent="0.2">
      <c r="A248" t="s">
        <v>1615</v>
      </c>
      <c r="B248" t="str">
        <f>IF(_xlfn.XLOOKUP(C248,'[1]Heritage Foundation'!$I:$I,'[1]Heritage Foundation'!$I:$I,"NOT IN DATA",0,1)=C248,"Y","NOT IN DATA")</f>
        <v>Y</v>
      </c>
      <c r="C248" t="str">
        <f t="shared" si="3"/>
        <v>Ashcraft Foundation Inc_The Heritage Foundation2020250</v>
      </c>
      <c r="D248" s="1" t="s">
        <v>64</v>
      </c>
      <c r="E248" s="6" t="s">
        <v>1437</v>
      </c>
      <c r="F248" s="4">
        <v>250</v>
      </c>
      <c r="G248" s="1">
        <v>2020</v>
      </c>
      <c r="H248" s="1" t="s">
        <v>1470</v>
      </c>
      <c r="I248" s="1"/>
    </row>
    <row r="249" spans="1:9" ht="15.75" customHeight="1" x14ac:dyDescent="0.2">
      <c r="A249" t="s">
        <v>1616</v>
      </c>
      <c r="B249" t="str">
        <f>IF(_xlfn.XLOOKUP(C249,'[1]Heritage Foundation'!$I:$I,'[1]Heritage Foundation'!$I:$I,"NOT IN DATA",0,1)=C249,"Y","NOT IN DATA")</f>
        <v>Y</v>
      </c>
      <c r="C249" t="str">
        <f t="shared" si="3"/>
        <v>Ashcraft Foundation Inc_The Heritage Foundation2019250</v>
      </c>
      <c r="D249" s="1" t="s">
        <v>64</v>
      </c>
      <c r="E249" s="6" t="s">
        <v>1437</v>
      </c>
      <c r="F249" s="4">
        <v>250</v>
      </c>
      <c r="G249" s="1">
        <v>2019</v>
      </c>
      <c r="H249" s="1" t="s">
        <v>1470</v>
      </c>
      <c r="I249" s="1"/>
    </row>
    <row r="250" spans="1:9" ht="15.75" customHeight="1" x14ac:dyDescent="0.2">
      <c r="A250" t="s">
        <v>1617</v>
      </c>
      <c r="B250" t="str">
        <f>IF(_xlfn.XLOOKUP(C250,'[1]Heritage Foundation'!$I:$I,'[1]Heritage Foundation'!$I:$I,"NOT IN DATA",0,1)=C250,"Y","NOT IN DATA")</f>
        <v>Y</v>
      </c>
      <c r="C250" t="str">
        <f t="shared" si="3"/>
        <v>Ayco Charitable Foundation_The Heritage Foundation202218150</v>
      </c>
      <c r="D250" s="1" t="s">
        <v>66</v>
      </c>
      <c r="E250" s="6" t="s">
        <v>1437</v>
      </c>
      <c r="F250" s="4">
        <v>18150</v>
      </c>
      <c r="G250" s="1">
        <v>2022</v>
      </c>
      <c r="H250" s="1" t="s">
        <v>1470</v>
      </c>
      <c r="I250" s="1"/>
    </row>
    <row r="251" spans="1:9" ht="15.75" customHeight="1" x14ac:dyDescent="0.2">
      <c r="A251" t="s">
        <v>1618</v>
      </c>
      <c r="B251" t="str">
        <f>IF(_xlfn.XLOOKUP(C251,'[1]Heritage Foundation'!$I:$I,'[1]Heritage Foundation'!$I:$I,"NOT IN DATA",0,1)=C251,"Y","NOT IN DATA")</f>
        <v>Y</v>
      </c>
      <c r="C251" t="str">
        <f t="shared" si="3"/>
        <v>Ayco Charitable Foundation_The Heritage Foundation202113900</v>
      </c>
      <c r="D251" s="1" t="s">
        <v>66</v>
      </c>
      <c r="E251" s="6" t="s">
        <v>1437</v>
      </c>
      <c r="F251" s="4">
        <v>13900</v>
      </c>
      <c r="G251" s="1">
        <v>2021</v>
      </c>
      <c r="H251" s="1" t="s">
        <v>1470</v>
      </c>
      <c r="I251" s="1"/>
    </row>
    <row r="252" spans="1:9" ht="15.75" customHeight="1" x14ac:dyDescent="0.2">
      <c r="A252" t="s">
        <v>1619</v>
      </c>
      <c r="B252" t="str">
        <f>IF(_xlfn.XLOOKUP(C252,'[1]Heritage Foundation'!$I:$I,'[1]Heritage Foundation'!$I:$I,"NOT IN DATA",0,1)=C252,"Y","NOT IN DATA")</f>
        <v>Y</v>
      </c>
      <c r="C252" t="str">
        <f t="shared" si="3"/>
        <v>Ayco Charitable Foundation_The Heritage Foundation20209100</v>
      </c>
      <c r="D252" s="1" t="s">
        <v>66</v>
      </c>
      <c r="E252" s="6" t="s">
        <v>1437</v>
      </c>
      <c r="F252" s="4">
        <v>9100</v>
      </c>
      <c r="G252" s="1">
        <v>2020</v>
      </c>
      <c r="H252" s="1" t="s">
        <v>1470</v>
      </c>
      <c r="I252" s="1"/>
    </row>
    <row r="253" spans="1:9" ht="15.75" customHeight="1" x14ac:dyDescent="0.2">
      <c r="A253" t="s">
        <v>1620</v>
      </c>
      <c r="B253" t="str">
        <f>IF(_xlfn.XLOOKUP(C253,'[1]Heritage Foundation'!$I:$I,'[1]Heritage Foundation'!$I:$I,"NOT IN DATA",0,1)=C253,"Y","NOT IN DATA")</f>
        <v>Y</v>
      </c>
      <c r="C253" t="str">
        <f t="shared" si="3"/>
        <v>Ayco Charitable Foundation_The Heritage Foundation201914200</v>
      </c>
      <c r="D253" s="1" t="s">
        <v>66</v>
      </c>
      <c r="E253" s="6" t="s">
        <v>1437</v>
      </c>
      <c r="F253" s="4">
        <v>14200</v>
      </c>
      <c r="G253" s="1">
        <v>2019</v>
      </c>
      <c r="H253" s="1" t="s">
        <v>1470</v>
      </c>
      <c r="I253" s="1"/>
    </row>
    <row r="254" spans="1:9" ht="15.75" customHeight="1" x14ac:dyDescent="0.2">
      <c r="A254" t="s">
        <v>1621</v>
      </c>
      <c r="B254" t="str">
        <f>IF(_xlfn.XLOOKUP(C254,'[1]Heritage Foundation'!$I:$I,'[1]Heritage Foundation'!$I:$I,"NOT IN DATA",0,1)=C254,"Y","NOT IN DATA")</f>
        <v>Y</v>
      </c>
      <c r="C254" t="str">
        <f t="shared" si="3"/>
        <v>B &amp; E Collins Foundation_The Heritage Foundation202210000</v>
      </c>
      <c r="D254" s="1" t="s">
        <v>67</v>
      </c>
      <c r="E254" s="6" t="s">
        <v>1437</v>
      </c>
      <c r="F254" s="4">
        <v>10000</v>
      </c>
      <c r="G254" s="1">
        <v>2022</v>
      </c>
      <c r="H254" s="1" t="s">
        <v>1470</v>
      </c>
      <c r="I254" s="1"/>
    </row>
    <row r="255" spans="1:9" ht="15.75" customHeight="1" x14ac:dyDescent="0.2">
      <c r="A255" t="s">
        <v>1623</v>
      </c>
      <c r="B255" t="str">
        <f>IF(_xlfn.XLOOKUP(C255,'[1]Heritage Foundation'!$I:$I,'[1]Heritage Foundation'!$I:$I,"NOT IN DATA",0,1)=C255,"Y","NOT IN DATA")</f>
        <v>Y</v>
      </c>
      <c r="C255" t="str">
        <f t="shared" si="3"/>
        <v>B &amp; E Collins Foundation_The Heritage Foundation202110000</v>
      </c>
      <c r="D255" s="1" t="s">
        <v>67</v>
      </c>
      <c r="E255" s="6" t="s">
        <v>1437</v>
      </c>
      <c r="F255" s="4">
        <v>10000</v>
      </c>
      <c r="G255" s="1">
        <v>2021</v>
      </c>
      <c r="H255" s="1" t="s">
        <v>1470</v>
      </c>
      <c r="I255" s="1" t="s">
        <v>1622</v>
      </c>
    </row>
    <row r="256" spans="1:9" ht="15.75" customHeight="1" x14ac:dyDescent="0.2">
      <c r="A256" t="s">
        <v>1624</v>
      </c>
      <c r="B256" t="str">
        <f>IF(_xlfn.XLOOKUP(C256,'[1]Heritage Foundation'!$I:$I,'[1]Heritage Foundation'!$I:$I,"NOT IN DATA",0,1)=C256,"Y","NOT IN DATA")</f>
        <v>Y</v>
      </c>
      <c r="C256" t="str">
        <f t="shared" si="3"/>
        <v>B K Simon Charitable Foundation_The Heritage Foundation20231000</v>
      </c>
      <c r="D256" s="1" t="s">
        <v>68</v>
      </c>
      <c r="E256" s="6" t="s">
        <v>1437</v>
      </c>
      <c r="F256" s="4">
        <v>1000</v>
      </c>
      <c r="G256" s="1">
        <v>2023</v>
      </c>
      <c r="H256" s="1" t="s">
        <v>1470</v>
      </c>
      <c r="I256" s="1"/>
    </row>
    <row r="257" spans="1:9" ht="15.75" customHeight="1" x14ac:dyDescent="0.2">
      <c r="A257" t="s">
        <v>1625</v>
      </c>
      <c r="B257" t="str">
        <f>IF(_xlfn.XLOOKUP(C257,'[1]Heritage Foundation'!$I:$I,'[1]Heritage Foundation'!$I:$I,"NOT IN DATA",0,1)=C257,"Y","NOT IN DATA")</f>
        <v>Y</v>
      </c>
      <c r="C257" t="str">
        <f t="shared" si="3"/>
        <v>B K Simon Charitable Foundation_The Heritage Foundation202250000</v>
      </c>
      <c r="D257" s="1" t="s">
        <v>68</v>
      </c>
      <c r="E257" s="6" t="s">
        <v>1437</v>
      </c>
      <c r="F257" s="4">
        <v>50000</v>
      </c>
      <c r="G257" s="1">
        <v>2022</v>
      </c>
      <c r="H257" s="1" t="s">
        <v>1470</v>
      </c>
      <c r="I257" s="1"/>
    </row>
    <row r="258" spans="1:9" ht="15.75" customHeight="1" x14ac:dyDescent="0.2">
      <c r="A258" t="s">
        <v>1626</v>
      </c>
      <c r="B258" t="str">
        <f>IF(_xlfn.XLOOKUP(C258,'[1]Heritage Foundation'!$I:$I,'[1]Heritage Foundation'!$I:$I,"NOT IN DATA",0,1)=C258,"Y","NOT IN DATA")</f>
        <v>Y</v>
      </c>
      <c r="C258" t="str">
        <f t="shared" si="3"/>
        <v>B K Simon Charitable Foundation_The Heritage Foundation202180000</v>
      </c>
      <c r="D258" s="1" t="s">
        <v>68</v>
      </c>
      <c r="E258" s="6" t="s">
        <v>1437</v>
      </c>
      <c r="F258" s="4">
        <v>80000</v>
      </c>
      <c r="G258" s="1">
        <v>2021</v>
      </c>
      <c r="H258" s="1" t="s">
        <v>1470</v>
      </c>
      <c r="I258" s="1"/>
    </row>
    <row r="259" spans="1:9" ht="15.75" customHeight="1" x14ac:dyDescent="0.2">
      <c r="A259" t="s">
        <v>1627</v>
      </c>
      <c r="B259" t="str">
        <f>IF(_xlfn.XLOOKUP(C259,'[1]Heritage Foundation'!$I:$I,'[1]Heritage Foundation'!$I:$I,"NOT IN DATA",0,1)=C259,"Y","NOT IN DATA")</f>
        <v>Y</v>
      </c>
      <c r="C259" t="str">
        <f t="shared" ref="C259:C322" si="4">D259&amp;"_"&amp;E259&amp;G259&amp;F259</f>
        <v>B K Simon Charitable Foundation_The Heritage Foundation2020110000</v>
      </c>
      <c r="D259" s="1" t="s">
        <v>68</v>
      </c>
      <c r="E259" s="6" t="s">
        <v>1437</v>
      </c>
      <c r="F259" s="4">
        <v>110000</v>
      </c>
      <c r="G259" s="1">
        <v>2020</v>
      </c>
      <c r="H259" s="1" t="s">
        <v>1470</v>
      </c>
      <c r="I259" s="1"/>
    </row>
    <row r="260" spans="1:9" ht="15.75" customHeight="1" x14ac:dyDescent="0.2">
      <c r="A260" t="s">
        <v>1628</v>
      </c>
      <c r="B260" t="str">
        <f>IF(_xlfn.XLOOKUP(C260,'[1]Heritage Foundation'!$I:$I,'[1]Heritage Foundation'!$I:$I,"NOT IN DATA",0,1)=C260,"Y","NOT IN DATA")</f>
        <v>Y</v>
      </c>
      <c r="C260" t="str">
        <f t="shared" si="4"/>
        <v>B Sloane Family Foundation_The Heritage Foundation202210000</v>
      </c>
      <c r="D260" s="1" t="s">
        <v>69</v>
      </c>
      <c r="E260" s="6" t="s">
        <v>1437</v>
      </c>
      <c r="F260" s="4">
        <v>10000</v>
      </c>
      <c r="G260" s="1">
        <v>2022</v>
      </c>
      <c r="H260" s="1" t="s">
        <v>1470</v>
      </c>
      <c r="I260" s="1"/>
    </row>
    <row r="261" spans="1:9" ht="15.75" customHeight="1" x14ac:dyDescent="0.2">
      <c r="A261" t="s">
        <v>1629</v>
      </c>
      <c r="B261" t="str">
        <f>IF(_xlfn.XLOOKUP(C261,'[1]Heritage Foundation'!$I:$I,'[1]Heritage Foundation'!$I:$I,"NOT IN DATA",0,1)=C261,"Y","NOT IN DATA")</f>
        <v>Y</v>
      </c>
      <c r="C261" t="str">
        <f t="shared" si="4"/>
        <v>Bader Family Foundation_The Heritage Foundation202260000</v>
      </c>
      <c r="D261" s="1" t="s">
        <v>70</v>
      </c>
      <c r="E261" s="6" t="s">
        <v>1437</v>
      </c>
      <c r="F261" s="4">
        <v>60000</v>
      </c>
      <c r="G261" s="1">
        <v>2022</v>
      </c>
      <c r="H261" s="1" t="s">
        <v>1470</v>
      </c>
      <c r="I261" s="1"/>
    </row>
    <row r="262" spans="1:9" ht="15.75" customHeight="1" x14ac:dyDescent="0.2">
      <c r="A262" t="s">
        <v>1630</v>
      </c>
      <c r="B262" t="str">
        <f>IF(_xlfn.XLOOKUP(C262,'[1]Heritage Foundation'!$I:$I,'[1]Heritage Foundation'!$I:$I,"NOT IN DATA",0,1)=C262,"Y","NOT IN DATA")</f>
        <v>Y</v>
      </c>
      <c r="C262" t="str">
        <f t="shared" si="4"/>
        <v>Bader Family Foundation_The Heritage Foundation202160000</v>
      </c>
      <c r="D262" s="1" t="s">
        <v>70</v>
      </c>
      <c r="E262" s="6" t="s">
        <v>1437</v>
      </c>
      <c r="F262" s="4">
        <v>60000</v>
      </c>
      <c r="G262" s="1">
        <v>2021</v>
      </c>
      <c r="H262" s="1" t="s">
        <v>1470</v>
      </c>
    </row>
    <row r="263" spans="1:9" ht="15.75" customHeight="1" x14ac:dyDescent="0.2">
      <c r="A263" t="s">
        <v>1631</v>
      </c>
      <c r="B263" t="str">
        <f>IF(_xlfn.XLOOKUP(C263,'[1]Heritage Foundation'!$I:$I,'[1]Heritage Foundation'!$I:$I,"NOT IN DATA",0,1)=C263,"Y","NOT IN DATA")</f>
        <v>Y</v>
      </c>
      <c r="C263" t="str">
        <f t="shared" si="4"/>
        <v>Bader Family Foundation_The Heritage Foundation202050000</v>
      </c>
      <c r="D263" s="1" t="s">
        <v>70</v>
      </c>
      <c r="E263" s="6" t="s">
        <v>1437</v>
      </c>
      <c r="F263" s="4">
        <v>50000</v>
      </c>
      <c r="G263" s="1">
        <v>2020</v>
      </c>
      <c r="H263" s="1" t="s">
        <v>1470</v>
      </c>
      <c r="I263" s="1"/>
    </row>
    <row r="264" spans="1:9" ht="15.75" customHeight="1" x14ac:dyDescent="0.2">
      <c r="A264" t="s">
        <v>1632</v>
      </c>
      <c r="B264" t="str">
        <f>IF(_xlfn.XLOOKUP(C264,'[1]Heritage Foundation'!$I:$I,'[1]Heritage Foundation'!$I:$I,"NOT IN DATA",0,1)=C264,"Y","NOT IN DATA")</f>
        <v>Y</v>
      </c>
      <c r="C264" t="str">
        <f t="shared" si="4"/>
        <v>Bader Family Foundation_The Heritage Foundation2019145000</v>
      </c>
      <c r="D264" s="1" t="s">
        <v>70</v>
      </c>
      <c r="E264" s="6" t="s">
        <v>1437</v>
      </c>
      <c r="F264" s="4">
        <v>145000</v>
      </c>
      <c r="G264" s="1">
        <v>2019</v>
      </c>
      <c r="H264" s="1" t="s">
        <v>1470</v>
      </c>
    </row>
    <row r="265" spans="1:9" ht="15.75" customHeight="1" x14ac:dyDescent="0.2">
      <c r="A265" t="s">
        <v>1633</v>
      </c>
      <c r="B265" t="str">
        <f>IF(_xlfn.XLOOKUP(C265,'[1]Heritage Foundation'!$I:$I,'[1]Heritage Foundation'!$I:$I,"NOT IN DATA",0,1)=C265,"Y","NOT IN DATA")</f>
        <v>Y</v>
      </c>
      <c r="C265" t="str">
        <f t="shared" si="4"/>
        <v>Bader Family Foundation_The Heritage Foundation201845000</v>
      </c>
      <c r="D265" s="1" t="s">
        <v>70</v>
      </c>
      <c r="E265" s="6" t="s">
        <v>1437</v>
      </c>
      <c r="F265" s="4">
        <v>45000</v>
      </c>
      <c r="G265" s="1">
        <v>2018</v>
      </c>
      <c r="H265" s="1" t="s">
        <v>1470</v>
      </c>
      <c r="I265" s="1"/>
    </row>
    <row r="266" spans="1:9" ht="15.75" customHeight="1" x14ac:dyDescent="0.2">
      <c r="A266" t="s">
        <v>1634</v>
      </c>
      <c r="B266" t="str">
        <f>IF(_xlfn.XLOOKUP(C266,'[1]Heritage Foundation'!$I:$I,'[1]Heritage Foundation'!$I:$I,"NOT IN DATA",0,1)=C266,"Y","NOT IN DATA")</f>
        <v>Y</v>
      </c>
      <c r="C266" t="str">
        <f t="shared" si="4"/>
        <v>Bader Family Foundation_The Heritage Foundation201745000</v>
      </c>
      <c r="D266" s="1" t="s">
        <v>70</v>
      </c>
      <c r="E266" s="6" t="s">
        <v>1437</v>
      </c>
      <c r="F266" s="4">
        <v>45000</v>
      </c>
      <c r="G266" s="1">
        <v>2017</v>
      </c>
      <c r="H266" s="1" t="s">
        <v>1470</v>
      </c>
      <c r="I266" s="1"/>
    </row>
    <row r="267" spans="1:9" ht="15.75" customHeight="1" x14ac:dyDescent="0.2">
      <c r="A267" t="s">
        <v>1635</v>
      </c>
      <c r="B267" t="str">
        <f>IF(_xlfn.XLOOKUP(C267,'[1]Heritage Foundation'!$I:$I,'[1]Heritage Foundation'!$I:$I,"NOT IN DATA",0,1)=C267,"Y","NOT IN DATA")</f>
        <v>Y</v>
      </c>
      <c r="C267" t="str">
        <f t="shared" si="4"/>
        <v>Bader Family Foundation_The Heritage Foundation201643000</v>
      </c>
      <c r="D267" s="1" t="s">
        <v>70</v>
      </c>
      <c r="E267" s="6" t="s">
        <v>1437</v>
      </c>
      <c r="F267" s="4">
        <v>43000</v>
      </c>
      <c r="G267" s="1">
        <v>2016</v>
      </c>
      <c r="H267" s="1" t="s">
        <v>1470</v>
      </c>
      <c r="I267" s="1"/>
    </row>
    <row r="268" spans="1:9" ht="15.75" customHeight="1" x14ac:dyDescent="0.2">
      <c r="A268" t="s">
        <v>1636</v>
      </c>
      <c r="B268" t="str">
        <f>IF(_xlfn.XLOOKUP(C268,'[1]Heritage Foundation'!$I:$I,'[1]Heritage Foundation'!$I:$I,"NOT IN DATA",0,1)=C268,"Y","NOT IN DATA")</f>
        <v>Y</v>
      </c>
      <c r="C268" t="str">
        <f t="shared" si="4"/>
        <v>Bader Family Foundation_The Heritage Foundation201540000</v>
      </c>
      <c r="D268" s="1" t="s">
        <v>70</v>
      </c>
      <c r="E268" s="6" t="s">
        <v>1437</v>
      </c>
      <c r="F268" s="4">
        <v>40000</v>
      </c>
      <c r="G268" s="1">
        <v>2015</v>
      </c>
      <c r="H268" s="1" t="s">
        <v>1470</v>
      </c>
      <c r="I268" s="1"/>
    </row>
    <row r="269" spans="1:9" ht="15.75" customHeight="1" x14ac:dyDescent="0.2">
      <c r="A269" t="s">
        <v>1637</v>
      </c>
      <c r="B269" t="str">
        <f>IF(_xlfn.XLOOKUP(C269,'[1]Heritage Foundation'!$I:$I,'[1]Heritage Foundation'!$I:$I,"NOT IN DATA",0,1)=C269,"Y","NOT IN DATA")</f>
        <v>Y</v>
      </c>
      <c r="C269" t="str">
        <f t="shared" si="4"/>
        <v>Bader Family Foundation_The Heritage Foundation201437000</v>
      </c>
      <c r="D269" s="1" t="s">
        <v>70</v>
      </c>
      <c r="E269" s="6" t="s">
        <v>1437</v>
      </c>
      <c r="F269" s="4">
        <v>37000</v>
      </c>
      <c r="G269" s="1">
        <v>2014</v>
      </c>
      <c r="H269" s="1" t="s">
        <v>1470</v>
      </c>
      <c r="I269" s="1"/>
    </row>
    <row r="270" spans="1:9" ht="15.75" customHeight="1" x14ac:dyDescent="0.2">
      <c r="A270" t="s">
        <v>1638</v>
      </c>
      <c r="B270" t="str">
        <f>IF(_xlfn.XLOOKUP(C270,'[1]Heritage Foundation'!$I:$I,'[1]Heritage Foundation'!$I:$I,"NOT IN DATA",0,1)=C270,"Y","NOT IN DATA")</f>
        <v>Y</v>
      </c>
      <c r="C270" t="str">
        <f t="shared" si="4"/>
        <v>Bailey Family Foundation Inc_The Heritage Foundation20161000</v>
      </c>
      <c r="D270" s="1" t="s">
        <v>71</v>
      </c>
      <c r="E270" s="6" t="s">
        <v>1437</v>
      </c>
      <c r="F270" s="4">
        <v>1000</v>
      </c>
      <c r="G270" s="1">
        <v>2016</v>
      </c>
      <c r="H270" s="1" t="s">
        <v>1470</v>
      </c>
      <c r="I270" s="1"/>
    </row>
    <row r="271" spans="1:9" ht="15.75" customHeight="1" x14ac:dyDescent="0.2">
      <c r="A271" t="s">
        <v>1639</v>
      </c>
      <c r="B271" t="str">
        <f>IF(_xlfn.XLOOKUP(C271,'[1]Heritage Foundation'!$I:$I,'[1]Heritage Foundation'!$I:$I,"NOT IN DATA",0,1)=C271,"Y","NOT IN DATA")</f>
        <v>Y</v>
      </c>
      <c r="C271" t="str">
        <f t="shared" si="4"/>
        <v>Bailey Family Foundation Inc_The Heritage Foundation20152250</v>
      </c>
      <c r="D271" s="1" t="s">
        <v>71</v>
      </c>
      <c r="E271" s="6" t="s">
        <v>1437</v>
      </c>
      <c r="F271" s="4">
        <v>2250</v>
      </c>
      <c r="G271" s="1">
        <v>2015</v>
      </c>
      <c r="H271" s="1" t="s">
        <v>1470</v>
      </c>
      <c r="I271" s="1"/>
    </row>
    <row r="272" spans="1:9" ht="15.75" customHeight="1" x14ac:dyDescent="0.2">
      <c r="A272" t="s">
        <v>1640</v>
      </c>
      <c r="B272" t="str">
        <f>IF(_xlfn.XLOOKUP(C272,'[1]Heritage Foundation'!$I:$I,'[1]Heritage Foundation'!$I:$I,"NOT IN DATA",0,1)=C272,"Y","NOT IN DATA")</f>
        <v>Y</v>
      </c>
      <c r="C272" t="str">
        <f t="shared" si="4"/>
        <v>Bailey Family Foundation Inc_The Heritage Foundation20142700</v>
      </c>
      <c r="D272" s="1" t="s">
        <v>71</v>
      </c>
      <c r="E272" s="6" t="s">
        <v>1437</v>
      </c>
      <c r="F272" s="4">
        <v>2700</v>
      </c>
      <c r="G272" s="1">
        <v>2014</v>
      </c>
      <c r="H272" s="1" t="s">
        <v>1470</v>
      </c>
      <c r="I272" s="1"/>
    </row>
    <row r="273" spans="1:9" ht="15.75" customHeight="1" x14ac:dyDescent="0.2">
      <c r="A273" t="s">
        <v>1641</v>
      </c>
      <c r="B273" t="str">
        <f>IF(_xlfn.XLOOKUP(C273,'[1]Heritage Foundation'!$I:$I,'[1]Heritage Foundation'!$I:$I,"NOT IN DATA",0,1)=C273,"Y","NOT IN DATA")</f>
        <v>Y</v>
      </c>
      <c r="C273" t="str">
        <f t="shared" si="4"/>
        <v>Bailey Family Foundation Inc_The Heritage Foundation20131300</v>
      </c>
      <c r="D273" s="1" t="s">
        <v>71</v>
      </c>
      <c r="E273" s="6" t="s">
        <v>1437</v>
      </c>
      <c r="F273" s="4">
        <v>1300</v>
      </c>
      <c r="G273" s="1">
        <v>2013</v>
      </c>
      <c r="H273" s="1" t="s">
        <v>1470</v>
      </c>
      <c r="I273" s="1"/>
    </row>
    <row r="274" spans="1:9" ht="15.75" customHeight="1" x14ac:dyDescent="0.2">
      <c r="A274" t="s">
        <v>1642</v>
      </c>
      <c r="B274" t="str">
        <f>IF(_xlfn.XLOOKUP(C274,'[1]Heritage Foundation'!$I:$I,'[1]Heritage Foundation'!$I:$I,"NOT IN DATA",0,1)=C274,"Y","NOT IN DATA")</f>
        <v>Y</v>
      </c>
      <c r="C274" t="str">
        <f t="shared" si="4"/>
        <v>Bailey Family Foundation Inc_The Heritage Foundation20121600</v>
      </c>
      <c r="D274" s="1" t="s">
        <v>71</v>
      </c>
      <c r="E274" s="6" t="s">
        <v>1437</v>
      </c>
      <c r="F274" s="4">
        <v>1600</v>
      </c>
      <c r="G274" s="1">
        <v>2012</v>
      </c>
      <c r="H274" s="1" t="s">
        <v>1470</v>
      </c>
      <c r="I274" s="1"/>
    </row>
    <row r="275" spans="1:9" ht="15.75" customHeight="1" x14ac:dyDescent="0.2">
      <c r="A275" t="s">
        <v>1643</v>
      </c>
      <c r="B275" t="str">
        <f>IF(_xlfn.XLOOKUP(C275,'[1]Heritage Foundation'!$I:$I,'[1]Heritage Foundation'!$I:$I,"NOT IN DATA",0,1)=C275,"Y","NOT IN DATA")</f>
        <v>Y</v>
      </c>
      <c r="C275" t="str">
        <f t="shared" si="4"/>
        <v>Bailey Family Foundation Inc_The Heritage Foundation2011800</v>
      </c>
      <c r="D275" s="1" t="s">
        <v>71</v>
      </c>
      <c r="E275" s="6" t="s">
        <v>1437</v>
      </c>
      <c r="F275" s="4">
        <v>800</v>
      </c>
      <c r="G275" s="1">
        <v>2011</v>
      </c>
      <c r="H275" s="1" t="s">
        <v>1470</v>
      </c>
      <c r="I275" s="1"/>
    </row>
    <row r="276" spans="1:9" ht="15.75" customHeight="1" x14ac:dyDescent="0.2">
      <c r="A276" t="s">
        <v>1644</v>
      </c>
      <c r="B276" t="str">
        <f>IF(_xlfn.XLOOKUP(C276,'[1]Heritage Foundation'!$I:$I,'[1]Heritage Foundation'!$I:$I,"NOT IN DATA",0,1)=C276,"Y","NOT IN DATA")</f>
        <v>Y</v>
      </c>
      <c r="C276" t="str">
        <f t="shared" si="4"/>
        <v>Banbury Fund Inc_The Heritage Foundation201250000</v>
      </c>
      <c r="D276" s="1" t="s">
        <v>72</v>
      </c>
      <c r="E276" s="6" t="s">
        <v>1437</v>
      </c>
      <c r="F276" s="4">
        <v>50000</v>
      </c>
      <c r="G276" s="1">
        <v>2012</v>
      </c>
      <c r="H276" s="1" t="s">
        <v>1470</v>
      </c>
    </row>
    <row r="277" spans="1:9" ht="15.75" customHeight="1" x14ac:dyDescent="0.2">
      <c r="A277" t="s">
        <v>1645</v>
      </c>
      <c r="B277" t="str">
        <f>IF(_xlfn.XLOOKUP(C277,'[1]Heritage Foundation'!$I:$I,'[1]Heritage Foundation'!$I:$I,"NOT IN DATA",0,1)=C277,"Y","NOT IN DATA")</f>
        <v>Y</v>
      </c>
      <c r="C277" t="str">
        <f t="shared" si="4"/>
        <v>Bank Of America Charitable Foundation Inc_The Heritage Foundation202350</v>
      </c>
      <c r="D277" s="1" t="s">
        <v>73</v>
      </c>
      <c r="E277" s="6" t="s">
        <v>1437</v>
      </c>
      <c r="F277" s="4">
        <v>50</v>
      </c>
      <c r="G277" s="1">
        <v>2023</v>
      </c>
      <c r="H277" s="1" t="s">
        <v>1470</v>
      </c>
      <c r="I277" s="1"/>
    </row>
    <row r="278" spans="1:9" ht="15.75" customHeight="1" x14ac:dyDescent="0.2">
      <c r="A278" t="s">
        <v>1646</v>
      </c>
      <c r="B278" t="str">
        <f>IF(_xlfn.XLOOKUP(C278,'[1]Heritage Foundation'!$I:$I,'[1]Heritage Foundation'!$I:$I,"NOT IN DATA",0,1)=C278,"Y","NOT IN DATA")</f>
        <v>Y</v>
      </c>
      <c r="C278" t="str">
        <f t="shared" si="4"/>
        <v>Bank Of America Charitable Foundation Inc_The Heritage Foundation2020250</v>
      </c>
      <c r="D278" s="1" t="s">
        <v>73</v>
      </c>
      <c r="E278" s="6" t="s">
        <v>1437</v>
      </c>
      <c r="F278" s="4">
        <v>250</v>
      </c>
      <c r="G278" s="1">
        <v>2020</v>
      </c>
      <c r="H278" s="1" t="s">
        <v>1470</v>
      </c>
      <c r="I278" s="1"/>
    </row>
    <row r="279" spans="1:9" ht="15.75" customHeight="1" x14ac:dyDescent="0.2">
      <c r="A279" t="s">
        <v>1647</v>
      </c>
      <c r="B279" t="str">
        <f>IF(_xlfn.XLOOKUP(C279,'[1]Heritage Foundation'!$I:$I,'[1]Heritage Foundation'!$I:$I,"NOT IN DATA",0,1)=C279,"Y","NOT IN DATA")</f>
        <v>Y</v>
      </c>
      <c r="C279" t="str">
        <f t="shared" si="4"/>
        <v>Bank Of America Charitable Foundation Inc_The Heritage Foundation2019700</v>
      </c>
      <c r="D279" s="1" t="s">
        <v>73</v>
      </c>
      <c r="E279" s="6" t="s">
        <v>1437</v>
      </c>
      <c r="F279" s="4">
        <v>700</v>
      </c>
      <c r="G279" s="1">
        <v>2019</v>
      </c>
      <c r="H279" s="1" t="s">
        <v>1470</v>
      </c>
      <c r="I279" s="1"/>
    </row>
    <row r="280" spans="1:9" ht="15.75" customHeight="1" x14ac:dyDescent="0.2">
      <c r="A280" t="s">
        <v>1647</v>
      </c>
      <c r="B280" t="str">
        <f>IF(_xlfn.XLOOKUP(C280,'[1]Heritage Foundation'!$I:$I,'[1]Heritage Foundation'!$I:$I,"NOT IN DATA",0,1)=C280,"Y","NOT IN DATA")</f>
        <v>Y</v>
      </c>
      <c r="C280" t="str">
        <f t="shared" si="4"/>
        <v>Bank Of America Charitable Foundation Inc_The Heritage Foundation2019250</v>
      </c>
      <c r="D280" s="1" t="s">
        <v>73</v>
      </c>
      <c r="E280" s="1" t="s">
        <v>1437</v>
      </c>
      <c r="F280" s="4">
        <v>250</v>
      </c>
      <c r="G280" s="7">
        <v>2019</v>
      </c>
      <c r="H280" s="1" t="s">
        <v>1470</v>
      </c>
      <c r="I280" s="1"/>
    </row>
    <row r="281" spans="1:9" ht="15.75" customHeight="1" x14ac:dyDescent="0.2">
      <c r="A281" t="s">
        <v>1647</v>
      </c>
      <c r="B281" t="str">
        <f>IF(_xlfn.XLOOKUP(C281,'[1]Heritage Foundation'!$I:$I,'[1]Heritage Foundation'!$I:$I,"NOT IN DATA",0,1)=C281,"Y","NOT IN DATA")</f>
        <v>Y</v>
      </c>
      <c r="C281" t="str">
        <f t="shared" si="4"/>
        <v>Bank Of America Charitable Foundation Inc_The Heritage Foundation2019100</v>
      </c>
      <c r="D281" s="1" t="s">
        <v>73</v>
      </c>
      <c r="E281" s="1" t="s">
        <v>1437</v>
      </c>
      <c r="F281" s="4">
        <v>100</v>
      </c>
      <c r="G281" s="7">
        <v>2019</v>
      </c>
      <c r="H281" s="1" t="s">
        <v>1470</v>
      </c>
      <c r="I281" s="1"/>
    </row>
    <row r="282" spans="1:9" ht="15.75" customHeight="1" x14ac:dyDescent="0.2">
      <c r="A282" t="s">
        <v>1648</v>
      </c>
      <c r="B282" t="str">
        <f>IF(_xlfn.XLOOKUP(C282,'[1]Heritage Foundation'!$I:$I,'[1]Heritage Foundation'!$I:$I,"NOT IN DATA",0,1)=C282,"Y","NOT IN DATA")</f>
        <v>Y</v>
      </c>
      <c r="C282" t="str">
        <f t="shared" si="4"/>
        <v>Bank Of America Charitable Foundation Inc_The Heritage Foundation2018450</v>
      </c>
      <c r="D282" s="1" t="s">
        <v>73</v>
      </c>
      <c r="E282" s="6" t="s">
        <v>1437</v>
      </c>
      <c r="F282" s="4">
        <v>450</v>
      </c>
      <c r="G282" s="1">
        <v>2018</v>
      </c>
      <c r="H282" s="1" t="s">
        <v>1470</v>
      </c>
      <c r="I282" s="1"/>
    </row>
    <row r="283" spans="1:9" ht="15.75" customHeight="1" x14ac:dyDescent="0.2">
      <c r="A283" t="s">
        <v>1649</v>
      </c>
      <c r="B283" t="str">
        <f>IF(_xlfn.XLOOKUP(C283,'[1]Heritage Foundation'!$I:$I,'[1]Heritage Foundation'!$I:$I,"NOT IN DATA",0,1)=C283,"Y","NOT IN DATA")</f>
        <v>Y</v>
      </c>
      <c r="C283" t="str">
        <f t="shared" si="4"/>
        <v>Bank Of America Charitable Foundation Inc_The Heritage Foundation2017325</v>
      </c>
      <c r="D283" s="1" t="s">
        <v>73</v>
      </c>
      <c r="E283" s="1" t="s">
        <v>1437</v>
      </c>
      <c r="F283" s="4">
        <v>325</v>
      </c>
      <c r="G283" s="7">
        <v>2017</v>
      </c>
      <c r="H283" s="1" t="s">
        <v>1470</v>
      </c>
      <c r="I283" s="1"/>
    </row>
    <row r="284" spans="1:9" ht="15.75" customHeight="1" x14ac:dyDescent="0.2">
      <c r="A284" t="s">
        <v>1649</v>
      </c>
      <c r="B284" t="str">
        <f>IF(_xlfn.XLOOKUP(C284,'[1]Heritage Foundation'!$I:$I,'[1]Heritage Foundation'!$I:$I,"NOT IN DATA",0,1)=C284,"Y","NOT IN DATA")</f>
        <v>Y</v>
      </c>
      <c r="C284" t="str">
        <f t="shared" si="4"/>
        <v>Bank Of America Charitable Foundation Inc_The Heritage Foundation2017275</v>
      </c>
      <c r="D284" s="1" t="s">
        <v>73</v>
      </c>
      <c r="E284" s="6" t="s">
        <v>1437</v>
      </c>
      <c r="F284" s="4">
        <v>275</v>
      </c>
      <c r="G284" s="1">
        <v>2017</v>
      </c>
      <c r="H284" s="1" t="s">
        <v>1470</v>
      </c>
      <c r="I284" s="1"/>
    </row>
    <row r="285" spans="1:9" ht="15.75" customHeight="1" x14ac:dyDescent="0.2">
      <c r="A285" t="s">
        <v>1650</v>
      </c>
      <c r="B285" t="str">
        <f>IF(_xlfn.XLOOKUP(C285,'[1]Heritage Foundation'!$I:$I,'[1]Heritage Foundation'!$I:$I,"NOT IN DATA",0,1)=C285,"Y","NOT IN DATA")</f>
        <v>Y</v>
      </c>
      <c r="C285" t="str">
        <f t="shared" si="4"/>
        <v>Bank Of America Charitable Foundation Inc_The Heritage Foundation2016450</v>
      </c>
      <c r="D285" s="1" t="s">
        <v>73</v>
      </c>
      <c r="E285" s="6" t="s">
        <v>1437</v>
      </c>
      <c r="F285" s="4">
        <v>450</v>
      </c>
      <c r="G285" s="1">
        <v>2016</v>
      </c>
      <c r="H285" s="1" t="s">
        <v>1470</v>
      </c>
      <c r="I285" s="1"/>
    </row>
    <row r="286" spans="1:9" ht="15.75" customHeight="1" x14ac:dyDescent="0.2">
      <c r="A286" t="s">
        <v>1651</v>
      </c>
      <c r="B286" t="str">
        <f>IF(_xlfn.XLOOKUP(C286,'[1]Heritage Foundation'!$I:$I,'[1]Heritage Foundation'!$I:$I,"NOT IN DATA",0,1)=C286,"Y","NOT IN DATA")</f>
        <v>Y</v>
      </c>
      <c r="C286" t="str">
        <f t="shared" si="4"/>
        <v>Bank Of America Charitable Foundation Inc_The Heritage Foundation20151000</v>
      </c>
      <c r="D286" s="1" t="s">
        <v>73</v>
      </c>
      <c r="E286" s="1" t="s">
        <v>1437</v>
      </c>
      <c r="F286" s="4">
        <v>1000</v>
      </c>
      <c r="G286" s="7">
        <v>2015</v>
      </c>
      <c r="H286" s="1" t="s">
        <v>1470</v>
      </c>
      <c r="I286" s="1"/>
    </row>
    <row r="287" spans="1:9" ht="15.75" customHeight="1" x14ac:dyDescent="0.2">
      <c r="A287" t="s">
        <v>1651</v>
      </c>
      <c r="B287" t="str">
        <f>IF(_xlfn.XLOOKUP(C287,'[1]Heritage Foundation'!$I:$I,'[1]Heritage Foundation'!$I:$I,"NOT IN DATA",0,1)=C287,"Y","NOT IN DATA")</f>
        <v>Y</v>
      </c>
      <c r="C287" t="str">
        <f t="shared" si="4"/>
        <v>Bank Of America Charitable Foundation Inc_The Heritage Foundation20151050</v>
      </c>
      <c r="D287" s="1" t="s">
        <v>73</v>
      </c>
      <c r="E287" s="6" t="s">
        <v>1437</v>
      </c>
      <c r="F287" s="4">
        <v>1050</v>
      </c>
      <c r="G287" s="1">
        <v>2015</v>
      </c>
      <c r="H287" s="1" t="s">
        <v>1470</v>
      </c>
      <c r="I287" s="1"/>
    </row>
    <row r="288" spans="1:9" ht="15.75" customHeight="1" x14ac:dyDescent="0.2">
      <c r="A288" t="s">
        <v>1651</v>
      </c>
      <c r="B288" t="str">
        <f>IF(_xlfn.XLOOKUP(C288,'[1]Heritage Foundation'!$I:$I,'[1]Heritage Foundation'!$I:$I,"NOT IN DATA",0,1)=C288,"Y","NOT IN DATA")</f>
        <v>Y</v>
      </c>
      <c r="C288" t="str">
        <f t="shared" si="4"/>
        <v>Bank Of America Charitable Foundation Inc_The Heritage Foundation201550</v>
      </c>
      <c r="D288" s="1" t="s">
        <v>73</v>
      </c>
      <c r="E288" s="6" t="s">
        <v>1437</v>
      </c>
      <c r="F288" s="4">
        <v>50</v>
      </c>
      <c r="G288" s="1">
        <v>2015</v>
      </c>
      <c r="H288" s="1" t="s">
        <v>1470</v>
      </c>
      <c r="I288" s="1"/>
    </row>
    <row r="289" spans="1:9" ht="15.75" customHeight="1" x14ac:dyDescent="0.2">
      <c r="A289" t="s">
        <v>1652</v>
      </c>
      <c r="B289" t="str">
        <f>IF(_xlfn.XLOOKUP(C289,'[1]Heritage Foundation'!$I:$I,'[1]Heritage Foundation'!$I:$I,"NOT IN DATA",0,1)=C289,"Y","NOT IN DATA")</f>
        <v>Y</v>
      </c>
      <c r="C289" t="str">
        <f t="shared" si="4"/>
        <v>Bank Of America Charitable Foundation Inc_The Heritage Foundation20141225</v>
      </c>
      <c r="D289" s="1" t="s">
        <v>73</v>
      </c>
      <c r="E289" s="1" t="s">
        <v>1437</v>
      </c>
      <c r="F289" s="4">
        <v>1225</v>
      </c>
      <c r="G289" s="7">
        <v>2014</v>
      </c>
      <c r="H289" s="1" t="s">
        <v>1470</v>
      </c>
      <c r="I289" s="1"/>
    </row>
    <row r="290" spans="1:9" ht="15.75" customHeight="1" x14ac:dyDescent="0.2">
      <c r="A290" t="s">
        <v>1652</v>
      </c>
      <c r="B290" t="str">
        <f>IF(_xlfn.XLOOKUP(C290,'[1]Heritage Foundation'!$I:$I,'[1]Heritage Foundation'!$I:$I,"NOT IN DATA",0,1)=C290,"Y","NOT IN DATA")</f>
        <v>Y</v>
      </c>
      <c r="C290" t="str">
        <f t="shared" si="4"/>
        <v>Bank Of America Charitable Foundation Inc_The Heritage Foundation2014100</v>
      </c>
      <c r="D290" s="1" t="s">
        <v>73</v>
      </c>
      <c r="E290" s="1" t="s">
        <v>1437</v>
      </c>
      <c r="F290" s="4">
        <v>100</v>
      </c>
      <c r="G290" s="7">
        <v>2014</v>
      </c>
      <c r="H290" s="1" t="s">
        <v>1470</v>
      </c>
      <c r="I290" s="1"/>
    </row>
    <row r="291" spans="1:9" ht="15.75" customHeight="1" x14ac:dyDescent="0.2">
      <c r="A291" t="s">
        <v>1652</v>
      </c>
      <c r="B291" t="str">
        <f>IF(_xlfn.XLOOKUP(C291,'[1]Heritage Foundation'!$I:$I,'[1]Heritage Foundation'!$I:$I,"NOT IN DATA",0,1)=C291,"Y","NOT IN DATA")</f>
        <v>Y</v>
      </c>
      <c r="C291" t="str">
        <f t="shared" si="4"/>
        <v>Bank Of America Charitable Foundation Inc_The Heritage Foundation2014110</v>
      </c>
      <c r="D291" s="1" t="s">
        <v>73</v>
      </c>
      <c r="E291" s="1" t="s">
        <v>1437</v>
      </c>
      <c r="F291" s="4">
        <v>110</v>
      </c>
      <c r="G291" s="7">
        <v>2014</v>
      </c>
      <c r="H291" s="1" t="s">
        <v>1470</v>
      </c>
      <c r="I291" s="1"/>
    </row>
    <row r="292" spans="1:9" ht="15.75" customHeight="1" x14ac:dyDescent="0.2">
      <c r="A292" t="s">
        <v>1652</v>
      </c>
      <c r="B292" t="str">
        <f>IF(_xlfn.XLOOKUP(C292,'[1]Heritage Foundation'!$I:$I,'[1]Heritage Foundation'!$I:$I,"NOT IN DATA",0,1)=C292,"Y","NOT IN DATA")</f>
        <v>Y</v>
      </c>
      <c r="C292" t="str">
        <f t="shared" si="4"/>
        <v>Bank Of America Charitable Foundation Inc_The Heritage Foundation201425</v>
      </c>
      <c r="D292" s="1" t="s">
        <v>73</v>
      </c>
      <c r="E292" s="1" t="s">
        <v>1437</v>
      </c>
      <c r="F292" s="4">
        <v>25</v>
      </c>
      <c r="G292" s="7">
        <v>2014</v>
      </c>
      <c r="H292" s="1" t="s">
        <v>1470</v>
      </c>
      <c r="I292" s="1"/>
    </row>
    <row r="293" spans="1:9" ht="15.75" customHeight="1" x14ac:dyDescent="0.2">
      <c r="A293" t="s">
        <v>1652</v>
      </c>
      <c r="B293" t="str">
        <f>IF(_xlfn.XLOOKUP(C293,'[1]Heritage Foundation'!$I:$I,'[1]Heritage Foundation'!$I:$I,"NOT IN DATA",0,1)=C293,"Y","NOT IN DATA")</f>
        <v>Y</v>
      </c>
      <c r="C293" t="str">
        <f t="shared" si="4"/>
        <v>Bank Of America Charitable Foundation Inc_The Heritage Foundation2014375</v>
      </c>
      <c r="D293" s="1" t="s">
        <v>73</v>
      </c>
      <c r="E293" s="1" t="s">
        <v>1437</v>
      </c>
      <c r="F293" s="4">
        <v>375</v>
      </c>
      <c r="G293" s="7">
        <v>2014</v>
      </c>
      <c r="H293" s="1" t="s">
        <v>1470</v>
      </c>
      <c r="I293" s="1"/>
    </row>
    <row r="294" spans="1:9" ht="15.75" customHeight="1" x14ac:dyDescent="0.2">
      <c r="A294" t="s">
        <v>1652</v>
      </c>
      <c r="B294" t="str">
        <f>IF(_xlfn.XLOOKUP(C294,'[1]Heritage Foundation'!$I:$I,'[1]Heritage Foundation'!$I:$I,"NOT IN DATA",0,1)=C294,"Y","NOT IN DATA")</f>
        <v>Y</v>
      </c>
      <c r="C294" t="str">
        <f t="shared" si="4"/>
        <v>Bank Of America Charitable Foundation Inc_The Heritage Foundation2014475</v>
      </c>
      <c r="D294" s="1" t="s">
        <v>73</v>
      </c>
      <c r="E294" s="1" t="s">
        <v>1437</v>
      </c>
      <c r="F294" s="4">
        <v>475</v>
      </c>
      <c r="G294" s="7">
        <v>2014</v>
      </c>
      <c r="H294" s="1" t="s">
        <v>1470</v>
      </c>
      <c r="I294" s="1"/>
    </row>
    <row r="295" spans="1:9" ht="15.75" customHeight="1" x14ac:dyDescent="0.2">
      <c r="A295" t="s">
        <v>1652</v>
      </c>
      <c r="B295" t="str">
        <f>IF(_xlfn.XLOOKUP(C295,'[1]Heritage Foundation'!$I:$I,'[1]Heritage Foundation'!$I:$I,"NOT IN DATA",0,1)=C295,"Y","NOT IN DATA")</f>
        <v>Y</v>
      </c>
      <c r="C295" t="str">
        <f t="shared" si="4"/>
        <v>Bank Of America Charitable Foundation Inc_The Heritage Foundation2014500</v>
      </c>
      <c r="D295" s="1" t="s">
        <v>73</v>
      </c>
      <c r="E295" s="1" t="s">
        <v>1437</v>
      </c>
      <c r="F295" s="4">
        <v>500</v>
      </c>
      <c r="G295" s="7">
        <v>2014</v>
      </c>
      <c r="H295" s="1" t="s">
        <v>1470</v>
      </c>
      <c r="I295" s="1"/>
    </row>
    <row r="296" spans="1:9" ht="15.75" customHeight="1" x14ac:dyDescent="0.2">
      <c r="A296" t="s">
        <v>1652</v>
      </c>
      <c r="B296" t="str">
        <f>IF(_xlfn.XLOOKUP(C296,'[1]Heritage Foundation'!$I:$I,'[1]Heritage Foundation'!$I:$I,"NOT IN DATA",0,1)=C296,"Y","NOT IN DATA")</f>
        <v>Y</v>
      </c>
      <c r="C296" t="str">
        <f t="shared" si="4"/>
        <v>Bank Of America Charitable Foundation Inc_The Heritage Foundation2014100</v>
      </c>
      <c r="D296" s="1" t="s">
        <v>73</v>
      </c>
      <c r="E296" s="1" t="s">
        <v>1437</v>
      </c>
      <c r="F296" s="4">
        <v>100</v>
      </c>
      <c r="G296" s="7">
        <v>2014</v>
      </c>
      <c r="H296" s="1" t="s">
        <v>1470</v>
      </c>
      <c r="I296" s="1"/>
    </row>
    <row r="297" spans="1:9" ht="15.75" customHeight="1" x14ac:dyDescent="0.2">
      <c r="A297" t="s">
        <v>1652</v>
      </c>
      <c r="B297" t="str">
        <f>IF(_xlfn.XLOOKUP(C297,'[1]Heritage Foundation'!$I:$I,'[1]Heritage Foundation'!$I:$I,"NOT IN DATA",0,1)=C297,"Y","NOT IN DATA")</f>
        <v>Y</v>
      </c>
      <c r="C297" t="str">
        <f t="shared" si="4"/>
        <v>Bank Of America Charitable Foundation Inc_The Heritage Foundation2014500</v>
      </c>
      <c r="D297" s="1" t="s">
        <v>73</v>
      </c>
      <c r="E297" s="1" t="s">
        <v>1437</v>
      </c>
      <c r="F297" s="4">
        <v>500</v>
      </c>
      <c r="G297" s="7">
        <v>2014</v>
      </c>
      <c r="H297" s="1" t="s">
        <v>1470</v>
      </c>
      <c r="I297" s="1"/>
    </row>
    <row r="298" spans="1:9" ht="15.75" customHeight="1" x14ac:dyDescent="0.2">
      <c r="A298" t="s">
        <v>1653</v>
      </c>
      <c r="B298" t="str">
        <f>IF(_xlfn.XLOOKUP(C298,'[1]Heritage Foundation'!$I:$I,'[1]Heritage Foundation'!$I:$I,"NOT IN DATA",0,1)=C298,"Y","NOT IN DATA")</f>
        <v>Y</v>
      </c>
      <c r="C298" t="str">
        <f t="shared" si="4"/>
        <v>Bank Of America Charitable Foundation Inc_The Heritage Foundation20132050</v>
      </c>
      <c r="D298" s="1" t="s">
        <v>73</v>
      </c>
      <c r="E298" s="1" t="s">
        <v>1437</v>
      </c>
      <c r="F298" s="4">
        <v>2050</v>
      </c>
      <c r="G298" s="7">
        <v>2013</v>
      </c>
      <c r="H298" s="1" t="s">
        <v>1470</v>
      </c>
      <c r="I298" s="1"/>
    </row>
    <row r="299" spans="1:9" ht="15.75" customHeight="1" x14ac:dyDescent="0.2">
      <c r="A299" t="s">
        <v>1653</v>
      </c>
      <c r="B299" t="str">
        <f>IF(_xlfn.XLOOKUP(C299,'[1]Heritage Foundation'!$I:$I,'[1]Heritage Foundation'!$I:$I,"NOT IN DATA",0,1)=C299,"Y","NOT IN DATA")</f>
        <v>Y</v>
      </c>
      <c r="C299" t="str">
        <f t="shared" si="4"/>
        <v>Bank Of America Charitable Foundation Inc_The Heritage Foundation2013800</v>
      </c>
      <c r="D299" s="1" t="s">
        <v>73</v>
      </c>
      <c r="E299" s="1" t="s">
        <v>1437</v>
      </c>
      <c r="F299" s="4">
        <v>800</v>
      </c>
      <c r="G299" s="7">
        <v>2013</v>
      </c>
      <c r="H299" s="1" t="s">
        <v>1470</v>
      </c>
      <c r="I299" s="1"/>
    </row>
    <row r="300" spans="1:9" ht="15.75" customHeight="1" x14ac:dyDescent="0.2">
      <c r="A300" t="s">
        <v>1653</v>
      </c>
      <c r="B300" t="str">
        <f>IF(_xlfn.XLOOKUP(C300,'[1]Heritage Foundation'!$I:$I,'[1]Heritage Foundation'!$I:$I,"NOT IN DATA",0,1)=C300,"Y","NOT IN DATA")</f>
        <v>Y</v>
      </c>
      <c r="C300" t="str">
        <f t="shared" si="4"/>
        <v>Bank Of America Charitable Foundation Inc_The Heritage Foundation2013500</v>
      </c>
      <c r="D300" s="1" t="s">
        <v>73</v>
      </c>
      <c r="E300" s="6" t="s">
        <v>1437</v>
      </c>
      <c r="F300" s="4">
        <v>500</v>
      </c>
      <c r="G300" s="1">
        <v>2013</v>
      </c>
      <c r="H300" s="1" t="s">
        <v>1470</v>
      </c>
      <c r="I300" s="1"/>
    </row>
    <row r="301" spans="1:9" ht="15.75" customHeight="1" x14ac:dyDescent="0.2">
      <c r="A301" t="s">
        <v>1654</v>
      </c>
      <c r="B301" t="str">
        <f>IF(_xlfn.XLOOKUP(C301,'[1]Heritage Foundation'!$I:$I,'[1]Heritage Foundation'!$I:$I,"NOT IN DATA",0,1)=C301,"Y","NOT IN DATA")</f>
        <v>Y</v>
      </c>
      <c r="C301" t="str">
        <f t="shared" si="4"/>
        <v>Bank Of America Charitable Foundation Inc_The Heritage Foundation201250</v>
      </c>
      <c r="D301" s="1" t="s">
        <v>73</v>
      </c>
      <c r="E301" s="1" t="s">
        <v>1437</v>
      </c>
      <c r="F301" s="4">
        <v>50</v>
      </c>
      <c r="G301" s="7">
        <v>2012</v>
      </c>
      <c r="H301" s="1" t="s">
        <v>1470</v>
      </c>
      <c r="I301" s="1"/>
    </row>
    <row r="302" spans="1:9" ht="15.75" customHeight="1" x14ac:dyDescent="0.2">
      <c r="A302" t="s">
        <v>1654</v>
      </c>
      <c r="B302" t="str">
        <f>IF(_xlfn.XLOOKUP(C302,'[1]Heritage Foundation'!$I:$I,'[1]Heritage Foundation'!$I:$I,"NOT IN DATA",0,1)=C302,"Y","NOT IN DATA")</f>
        <v>Y</v>
      </c>
      <c r="C302" t="str">
        <f t="shared" si="4"/>
        <v>Bank Of America Charitable Foundation Inc_The Heritage Foundation2012150</v>
      </c>
      <c r="D302" s="1" t="s">
        <v>73</v>
      </c>
      <c r="E302" s="1" t="s">
        <v>1437</v>
      </c>
      <c r="F302" s="4">
        <v>150</v>
      </c>
      <c r="G302" s="7">
        <v>2012</v>
      </c>
      <c r="H302" s="1" t="s">
        <v>1470</v>
      </c>
      <c r="I302" s="1"/>
    </row>
    <row r="303" spans="1:9" ht="15.75" customHeight="1" x14ac:dyDescent="0.2">
      <c r="A303" t="s">
        <v>1654</v>
      </c>
      <c r="B303" t="str">
        <f>IF(_xlfn.XLOOKUP(C303,'[1]Heritage Foundation'!$I:$I,'[1]Heritage Foundation'!$I:$I,"NOT IN DATA",0,1)=C303,"Y","NOT IN DATA")</f>
        <v>Y</v>
      </c>
      <c r="C303" t="str">
        <f t="shared" si="4"/>
        <v>Bank Of America Charitable Foundation Inc_The Heritage Foundation2012200</v>
      </c>
      <c r="D303" s="1" t="s">
        <v>73</v>
      </c>
      <c r="E303" s="1" t="s">
        <v>1437</v>
      </c>
      <c r="F303" s="4">
        <v>200</v>
      </c>
      <c r="G303" s="7">
        <v>2012</v>
      </c>
      <c r="H303" s="1" t="s">
        <v>1470</v>
      </c>
      <c r="I303" s="1"/>
    </row>
    <row r="304" spans="1:9" ht="15.75" customHeight="1" x14ac:dyDescent="0.2">
      <c r="A304" t="s">
        <v>1654</v>
      </c>
      <c r="B304" t="str">
        <f>IF(_xlfn.XLOOKUP(C304,'[1]Heritage Foundation'!$I:$I,'[1]Heritage Foundation'!$I:$I,"NOT IN DATA",0,1)=C304,"Y","NOT IN DATA")</f>
        <v>Y</v>
      </c>
      <c r="C304" t="str">
        <f t="shared" si="4"/>
        <v>Bank Of America Charitable Foundation Inc_The Heritage Foundation2012575</v>
      </c>
      <c r="D304" s="1" t="s">
        <v>73</v>
      </c>
      <c r="E304" s="6" t="s">
        <v>1437</v>
      </c>
      <c r="F304" s="4">
        <v>575</v>
      </c>
      <c r="G304" s="1">
        <v>2012</v>
      </c>
      <c r="H304" s="1" t="s">
        <v>1470</v>
      </c>
      <c r="I304" s="1"/>
    </row>
    <row r="305" spans="1:9" ht="15.75" customHeight="1" x14ac:dyDescent="0.2">
      <c r="A305" t="s">
        <v>1654</v>
      </c>
      <c r="B305" t="str">
        <f>IF(_xlfn.XLOOKUP(C305,'[1]Heritage Foundation'!$I:$I,'[1]Heritage Foundation'!$I:$I,"NOT IN DATA",0,1)=C305,"Y","NOT IN DATA")</f>
        <v>Y</v>
      </c>
      <c r="C305" t="str">
        <f t="shared" si="4"/>
        <v>Bank Of America Charitable Foundation Inc_The Heritage Foundation2012955</v>
      </c>
      <c r="D305" s="1" t="s">
        <v>73</v>
      </c>
      <c r="E305" s="6" t="s">
        <v>1437</v>
      </c>
      <c r="F305" s="4">
        <v>955</v>
      </c>
      <c r="G305" s="1">
        <v>2012</v>
      </c>
      <c r="H305" s="1" t="s">
        <v>1470</v>
      </c>
      <c r="I305" s="1"/>
    </row>
    <row r="306" spans="1:9" ht="15.75" customHeight="1" x14ac:dyDescent="0.2">
      <c r="A306" t="s">
        <v>1656</v>
      </c>
      <c r="B306" t="str">
        <f>IF(_xlfn.XLOOKUP(C306,'[1]Heritage Foundation'!$I:$I,'[1]Heritage Foundation'!$I:$I,"NOT IN DATA",0,1)=C306,"Y","NOT IN DATA")</f>
        <v>Y</v>
      </c>
      <c r="C306" t="str">
        <f t="shared" si="4"/>
        <v>Bar Levav Family Foundation_The Heritage Foundation2014100</v>
      </c>
      <c r="D306" s="1" t="s">
        <v>74</v>
      </c>
      <c r="E306" s="6" t="s">
        <v>1437</v>
      </c>
      <c r="F306" s="4">
        <v>100</v>
      </c>
      <c r="G306" s="1">
        <v>2014</v>
      </c>
      <c r="H306" s="1" t="s">
        <v>1470</v>
      </c>
      <c r="I306" s="1" t="s">
        <v>1655</v>
      </c>
    </row>
    <row r="307" spans="1:9" ht="15.75" customHeight="1" x14ac:dyDescent="0.2">
      <c r="A307" t="s">
        <v>1657</v>
      </c>
      <c r="B307" t="str">
        <f>IF(_xlfn.XLOOKUP(C307,'[1]Heritage Foundation'!$I:$I,'[1]Heritage Foundation'!$I:$I,"NOT IN DATA",0,1)=C307,"Y","NOT IN DATA")</f>
        <v>Y</v>
      </c>
      <c r="C307" t="str">
        <f t="shared" si="4"/>
        <v>Barbara &amp; Jerry Levin Charitable Foundation_The Heritage Foundation20143500</v>
      </c>
      <c r="D307" s="1" t="s">
        <v>75</v>
      </c>
      <c r="E307" s="6" t="s">
        <v>1437</v>
      </c>
      <c r="F307" s="4">
        <v>3500</v>
      </c>
      <c r="G307" s="1">
        <v>2014</v>
      </c>
      <c r="H307" s="1" t="s">
        <v>1470</v>
      </c>
      <c r="I307" s="1"/>
    </row>
    <row r="308" spans="1:9" ht="15.75" customHeight="1" x14ac:dyDescent="0.2">
      <c r="A308" t="s">
        <v>1466</v>
      </c>
      <c r="B308" t="str">
        <f>IF(_xlfn.XLOOKUP(C308,'[1]Heritage Foundation'!$I:$I,'[1]Heritage Foundation'!$I:$I,"NOT IN DATA",0,1)=C308,"Y","NOT IN DATA")</f>
        <v>Y</v>
      </c>
      <c r="C308" t="str">
        <f t="shared" si="4"/>
        <v>Barbara and Barre Seid Foundation_The Heritage Foundation20055000</v>
      </c>
      <c r="D308" s="1" t="s">
        <v>76</v>
      </c>
      <c r="E308" s="1" t="s">
        <v>1437</v>
      </c>
      <c r="F308" s="4">
        <v>5000</v>
      </c>
      <c r="G308" s="1">
        <v>2005</v>
      </c>
      <c r="H308" s="1"/>
      <c r="I308" s="1"/>
    </row>
    <row r="309" spans="1:9" ht="15.75" customHeight="1" x14ac:dyDescent="0.2">
      <c r="A309" t="s">
        <v>1658</v>
      </c>
      <c r="B309" t="str">
        <f>IF(_xlfn.XLOOKUP(C309,'[1]Heritage Foundation'!$I:$I,'[1]Heritage Foundation'!$I:$I,"NOT IN DATA",0,1)=C309,"Y","NOT IN DATA")</f>
        <v>Y</v>
      </c>
      <c r="C309" t="str">
        <f t="shared" si="4"/>
        <v>Barbara Meyer Elsner Foundation Inc_The Heritage Foundation201150</v>
      </c>
      <c r="D309" s="1" t="s">
        <v>77</v>
      </c>
      <c r="E309" s="6" t="s">
        <v>1437</v>
      </c>
      <c r="F309" s="4">
        <v>50</v>
      </c>
      <c r="G309" s="1">
        <v>2011</v>
      </c>
      <c r="H309" s="1" t="s">
        <v>1470</v>
      </c>
      <c r="I309" s="1"/>
    </row>
    <row r="310" spans="1:9" ht="15.75" customHeight="1" x14ac:dyDescent="0.2">
      <c r="A310" t="s">
        <v>1660</v>
      </c>
      <c r="B310" t="str">
        <f>IF(_xlfn.XLOOKUP(C310,'[1]Heritage Foundation'!$I:$I,'[1]Heritage Foundation'!$I:$I,"NOT IN DATA",0,1)=C310,"Y","NOT IN DATA")</f>
        <v>Y</v>
      </c>
      <c r="C310" t="str">
        <f t="shared" si="4"/>
        <v>Barish Foundation_The Heritage Foundation20161000</v>
      </c>
      <c r="D310" s="1" t="s">
        <v>78</v>
      </c>
      <c r="E310" s="6" t="s">
        <v>1437</v>
      </c>
      <c r="F310" s="4">
        <v>1000</v>
      </c>
      <c r="G310" s="1">
        <v>2016</v>
      </c>
      <c r="H310" s="1" t="s">
        <v>1470</v>
      </c>
      <c r="I310" s="1" t="s">
        <v>1659</v>
      </c>
    </row>
    <row r="311" spans="1:9" ht="15.75" customHeight="1" x14ac:dyDescent="0.2">
      <c r="A311" t="s">
        <v>1661</v>
      </c>
      <c r="B311" t="str">
        <f>IF(_xlfn.XLOOKUP(C311,'[1]Heritage Foundation'!$I:$I,'[1]Heritage Foundation'!$I:$I,"NOT IN DATA",0,1)=C311,"Y","NOT IN DATA")</f>
        <v>Y</v>
      </c>
      <c r="C311" t="str">
        <f t="shared" si="4"/>
        <v>Barish Foundation_The Heritage Foundation20151000</v>
      </c>
      <c r="D311" s="1" t="s">
        <v>78</v>
      </c>
      <c r="E311" s="6" t="s">
        <v>1437</v>
      </c>
      <c r="F311" s="4">
        <v>1000</v>
      </c>
      <c r="G311" s="1">
        <v>2015</v>
      </c>
      <c r="H311" s="1" t="s">
        <v>1470</v>
      </c>
      <c r="I311" s="1" t="s">
        <v>1659</v>
      </c>
    </row>
    <row r="312" spans="1:9" ht="15.75" customHeight="1" x14ac:dyDescent="0.2">
      <c r="A312" t="s">
        <v>1662</v>
      </c>
      <c r="B312" t="str">
        <f>IF(_xlfn.XLOOKUP(C312,'[1]Heritage Foundation'!$I:$I,'[1]Heritage Foundation'!$I:$I,"NOT IN DATA",0,1)=C312,"Y","NOT IN DATA")</f>
        <v>Y</v>
      </c>
      <c r="C312" t="str">
        <f t="shared" si="4"/>
        <v>Barish Foundation_The Heritage Foundation20142000</v>
      </c>
      <c r="D312" s="1" t="s">
        <v>78</v>
      </c>
      <c r="E312" s="6" t="s">
        <v>1437</v>
      </c>
      <c r="F312" s="4">
        <v>2000</v>
      </c>
      <c r="G312" s="1">
        <v>2014</v>
      </c>
      <c r="H312" s="1" t="s">
        <v>1470</v>
      </c>
      <c r="I312" s="1" t="s">
        <v>1659</v>
      </c>
    </row>
    <row r="313" spans="1:9" ht="15.75" customHeight="1" x14ac:dyDescent="0.2">
      <c r="A313" t="s">
        <v>1663</v>
      </c>
      <c r="B313" t="str">
        <f>IF(_xlfn.XLOOKUP(C313,'[1]Heritage Foundation'!$I:$I,'[1]Heritage Foundation'!$I:$I,"NOT IN DATA",0,1)=C313,"Y","NOT IN DATA")</f>
        <v>Y</v>
      </c>
      <c r="C313" t="str">
        <f t="shared" si="4"/>
        <v>Barnabas Foundation_The Heritage Foundation2023300</v>
      </c>
      <c r="D313" s="1" t="s">
        <v>79</v>
      </c>
      <c r="E313" s="6" t="s">
        <v>1437</v>
      </c>
      <c r="F313" s="4">
        <v>300</v>
      </c>
      <c r="G313" s="1">
        <v>2023</v>
      </c>
      <c r="H313" s="1" t="s">
        <v>1470</v>
      </c>
      <c r="I313" s="1"/>
    </row>
    <row r="314" spans="1:9" ht="15.75" customHeight="1" x14ac:dyDescent="0.2">
      <c r="A314" t="s">
        <v>1664</v>
      </c>
      <c r="B314" t="str">
        <f>IF(_xlfn.XLOOKUP(C314,'[1]Heritage Foundation'!$I:$I,'[1]Heritage Foundation'!$I:$I,"NOT IN DATA",0,1)=C314,"Y","NOT IN DATA")</f>
        <v>Y</v>
      </c>
      <c r="C314" t="str">
        <f t="shared" si="4"/>
        <v>Barnabas Foundation_The Heritage Foundation202175</v>
      </c>
      <c r="D314" s="1" t="s">
        <v>79</v>
      </c>
      <c r="E314" s="6" t="s">
        <v>1437</v>
      </c>
      <c r="F314" s="4">
        <v>75</v>
      </c>
      <c r="G314" s="1">
        <v>2021</v>
      </c>
      <c r="H314" s="1" t="s">
        <v>1470</v>
      </c>
      <c r="I314" s="1"/>
    </row>
    <row r="315" spans="1:9" ht="15.75" customHeight="1" x14ac:dyDescent="0.2">
      <c r="A315" t="s">
        <v>1665</v>
      </c>
      <c r="B315" t="str">
        <f>IF(_xlfn.XLOOKUP(C315,'[1]Heritage Foundation'!$I:$I,'[1]Heritage Foundation'!$I:$I,"NOT IN DATA",0,1)=C315,"Y","NOT IN DATA")</f>
        <v>Y</v>
      </c>
      <c r="C315" t="str">
        <f t="shared" si="4"/>
        <v>Barnabas Foundation_The Heritage Foundation202075</v>
      </c>
      <c r="D315" s="1" t="s">
        <v>79</v>
      </c>
      <c r="E315" s="6" t="s">
        <v>1437</v>
      </c>
      <c r="F315" s="4">
        <v>75</v>
      </c>
      <c r="G315" s="1">
        <v>2020</v>
      </c>
      <c r="H315" s="1" t="s">
        <v>1470</v>
      </c>
      <c r="I315" s="1"/>
    </row>
    <row r="316" spans="1:9" ht="15.75" customHeight="1" x14ac:dyDescent="0.2">
      <c r="A316" t="s">
        <v>1666</v>
      </c>
      <c r="B316" t="str">
        <f>IF(_xlfn.XLOOKUP(C316,'[1]Heritage Foundation'!$I:$I,'[1]Heritage Foundation'!$I:$I,"NOT IN DATA",0,1)=C316,"Y","NOT IN DATA")</f>
        <v>Y</v>
      </c>
      <c r="C316" t="str">
        <f t="shared" si="4"/>
        <v>Barnabas Foundation_The Heritage Foundation201511382</v>
      </c>
      <c r="D316" s="1" t="s">
        <v>79</v>
      </c>
      <c r="E316" s="6" t="s">
        <v>1437</v>
      </c>
      <c r="F316" s="4">
        <v>11382</v>
      </c>
      <c r="G316" s="1">
        <v>2015</v>
      </c>
      <c r="H316" s="1" t="s">
        <v>1470</v>
      </c>
      <c r="I316" s="1"/>
    </row>
    <row r="317" spans="1:9" ht="15.75" customHeight="1" x14ac:dyDescent="0.2">
      <c r="A317" t="s">
        <v>1667</v>
      </c>
      <c r="B317" t="str">
        <f>IF(_xlfn.XLOOKUP(C317,'[1]Heritage Foundation'!$I:$I,'[1]Heritage Foundation'!$I:$I,"NOT IN DATA",0,1)=C317,"Y","NOT IN DATA")</f>
        <v>Y</v>
      </c>
      <c r="C317" t="str">
        <f t="shared" si="4"/>
        <v>Barnabas Foundation_The Heritage Foundation20135450</v>
      </c>
      <c r="D317" s="1" t="s">
        <v>79</v>
      </c>
      <c r="E317" s="6" t="s">
        <v>1437</v>
      </c>
      <c r="F317" s="4">
        <v>5450</v>
      </c>
      <c r="G317" s="1">
        <v>2013</v>
      </c>
      <c r="H317" s="1" t="s">
        <v>1470</v>
      </c>
      <c r="I317" s="1"/>
    </row>
    <row r="318" spans="1:9" ht="15.75" customHeight="1" x14ac:dyDescent="0.2">
      <c r="A318" t="s">
        <v>1668</v>
      </c>
      <c r="B318" t="str">
        <f>IF(_xlfn.XLOOKUP(C318,'[1]Heritage Foundation'!$I:$I,'[1]Heritage Foundation'!$I:$I,"NOT IN DATA",0,1)=C318,"Y","NOT IN DATA")</f>
        <v>Y</v>
      </c>
      <c r="C318" t="str">
        <f t="shared" si="4"/>
        <v>Barnabas Foundation_The Heritage Foundation20125250</v>
      </c>
      <c r="D318" s="1" t="s">
        <v>79</v>
      </c>
      <c r="E318" s="6" t="s">
        <v>1437</v>
      </c>
      <c r="F318" s="4">
        <v>5250</v>
      </c>
      <c r="G318" s="1">
        <v>2012</v>
      </c>
      <c r="H318" s="1" t="s">
        <v>1470</v>
      </c>
      <c r="I318" s="1"/>
    </row>
    <row r="319" spans="1:9" ht="15.75" customHeight="1" x14ac:dyDescent="0.2">
      <c r="A319" t="s">
        <v>1669</v>
      </c>
      <c r="B319" t="str">
        <f>IF(_xlfn.XLOOKUP(C319,'[1]Heritage Foundation'!$I:$I,'[1]Heritage Foundation'!$I:$I,"NOT IN DATA",0,1)=C319,"Y","NOT IN DATA")</f>
        <v>Y</v>
      </c>
      <c r="C319" t="str">
        <f t="shared" si="4"/>
        <v>Barnabas Foundation_The Heritage Foundation20115150</v>
      </c>
      <c r="D319" s="1" t="s">
        <v>79</v>
      </c>
      <c r="E319" s="6" t="s">
        <v>1437</v>
      </c>
      <c r="F319" s="4">
        <v>5150</v>
      </c>
      <c r="G319" s="1">
        <v>2011</v>
      </c>
      <c r="H319" s="1" t="s">
        <v>1470</v>
      </c>
      <c r="I319" s="1"/>
    </row>
    <row r="320" spans="1:9" ht="15.75" customHeight="1" x14ac:dyDescent="0.2">
      <c r="A320" t="s">
        <v>1670</v>
      </c>
      <c r="B320" t="str">
        <f>IF(_xlfn.XLOOKUP(C320,'[1]Heritage Foundation'!$I:$I,'[1]Heritage Foundation'!$I:$I,"NOT IN DATA",0,1)=C320,"Y","NOT IN DATA")</f>
        <v>Y</v>
      </c>
      <c r="C320" t="str">
        <f t="shared" si="4"/>
        <v>Barnabas Foundation_The Heritage Foundation2010125000</v>
      </c>
      <c r="D320" s="1" t="s">
        <v>79</v>
      </c>
      <c r="E320" s="6" t="s">
        <v>1437</v>
      </c>
      <c r="F320" s="4">
        <v>125000</v>
      </c>
      <c r="G320" s="1">
        <v>2010</v>
      </c>
      <c r="H320" s="1" t="s">
        <v>1470</v>
      </c>
      <c r="I320" s="1"/>
    </row>
    <row r="321" spans="1:9" ht="15.75" customHeight="1" x14ac:dyDescent="0.2">
      <c r="A321" t="s">
        <v>1671</v>
      </c>
      <c r="B321" t="str">
        <f>IF(_xlfn.XLOOKUP(C321,'[1]Heritage Foundation'!$I:$I,'[1]Heritage Foundation'!$I:$I,"NOT IN DATA",0,1)=C321,"Y","NOT IN DATA")</f>
        <v>Y</v>
      </c>
      <c r="C321" t="str">
        <f t="shared" si="4"/>
        <v>Barney Family Foundation_The Heritage Foundation201740000</v>
      </c>
      <c r="D321" s="1" t="s">
        <v>80</v>
      </c>
      <c r="E321" s="6" t="s">
        <v>1437</v>
      </c>
      <c r="F321" s="4">
        <v>40000</v>
      </c>
      <c r="G321" s="1">
        <v>2017</v>
      </c>
      <c r="H321" s="1" t="s">
        <v>1470</v>
      </c>
      <c r="I321" s="1"/>
    </row>
    <row r="322" spans="1:9" ht="15.75" customHeight="1" x14ac:dyDescent="0.2">
      <c r="A322">
        <v>990</v>
      </c>
      <c r="B322" t="str">
        <f>IF(_xlfn.XLOOKUP(C322,'[1]Heritage Foundation'!$I:$I,'[1]Heritage Foundation'!$I:$I,"NOT IN DATA",0,1)=C322,"Y","NOT IN DATA")</f>
        <v>Y</v>
      </c>
      <c r="C322" t="str">
        <f t="shared" si="4"/>
        <v>Barney Family Foundation_The Heritage Foundation201670000</v>
      </c>
      <c r="D322" s="1" t="s">
        <v>80</v>
      </c>
      <c r="E322" s="1" t="s">
        <v>1437</v>
      </c>
      <c r="F322" s="4">
        <v>70000</v>
      </c>
      <c r="G322" s="1">
        <v>2016</v>
      </c>
      <c r="H322" s="1" t="s">
        <v>1456</v>
      </c>
      <c r="I322" s="1"/>
    </row>
    <row r="323" spans="1:9" ht="15.75" customHeight="1" x14ac:dyDescent="0.2">
      <c r="A323">
        <v>990</v>
      </c>
      <c r="B323" t="str">
        <f>IF(_xlfn.XLOOKUP(C323,'[1]Heritage Foundation'!$I:$I,'[1]Heritage Foundation'!$I:$I,"NOT IN DATA",0,1)=C323,"Y","NOT IN DATA")</f>
        <v>Y</v>
      </c>
      <c r="C323" t="str">
        <f t="shared" ref="C323:C386" si="5">D323&amp;"_"&amp;E323&amp;G323&amp;F323</f>
        <v>Barney Family Foundation_The Heritage Foundation2014100000</v>
      </c>
      <c r="D323" s="1" t="s">
        <v>80</v>
      </c>
      <c r="E323" s="1" t="s">
        <v>1437</v>
      </c>
      <c r="F323" s="4">
        <v>100000</v>
      </c>
      <c r="G323" s="1">
        <v>2014</v>
      </c>
      <c r="H323" s="1" t="s">
        <v>1456</v>
      </c>
      <c r="I323" s="1"/>
    </row>
    <row r="324" spans="1:9" ht="15.75" customHeight="1" x14ac:dyDescent="0.2">
      <c r="A324">
        <v>990</v>
      </c>
      <c r="B324" t="str">
        <f>IF(_xlfn.XLOOKUP(C324,'[1]Heritage Foundation'!$I:$I,'[1]Heritage Foundation'!$I:$I,"NOT IN DATA",0,1)=C324,"Y","NOT IN DATA")</f>
        <v>Y</v>
      </c>
      <c r="C324" t="str">
        <f t="shared" si="5"/>
        <v>Barney Family Foundation_The Heritage Foundation2013200000</v>
      </c>
      <c r="D324" s="1" t="s">
        <v>80</v>
      </c>
      <c r="E324" s="1" t="s">
        <v>1437</v>
      </c>
      <c r="F324" s="4">
        <v>200000</v>
      </c>
      <c r="G324" s="1">
        <v>2013</v>
      </c>
      <c r="H324" s="1" t="s">
        <v>1456</v>
      </c>
      <c r="I324" s="1"/>
    </row>
    <row r="325" spans="1:9" ht="15.75" customHeight="1" x14ac:dyDescent="0.2">
      <c r="A325" t="s">
        <v>1466</v>
      </c>
      <c r="B325" t="str">
        <f>IF(_xlfn.XLOOKUP(C325,'[1]Heritage Foundation'!$I:$I,'[1]Heritage Foundation'!$I:$I,"NOT IN DATA",0,1)=C325,"Y","NOT IN DATA")</f>
        <v>Y</v>
      </c>
      <c r="C325" t="str">
        <f t="shared" si="5"/>
        <v>Barney Family Foundation_The Heritage Foundation2012100000</v>
      </c>
      <c r="D325" s="1" t="s">
        <v>80</v>
      </c>
      <c r="E325" s="1" t="s">
        <v>1437</v>
      </c>
      <c r="F325" s="4">
        <v>100000</v>
      </c>
      <c r="G325" s="1">
        <v>2012</v>
      </c>
      <c r="H325" s="1"/>
      <c r="I325" s="1"/>
    </row>
    <row r="326" spans="1:9" ht="15.75" customHeight="1" x14ac:dyDescent="0.2">
      <c r="A326" t="s">
        <v>1466</v>
      </c>
      <c r="B326" t="str">
        <f>IF(_xlfn.XLOOKUP(C326,'[1]Heritage Foundation'!$I:$I,'[1]Heritage Foundation'!$I:$I,"NOT IN DATA",0,1)=C326,"Y","NOT IN DATA")</f>
        <v>Y</v>
      </c>
      <c r="C326" t="str">
        <f t="shared" si="5"/>
        <v>Barney Family Foundation_The Heritage Foundation2011100000</v>
      </c>
      <c r="D326" s="1" t="s">
        <v>80</v>
      </c>
      <c r="E326" s="1" t="s">
        <v>1437</v>
      </c>
      <c r="F326" s="4">
        <v>100000</v>
      </c>
      <c r="G326" s="1">
        <v>2011</v>
      </c>
      <c r="H326" s="1"/>
      <c r="I326" s="1"/>
    </row>
    <row r="327" spans="1:9" ht="15.75" customHeight="1" x14ac:dyDescent="0.2">
      <c r="A327" t="s">
        <v>1466</v>
      </c>
      <c r="B327" t="str">
        <f>IF(_xlfn.XLOOKUP(C327,'[1]Heritage Foundation'!$I:$I,'[1]Heritage Foundation'!$I:$I,"NOT IN DATA",0,1)=C327,"Y","NOT IN DATA")</f>
        <v>Y</v>
      </c>
      <c r="C327" t="str">
        <f t="shared" si="5"/>
        <v>Barney Family Foundation_The Heritage Foundation2010100000</v>
      </c>
      <c r="D327" s="1" t="s">
        <v>80</v>
      </c>
      <c r="E327" s="1" t="s">
        <v>1437</v>
      </c>
      <c r="F327" s="4">
        <v>100000</v>
      </c>
      <c r="G327" s="1">
        <v>2010</v>
      </c>
      <c r="H327" s="1"/>
      <c r="I327" s="1"/>
    </row>
    <row r="328" spans="1:9" ht="15.75" customHeight="1" x14ac:dyDescent="0.2">
      <c r="A328" t="s">
        <v>1466</v>
      </c>
      <c r="B328" t="str">
        <f>IF(_xlfn.XLOOKUP(C328,'[1]Heritage Foundation'!$I:$I,'[1]Heritage Foundation'!$I:$I,"NOT IN DATA",0,1)=C328,"Y","NOT IN DATA")</f>
        <v>Y</v>
      </c>
      <c r="C328" t="str">
        <f t="shared" si="5"/>
        <v>Barney Family Foundation_The Heritage Foundation2009100000</v>
      </c>
      <c r="D328" s="1" t="s">
        <v>80</v>
      </c>
      <c r="E328" s="1" t="s">
        <v>1437</v>
      </c>
      <c r="F328" s="4">
        <v>100000</v>
      </c>
      <c r="G328" s="1">
        <v>2009</v>
      </c>
      <c r="H328" s="1"/>
      <c r="I328" s="1"/>
    </row>
    <row r="329" spans="1:9" ht="15.75" customHeight="1" x14ac:dyDescent="0.2">
      <c r="A329" t="s">
        <v>1466</v>
      </c>
      <c r="B329" t="str">
        <f>IF(_xlfn.XLOOKUP(C329,'[1]Heritage Foundation'!$I:$I,'[1]Heritage Foundation'!$I:$I,"NOT IN DATA",0,1)=C329,"Y","NOT IN DATA")</f>
        <v>Y</v>
      </c>
      <c r="C329" t="str">
        <f t="shared" si="5"/>
        <v>Barney Family Foundation_The Heritage Foundation2008100000</v>
      </c>
      <c r="D329" s="1" t="s">
        <v>80</v>
      </c>
      <c r="E329" s="1" t="s">
        <v>1437</v>
      </c>
      <c r="F329" s="4">
        <v>100000</v>
      </c>
      <c r="G329" s="1">
        <v>2008</v>
      </c>
      <c r="H329" s="1"/>
      <c r="I329" s="1"/>
    </row>
    <row r="330" spans="1:9" ht="15.75" customHeight="1" x14ac:dyDescent="0.2">
      <c r="A330" t="s">
        <v>1466</v>
      </c>
      <c r="B330" t="str">
        <f>IF(_xlfn.XLOOKUP(C330,'[1]Heritage Foundation'!$I:$I,'[1]Heritage Foundation'!$I:$I,"NOT IN DATA",0,1)=C330,"Y","NOT IN DATA")</f>
        <v>Y</v>
      </c>
      <c r="C330" t="str">
        <f t="shared" si="5"/>
        <v>Barney Family Foundation_The Heritage Foundation2007100000</v>
      </c>
      <c r="D330" s="1" t="s">
        <v>80</v>
      </c>
      <c r="E330" s="1" t="s">
        <v>1437</v>
      </c>
      <c r="F330" s="4">
        <v>100000</v>
      </c>
      <c r="G330" s="1">
        <v>2007</v>
      </c>
      <c r="H330" s="1"/>
      <c r="I330" s="1"/>
    </row>
    <row r="331" spans="1:9" ht="15.75" customHeight="1" x14ac:dyDescent="0.2">
      <c r="A331" t="s">
        <v>1466</v>
      </c>
      <c r="B331" t="str">
        <f>IF(_xlfn.XLOOKUP(C331,'[1]Heritage Foundation'!$I:$I,'[1]Heritage Foundation'!$I:$I,"NOT IN DATA",0,1)=C331,"Y","NOT IN DATA")</f>
        <v>Y</v>
      </c>
      <c r="C331" t="str">
        <f t="shared" si="5"/>
        <v>Barney Family Foundation_The Heritage Foundation2006100000</v>
      </c>
      <c r="D331" s="1" t="s">
        <v>80</v>
      </c>
      <c r="E331" s="1" t="s">
        <v>1437</v>
      </c>
      <c r="F331" s="4">
        <v>100000</v>
      </c>
      <c r="G331" s="1">
        <v>2006</v>
      </c>
      <c r="H331" s="1"/>
      <c r="I331" s="1"/>
    </row>
    <row r="332" spans="1:9" ht="15.75" customHeight="1" x14ac:dyDescent="0.2">
      <c r="A332" t="s">
        <v>1466</v>
      </c>
      <c r="B332" t="str">
        <f>IF(_xlfn.XLOOKUP(C332,'[1]Heritage Foundation'!$I:$I,'[1]Heritage Foundation'!$I:$I,"NOT IN DATA",0,1)=C332,"Y","NOT IN DATA")</f>
        <v>Y</v>
      </c>
      <c r="C332" t="str">
        <f t="shared" si="5"/>
        <v>Barney Family Foundation_The Heritage Foundation2005110000</v>
      </c>
      <c r="D332" s="1" t="s">
        <v>80</v>
      </c>
      <c r="E332" s="1" t="s">
        <v>1437</v>
      </c>
      <c r="F332" s="4">
        <v>110000</v>
      </c>
      <c r="G332" s="1">
        <v>2005</v>
      </c>
      <c r="H332" s="1"/>
      <c r="I332" s="1"/>
    </row>
    <row r="333" spans="1:9" ht="15.75" customHeight="1" x14ac:dyDescent="0.2">
      <c r="A333" t="s">
        <v>1466</v>
      </c>
      <c r="B333" t="str">
        <f>IF(_xlfn.XLOOKUP(C333,'[1]Heritage Foundation'!$I:$I,'[1]Heritage Foundation'!$I:$I,"NOT IN DATA",0,1)=C333,"Y","NOT IN DATA")</f>
        <v>Y</v>
      </c>
      <c r="C333" t="str">
        <f t="shared" si="5"/>
        <v>Barney Family Foundation_The Heritage Foundation200450000</v>
      </c>
      <c r="D333" s="1" t="s">
        <v>80</v>
      </c>
      <c r="E333" s="1" t="s">
        <v>1437</v>
      </c>
      <c r="F333" s="4">
        <v>50000</v>
      </c>
      <c r="G333" s="1">
        <v>2004</v>
      </c>
      <c r="H333" s="1"/>
      <c r="I333" s="1"/>
    </row>
    <row r="334" spans="1:9" ht="15.75" customHeight="1" x14ac:dyDescent="0.2">
      <c r="A334" t="s">
        <v>1466</v>
      </c>
      <c r="B334" t="str">
        <f>IF(_xlfn.XLOOKUP(C334,'[1]Heritage Foundation'!$I:$I,'[1]Heritage Foundation'!$I:$I,"NOT IN DATA",0,1)=C334,"Y","NOT IN DATA")</f>
        <v>Y</v>
      </c>
      <c r="C334" t="str">
        <f t="shared" si="5"/>
        <v>Barney Family Foundation_The Heritage Foundation200310000</v>
      </c>
      <c r="D334" s="1" t="s">
        <v>80</v>
      </c>
      <c r="E334" s="1" t="s">
        <v>1437</v>
      </c>
      <c r="F334" s="4">
        <v>10000</v>
      </c>
      <c r="G334" s="1">
        <v>2003</v>
      </c>
      <c r="H334" s="1"/>
      <c r="I334" s="1"/>
    </row>
    <row r="335" spans="1:9" ht="15.75" customHeight="1" x14ac:dyDescent="0.2">
      <c r="A335" t="s">
        <v>1672</v>
      </c>
      <c r="B335" t="str">
        <f>IF(_xlfn.XLOOKUP(C335,'[1]Heritage Foundation'!$I:$I,'[1]Heritage Foundation'!$I:$I,"NOT IN DATA",0,1)=C335,"Y","NOT IN DATA")</f>
        <v>Y</v>
      </c>
      <c r="C335" t="str">
        <f t="shared" si="5"/>
        <v>Barnstone Foundation Inc_The Heritage Foundation20181000</v>
      </c>
      <c r="D335" s="1" t="s">
        <v>81</v>
      </c>
      <c r="E335" s="6" t="s">
        <v>1437</v>
      </c>
      <c r="F335" s="4">
        <v>1000</v>
      </c>
      <c r="G335" s="1">
        <v>2018</v>
      </c>
      <c r="H335" s="1" t="s">
        <v>1470</v>
      </c>
      <c r="I335" s="1"/>
    </row>
    <row r="336" spans="1:9" ht="15.75" customHeight="1" x14ac:dyDescent="0.2">
      <c r="A336" t="s">
        <v>1673</v>
      </c>
      <c r="B336" t="str">
        <f>IF(_xlfn.XLOOKUP(C336,'[1]Heritage Foundation'!$I:$I,'[1]Heritage Foundation'!$I:$I,"NOT IN DATA",0,1)=C336,"Y","NOT IN DATA")</f>
        <v>Y</v>
      </c>
      <c r="C336" t="str">
        <f t="shared" si="5"/>
        <v>Barrette Family Fund_The Heritage Foundation20192000</v>
      </c>
      <c r="D336" s="1" t="s">
        <v>82</v>
      </c>
      <c r="E336" s="6" t="s">
        <v>1437</v>
      </c>
      <c r="F336" s="4">
        <v>2000</v>
      </c>
      <c r="G336" s="1">
        <v>2019</v>
      </c>
      <c r="H336" s="1" t="s">
        <v>1470</v>
      </c>
      <c r="I336" s="1"/>
    </row>
    <row r="337" spans="1:9" ht="15.75" customHeight="1" x14ac:dyDescent="0.2">
      <c r="A337" t="s">
        <v>1674</v>
      </c>
      <c r="B337" t="str">
        <f>IF(_xlfn.XLOOKUP(C337,'[1]Heritage Foundation'!$I:$I,'[1]Heritage Foundation'!$I:$I,"NOT IN DATA",0,1)=C337,"Y","NOT IN DATA")</f>
        <v>Y</v>
      </c>
      <c r="C337" t="str">
        <f t="shared" si="5"/>
        <v>Barry H Tigay Family Foundation_The Heritage Foundation20211000</v>
      </c>
      <c r="D337" s="1" t="s">
        <v>83</v>
      </c>
      <c r="E337" s="6" t="s">
        <v>1437</v>
      </c>
      <c r="F337" s="4">
        <v>1000</v>
      </c>
      <c r="G337" s="1">
        <v>2021</v>
      </c>
      <c r="H337" s="1" t="s">
        <v>1470</v>
      </c>
      <c r="I337" s="1"/>
    </row>
    <row r="338" spans="1:9" ht="15.75" customHeight="1" x14ac:dyDescent="0.2">
      <c r="A338" t="s">
        <v>1675</v>
      </c>
      <c r="B338" t="str">
        <f>IF(_xlfn.XLOOKUP(C338,'[1]Heritage Foundation'!$I:$I,'[1]Heritage Foundation'!$I:$I,"NOT IN DATA",0,1)=C338,"Y","NOT IN DATA")</f>
        <v>Y</v>
      </c>
      <c r="C338" t="str">
        <f t="shared" si="5"/>
        <v>Barton And Shirley Weisman Foundation Inc_The Heritage Foundation2021100</v>
      </c>
      <c r="D338" s="1" t="s">
        <v>84</v>
      </c>
      <c r="E338" s="6" t="s">
        <v>1437</v>
      </c>
      <c r="F338" s="4">
        <v>100</v>
      </c>
      <c r="G338" s="1">
        <v>2021</v>
      </c>
      <c r="H338" s="1" t="s">
        <v>1470</v>
      </c>
      <c r="I338" s="1"/>
    </row>
    <row r="339" spans="1:9" ht="15.75" customHeight="1" x14ac:dyDescent="0.2">
      <c r="A339" t="s">
        <v>1676</v>
      </c>
      <c r="B339" t="str">
        <f>IF(_xlfn.XLOOKUP(C339,'[1]Heritage Foundation'!$I:$I,'[1]Heritage Foundation'!$I:$I,"NOT IN DATA",0,1)=C339,"Y","NOT IN DATA")</f>
        <v>Y</v>
      </c>
      <c r="C339" t="str">
        <f t="shared" si="5"/>
        <v>Baxter Family Foundation_The Heritage Foundation201410000</v>
      </c>
      <c r="D339" s="1" t="s">
        <v>85</v>
      </c>
      <c r="E339" s="6" t="s">
        <v>1437</v>
      </c>
      <c r="F339" s="4">
        <v>10000</v>
      </c>
      <c r="G339" s="1">
        <v>2014</v>
      </c>
      <c r="H339" s="1" t="s">
        <v>1470</v>
      </c>
      <c r="I339" s="1"/>
    </row>
    <row r="340" spans="1:9" ht="15.75" customHeight="1" x14ac:dyDescent="0.2">
      <c r="A340" t="s">
        <v>1677</v>
      </c>
      <c r="B340" t="str">
        <f>IF(_xlfn.XLOOKUP(C340,'[1]Heritage Foundation'!$I:$I,'[1]Heritage Foundation'!$I:$I,"NOT IN DATA",0,1)=C340,"Y","NOT IN DATA")</f>
        <v>Y</v>
      </c>
      <c r="C340" t="str">
        <f t="shared" si="5"/>
        <v>Baxter Family Foundation_The Heritage Foundation20135000</v>
      </c>
      <c r="D340" s="1" t="s">
        <v>85</v>
      </c>
      <c r="E340" s="6" t="s">
        <v>1437</v>
      </c>
      <c r="F340" s="4">
        <v>5000</v>
      </c>
      <c r="G340" s="1">
        <v>2013</v>
      </c>
      <c r="H340" s="1" t="s">
        <v>1470</v>
      </c>
      <c r="I340" s="1"/>
    </row>
    <row r="341" spans="1:9" ht="15.75" customHeight="1" x14ac:dyDescent="0.2">
      <c r="A341" t="s">
        <v>1678</v>
      </c>
      <c r="B341" t="str">
        <f>IF(_xlfn.XLOOKUP(C341,'[1]Heritage Foundation'!$I:$I,'[1]Heritage Foundation'!$I:$I,"NOT IN DATA",0,1)=C341,"Y","NOT IN DATA")</f>
        <v>Y</v>
      </c>
      <c r="C341" t="str">
        <f t="shared" si="5"/>
        <v>Baxter Family Foundation_The Heritage Foundation20121000</v>
      </c>
      <c r="D341" s="1" t="s">
        <v>85</v>
      </c>
      <c r="E341" s="6" t="s">
        <v>1437</v>
      </c>
      <c r="F341" s="4">
        <v>1000</v>
      </c>
      <c r="G341" s="1">
        <v>2012</v>
      </c>
      <c r="H341" s="1" t="s">
        <v>1470</v>
      </c>
      <c r="I341" s="1"/>
    </row>
    <row r="342" spans="1:9" ht="15.75" customHeight="1" x14ac:dyDescent="0.2">
      <c r="A342" t="s">
        <v>1679</v>
      </c>
      <c r="B342" t="str">
        <f>IF(_xlfn.XLOOKUP(C342,'[1]Heritage Foundation'!$I:$I,'[1]Heritage Foundation'!$I:$I,"NOT IN DATA",0,1)=C342,"Y","NOT IN DATA")</f>
        <v>Y</v>
      </c>
      <c r="C342" t="str">
        <f t="shared" si="5"/>
        <v>Bedik Muran Foundation Inc_The Heritage Foundation201685</v>
      </c>
      <c r="D342" s="1" t="s">
        <v>86</v>
      </c>
      <c r="E342" s="6" t="s">
        <v>1437</v>
      </c>
      <c r="F342" s="4">
        <v>85</v>
      </c>
      <c r="G342" s="1">
        <v>2016</v>
      </c>
      <c r="H342" s="1" t="s">
        <v>1470</v>
      </c>
      <c r="I342" s="1"/>
    </row>
    <row r="343" spans="1:9" ht="15.75" customHeight="1" x14ac:dyDescent="0.2">
      <c r="A343" t="s">
        <v>1680</v>
      </c>
      <c r="B343" t="str">
        <f>IF(_xlfn.XLOOKUP(C343,'[1]Heritage Foundation'!$I:$I,'[1]Heritage Foundation'!$I:$I,"NOT IN DATA",0,1)=C343,"Y","NOT IN DATA")</f>
        <v>Y</v>
      </c>
      <c r="C343" t="str">
        <f t="shared" si="5"/>
        <v>Beer Family Foundation Inc_The Heritage Foundation2013105</v>
      </c>
      <c r="D343" s="1" t="s">
        <v>87</v>
      </c>
      <c r="E343" s="6" t="s">
        <v>1437</v>
      </c>
      <c r="F343" s="4">
        <v>105</v>
      </c>
      <c r="G343" s="1">
        <v>2013</v>
      </c>
      <c r="H343" s="1" t="s">
        <v>1470</v>
      </c>
      <c r="I343" s="1"/>
    </row>
    <row r="344" spans="1:9" ht="15.75" customHeight="1" x14ac:dyDescent="0.2">
      <c r="A344" t="s">
        <v>1681</v>
      </c>
      <c r="B344" t="str">
        <f>IF(_xlfn.XLOOKUP(C344,'[1]Heritage Foundation'!$I:$I,'[1]Heritage Foundation'!$I:$I,"NOT IN DATA",0,1)=C344,"Y","NOT IN DATA")</f>
        <v>Y</v>
      </c>
      <c r="C344" t="str">
        <f t="shared" si="5"/>
        <v>Beer Family Foundation Inc_The Heritage Foundation201288</v>
      </c>
      <c r="D344" s="1" t="s">
        <v>87</v>
      </c>
      <c r="E344" s="6" t="s">
        <v>1437</v>
      </c>
      <c r="F344" s="4">
        <v>88</v>
      </c>
      <c r="G344" s="1">
        <v>2012</v>
      </c>
      <c r="H344" s="1" t="s">
        <v>1470</v>
      </c>
      <c r="I344" s="1"/>
    </row>
    <row r="345" spans="1:9" ht="15.75" customHeight="1" x14ac:dyDescent="0.2">
      <c r="A345" t="s">
        <v>1683</v>
      </c>
      <c r="B345" t="str">
        <f>IF(_xlfn.XLOOKUP(C345,'[1]Heritage Foundation'!$I:$I,'[1]Heritage Foundation'!$I:$I,"NOT IN DATA",0,1)=C345,"Y","NOT IN DATA")</f>
        <v>Y</v>
      </c>
      <c r="C345" t="str">
        <f t="shared" si="5"/>
        <v>Bell Charitable Foundation_The Heritage Foundation202220000</v>
      </c>
      <c r="D345" s="1" t="s">
        <v>88</v>
      </c>
      <c r="E345" s="6" t="s">
        <v>1437</v>
      </c>
      <c r="F345" s="4">
        <v>20000</v>
      </c>
      <c r="G345" s="1">
        <v>2022</v>
      </c>
      <c r="H345" s="1" t="s">
        <v>1470</v>
      </c>
      <c r="I345" s="1" t="s">
        <v>1682</v>
      </c>
    </row>
    <row r="346" spans="1:9" ht="15.75" customHeight="1" x14ac:dyDescent="0.2">
      <c r="A346" t="s">
        <v>1684</v>
      </c>
      <c r="B346" t="str">
        <f>IF(_xlfn.XLOOKUP(C346,'[1]Heritage Foundation'!$I:$I,'[1]Heritage Foundation'!$I:$I,"NOT IN DATA",0,1)=C346,"Y","NOT IN DATA")</f>
        <v>Y</v>
      </c>
      <c r="C346" t="str">
        <f t="shared" si="5"/>
        <v>Bell Charitable Foundation_The Heritage Foundation202020000</v>
      </c>
      <c r="D346" s="1" t="s">
        <v>88</v>
      </c>
      <c r="E346" s="6" t="s">
        <v>1437</v>
      </c>
      <c r="F346" s="4">
        <v>20000</v>
      </c>
      <c r="G346" s="1">
        <v>2020</v>
      </c>
      <c r="H346" s="1" t="s">
        <v>1470</v>
      </c>
      <c r="I346" s="1"/>
    </row>
    <row r="347" spans="1:9" ht="15.75" customHeight="1" x14ac:dyDescent="0.2">
      <c r="A347" t="s">
        <v>1685</v>
      </c>
      <c r="B347" t="str">
        <f>IF(_xlfn.XLOOKUP(C347,'[1]Heritage Foundation'!$I:$I,'[1]Heritage Foundation'!$I:$I,"NOT IN DATA",0,1)=C347,"Y","NOT IN DATA")</f>
        <v>Y</v>
      </c>
      <c r="C347" t="str">
        <f t="shared" si="5"/>
        <v>Bellevue Foundation_The Heritage Foundation20231000</v>
      </c>
      <c r="D347" s="1" t="s">
        <v>89</v>
      </c>
      <c r="E347" s="6" t="s">
        <v>1437</v>
      </c>
      <c r="F347" s="4">
        <v>1000</v>
      </c>
      <c r="G347" s="1">
        <v>2023</v>
      </c>
      <c r="H347" s="1" t="s">
        <v>1470</v>
      </c>
      <c r="I347" s="1"/>
    </row>
    <row r="348" spans="1:9" ht="15.75" customHeight="1" x14ac:dyDescent="0.2">
      <c r="A348" t="s">
        <v>1686</v>
      </c>
      <c r="B348" t="str">
        <f>IF(_xlfn.XLOOKUP(C348,'[1]Heritage Foundation'!$I:$I,'[1]Heritage Foundation'!$I:$I,"NOT IN DATA",0,1)=C348,"Y","NOT IN DATA")</f>
        <v>Y</v>
      </c>
      <c r="C348" t="str">
        <f t="shared" si="5"/>
        <v>Bellevue Foundation_The Heritage Foundation20201000</v>
      </c>
      <c r="D348" s="1" t="s">
        <v>89</v>
      </c>
      <c r="E348" s="6" t="s">
        <v>1437</v>
      </c>
      <c r="F348" s="4">
        <v>1000</v>
      </c>
      <c r="G348" s="1">
        <v>2020</v>
      </c>
      <c r="H348" s="1" t="s">
        <v>1470</v>
      </c>
      <c r="I348" s="1"/>
    </row>
    <row r="349" spans="1:9" ht="15.75" customHeight="1" x14ac:dyDescent="0.2">
      <c r="A349" t="s">
        <v>1687</v>
      </c>
      <c r="B349" t="str">
        <f>IF(_xlfn.XLOOKUP(C349,'[1]Heritage Foundation'!$I:$I,'[1]Heritage Foundation'!$I:$I,"NOT IN DATA",0,1)=C349,"Y","NOT IN DATA")</f>
        <v>Y</v>
      </c>
      <c r="C349" t="str">
        <f t="shared" si="5"/>
        <v>Bello Family Foundation Inc_The Heritage Foundation2013250</v>
      </c>
      <c r="D349" s="1" t="s">
        <v>90</v>
      </c>
      <c r="E349" s="6" t="s">
        <v>1437</v>
      </c>
      <c r="F349" s="4">
        <v>250</v>
      </c>
      <c r="G349" s="1">
        <v>2013</v>
      </c>
      <c r="H349" s="1" t="s">
        <v>1470</v>
      </c>
      <c r="I349" s="1"/>
    </row>
    <row r="350" spans="1:9" ht="15.75" customHeight="1" x14ac:dyDescent="0.2">
      <c r="A350" t="s">
        <v>1688</v>
      </c>
      <c r="B350" t="str">
        <f>IF(_xlfn.XLOOKUP(C350,'[1]Heritage Foundation'!$I:$I,'[1]Heritage Foundation'!$I:$I,"NOT IN DATA",0,1)=C350,"Y","NOT IN DATA")</f>
        <v>Y</v>
      </c>
      <c r="C350" t="str">
        <f t="shared" si="5"/>
        <v>Bello Family Foundation Inc_The Heritage Foundation2012250</v>
      </c>
      <c r="D350" s="1" t="s">
        <v>90</v>
      </c>
      <c r="E350" s="6" t="s">
        <v>1437</v>
      </c>
      <c r="F350" s="4">
        <v>250</v>
      </c>
      <c r="G350" s="1">
        <v>2012</v>
      </c>
      <c r="H350" s="1" t="s">
        <v>1470</v>
      </c>
      <c r="I350" s="1"/>
    </row>
    <row r="351" spans="1:9" ht="15.75" customHeight="1" x14ac:dyDescent="0.2">
      <c r="A351" t="s">
        <v>1689</v>
      </c>
      <c r="B351" t="str">
        <f>IF(_xlfn.XLOOKUP(C351,'[1]Heritage Foundation'!$I:$I,'[1]Heritage Foundation'!$I:$I,"NOT IN DATA",0,1)=C351,"Y","NOT IN DATA")</f>
        <v>Y</v>
      </c>
      <c r="C351" t="str">
        <f t="shared" si="5"/>
        <v>Beltmann Miller Foundation_The Heritage Foundation20171500</v>
      </c>
      <c r="D351" s="1" t="s">
        <v>91</v>
      </c>
      <c r="E351" s="6" t="s">
        <v>1437</v>
      </c>
      <c r="F351" s="4">
        <v>1500</v>
      </c>
      <c r="G351" s="1">
        <v>2017</v>
      </c>
      <c r="H351" s="1" t="s">
        <v>1470</v>
      </c>
      <c r="I351" s="1"/>
    </row>
    <row r="352" spans="1:9" ht="15.75" customHeight="1" x14ac:dyDescent="0.2">
      <c r="A352" t="s">
        <v>1690</v>
      </c>
      <c r="B352" t="str">
        <f>IF(_xlfn.XLOOKUP(C352,'[1]Heritage Foundation'!$I:$I,'[1]Heritage Foundation'!$I:$I,"NOT IN DATA",0,1)=C352,"Y","NOT IN DATA")</f>
        <v>Y</v>
      </c>
      <c r="C352" t="str">
        <f t="shared" si="5"/>
        <v>Beltmann Miller Foundation_The Heritage Foundation20161500</v>
      </c>
      <c r="D352" s="1" t="s">
        <v>91</v>
      </c>
      <c r="E352" s="6" t="s">
        <v>1437</v>
      </c>
      <c r="F352" s="4">
        <v>1500</v>
      </c>
      <c r="G352" s="1">
        <v>2016</v>
      </c>
      <c r="H352" s="1" t="s">
        <v>1470</v>
      </c>
      <c r="I352" s="1"/>
    </row>
    <row r="353" spans="1:9" ht="15.75" customHeight="1" x14ac:dyDescent="0.2">
      <c r="A353" t="s">
        <v>1691</v>
      </c>
      <c r="B353" t="str">
        <f>IF(_xlfn.XLOOKUP(C353,'[1]Heritage Foundation'!$I:$I,'[1]Heritage Foundation'!$I:$I,"NOT IN DATA",0,1)=C353,"Y","NOT IN DATA")</f>
        <v>Y</v>
      </c>
      <c r="C353" t="str">
        <f t="shared" si="5"/>
        <v>Beltmann Miller Foundation_The Heritage Foundation20151500</v>
      </c>
      <c r="D353" s="1" t="s">
        <v>91</v>
      </c>
      <c r="E353" s="6" t="s">
        <v>1437</v>
      </c>
      <c r="F353" s="4">
        <v>1500</v>
      </c>
      <c r="G353" s="1">
        <v>2015</v>
      </c>
      <c r="H353" s="1" t="s">
        <v>1470</v>
      </c>
      <c r="I353" s="1"/>
    </row>
    <row r="354" spans="1:9" ht="15.75" customHeight="1" x14ac:dyDescent="0.2">
      <c r="A354" t="s">
        <v>1692</v>
      </c>
      <c r="B354" t="str">
        <f>IF(_xlfn.XLOOKUP(C354,'[1]Heritage Foundation'!$I:$I,'[1]Heritage Foundation'!$I:$I,"NOT IN DATA",0,1)=C354,"Y","NOT IN DATA")</f>
        <v>Y</v>
      </c>
      <c r="C354" t="str">
        <f t="shared" si="5"/>
        <v>Beltmann Miller Foundation_The Heritage Foundation20142500</v>
      </c>
      <c r="D354" s="1" t="s">
        <v>91</v>
      </c>
      <c r="E354" s="6" t="s">
        <v>1437</v>
      </c>
      <c r="F354" s="4">
        <v>2500</v>
      </c>
      <c r="G354" s="1">
        <v>2014</v>
      </c>
      <c r="H354" s="1" t="s">
        <v>1470</v>
      </c>
      <c r="I354" s="1"/>
    </row>
    <row r="355" spans="1:9" ht="15.75" customHeight="1" x14ac:dyDescent="0.2">
      <c r="A355" t="s">
        <v>1693</v>
      </c>
      <c r="B355" t="str">
        <f>IF(_xlfn.XLOOKUP(C355,'[1]Heritage Foundation'!$I:$I,'[1]Heritage Foundation'!$I:$I,"NOT IN DATA",0,1)=C355,"Y","NOT IN DATA")</f>
        <v>Y</v>
      </c>
      <c r="C355" t="str">
        <f t="shared" si="5"/>
        <v>Beltmann Miller Foundation_The Heritage Foundation20131000</v>
      </c>
      <c r="D355" s="1" t="s">
        <v>91</v>
      </c>
      <c r="E355" s="6" t="s">
        <v>1437</v>
      </c>
      <c r="F355" s="4">
        <v>1000</v>
      </c>
      <c r="G355" s="1">
        <v>2013</v>
      </c>
      <c r="H355" s="1" t="s">
        <v>1470</v>
      </c>
      <c r="I355" s="1"/>
    </row>
    <row r="356" spans="1:9" ht="15.75" customHeight="1" x14ac:dyDescent="0.2">
      <c r="A356" t="s">
        <v>1694</v>
      </c>
      <c r="B356" t="str">
        <f>IF(_xlfn.XLOOKUP(C356,'[1]Heritage Foundation'!$I:$I,'[1]Heritage Foundation'!$I:$I,"NOT IN DATA",0,1)=C356,"Y","NOT IN DATA")</f>
        <v>Y</v>
      </c>
      <c r="C356" t="str">
        <f t="shared" si="5"/>
        <v>Beltmann Miller Foundation_The Heritage Foundation20121000</v>
      </c>
      <c r="D356" s="1" t="s">
        <v>91</v>
      </c>
      <c r="E356" s="6" t="s">
        <v>1437</v>
      </c>
      <c r="F356" s="4">
        <v>1000</v>
      </c>
      <c r="G356" s="1">
        <v>2012</v>
      </c>
      <c r="H356" s="1" t="s">
        <v>1470</v>
      </c>
      <c r="I356" s="1"/>
    </row>
    <row r="357" spans="1:9" ht="15.75" customHeight="1" x14ac:dyDescent="0.2">
      <c r="A357" t="s">
        <v>1695</v>
      </c>
      <c r="B357" t="str">
        <f>IF(_xlfn.XLOOKUP(C357,'[1]Heritage Foundation'!$I:$I,'[1]Heritage Foundation'!$I:$I,"NOT IN DATA",0,1)=C357,"Y","NOT IN DATA")</f>
        <v>Y</v>
      </c>
      <c r="C357" t="str">
        <f t="shared" si="5"/>
        <v>Beltmann Miller Foundation_The Heritage Foundation20111000</v>
      </c>
      <c r="D357" s="1" t="s">
        <v>91</v>
      </c>
      <c r="E357" s="6" t="s">
        <v>1437</v>
      </c>
      <c r="F357" s="4">
        <v>1000</v>
      </c>
      <c r="G357" s="1">
        <v>2011</v>
      </c>
      <c r="H357" s="1" t="s">
        <v>1470</v>
      </c>
      <c r="I357" s="1"/>
    </row>
    <row r="358" spans="1:9" ht="15.75" customHeight="1" x14ac:dyDescent="0.2">
      <c r="A358" t="s">
        <v>1696</v>
      </c>
      <c r="B358" t="str">
        <f>IF(_xlfn.XLOOKUP(C358,'[1]Heritage Foundation'!$I:$I,'[1]Heritage Foundation'!$I:$I,"NOT IN DATA",0,1)=C358,"Y","NOT IN DATA")</f>
        <v>Y</v>
      </c>
      <c r="C358" t="str">
        <f t="shared" si="5"/>
        <v>Beltmann Miller Foundation_The Heritage Foundation20101000</v>
      </c>
      <c r="D358" s="1" t="s">
        <v>91</v>
      </c>
      <c r="E358" s="6" t="s">
        <v>1437</v>
      </c>
      <c r="F358" s="4">
        <v>1000</v>
      </c>
      <c r="G358" s="1">
        <v>2010</v>
      </c>
      <c r="H358" s="1" t="s">
        <v>1470</v>
      </c>
      <c r="I358" s="1"/>
    </row>
    <row r="359" spans="1:9" ht="15.75" customHeight="1" x14ac:dyDescent="0.2">
      <c r="A359" t="s">
        <v>1697</v>
      </c>
      <c r="B359" t="str">
        <f>IF(_xlfn.XLOOKUP(C359,'[1]Heritage Foundation'!$I:$I,'[1]Heritage Foundation'!$I:$I,"NOT IN DATA",0,1)=C359,"Y","NOT IN DATA")</f>
        <v>Y</v>
      </c>
      <c r="C359" t="str">
        <f t="shared" si="5"/>
        <v>Belz Foundation_The Heritage Foundation20221250</v>
      </c>
      <c r="D359" s="1" t="s">
        <v>92</v>
      </c>
      <c r="E359" s="6" t="s">
        <v>1437</v>
      </c>
      <c r="F359" s="4">
        <v>1250</v>
      </c>
      <c r="G359" s="1">
        <v>2022</v>
      </c>
      <c r="H359" s="1" t="s">
        <v>1470</v>
      </c>
      <c r="I359" s="1"/>
    </row>
    <row r="360" spans="1:9" ht="15.75" customHeight="1" x14ac:dyDescent="0.2">
      <c r="A360" t="s">
        <v>1698</v>
      </c>
      <c r="B360" t="str">
        <f>IF(_xlfn.XLOOKUP(C360,'[1]Heritage Foundation'!$I:$I,'[1]Heritage Foundation'!$I:$I,"NOT IN DATA",0,1)=C360,"Y","NOT IN DATA")</f>
        <v>Y</v>
      </c>
      <c r="C360" t="str">
        <f t="shared" si="5"/>
        <v>Belz Foundation_The Heritage Foundation20211100</v>
      </c>
      <c r="D360" s="1" t="s">
        <v>92</v>
      </c>
      <c r="E360" s="6" t="s">
        <v>1437</v>
      </c>
      <c r="F360" s="4">
        <v>1100</v>
      </c>
      <c r="G360" s="1">
        <v>2021</v>
      </c>
      <c r="H360" s="1" t="s">
        <v>1470</v>
      </c>
      <c r="I360" s="1"/>
    </row>
    <row r="361" spans="1:9" ht="15.75" customHeight="1" x14ac:dyDescent="0.2">
      <c r="A361" t="s">
        <v>1699</v>
      </c>
      <c r="B361" t="str">
        <f>IF(_xlfn.XLOOKUP(C361,'[1]Heritage Foundation'!$I:$I,'[1]Heritage Foundation'!$I:$I,"NOT IN DATA",0,1)=C361,"Y","NOT IN DATA")</f>
        <v>Y</v>
      </c>
      <c r="C361" t="str">
        <f t="shared" si="5"/>
        <v>Belz Foundation_The Heritage Foundation20201000</v>
      </c>
      <c r="D361" s="1" t="s">
        <v>92</v>
      </c>
      <c r="E361" s="6" t="s">
        <v>1437</v>
      </c>
      <c r="F361" s="4">
        <v>1000</v>
      </c>
      <c r="G361" s="1">
        <v>2020</v>
      </c>
      <c r="H361" s="1" t="s">
        <v>1470</v>
      </c>
      <c r="I361" s="1"/>
    </row>
    <row r="362" spans="1:9" ht="15.75" customHeight="1" x14ac:dyDescent="0.2">
      <c r="A362" t="s">
        <v>1700</v>
      </c>
      <c r="B362" t="str">
        <f>IF(_xlfn.XLOOKUP(C362,'[1]Heritage Foundation'!$I:$I,'[1]Heritage Foundation'!$I:$I,"NOT IN DATA",0,1)=C362,"Y","NOT IN DATA")</f>
        <v>Y</v>
      </c>
      <c r="C362" t="str">
        <f t="shared" si="5"/>
        <v>Ben And Bonnie Walkingstick Foundation_The Heritage Foundation2017100</v>
      </c>
      <c r="D362" s="1" t="s">
        <v>93</v>
      </c>
      <c r="E362" s="6" t="s">
        <v>1437</v>
      </c>
      <c r="F362" s="4">
        <v>100</v>
      </c>
      <c r="G362" s="1">
        <v>2017</v>
      </c>
      <c r="H362" s="1" t="s">
        <v>1470</v>
      </c>
      <c r="I362" s="1"/>
    </row>
    <row r="363" spans="1:9" ht="15.75" customHeight="1" x14ac:dyDescent="0.2">
      <c r="A363" t="s">
        <v>1701</v>
      </c>
      <c r="B363" t="str">
        <f>IF(_xlfn.XLOOKUP(C363,'[1]Heritage Foundation'!$I:$I,'[1]Heritage Foundation'!$I:$I,"NOT IN DATA",0,1)=C363,"Y","NOT IN DATA")</f>
        <v>Y</v>
      </c>
      <c r="C363" t="str">
        <f t="shared" si="5"/>
        <v>Ben And Bonnie Walkingstick Foundation_The Heritage Foundation201550</v>
      </c>
      <c r="D363" s="1" t="s">
        <v>93</v>
      </c>
      <c r="E363" s="6" t="s">
        <v>1437</v>
      </c>
      <c r="F363" s="4">
        <v>50</v>
      </c>
      <c r="G363" s="1">
        <v>2015</v>
      </c>
      <c r="H363" s="1" t="s">
        <v>1470</v>
      </c>
      <c r="I363" s="1"/>
    </row>
    <row r="364" spans="1:9" ht="15.75" customHeight="1" x14ac:dyDescent="0.2">
      <c r="A364" t="s">
        <v>1702</v>
      </c>
      <c r="B364" t="str">
        <f>IF(_xlfn.XLOOKUP(C364,'[1]Heritage Foundation'!$I:$I,'[1]Heritage Foundation'!$I:$I,"NOT IN DATA",0,1)=C364,"Y","NOT IN DATA")</f>
        <v>Y</v>
      </c>
      <c r="C364" t="str">
        <f t="shared" si="5"/>
        <v>Ben And Bonnie Walkingstick Foundation_The Heritage Foundation201485</v>
      </c>
      <c r="D364" s="1" t="s">
        <v>93</v>
      </c>
      <c r="E364" s="6" t="s">
        <v>1437</v>
      </c>
      <c r="F364" s="4">
        <v>85</v>
      </c>
      <c r="G364" s="1">
        <v>2014</v>
      </c>
      <c r="H364" s="1" t="s">
        <v>1470</v>
      </c>
      <c r="I364" s="1"/>
    </row>
    <row r="365" spans="1:9" ht="15.75" customHeight="1" x14ac:dyDescent="0.2">
      <c r="A365" t="s">
        <v>1703</v>
      </c>
      <c r="B365" t="str">
        <f>IF(_xlfn.XLOOKUP(C365,'[1]Heritage Foundation'!$I:$I,'[1]Heritage Foundation'!$I:$I,"NOT IN DATA",0,1)=C365,"Y","NOT IN DATA")</f>
        <v>Y</v>
      </c>
      <c r="C365" t="str">
        <f t="shared" si="5"/>
        <v>Ben E Factor Foundation_The Heritage Foundation20237500</v>
      </c>
      <c r="D365" s="1" t="s">
        <v>94</v>
      </c>
      <c r="E365" s="6" t="s">
        <v>1437</v>
      </c>
      <c r="F365" s="4">
        <v>7500</v>
      </c>
      <c r="G365" s="1">
        <v>2023</v>
      </c>
      <c r="H365" s="1" t="s">
        <v>1470</v>
      </c>
      <c r="I365" s="1"/>
    </row>
    <row r="366" spans="1:9" ht="15.75" customHeight="1" x14ac:dyDescent="0.2">
      <c r="A366" t="s">
        <v>1704</v>
      </c>
      <c r="B366" t="str">
        <f>IF(_xlfn.XLOOKUP(C366,'[1]Heritage Foundation'!$I:$I,'[1]Heritage Foundation'!$I:$I,"NOT IN DATA",0,1)=C366,"Y","NOT IN DATA")</f>
        <v>Y</v>
      </c>
      <c r="C366" t="str">
        <f t="shared" si="5"/>
        <v>Ben E Factor Foundation_The Heritage Foundation20226000</v>
      </c>
      <c r="D366" s="1" t="s">
        <v>94</v>
      </c>
      <c r="E366" s="6" t="s">
        <v>1437</v>
      </c>
      <c r="F366" s="4">
        <v>6000</v>
      </c>
      <c r="G366" s="1">
        <v>2022</v>
      </c>
      <c r="H366" s="1" t="s">
        <v>1470</v>
      </c>
      <c r="I366" s="1"/>
    </row>
    <row r="367" spans="1:9" ht="15.75" customHeight="1" x14ac:dyDescent="0.2">
      <c r="A367" t="s">
        <v>1705</v>
      </c>
      <c r="B367" t="str">
        <f>IF(_xlfn.XLOOKUP(C367,'[1]Heritage Foundation'!$I:$I,'[1]Heritage Foundation'!$I:$I,"NOT IN DATA",0,1)=C367,"Y","NOT IN DATA")</f>
        <v>Y</v>
      </c>
      <c r="C367" t="str">
        <f t="shared" si="5"/>
        <v>Ben E Factor Foundation_The Heritage Foundation20216000</v>
      </c>
      <c r="D367" s="1" t="s">
        <v>94</v>
      </c>
      <c r="E367" s="6" t="s">
        <v>1437</v>
      </c>
      <c r="F367" s="4">
        <v>6000</v>
      </c>
      <c r="G367" s="1">
        <v>2021</v>
      </c>
      <c r="H367" s="1" t="s">
        <v>1470</v>
      </c>
      <c r="I367" s="1"/>
    </row>
    <row r="368" spans="1:9" ht="15.75" customHeight="1" x14ac:dyDescent="0.2">
      <c r="A368" t="s">
        <v>1706</v>
      </c>
      <c r="B368" t="str">
        <f>IF(_xlfn.XLOOKUP(C368,'[1]Heritage Foundation'!$I:$I,'[1]Heritage Foundation'!$I:$I,"NOT IN DATA",0,1)=C368,"Y","NOT IN DATA")</f>
        <v>Y</v>
      </c>
      <c r="C368" t="str">
        <f t="shared" si="5"/>
        <v>Ben E Factor Foundation_The Heritage Foundation20206000</v>
      </c>
      <c r="D368" s="1" t="s">
        <v>94</v>
      </c>
      <c r="E368" s="6" t="s">
        <v>1437</v>
      </c>
      <c r="F368" s="4">
        <v>6000</v>
      </c>
      <c r="G368" s="1">
        <v>2020</v>
      </c>
      <c r="H368" s="1" t="s">
        <v>1470</v>
      </c>
      <c r="I368" s="1"/>
    </row>
    <row r="369" spans="1:9" ht="15.75" customHeight="1" x14ac:dyDescent="0.2">
      <c r="A369" t="s">
        <v>1707</v>
      </c>
      <c r="B369" t="str">
        <f>IF(_xlfn.XLOOKUP(C369,'[1]Heritage Foundation'!$I:$I,'[1]Heritage Foundation'!$I:$I,"NOT IN DATA",0,1)=C369,"Y","NOT IN DATA")</f>
        <v>Y</v>
      </c>
      <c r="C369" t="str">
        <f t="shared" si="5"/>
        <v>Ben E Factor Foundation_The Heritage Foundation20196000</v>
      </c>
      <c r="D369" s="1" t="s">
        <v>94</v>
      </c>
      <c r="E369" s="6" t="s">
        <v>1437</v>
      </c>
      <c r="F369" s="4">
        <v>6000</v>
      </c>
      <c r="G369" s="1">
        <v>2019</v>
      </c>
      <c r="H369" s="1" t="s">
        <v>1470</v>
      </c>
      <c r="I369" s="1"/>
    </row>
    <row r="370" spans="1:9" ht="15.75" customHeight="1" x14ac:dyDescent="0.2">
      <c r="A370" t="s">
        <v>1708</v>
      </c>
      <c r="B370" t="str">
        <f>IF(_xlfn.XLOOKUP(C370,'[1]Heritage Foundation'!$I:$I,'[1]Heritage Foundation'!$I:$I,"NOT IN DATA",0,1)=C370,"Y","NOT IN DATA")</f>
        <v>Y</v>
      </c>
      <c r="C370" t="str">
        <f t="shared" si="5"/>
        <v>Ben E Factor Foundation_The Heritage Foundation20186000</v>
      </c>
      <c r="D370" s="1" t="s">
        <v>94</v>
      </c>
      <c r="E370" s="6" t="s">
        <v>1437</v>
      </c>
      <c r="F370" s="4">
        <v>6000</v>
      </c>
      <c r="G370" s="1">
        <v>2018</v>
      </c>
      <c r="H370" s="1" t="s">
        <v>1470</v>
      </c>
      <c r="I370" s="1"/>
    </row>
    <row r="371" spans="1:9" ht="15.75" customHeight="1" x14ac:dyDescent="0.2">
      <c r="A371" t="s">
        <v>1709</v>
      </c>
      <c r="B371" t="str">
        <f>IF(_xlfn.XLOOKUP(C371,'[1]Heritage Foundation'!$I:$I,'[1]Heritage Foundation'!$I:$I,"NOT IN DATA",0,1)=C371,"Y","NOT IN DATA")</f>
        <v>Y</v>
      </c>
      <c r="C371" t="str">
        <f t="shared" si="5"/>
        <v>Ben E Factor Foundation_The Heritage Foundation20176000</v>
      </c>
      <c r="D371" s="1" t="s">
        <v>94</v>
      </c>
      <c r="E371" s="6" t="s">
        <v>1437</v>
      </c>
      <c r="F371" s="4">
        <v>6000</v>
      </c>
      <c r="G371" s="1">
        <v>2017</v>
      </c>
      <c r="H371" s="1" t="s">
        <v>1470</v>
      </c>
      <c r="I371" s="1"/>
    </row>
    <row r="372" spans="1:9" ht="15.75" customHeight="1" x14ac:dyDescent="0.2">
      <c r="A372" t="s">
        <v>1711</v>
      </c>
      <c r="B372" t="str">
        <f>IF(_xlfn.XLOOKUP(C372,'[1]Heritage Foundation'!$I:$I,'[1]Heritage Foundation'!$I:$I,"NOT IN DATA",0,1)=C372,"Y","NOT IN DATA")</f>
        <v>Y</v>
      </c>
      <c r="C372" t="str">
        <f t="shared" si="5"/>
        <v>Ben E Factor Foundation_The Heritage Foundation20166000</v>
      </c>
      <c r="D372" s="1" t="s">
        <v>94</v>
      </c>
      <c r="E372" s="6" t="s">
        <v>1437</v>
      </c>
      <c r="F372" s="4">
        <v>6000</v>
      </c>
      <c r="G372" s="1">
        <v>2016</v>
      </c>
      <c r="H372" s="1" t="s">
        <v>1470</v>
      </c>
      <c r="I372" s="1" t="s">
        <v>1710</v>
      </c>
    </row>
    <row r="373" spans="1:9" ht="15.75" customHeight="1" x14ac:dyDescent="0.2">
      <c r="A373" t="s">
        <v>1712</v>
      </c>
      <c r="B373" t="str">
        <f>IF(_xlfn.XLOOKUP(C373,'[1]Heritage Foundation'!$I:$I,'[1]Heritage Foundation'!$I:$I,"NOT IN DATA",0,1)=C373,"Y","NOT IN DATA")</f>
        <v>Y</v>
      </c>
      <c r="C373" t="str">
        <f t="shared" si="5"/>
        <v>Ben E Factor Foundation_The Heritage Foundation20157500</v>
      </c>
      <c r="D373" s="1" t="s">
        <v>94</v>
      </c>
      <c r="E373" s="6" t="s">
        <v>1437</v>
      </c>
      <c r="F373" s="4">
        <v>7500</v>
      </c>
      <c r="G373" s="1">
        <v>2015</v>
      </c>
      <c r="H373" s="1" t="s">
        <v>1470</v>
      </c>
      <c r="I373" s="1"/>
    </row>
    <row r="374" spans="1:9" ht="15.75" customHeight="1" x14ac:dyDescent="0.2">
      <c r="A374" t="s">
        <v>1713</v>
      </c>
      <c r="B374" t="str">
        <f>IF(_xlfn.XLOOKUP(C374,'[1]Heritage Foundation'!$I:$I,'[1]Heritage Foundation'!$I:$I,"NOT IN DATA",0,1)=C374,"Y","NOT IN DATA")</f>
        <v>Y</v>
      </c>
      <c r="C374" t="str">
        <f t="shared" si="5"/>
        <v>Ben E Factor Foundation_The Heritage Foundation20146000</v>
      </c>
      <c r="D374" s="1" t="s">
        <v>94</v>
      </c>
      <c r="E374" s="6" t="s">
        <v>1437</v>
      </c>
      <c r="F374" s="4">
        <v>6000</v>
      </c>
      <c r="G374" s="1">
        <v>2014</v>
      </c>
      <c r="H374" s="1" t="s">
        <v>1470</v>
      </c>
      <c r="I374" s="1"/>
    </row>
    <row r="375" spans="1:9" ht="15.75" customHeight="1" x14ac:dyDescent="0.2">
      <c r="A375" t="s">
        <v>1714</v>
      </c>
      <c r="B375" t="str">
        <f>IF(_xlfn.XLOOKUP(C375,'[1]Heritage Foundation'!$I:$I,'[1]Heritage Foundation'!$I:$I,"NOT IN DATA",0,1)=C375,"Y","NOT IN DATA")</f>
        <v>Y</v>
      </c>
      <c r="C375" t="str">
        <f t="shared" si="5"/>
        <v>Ben E Factor Foundation_The Heritage Foundation20136000</v>
      </c>
      <c r="D375" s="1" t="s">
        <v>94</v>
      </c>
      <c r="E375" s="6" t="s">
        <v>1437</v>
      </c>
      <c r="F375" s="4">
        <v>6000</v>
      </c>
      <c r="G375" s="1">
        <v>2013</v>
      </c>
      <c r="H375" s="1" t="s">
        <v>1470</v>
      </c>
      <c r="I375" s="1"/>
    </row>
    <row r="376" spans="1:9" ht="15.75" customHeight="1" x14ac:dyDescent="0.2">
      <c r="A376" t="s">
        <v>1715</v>
      </c>
      <c r="B376" t="str">
        <f>IF(_xlfn.XLOOKUP(C376,'[1]Heritage Foundation'!$I:$I,'[1]Heritage Foundation'!$I:$I,"NOT IN DATA",0,1)=C376,"Y","NOT IN DATA")</f>
        <v>Y</v>
      </c>
      <c r="C376" t="str">
        <f t="shared" si="5"/>
        <v>Ben E Factor Foundation_The Heritage Foundation20126000</v>
      </c>
      <c r="D376" s="1" t="s">
        <v>94</v>
      </c>
      <c r="E376" s="6" t="s">
        <v>1437</v>
      </c>
      <c r="F376" s="4">
        <v>6000</v>
      </c>
      <c r="G376" s="1">
        <v>2012</v>
      </c>
      <c r="H376" s="1" t="s">
        <v>1470</v>
      </c>
      <c r="I376" s="1"/>
    </row>
    <row r="377" spans="1:9" ht="15.75" customHeight="1" x14ac:dyDescent="0.2">
      <c r="A377" t="s">
        <v>1716</v>
      </c>
      <c r="B377" t="str">
        <f>IF(_xlfn.XLOOKUP(C377,'[1]Heritage Foundation'!$I:$I,'[1]Heritage Foundation'!$I:$I,"NOT IN DATA",0,1)=C377,"Y","NOT IN DATA")</f>
        <v>Y</v>
      </c>
      <c r="C377" t="str">
        <f t="shared" si="5"/>
        <v>Ben E Factor Foundation_The Heritage Foundation20116000</v>
      </c>
      <c r="D377" s="1" t="s">
        <v>94</v>
      </c>
      <c r="E377" s="6" t="s">
        <v>1437</v>
      </c>
      <c r="F377" s="4">
        <v>6000</v>
      </c>
      <c r="G377" s="1">
        <v>2011</v>
      </c>
      <c r="H377" s="1" t="s">
        <v>1470</v>
      </c>
      <c r="I377" s="1"/>
    </row>
    <row r="378" spans="1:9" ht="15.75" customHeight="1" x14ac:dyDescent="0.2">
      <c r="A378" t="s">
        <v>1717</v>
      </c>
      <c r="B378" t="str">
        <f>IF(_xlfn.XLOOKUP(C378,'[1]Heritage Foundation'!$I:$I,'[1]Heritage Foundation'!$I:$I,"NOT IN DATA",0,1)=C378,"Y","NOT IN DATA")</f>
        <v>Y</v>
      </c>
      <c r="C378" t="str">
        <f t="shared" si="5"/>
        <v>Berg Family Charitable Foundation_The Heritage Foundation20195000</v>
      </c>
      <c r="D378" s="1" t="s">
        <v>95</v>
      </c>
      <c r="E378" s="6" t="s">
        <v>1437</v>
      </c>
      <c r="F378" s="4">
        <v>5000</v>
      </c>
      <c r="G378" s="1">
        <v>2019</v>
      </c>
      <c r="H378" s="1" t="s">
        <v>1470</v>
      </c>
      <c r="I378" s="1"/>
    </row>
    <row r="379" spans="1:9" ht="15.75" customHeight="1" x14ac:dyDescent="0.2">
      <c r="A379" t="s">
        <v>1718</v>
      </c>
      <c r="B379" t="str">
        <f>IF(_xlfn.XLOOKUP(C379,'[1]Heritage Foundation'!$I:$I,'[1]Heritage Foundation'!$I:$I,"NOT IN DATA",0,1)=C379,"Y","NOT IN DATA")</f>
        <v>Y</v>
      </c>
      <c r="C379" t="str">
        <f t="shared" si="5"/>
        <v>Bernard A Egan Foundation Inc_The Heritage Foundation202250000</v>
      </c>
      <c r="D379" s="1" t="s">
        <v>96</v>
      </c>
      <c r="E379" s="6" t="s">
        <v>1437</v>
      </c>
      <c r="F379" s="4">
        <v>50000</v>
      </c>
      <c r="G379" s="1">
        <v>2022</v>
      </c>
      <c r="H379" s="1" t="s">
        <v>1470</v>
      </c>
      <c r="I379" s="1"/>
    </row>
    <row r="380" spans="1:9" ht="15.75" customHeight="1" x14ac:dyDescent="0.2">
      <c r="A380" t="s">
        <v>1719</v>
      </c>
      <c r="B380" t="str">
        <f>IF(_xlfn.XLOOKUP(C380,'[1]Heritage Foundation'!$I:$I,'[1]Heritage Foundation'!$I:$I,"NOT IN DATA",0,1)=C380,"Y","NOT IN DATA")</f>
        <v>Y</v>
      </c>
      <c r="C380" t="str">
        <f t="shared" si="5"/>
        <v>Bernard A Egan Foundation Inc_The Heritage Foundation202150000</v>
      </c>
      <c r="D380" s="1" t="s">
        <v>96</v>
      </c>
      <c r="E380" s="6" t="s">
        <v>1437</v>
      </c>
      <c r="F380" s="4">
        <v>50000</v>
      </c>
      <c r="G380" s="1">
        <v>2021</v>
      </c>
      <c r="H380" s="1" t="s">
        <v>1470</v>
      </c>
      <c r="I380" s="1"/>
    </row>
    <row r="381" spans="1:9" ht="15.75" customHeight="1" x14ac:dyDescent="0.2">
      <c r="A381" t="s">
        <v>1720</v>
      </c>
      <c r="B381" t="str">
        <f>IF(_xlfn.XLOOKUP(C381,'[1]Heritage Foundation'!$I:$I,'[1]Heritage Foundation'!$I:$I,"NOT IN DATA",0,1)=C381,"Y","NOT IN DATA")</f>
        <v>Y</v>
      </c>
      <c r="C381" t="str">
        <f t="shared" si="5"/>
        <v>Bernard A Egan Foundation Inc_The Heritage Foundation202050000</v>
      </c>
      <c r="D381" s="1" t="s">
        <v>96</v>
      </c>
      <c r="E381" s="6" t="s">
        <v>1437</v>
      </c>
      <c r="F381" s="4">
        <v>50000</v>
      </c>
      <c r="G381" s="1">
        <v>2020</v>
      </c>
      <c r="H381" s="1" t="s">
        <v>1470</v>
      </c>
      <c r="I381" s="1"/>
    </row>
    <row r="382" spans="1:9" ht="15.75" customHeight="1" x14ac:dyDescent="0.2">
      <c r="A382" t="s">
        <v>1721</v>
      </c>
      <c r="B382" t="str">
        <f>IF(_xlfn.XLOOKUP(C382,'[1]Heritage Foundation'!$I:$I,'[1]Heritage Foundation'!$I:$I,"NOT IN DATA",0,1)=C382,"Y","NOT IN DATA")</f>
        <v>Y</v>
      </c>
      <c r="C382" t="str">
        <f t="shared" si="5"/>
        <v>Bernard A Egan Foundation Inc_The Heritage Foundation2019200</v>
      </c>
      <c r="D382" s="1" t="s">
        <v>96</v>
      </c>
      <c r="E382" s="6" t="s">
        <v>1437</v>
      </c>
      <c r="F382" s="4">
        <v>200</v>
      </c>
      <c r="G382" s="1">
        <v>2019</v>
      </c>
      <c r="H382" s="1" t="s">
        <v>1470</v>
      </c>
      <c r="I382" s="1"/>
    </row>
    <row r="383" spans="1:9" ht="15.75" customHeight="1" x14ac:dyDescent="0.2">
      <c r="A383" t="s">
        <v>1722</v>
      </c>
      <c r="B383" t="str">
        <f>IF(_xlfn.XLOOKUP(C383,'[1]Heritage Foundation'!$I:$I,'[1]Heritage Foundation'!$I:$I,"NOT IN DATA",0,1)=C383,"Y","NOT IN DATA")</f>
        <v>Y</v>
      </c>
      <c r="C383" t="str">
        <f t="shared" si="5"/>
        <v>Berry Family Foundation_The Heritage Foundation20232500</v>
      </c>
      <c r="D383" s="1" t="s">
        <v>97</v>
      </c>
      <c r="E383" s="6" t="s">
        <v>1437</v>
      </c>
      <c r="F383" s="4">
        <v>2500</v>
      </c>
      <c r="G383" s="1">
        <v>2023</v>
      </c>
      <c r="H383" s="1" t="s">
        <v>1470</v>
      </c>
      <c r="I383" s="1"/>
    </row>
    <row r="384" spans="1:9" ht="15.75" customHeight="1" x14ac:dyDescent="0.2">
      <c r="A384" t="s">
        <v>1723</v>
      </c>
      <c r="B384" t="str">
        <f>IF(_xlfn.XLOOKUP(C384,'[1]Heritage Foundation'!$I:$I,'[1]Heritage Foundation'!$I:$I,"NOT IN DATA",0,1)=C384,"Y","NOT IN DATA")</f>
        <v>Y</v>
      </c>
      <c r="C384" t="str">
        <f t="shared" si="5"/>
        <v>Berry Family Foundation_The Heritage Foundation20222500</v>
      </c>
      <c r="D384" s="1" t="s">
        <v>97</v>
      </c>
      <c r="E384" s="6" t="s">
        <v>1437</v>
      </c>
      <c r="F384" s="4">
        <v>2500</v>
      </c>
      <c r="G384" s="1">
        <v>2022</v>
      </c>
      <c r="H384" s="1" t="s">
        <v>1470</v>
      </c>
      <c r="I384" s="1"/>
    </row>
    <row r="385" spans="1:9" ht="15.75" customHeight="1" x14ac:dyDescent="0.2">
      <c r="A385" t="s">
        <v>1725</v>
      </c>
      <c r="B385" t="str">
        <f>IF(_xlfn.XLOOKUP(C385,'[1]Heritage Foundation'!$I:$I,'[1]Heritage Foundation'!$I:$I,"NOT IN DATA",0,1)=C385,"Y","NOT IN DATA")</f>
        <v>Y</v>
      </c>
      <c r="C385" t="str">
        <f t="shared" si="5"/>
        <v>Berry Family Foundation_The Heritage Foundation20215000</v>
      </c>
      <c r="D385" s="1" t="s">
        <v>97</v>
      </c>
      <c r="E385" s="6" t="s">
        <v>1437</v>
      </c>
      <c r="F385" s="4">
        <v>5000</v>
      </c>
      <c r="G385" s="1">
        <v>2021</v>
      </c>
      <c r="H385" s="1" t="s">
        <v>1470</v>
      </c>
      <c r="I385" s="1" t="s">
        <v>1724</v>
      </c>
    </row>
    <row r="386" spans="1:9" ht="15.75" customHeight="1" x14ac:dyDescent="0.2">
      <c r="A386" t="s">
        <v>1726</v>
      </c>
      <c r="B386" t="str">
        <f>IF(_xlfn.XLOOKUP(C386,'[1]Heritage Foundation'!$I:$I,'[1]Heritage Foundation'!$I:$I,"NOT IN DATA",0,1)=C386,"Y","NOT IN DATA")</f>
        <v>Y</v>
      </c>
      <c r="C386" t="str">
        <f t="shared" si="5"/>
        <v>Berry Family Foundation_The Heritage Foundation20205500</v>
      </c>
      <c r="D386" s="1" t="s">
        <v>97</v>
      </c>
      <c r="E386" s="6" t="s">
        <v>1437</v>
      </c>
      <c r="F386" s="4">
        <v>5500</v>
      </c>
      <c r="G386" s="1">
        <v>2020</v>
      </c>
      <c r="H386" s="1" t="s">
        <v>1470</v>
      </c>
      <c r="I386" s="1" t="s">
        <v>1724</v>
      </c>
    </row>
    <row r="387" spans="1:9" ht="15.75" customHeight="1" x14ac:dyDescent="0.2">
      <c r="A387" t="s">
        <v>1727</v>
      </c>
      <c r="B387" t="str">
        <f>IF(_xlfn.XLOOKUP(C387,'[1]Heritage Foundation'!$I:$I,'[1]Heritage Foundation'!$I:$I,"NOT IN DATA",0,1)=C387,"Y","NOT IN DATA")</f>
        <v>Y</v>
      </c>
      <c r="C387" t="str">
        <f t="shared" ref="C387:C450" si="6">D387&amp;"_"&amp;E387&amp;G387&amp;F387</f>
        <v>Berry Family Foundation_The Heritage Foundation20192500</v>
      </c>
      <c r="D387" s="1" t="s">
        <v>97</v>
      </c>
      <c r="E387" s="6" t="s">
        <v>1437</v>
      </c>
      <c r="F387" s="4">
        <v>2500</v>
      </c>
      <c r="G387" s="1">
        <v>2019</v>
      </c>
      <c r="H387" s="1" t="s">
        <v>1470</v>
      </c>
      <c r="I387" s="1"/>
    </row>
    <row r="388" spans="1:9" ht="15.75" customHeight="1" x14ac:dyDescent="0.2">
      <c r="A388" t="s">
        <v>1728</v>
      </c>
      <c r="B388" t="str">
        <f>IF(_xlfn.XLOOKUP(C388,'[1]Heritage Foundation'!$I:$I,'[1]Heritage Foundation'!$I:$I,"NOT IN DATA",0,1)=C388,"Y","NOT IN DATA")</f>
        <v>Y</v>
      </c>
      <c r="C388" t="str">
        <f t="shared" si="6"/>
        <v>Berry Family Foundation_The Heritage Foundation20182500</v>
      </c>
      <c r="D388" s="1" t="s">
        <v>97</v>
      </c>
      <c r="E388" s="6" t="s">
        <v>1437</v>
      </c>
      <c r="F388" s="4">
        <v>2500</v>
      </c>
      <c r="G388" s="1">
        <v>2018</v>
      </c>
      <c r="H388" s="1" t="s">
        <v>1470</v>
      </c>
      <c r="I388" s="1"/>
    </row>
    <row r="389" spans="1:9" ht="15.75" customHeight="1" x14ac:dyDescent="0.2">
      <c r="A389" t="s">
        <v>1729</v>
      </c>
      <c r="B389" t="str">
        <f>IF(_xlfn.XLOOKUP(C389,'[1]Heritage Foundation'!$I:$I,'[1]Heritage Foundation'!$I:$I,"NOT IN DATA",0,1)=C389,"Y","NOT IN DATA")</f>
        <v>Y</v>
      </c>
      <c r="C389" t="str">
        <f t="shared" si="6"/>
        <v>Berry Family Foundation_The Heritage Foundation20122500</v>
      </c>
      <c r="D389" s="1" t="s">
        <v>97</v>
      </c>
      <c r="E389" s="6" t="s">
        <v>1437</v>
      </c>
      <c r="F389" s="4">
        <v>2500</v>
      </c>
      <c r="G389" s="1">
        <v>2012</v>
      </c>
      <c r="H389" s="1" t="s">
        <v>1470</v>
      </c>
      <c r="I389" s="1"/>
    </row>
    <row r="390" spans="1:9" ht="15.75" customHeight="1" x14ac:dyDescent="0.2">
      <c r="A390" t="s">
        <v>1730</v>
      </c>
      <c r="B390" t="str">
        <f>IF(_xlfn.XLOOKUP(C390,'[1]Heritage Foundation'!$I:$I,'[1]Heritage Foundation'!$I:$I,"NOT IN DATA",0,1)=C390,"Y","NOT IN DATA")</f>
        <v>Y</v>
      </c>
      <c r="C390" t="str">
        <f t="shared" si="6"/>
        <v>Betcher Family Foundation_The Heritage Foundation2018100</v>
      </c>
      <c r="D390" s="1" t="s">
        <v>98</v>
      </c>
      <c r="E390" s="6" t="s">
        <v>1437</v>
      </c>
      <c r="F390" s="4">
        <v>100</v>
      </c>
      <c r="G390" s="1">
        <v>2018</v>
      </c>
      <c r="H390" s="1" t="s">
        <v>1470</v>
      </c>
      <c r="I390" s="1"/>
    </row>
    <row r="391" spans="1:9" ht="15.75" customHeight="1" x14ac:dyDescent="0.2">
      <c r="A391">
        <v>990</v>
      </c>
      <c r="B391" t="str">
        <f>IF(_xlfn.XLOOKUP(C391,'[1]Heritage Foundation'!$I:$I,'[1]Heritage Foundation'!$I:$I,"NOT IN DATA",0,1)=C391,"Y","NOT IN DATA")</f>
        <v>Y</v>
      </c>
      <c r="C391" t="str">
        <f t="shared" si="6"/>
        <v>Betcher Family Foundation_The Heritage Foundation2013250</v>
      </c>
      <c r="D391" s="1" t="s">
        <v>98</v>
      </c>
      <c r="E391" s="1" t="s">
        <v>1437</v>
      </c>
      <c r="F391" s="4">
        <v>250</v>
      </c>
      <c r="G391" s="1">
        <v>2013</v>
      </c>
      <c r="H391" s="1" t="s">
        <v>1456</v>
      </c>
      <c r="I391" s="1"/>
    </row>
    <row r="392" spans="1:9" ht="15.75" customHeight="1" x14ac:dyDescent="0.2">
      <c r="A392" t="s">
        <v>1731</v>
      </c>
      <c r="B392" t="str">
        <f>IF(_xlfn.XLOOKUP(C392,'[1]Heritage Foundation'!$I:$I,'[1]Heritage Foundation'!$I:$I,"NOT IN DATA",0,1)=C392,"Y","NOT IN DATA")</f>
        <v>Y</v>
      </c>
      <c r="C392" t="str">
        <f t="shared" si="6"/>
        <v>Bettie Gordon Neale Foundation Inc_The Heritage Foundation20191000</v>
      </c>
      <c r="D392" s="1" t="s">
        <v>99</v>
      </c>
      <c r="E392" s="6" t="s">
        <v>1437</v>
      </c>
      <c r="F392" s="4">
        <v>1000</v>
      </c>
      <c r="G392" s="1">
        <v>2019</v>
      </c>
      <c r="H392" s="1" t="s">
        <v>1470</v>
      </c>
      <c r="I392" s="1"/>
    </row>
    <row r="393" spans="1:9" ht="15.75" customHeight="1" x14ac:dyDescent="0.2">
      <c r="A393" t="s">
        <v>1732</v>
      </c>
      <c r="B393" t="str">
        <f>IF(_xlfn.XLOOKUP(C393,'[1]Heritage Foundation'!$I:$I,'[1]Heritage Foundation'!$I:$I,"NOT IN DATA",0,1)=C393,"Y","NOT IN DATA")</f>
        <v>Y</v>
      </c>
      <c r="C393" t="str">
        <f t="shared" si="6"/>
        <v>Bettie Gordon Neale Foundation Inc_The Heritage Foundation20181100</v>
      </c>
      <c r="D393" s="1" t="s">
        <v>99</v>
      </c>
      <c r="E393" s="6" t="s">
        <v>1437</v>
      </c>
      <c r="F393" s="4">
        <v>1100</v>
      </c>
      <c r="G393" s="1">
        <v>2018</v>
      </c>
      <c r="H393" s="1" t="s">
        <v>1470</v>
      </c>
      <c r="I393" s="1"/>
    </row>
    <row r="394" spans="1:9" ht="15.75" customHeight="1" x14ac:dyDescent="0.2">
      <c r="A394" t="s">
        <v>1733</v>
      </c>
      <c r="B394" t="str">
        <f>IF(_xlfn.XLOOKUP(C394,'[1]Heritage Foundation'!$I:$I,'[1]Heritage Foundation'!$I:$I,"NOT IN DATA",0,1)=C394,"Y","NOT IN DATA")</f>
        <v>Y</v>
      </c>
      <c r="C394" t="str">
        <f t="shared" si="6"/>
        <v>Betty And Bob Foundation Inc_The Heritage Foundation2011200</v>
      </c>
      <c r="D394" s="1" t="s">
        <v>100</v>
      </c>
      <c r="E394" s="6" t="s">
        <v>1437</v>
      </c>
      <c r="F394" s="4">
        <v>200</v>
      </c>
      <c r="G394" s="1">
        <v>2011</v>
      </c>
      <c r="H394" s="1" t="s">
        <v>1470</v>
      </c>
      <c r="I394" s="1"/>
    </row>
    <row r="395" spans="1:9" ht="15.75" customHeight="1" x14ac:dyDescent="0.2">
      <c r="A395" t="s">
        <v>1734</v>
      </c>
      <c r="B395" t="str">
        <f>IF(_xlfn.XLOOKUP(C395,'[1]Heritage Foundation'!$I:$I,'[1]Heritage Foundation'!$I:$I,"NOT IN DATA",0,1)=C395,"Y","NOT IN DATA")</f>
        <v>Y</v>
      </c>
      <c r="C395" t="str">
        <f t="shared" si="6"/>
        <v>Betty K Wolfe Foundation_The Heritage Foundation2012500000</v>
      </c>
      <c r="D395" s="1" t="s">
        <v>101</v>
      </c>
      <c r="E395" s="6" t="s">
        <v>1437</v>
      </c>
      <c r="F395" s="4">
        <v>500000</v>
      </c>
      <c r="G395" s="1">
        <v>2012</v>
      </c>
      <c r="H395" s="1" t="s">
        <v>1470</v>
      </c>
      <c r="I395" s="1"/>
    </row>
    <row r="396" spans="1:9" ht="15.75" customHeight="1" x14ac:dyDescent="0.2">
      <c r="A396" t="s">
        <v>1735</v>
      </c>
      <c r="B396" t="str">
        <f>IF(_xlfn.XLOOKUP(C396,'[1]Heritage Foundation'!$I:$I,'[1]Heritage Foundation'!$I:$I,"NOT IN DATA",0,1)=C396,"Y","NOT IN DATA")</f>
        <v>Y</v>
      </c>
      <c r="C396" t="str">
        <f t="shared" si="6"/>
        <v>Bgr Foundation Inc_The Heritage Foundation20225000</v>
      </c>
      <c r="D396" s="1" t="s">
        <v>102</v>
      </c>
      <c r="E396" s="6" t="s">
        <v>1437</v>
      </c>
      <c r="F396" s="4">
        <v>5000</v>
      </c>
      <c r="G396" s="1">
        <v>2022</v>
      </c>
      <c r="H396" s="1" t="s">
        <v>1470</v>
      </c>
      <c r="I396" s="1"/>
    </row>
    <row r="397" spans="1:9" ht="15.75" customHeight="1" x14ac:dyDescent="0.2">
      <c r="A397" t="s">
        <v>1736</v>
      </c>
      <c r="B397" t="str">
        <f>IF(_xlfn.XLOOKUP(C397,'[1]Heritage Foundation'!$I:$I,'[1]Heritage Foundation'!$I:$I,"NOT IN DATA",0,1)=C397,"Y","NOT IN DATA")</f>
        <v>Y</v>
      </c>
      <c r="C397" t="str">
        <f t="shared" si="6"/>
        <v>Bgr Foundation Inc_The Heritage Foundation20193500</v>
      </c>
      <c r="D397" s="1" t="s">
        <v>102</v>
      </c>
      <c r="E397" s="1" t="s">
        <v>1437</v>
      </c>
      <c r="F397" s="4">
        <v>3500</v>
      </c>
      <c r="G397" s="7">
        <v>2019</v>
      </c>
      <c r="H397" s="1" t="s">
        <v>1470</v>
      </c>
      <c r="I397" s="1"/>
    </row>
    <row r="398" spans="1:9" ht="15.75" customHeight="1" x14ac:dyDescent="0.2">
      <c r="A398" t="s">
        <v>1737</v>
      </c>
      <c r="B398" t="str">
        <f>IF(_xlfn.XLOOKUP(C398,'[1]Heritage Foundation'!$I:$I,'[1]Heritage Foundation'!$I:$I,"NOT IN DATA",0,1)=C398,"Y","NOT IN DATA")</f>
        <v>Y</v>
      </c>
      <c r="C398" t="str">
        <f t="shared" si="6"/>
        <v>Biel Family Foundation Inc_The Heritage Foundation2011125</v>
      </c>
      <c r="D398" s="1" t="s">
        <v>103</v>
      </c>
      <c r="E398" s="6" t="s">
        <v>1437</v>
      </c>
      <c r="F398" s="4">
        <v>125</v>
      </c>
      <c r="G398" s="1">
        <v>2011</v>
      </c>
      <c r="H398" s="1" t="s">
        <v>1470</v>
      </c>
      <c r="I398" s="1"/>
    </row>
    <row r="399" spans="1:9" ht="15.75" customHeight="1" x14ac:dyDescent="0.2">
      <c r="A399" t="s">
        <v>1466</v>
      </c>
      <c r="B399" t="str">
        <f>IF(_xlfn.XLOOKUP(C399,'[1]Heritage Foundation'!$I:$I,'[1]Heritage Foundation'!$I:$I,"NOT IN DATA",0,1)=C399,"Y","NOT IN DATA")</f>
        <v>Y</v>
      </c>
      <c r="C399" t="str">
        <f t="shared" si="6"/>
        <v>Bill and Berniece Grewcock Foundation_The Heritage Foundation200725000</v>
      </c>
      <c r="D399" s="1" t="s">
        <v>104</v>
      </c>
      <c r="E399" s="1" t="s">
        <v>1437</v>
      </c>
      <c r="F399" s="4">
        <v>25000</v>
      </c>
      <c r="G399" s="1">
        <v>2007</v>
      </c>
      <c r="H399" s="1"/>
      <c r="I399" s="1"/>
    </row>
    <row r="400" spans="1:9" ht="15.75" customHeight="1" x14ac:dyDescent="0.2">
      <c r="A400" t="s">
        <v>1466</v>
      </c>
      <c r="B400" t="str">
        <f>IF(_xlfn.XLOOKUP(C400,'[1]Heritage Foundation'!$I:$I,'[1]Heritage Foundation'!$I:$I,"NOT IN DATA",0,1)=C400,"Y","NOT IN DATA")</f>
        <v>Y</v>
      </c>
      <c r="C400" t="str">
        <f t="shared" si="6"/>
        <v>Bill and Berniece Grewcock Foundation_The Heritage Foundation200625000</v>
      </c>
      <c r="D400" s="1" t="s">
        <v>104</v>
      </c>
      <c r="E400" s="1" t="s">
        <v>1437</v>
      </c>
      <c r="F400" s="4">
        <v>25000</v>
      </c>
      <c r="G400" s="1">
        <v>2006</v>
      </c>
      <c r="H400" s="1"/>
      <c r="I400" s="1"/>
    </row>
    <row r="401" spans="1:9" ht="15.75" customHeight="1" x14ac:dyDescent="0.2">
      <c r="A401" t="s">
        <v>1466</v>
      </c>
      <c r="B401" t="str">
        <f>IF(_xlfn.XLOOKUP(C401,'[1]Heritage Foundation'!$I:$I,'[1]Heritage Foundation'!$I:$I,"NOT IN DATA",0,1)=C401,"Y","NOT IN DATA")</f>
        <v>Y</v>
      </c>
      <c r="C401" t="str">
        <f t="shared" si="6"/>
        <v>Bill and Berniece Grewcock Foundation_The Heritage Foundation200530000</v>
      </c>
      <c r="D401" s="1" t="s">
        <v>104</v>
      </c>
      <c r="E401" s="1" t="s">
        <v>1437</v>
      </c>
      <c r="F401" s="4">
        <v>30000</v>
      </c>
      <c r="G401" s="1">
        <v>2005</v>
      </c>
      <c r="H401" s="1"/>
      <c r="I401" s="1"/>
    </row>
    <row r="402" spans="1:9" ht="15.75" customHeight="1" x14ac:dyDescent="0.2">
      <c r="A402" t="s">
        <v>1466</v>
      </c>
      <c r="B402" t="str">
        <f>IF(_xlfn.XLOOKUP(C402,'[1]Heritage Foundation'!$I:$I,'[1]Heritage Foundation'!$I:$I,"NOT IN DATA",0,1)=C402,"Y","NOT IN DATA")</f>
        <v>Y</v>
      </c>
      <c r="C402" t="str">
        <f t="shared" si="6"/>
        <v>Bill and Berniece Grewcock Foundation_The Heritage Foundation200450000</v>
      </c>
      <c r="D402" s="1" t="s">
        <v>104</v>
      </c>
      <c r="E402" s="1" t="s">
        <v>1437</v>
      </c>
      <c r="F402" s="4">
        <v>50000</v>
      </c>
      <c r="G402" s="1">
        <v>2004</v>
      </c>
      <c r="H402" s="1"/>
      <c r="I402" s="1"/>
    </row>
    <row r="403" spans="1:9" ht="15.75" customHeight="1" x14ac:dyDescent="0.2">
      <c r="A403" t="s">
        <v>1466</v>
      </c>
      <c r="B403" t="str">
        <f>IF(_xlfn.XLOOKUP(C403,'[1]Heritage Foundation'!$I:$I,'[1]Heritage Foundation'!$I:$I,"NOT IN DATA",0,1)=C403,"Y","NOT IN DATA")</f>
        <v>Y</v>
      </c>
      <c r="C403" t="str">
        <f t="shared" si="6"/>
        <v>Bill and Berniece Grewcock Foundation_The Heritage Foundation200350000</v>
      </c>
      <c r="D403" s="1" t="s">
        <v>104</v>
      </c>
      <c r="E403" s="1" t="s">
        <v>1437</v>
      </c>
      <c r="F403" s="4">
        <v>50000</v>
      </c>
      <c r="G403" s="1">
        <v>2003</v>
      </c>
      <c r="H403" s="1"/>
      <c r="I403" s="1"/>
    </row>
    <row r="404" spans="1:9" ht="15.75" customHeight="1" x14ac:dyDescent="0.2">
      <c r="A404" t="s">
        <v>1466</v>
      </c>
      <c r="B404" t="str">
        <f>IF(_xlfn.XLOOKUP(C404,'[1]Heritage Foundation'!$I:$I,'[1]Heritage Foundation'!$I:$I,"NOT IN DATA",0,1)=C404,"Y","NOT IN DATA")</f>
        <v>Y</v>
      </c>
      <c r="C404" t="str">
        <f t="shared" si="6"/>
        <v>Bill and Berniece Grewcock Foundation_The Heritage Foundation200250000</v>
      </c>
      <c r="D404" s="1" t="s">
        <v>104</v>
      </c>
      <c r="E404" s="1" t="s">
        <v>1437</v>
      </c>
      <c r="F404" s="4">
        <v>50000</v>
      </c>
      <c r="G404" s="1">
        <v>2002</v>
      </c>
      <c r="H404" s="1"/>
      <c r="I404" s="1"/>
    </row>
    <row r="405" spans="1:9" ht="15.75" customHeight="1" x14ac:dyDescent="0.2">
      <c r="A405" t="s">
        <v>1466</v>
      </c>
      <c r="B405" t="str">
        <f>IF(_xlfn.XLOOKUP(C405,'[1]Heritage Foundation'!$I:$I,'[1]Heritage Foundation'!$I:$I,"NOT IN DATA",0,1)=C405,"Y","NOT IN DATA")</f>
        <v>Y</v>
      </c>
      <c r="C405" t="str">
        <f t="shared" si="6"/>
        <v>Bill and Berniece Grewcock Foundation_The Heritage Foundation200150000</v>
      </c>
      <c r="D405" s="1" t="s">
        <v>104</v>
      </c>
      <c r="E405" s="1" t="s">
        <v>1437</v>
      </c>
      <c r="F405" s="4">
        <v>50000</v>
      </c>
      <c r="G405" s="1">
        <v>2001</v>
      </c>
      <c r="H405" s="1"/>
      <c r="I405" s="1"/>
    </row>
    <row r="406" spans="1:9" ht="15.75" customHeight="1" x14ac:dyDescent="0.2">
      <c r="A406" t="s">
        <v>1466</v>
      </c>
      <c r="B406" t="str">
        <f>IF(_xlfn.XLOOKUP(C406,'[1]Heritage Foundation'!$I:$I,'[1]Heritage Foundation'!$I:$I,"NOT IN DATA",0,1)=C406,"Y","NOT IN DATA")</f>
        <v>Y</v>
      </c>
      <c r="C406" t="str">
        <f t="shared" si="6"/>
        <v>Bill and Berniece Grewcock Foundation_The Heritage Foundation200025000</v>
      </c>
      <c r="D406" s="1" t="s">
        <v>104</v>
      </c>
      <c r="E406" s="1" t="s">
        <v>1437</v>
      </c>
      <c r="F406" s="4">
        <v>25000</v>
      </c>
      <c r="G406" s="1">
        <v>2000</v>
      </c>
      <c r="H406" s="1"/>
      <c r="I406" s="1"/>
    </row>
    <row r="407" spans="1:9" ht="15.75" customHeight="1" x14ac:dyDescent="0.2">
      <c r="A407" t="s">
        <v>1466</v>
      </c>
      <c r="B407" t="str">
        <f>IF(_xlfn.XLOOKUP(C407,'[1]Heritage Foundation'!$I:$I,'[1]Heritage Foundation'!$I:$I,"NOT IN DATA",0,1)=C407,"Y","NOT IN DATA")</f>
        <v>Y</v>
      </c>
      <c r="C407" t="str">
        <f t="shared" si="6"/>
        <v>Bill and Berniece Grewcock Foundation_The Heritage Foundation199920000</v>
      </c>
      <c r="D407" s="1" t="s">
        <v>104</v>
      </c>
      <c r="E407" s="1" t="s">
        <v>1437</v>
      </c>
      <c r="F407" s="4">
        <v>20000</v>
      </c>
      <c r="G407" s="1">
        <v>1999</v>
      </c>
      <c r="H407" s="1"/>
      <c r="I407" s="1"/>
    </row>
    <row r="408" spans="1:9" ht="15.75" customHeight="1" x14ac:dyDescent="0.2">
      <c r="A408" t="s">
        <v>1466</v>
      </c>
      <c r="B408" t="str">
        <f>IF(_xlfn.XLOOKUP(C408,'[1]Heritage Foundation'!$I:$I,'[1]Heritage Foundation'!$I:$I,"NOT IN DATA",0,1)=C408,"Y","NOT IN DATA")</f>
        <v>Y</v>
      </c>
      <c r="C408" t="str">
        <f t="shared" si="6"/>
        <v>Bill and Berniece Grewcock Foundation_The Heritage Foundation199820000</v>
      </c>
      <c r="D408" s="1" t="s">
        <v>104</v>
      </c>
      <c r="E408" s="1" t="s">
        <v>1437</v>
      </c>
      <c r="F408" s="4">
        <v>20000</v>
      </c>
      <c r="G408" s="1">
        <v>1998</v>
      </c>
      <c r="H408" s="1"/>
      <c r="I408" s="1"/>
    </row>
    <row r="409" spans="1:9" ht="15.75" customHeight="1" x14ac:dyDescent="0.2">
      <c r="A409" t="s">
        <v>1738</v>
      </c>
      <c r="B409" t="str">
        <f>IF(_xlfn.XLOOKUP(C409,'[1]Heritage Foundation'!$I:$I,'[1]Heritage Foundation'!$I:$I,"NOT IN DATA",0,1)=C409,"Y","NOT IN DATA")</f>
        <v>Y</v>
      </c>
      <c r="C409" t="str">
        <f t="shared" si="6"/>
        <v>Bill And Susan Oberndorf Foundation_The Heritage Foundation20195000</v>
      </c>
      <c r="D409" s="1" t="s">
        <v>105</v>
      </c>
      <c r="E409" s="6" t="s">
        <v>1437</v>
      </c>
      <c r="F409" s="4">
        <v>5000</v>
      </c>
      <c r="G409" s="1">
        <v>2019</v>
      </c>
      <c r="H409" s="1" t="s">
        <v>1470</v>
      </c>
      <c r="I409" s="1"/>
    </row>
    <row r="410" spans="1:9" ht="15.75" customHeight="1" x14ac:dyDescent="0.2">
      <c r="A410" t="s">
        <v>1739</v>
      </c>
      <c r="B410" t="str">
        <f>IF(_xlfn.XLOOKUP(C410,'[1]Heritage Foundation'!$I:$I,'[1]Heritage Foundation'!$I:$I,"NOT IN DATA",0,1)=C410,"Y","NOT IN DATA")</f>
        <v>Y</v>
      </c>
      <c r="C410" t="str">
        <f t="shared" si="6"/>
        <v>Bill Stroecker Foundation_The Heritage Foundation20222000</v>
      </c>
      <c r="D410" s="1" t="s">
        <v>106</v>
      </c>
      <c r="E410" s="6" t="s">
        <v>1437</v>
      </c>
      <c r="F410" s="4">
        <v>2000</v>
      </c>
      <c r="G410" s="1">
        <v>2022</v>
      </c>
      <c r="H410" s="1" t="s">
        <v>1470</v>
      </c>
      <c r="I410" s="1"/>
    </row>
    <row r="411" spans="1:9" ht="15.75" customHeight="1" x14ac:dyDescent="0.2">
      <c r="A411" t="s">
        <v>1740</v>
      </c>
      <c r="B411" t="str">
        <f>IF(_xlfn.XLOOKUP(C411,'[1]Heritage Foundation'!$I:$I,'[1]Heritage Foundation'!$I:$I,"NOT IN DATA",0,1)=C411,"Y","NOT IN DATA")</f>
        <v>Y</v>
      </c>
      <c r="C411" t="str">
        <f t="shared" si="6"/>
        <v>Bill Stroecker Foundation_The Heritage Foundation20201250</v>
      </c>
      <c r="D411" s="1" t="s">
        <v>106</v>
      </c>
      <c r="E411" s="6" t="s">
        <v>1437</v>
      </c>
      <c r="F411" s="4">
        <v>1250</v>
      </c>
      <c r="G411" s="1">
        <v>2020</v>
      </c>
      <c r="H411" s="1" t="s">
        <v>1470</v>
      </c>
      <c r="I411" s="1"/>
    </row>
    <row r="412" spans="1:9" ht="15.75" customHeight="1" x14ac:dyDescent="0.2">
      <c r="A412" t="s">
        <v>1741</v>
      </c>
      <c r="B412" t="str">
        <f>IF(_xlfn.XLOOKUP(C412,'[1]Heritage Foundation'!$I:$I,'[1]Heritage Foundation'!$I:$I,"NOT IN DATA",0,1)=C412,"Y","NOT IN DATA")</f>
        <v>Y</v>
      </c>
      <c r="C412" t="str">
        <f t="shared" si="6"/>
        <v>Bill Stroecker Foundation_The Heritage Foundation20193000</v>
      </c>
      <c r="D412" s="1" t="s">
        <v>106</v>
      </c>
      <c r="E412" s="6" t="s">
        <v>1437</v>
      </c>
      <c r="F412" s="4">
        <v>3000</v>
      </c>
      <c r="G412" s="1">
        <v>2019</v>
      </c>
      <c r="H412" s="1" t="s">
        <v>1470</v>
      </c>
      <c r="I412" s="1"/>
    </row>
    <row r="413" spans="1:9" ht="15.75" customHeight="1" x14ac:dyDescent="0.2">
      <c r="A413" t="s">
        <v>1742</v>
      </c>
      <c r="B413" t="str">
        <f>IF(_xlfn.XLOOKUP(C413,'[1]Heritage Foundation'!$I:$I,'[1]Heritage Foundation'!$I:$I,"NOT IN DATA",0,1)=C413,"Y","NOT IN DATA")</f>
        <v>Y</v>
      </c>
      <c r="C413" t="str">
        <f t="shared" si="6"/>
        <v>Bill Stroecker Foundation_The Heritage Foundation20182700</v>
      </c>
      <c r="D413" s="1" t="s">
        <v>106</v>
      </c>
      <c r="E413" s="6" t="s">
        <v>1437</v>
      </c>
      <c r="F413" s="4">
        <v>2700</v>
      </c>
      <c r="G413" s="1">
        <v>2018</v>
      </c>
      <c r="H413" s="1" t="s">
        <v>1470</v>
      </c>
      <c r="I413" s="1"/>
    </row>
    <row r="414" spans="1:9" ht="15.75" customHeight="1" x14ac:dyDescent="0.2">
      <c r="A414" t="s">
        <v>1743</v>
      </c>
      <c r="B414" t="str">
        <f>IF(_xlfn.XLOOKUP(C414,'[1]Heritage Foundation'!$I:$I,'[1]Heritage Foundation'!$I:$I,"NOT IN DATA",0,1)=C414,"Y","NOT IN DATA")</f>
        <v>Y</v>
      </c>
      <c r="C414" t="str">
        <f t="shared" si="6"/>
        <v>Bill Stroecker Foundation_The Heritage Foundation20171550</v>
      </c>
      <c r="D414" s="1" t="s">
        <v>106</v>
      </c>
      <c r="E414" s="6" t="s">
        <v>1437</v>
      </c>
      <c r="F414" s="4">
        <v>1550</v>
      </c>
      <c r="G414" s="1">
        <v>2017</v>
      </c>
      <c r="H414" s="1" t="s">
        <v>1470</v>
      </c>
      <c r="I414" s="1"/>
    </row>
    <row r="415" spans="1:9" ht="15.75" customHeight="1" x14ac:dyDescent="0.2">
      <c r="A415" t="s">
        <v>1744</v>
      </c>
      <c r="B415" t="str">
        <f>IF(_xlfn.XLOOKUP(C415,'[1]Heritage Foundation'!$I:$I,'[1]Heritage Foundation'!$I:$I,"NOT IN DATA",0,1)=C415,"Y","NOT IN DATA")</f>
        <v>Y</v>
      </c>
      <c r="C415" t="str">
        <f t="shared" si="6"/>
        <v>Bill Stroecker Foundation_The Heritage Foundation20161575</v>
      </c>
      <c r="D415" s="1" t="s">
        <v>106</v>
      </c>
      <c r="E415" s="6" t="s">
        <v>1437</v>
      </c>
      <c r="F415" s="4">
        <v>1575</v>
      </c>
      <c r="G415" s="1">
        <v>2016</v>
      </c>
      <c r="H415" s="1" t="s">
        <v>1470</v>
      </c>
      <c r="I415" s="1"/>
    </row>
    <row r="416" spans="1:9" ht="15.75" customHeight="1" x14ac:dyDescent="0.2">
      <c r="A416" t="s">
        <v>1745</v>
      </c>
      <c r="B416" t="str">
        <f>IF(_xlfn.XLOOKUP(C416,'[1]Heritage Foundation'!$I:$I,'[1]Heritage Foundation'!$I:$I,"NOT IN DATA",0,1)=C416,"Y","NOT IN DATA")</f>
        <v>Y</v>
      </c>
      <c r="C416" t="str">
        <f t="shared" si="6"/>
        <v>Bill Stroecker Foundation_The Heritage Foundation2015975</v>
      </c>
      <c r="D416" s="1" t="s">
        <v>106</v>
      </c>
      <c r="E416" s="6" t="s">
        <v>1437</v>
      </c>
      <c r="F416" s="4">
        <v>975</v>
      </c>
      <c r="G416" s="1">
        <v>2015</v>
      </c>
      <c r="H416" s="1" t="s">
        <v>1470</v>
      </c>
      <c r="I416" s="1"/>
    </row>
    <row r="417" spans="1:9" ht="15.75" customHeight="1" x14ac:dyDescent="0.2">
      <c r="A417" t="s">
        <v>1746</v>
      </c>
      <c r="B417" t="str">
        <f>IF(_xlfn.XLOOKUP(C417,'[1]Heritage Foundation'!$I:$I,'[1]Heritage Foundation'!$I:$I,"NOT IN DATA",0,1)=C417,"Y","NOT IN DATA")</f>
        <v>Y</v>
      </c>
      <c r="C417" t="str">
        <f t="shared" si="6"/>
        <v>Bill Stroecker Foundation_The Heritage Foundation2014750</v>
      </c>
      <c r="D417" s="1" t="s">
        <v>106</v>
      </c>
      <c r="E417" s="6" t="s">
        <v>1437</v>
      </c>
      <c r="F417" s="4">
        <v>750</v>
      </c>
      <c r="G417" s="1">
        <v>2014</v>
      </c>
      <c r="H417" s="1" t="s">
        <v>1470</v>
      </c>
      <c r="I417" s="1"/>
    </row>
    <row r="418" spans="1:9" ht="15.75" customHeight="1" x14ac:dyDescent="0.2">
      <c r="A418" t="s">
        <v>1747</v>
      </c>
      <c r="B418" t="str">
        <f>IF(_xlfn.XLOOKUP(C418,'[1]Heritage Foundation'!$I:$I,'[1]Heritage Foundation'!$I:$I,"NOT IN DATA",0,1)=C418,"Y","NOT IN DATA")</f>
        <v>Y</v>
      </c>
      <c r="C418" t="str">
        <f t="shared" si="6"/>
        <v>Bill Stroecker Foundation_The Heritage Foundation20131300</v>
      </c>
      <c r="D418" s="1" t="s">
        <v>106</v>
      </c>
      <c r="E418" s="6" t="s">
        <v>1437</v>
      </c>
      <c r="F418" s="4">
        <v>1300</v>
      </c>
      <c r="G418" s="1">
        <v>2013</v>
      </c>
      <c r="H418" s="1" t="s">
        <v>1470</v>
      </c>
      <c r="I418" s="1"/>
    </row>
    <row r="419" spans="1:9" ht="15.75" customHeight="1" x14ac:dyDescent="0.2">
      <c r="A419" t="s">
        <v>1748</v>
      </c>
      <c r="B419" t="str">
        <f>IF(_xlfn.XLOOKUP(C419,'[1]Heritage Foundation'!$I:$I,'[1]Heritage Foundation'!$I:$I,"NOT IN DATA",0,1)=C419,"Y","NOT IN DATA")</f>
        <v>Y</v>
      </c>
      <c r="C419" t="str">
        <f t="shared" si="6"/>
        <v>Black Family Foundation_The Heritage Foundation20111000</v>
      </c>
      <c r="D419" s="1" t="s">
        <v>107</v>
      </c>
      <c r="E419" s="6" t="s">
        <v>1437</v>
      </c>
      <c r="F419" s="4">
        <v>1000</v>
      </c>
      <c r="G419" s="1">
        <v>2011</v>
      </c>
      <c r="H419" s="1" t="s">
        <v>1470</v>
      </c>
      <c r="I419" s="1"/>
    </row>
    <row r="420" spans="1:9" ht="15.75" customHeight="1" x14ac:dyDescent="0.2">
      <c r="A420" t="s">
        <v>1749</v>
      </c>
      <c r="B420" t="str">
        <f>IF(_xlfn.XLOOKUP(C420,'[1]Heritage Foundation'!$I:$I,'[1]Heritage Foundation'!$I:$I,"NOT IN DATA",0,1)=C420,"Y","NOT IN DATA")</f>
        <v>Y</v>
      </c>
      <c r="C420" t="str">
        <f t="shared" si="6"/>
        <v>Blaine Family Foundation Inc_The Heritage Foundation2019450</v>
      </c>
      <c r="D420" s="1" t="s">
        <v>108</v>
      </c>
      <c r="E420" s="6" t="s">
        <v>1437</v>
      </c>
      <c r="F420" s="4">
        <v>450</v>
      </c>
      <c r="G420" s="1">
        <v>2019</v>
      </c>
      <c r="H420" s="1" t="s">
        <v>1470</v>
      </c>
      <c r="I420" s="1"/>
    </row>
    <row r="421" spans="1:9" ht="15.75" customHeight="1" x14ac:dyDescent="0.2">
      <c r="A421" t="s">
        <v>1750</v>
      </c>
      <c r="B421" t="str">
        <f>IF(_xlfn.XLOOKUP(C421,'[1]Heritage Foundation'!$I:$I,'[1]Heritage Foundation'!$I:$I,"NOT IN DATA",0,1)=C421,"Y","NOT IN DATA")</f>
        <v>Y</v>
      </c>
      <c r="C421" t="str">
        <f t="shared" si="6"/>
        <v>Blaine Family Foundation Inc_The Heritage Foundation2018200</v>
      </c>
      <c r="D421" s="1" t="s">
        <v>108</v>
      </c>
      <c r="E421" s="6" t="s">
        <v>1437</v>
      </c>
      <c r="F421" s="4">
        <v>200</v>
      </c>
      <c r="G421" s="1">
        <v>2018</v>
      </c>
      <c r="H421" s="1" t="s">
        <v>1470</v>
      </c>
      <c r="I421" s="1"/>
    </row>
    <row r="422" spans="1:9" ht="15.75" customHeight="1" x14ac:dyDescent="0.2">
      <c r="A422" t="s">
        <v>1751</v>
      </c>
      <c r="B422" t="str">
        <f>IF(_xlfn.XLOOKUP(C422,'[1]Heritage Foundation'!$I:$I,'[1]Heritage Foundation'!$I:$I,"NOT IN DATA",0,1)=C422,"Y","NOT IN DATA")</f>
        <v>Y</v>
      </c>
      <c r="C422" t="str">
        <f t="shared" si="6"/>
        <v>Blaine Family Foundation Inc_The Heritage Foundation2017200</v>
      </c>
      <c r="D422" s="1" t="s">
        <v>108</v>
      </c>
      <c r="E422" s="6" t="s">
        <v>1437</v>
      </c>
      <c r="F422" s="4">
        <v>200</v>
      </c>
      <c r="G422" s="1">
        <v>2017</v>
      </c>
      <c r="H422" s="1" t="s">
        <v>1470</v>
      </c>
    </row>
    <row r="423" spans="1:9" ht="15.75" customHeight="1" x14ac:dyDescent="0.2">
      <c r="A423" t="s">
        <v>1752</v>
      </c>
      <c r="B423" t="str">
        <f>IF(_xlfn.XLOOKUP(C423,'[1]Heritage Foundation'!$I:$I,'[1]Heritage Foundation'!$I:$I,"NOT IN DATA",0,1)=C423,"Y","NOT IN DATA")</f>
        <v>Y</v>
      </c>
      <c r="C423" t="str">
        <f t="shared" si="6"/>
        <v>Blaine Family Foundation Inc_The Heritage Foundation2016200</v>
      </c>
      <c r="D423" s="1" t="s">
        <v>108</v>
      </c>
      <c r="E423" s="6" t="s">
        <v>1437</v>
      </c>
      <c r="F423" s="4">
        <v>200</v>
      </c>
      <c r="G423" s="1">
        <v>2016</v>
      </c>
      <c r="H423" s="1" t="s">
        <v>1470</v>
      </c>
      <c r="I423" s="1"/>
    </row>
    <row r="424" spans="1:9" ht="15.75" customHeight="1" x14ac:dyDescent="0.2">
      <c r="A424" t="s">
        <v>1753</v>
      </c>
      <c r="B424" t="str">
        <f>IF(_xlfn.XLOOKUP(C424,'[1]Heritage Foundation'!$I:$I,'[1]Heritage Foundation'!$I:$I,"NOT IN DATA",0,1)=C424,"Y","NOT IN DATA")</f>
        <v>Y</v>
      </c>
      <c r="C424" t="str">
        <f t="shared" si="6"/>
        <v>Blaine Family Foundation Inc_The Heritage Foundation2015225</v>
      </c>
      <c r="D424" s="1" t="s">
        <v>108</v>
      </c>
      <c r="E424" s="6" t="s">
        <v>1437</v>
      </c>
      <c r="F424" s="4">
        <v>225</v>
      </c>
      <c r="G424" s="1">
        <v>2015</v>
      </c>
      <c r="H424" s="1" t="s">
        <v>1470</v>
      </c>
      <c r="I424" s="1"/>
    </row>
    <row r="425" spans="1:9" ht="15.75" customHeight="1" x14ac:dyDescent="0.2">
      <c r="A425" t="s">
        <v>1754</v>
      </c>
      <c r="B425" t="str">
        <f>IF(_xlfn.XLOOKUP(C425,'[1]Heritage Foundation'!$I:$I,'[1]Heritage Foundation'!$I:$I,"NOT IN DATA",0,1)=C425,"Y","NOT IN DATA")</f>
        <v>Y</v>
      </c>
      <c r="C425" t="str">
        <f t="shared" si="6"/>
        <v>Blaine Family Foundation Inc_The Heritage Foundation2014200</v>
      </c>
      <c r="D425" s="1" t="s">
        <v>108</v>
      </c>
      <c r="E425" s="6" t="s">
        <v>1437</v>
      </c>
      <c r="F425" s="4">
        <v>200</v>
      </c>
      <c r="G425" s="1">
        <v>2014</v>
      </c>
      <c r="H425" s="1" t="s">
        <v>1470</v>
      </c>
      <c r="I425" s="1"/>
    </row>
    <row r="426" spans="1:9" ht="15.75" customHeight="1" x14ac:dyDescent="0.2">
      <c r="A426" t="s">
        <v>1755</v>
      </c>
      <c r="B426" t="str">
        <f>IF(_xlfn.XLOOKUP(C426,'[1]Heritage Foundation'!$I:$I,'[1]Heritage Foundation'!$I:$I,"NOT IN DATA",0,1)=C426,"Y","NOT IN DATA")</f>
        <v>Y</v>
      </c>
      <c r="C426" t="str">
        <f t="shared" si="6"/>
        <v>Blake Family Charitable Foundation_The Heritage Foundation20222000</v>
      </c>
      <c r="D426" s="1" t="s">
        <v>109</v>
      </c>
      <c r="E426" s="6" t="s">
        <v>1437</v>
      </c>
      <c r="F426" s="4">
        <v>2000</v>
      </c>
      <c r="G426" s="1">
        <v>2022</v>
      </c>
      <c r="H426" s="1" t="s">
        <v>1470</v>
      </c>
      <c r="I426" s="1"/>
    </row>
    <row r="427" spans="1:9" ht="15.75" customHeight="1" x14ac:dyDescent="0.2">
      <c r="A427" t="s">
        <v>1756</v>
      </c>
      <c r="B427" t="str">
        <f>IF(_xlfn.XLOOKUP(C427,'[1]Heritage Foundation'!$I:$I,'[1]Heritage Foundation'!$I:$I,"NOT IN DATA",0,1)=C427,"Y","NOT IN DATA")</f>
        <v>Y</v>
      </c>
      <c r="C427" t="str">
        <f t="shared" si="6"/>
        <v>Blake Family Charitable Foundation_The Heritage Foundation20212000</v>
      </c>
      <c r="D427" s="1" t="s">
        <v>109</v>
      </c>
      <c r="E427" s="6" t="s">
        <v>1437</v>
      </c>
      <c r="F427" s="4">
        <v>2000</v>
      </c>
      <c r="G427" s="1">
        <v>2021</v>
      </c>
      <c r="H427" s="1" t="s">
        <v>1470</v>
      </c>
      <c r="I427" s="1"/>
    </row>
    <row r="428" spans="1:9" ht="15.75" customHeight="1" x14ac:dyDescent="0.2">
      <c r="A428" t="s">
        <v>1757</v>
      </c>
      <c r="B428" t="str">
        <f>IF(_xlfn.XLOOKUP(C428,'[1]Heritage Foundation'!$I:$I,'[1]Heritage Foundation'!$I:$I,"NOT IN DATA",0,1)=C428,"Y","NOT IN DATA")</f>
        <v>Y</v>
      </c>
      <c r="C428" t="str">
        <f t="shared" si="6"/>
        <v>Blake Family Charitable Foundation_The Heritage Foundation20201000</v>
      </c>
      <c r="D428" s="1" t="s">
        <v>109</v>
      </c>
      <c r="E428" s="6" t="s">
        <v>1437</v>
      </c>
      <c r="F428" s="4">
        <v>1000</v>
      </c>
      <c r="G428" s="1">
        <v>2020</v>
      </c>
      <c r="H428" s="1" t="s">
        <v>1470</v>
      </c>
    </row>
    <row r="429" spans="1:9" ht="15.75" customHeight="1" x14ac:dyDescent="0.2">
      <c r="A429" t="s">
        <v>1758</v>
      </c>
      <c r="B429" t="str">
        <f>IF(_xlfn.XLOOKUP(C429,'[1]Heritage Foundation'!$I:$I,'[1]Heritage Foundation'!$I:$I,"NOT IN DATA",0,1)=C429,"Y","NOT IN DATA")</f>
        <v>Y</v>
      </c>
      <c r="C429" t="str">
        <f t="shared" si="6"/>
        <v>Blake Family Charitable Foundation_The Heritage Foundation20191000</v>
      </c>
      <c r="D429" s="1" t="s">
        <v>109</v>
      </c>
      <c r="E429" s="6" t="s">
        <v>1437</v>
      </c>
      <c r="F429" s="4">
        <v>1000</v>
      </c>
      <c r="G429" s="1">
        <v>2019</v>
      </c>
      <c r="H429" s="1" t="s">
        <v>1470</v>
      </c>
      <c r="I429" s="1"/>
    </row>
    <row r="430" spans="1:9" ht="15.75" customHeight="1" x14ac:dyDescent="0.2">
      <c r="A430" t="s">
        <v>1759</v>
      </c>
      <c r="B430" t="str">
        <f>IF(_xlfn.XLOOKUP(C430,'[1]Heritage Foundation'!$I:$I,'[1]Heritage Foundation'!$I:$I,"NOT IN DATA",0,1)=C430,"Y","NOT IN DATA")</f>
        <v>Y</v>
      </c>
      <c r="C430" t="str">
        <f t="shared" si="6"/>
        <v>Blake Family Charitable Foundation_The Heritage Foundation20181000</v>
      </c>
      <c r="D430" s="1" t="s">
        <v>109</v>
      </c>
      <c r="E430" s="6" t="s">
        <v>1437</v>
      </c>
      <c r="F430" s="4">
        <v>1000</v>
      </c>
      <c r="G430" s="1">
        <v>2018</v>
      </c>
      <c r="H430" s="1" t="s">
        <v>1470</v>
      </c>
      <c r="I430" s="1"/>
    </row>
    <row r="431" spans="1:9" ht="15.75" customHeight="1" x14ac:dyDescent="0.2">
      <c r="A431" t="s">
        <v>1760</v>
      </c>
      <c r="B431" t="str">
        <f>IF(_xlfn.XLOOKUP(C431,'[1]Heritage Foundation'!$I:$I,'[1]Heritage Foundation'!$I:$I,"NOT IN DATA",0,1)=C431,"Y","NOT IN DATA")</f>
        <v>Y</v>
      </c>
      <c r="C431" t="str">
        <f t="shared" si="6"/>
        <v>Blake Family Charitable Foundation_The Heritage Foundation20171000</v>
      </c>
      <c r="D431" s="1" t="s">
        <v>109</v>
      </c>
      <c r="E431" s="6" t="s">
        <v>1437</v>
      </c>
      <c r="F431" s="4">
        <v>1000</v>
      </c>
      <c r="G431" s="1">
        <v>2017</v>
      </c>
      <c r="H431" s="1" t="s">
        <v>1470</v>
      </c>
      <c r="I431" s="1"/>
    </row>
    <row r="432" spans="1:9" ht="15.75" customHeight="1" x14ac:dyDescent="0.2">
      <c r="A432" t="s">
        <v>1761</v>
      </c>
      <c r="B432" t="str">
        <f>IF(_xlfn.XLOOKUP(C432,'[1]Heritage Foundation'!$I:$I,'[1]Heritage Foundation'!$I:$I,"NOT IN DATA",0,1)=C432,"Y","NOT IN DATA")</f>
        <v>Y</v>
      </c>
      <c r="C432" t="str">
        <f t="shared" si="6"/>
        <v>Blake Family Charitable Foundation_The Heritage Foundation20161000</v>
      </c>
      <c r="D432" s="1" t="s">
        <v>109</v>
      </c>
      <c r="E432" s="6" t="s">
        <v>1437</v>
      </c>
      <c r="F432" s="4">
        <v>1000</v>
      </c>
      <c r="G432" s="1">
        <v>2016</v>
      </c>
      <c r="H432" s="1" t="s">
        <v>1470</v>
      </c>
      <c r="I432" s="1"/>
    </row>
    <row r="433" spans="1:9" ht="15.75" customHeight="1" x14ac:dyDescent="0.2">
      <c r="A433" t="s">
        <v>1762</v>
      </c>
      <c r="B433" t="str">
        <f>IF(_xlfn.XLOOKUP(C433,'[1]Heritage Foundation'!$I:$I,'[1]Heritage Foundation'!$I:$I,"NOT IN DATA",0,1)=C433,"Y","NOT IN DATA")</f>
        <v>Y</v>
      </c>
      <c r="C433" t="str">
        <f t="shared" si="6"/>
        <v>BLH Foundation_The Heritage Foundation202330000</v>
      </c>
      <c r="D433" s="1" t="s">
        <v>110</v>
      </c>
      <c r="E433" s="6" t="s">
        <v>1437</v>
      </c>
      <c r="F433" s="4">
        <v>30000</v>
      </c>
      <c r="G433" s="1">
        <v>2023</v>
      </c>
      <c r="H433" s="1" t="s">
        <v>1470</v>
      </c>
      <c r="I433" s="1"/>
    </row>
    <row r="434" spans="1:9" ht="15.75" customHeight="1" x14ac:dyDescent="0.2">
      <c r="A434" t="s">
        <v>1763</v>
      </c>
      <c r="B434" t="str">
        <f>IF(_xlfn.XLOOKUP(C434,'[1]Heritage Foundation'!$I:$I,'[1]Heritage Foundation'!$I:$I,"NOT IN DATA",0,1)=C434,"Y","NOT IN DATA")</f>
        <v>Y</v>
      </c>
      <c r="C434" t="str">
        <f t="shared" si="6"/>
        <v>BNY Mellon Charitable Gift Fund_The Heritage Foundation20195500</v>
      </c>
      <c r="D434" s="1" t="s">
        <v>111</v>
      </c>
      <c r="E434" s="6" t="s">
        <v>1437</v>
      </c>
      <c r="F434" s="4">
        <v>5500</v>
      </c>
      <c r="G434" s="1">
        <v>2019</v>
      </c>
      <c r="H434" s="1" t="s">
        <v>1470</v>
      </c>
      <c r="I434" s="1"/>
    </row>
    <row r="435" spans="1:9" ht="15.75" customHeight="1" x14ac:dyDescent="0.2">
      <c r="A435" t="s">
        <v>1764</v>
      </c>
      <c r="B435" t="str">
        <f>IF(_xlfn.XLOOKUP(C435,'[1]Heritage Foundation'!$I:$I,'[1]Heritage Foundation'!$I:$I,"NOT IN DATA",0,1)=C435,"Y","NOT IN DATA")</f>
        <v>Y</v>
      </c>
      <c r="C435" t="str">
        <f t="shared" si="6"/>
        <v>BNY Mellon Charitable Gift Fund_The Heritage Foundation20186000</v>
      </c>
      <c r="D435" s="1" t="s">
        <v>111</v>
      </c>
      <c r="E435" s="6" t="s">
        <v>1437</v>
      </c>
      <c r="F435" s="4">
        <v>6000</v>
      </c>
      <c r="G435" s="1">
        <v>2018</v>
      </c>
      <c r="H435" s="1" t="s">
        <v>1470</v>
      </c>
      <c r="I435" s="1"/>
    </row>
    <row r="436" spans="1:9" ht="15.75" customHeight="1" x14ac:dyDescent="0.2">
      <c r="A436" t="s">
        <v>1766</v>
      </c>
      <c r="B436" t="str">
        <f>IF(_xlfn.XLOOKUP(C436,'[1]Heritage Foundation'!$I:$I,'[1]Heritage Foundation'!$I:$I,"NOT IN DATA",0,1)=C436,"Y","NOT IN DATA")</f>
        <v>Y</v>
      </c>
      <c r="C436" t="str">
        <f t="shared" si="6"/>
        <v>Bob And Linda Taylor Foundation Inc_The Heritage Foundation20236000</v>
      </c>
      <c r="D436" s="1" t="s">
        <v>112</v>
      </c>
      <c r="E436" s="6" t="s">
        <v>1437</v>
      </c>
      <c r="F436" s="4">
        <v>6000</v>
      </c>
      <c r="G436" s="1">
        <v>2023</v>
      </c>
      <c r="H436" s="1" t="s">
        <v>1470</v>
      </c>
      <c r="I436" s="1" t="s">
        <v>1765</v>
      </c>
    </row>
    <row r="437" spans="1:9" ht="15.75" customHeight="1" x14ac:dyDescent="0.2">
      <c r="A437" t="s">
        <v>1767</v>
      </c>
      <c r="B437" t="str">
        <f>IF(_xlfn.XLOOKUP(C437,'[1]Heritage Foundation'!$I:$I,'[1]Heritage Foundation'!$I:$I,"NOT IN DATA",0,1)=C437,"Y","NOT IN DATA")</f>
        <v>Y</v>
      </c>
      <c r="C437" t="str">
        <f t="shared" si="6"/>
        <v>Bob And Linda Taylor Foundation Inc_The Heritage Foundation20222500</v>
      </c>
      <c r="D437" s="1" t="s">
        <v>112</v>
      </c>
      <c r="E437" s="6" t="s">
        <v>1437</v>
      </c>
      <c r="F437" s="4">
        <v>2500</v>
      </c>
      <c r="G437" s="1">
        <v>2022</v>
      </c>
      <c r="H437" s="1" t="s">
        <v>1470</v>
      </c>
      <c r="I437" s="1" t="s">
        <v>1765</v>
      </c>
    </row>
    <row r="438" spans="1:9" ht="15.75" customHeight="1" x14ac:dyDescent="0.2">
      <c r="A438">
        <v>990</v>
      </c>
      <c r="B438" t="str">
        <f>IF(_xlfn.XLOOKUP(C438,'[1]Heritage Foundation'!$I:$I,'[1]Heritage Foundation'!$I:$I,"NOT IN DATA",0,1)=C438,"Y","NOT IN DATA")</f>
        <v>Y</v>
      </c>
      <c r="C438" t="str">
        <f t="shared" si="6"/>
        <v>Bochnowski Family Foundation_The Heritage Foundation201710000</v>
      </c>
      <c r="D438" s="1" t="s">
        <v>113</v>
      </c>
      <c r="E438" s="6" t="s">
        <v>1437</v>
      </c>
      <c r="F438" s="4">
        <v>10000</v>
      </c>
      <c r="G438" s="1">
        <v>2017</v>
      </c>
      <c r="H438" s="1"/>
      <c r="I438" s="1"/>
    </row>
    <row r="439" spans="1:9" ht="15.75" customHeight="1" x14ac:dyDescent="0.2">
      <c r="A439">
        <v>990</v>
      </c>
      <c r="B439" t="str">
        <f>IF(_xlfn.XLOOKUP(C439,'[1]Heritage Foundation'!$I:$I,'[1]Heritage Foundation'!$I:$I,"NOT IN DATA",0,1)=C439,"Y","NOT IN DATA")</f>
        <v>Y</v>
      </c>
      <c r="C439" t="str">
        <f t="shared" si="6"/>
        <v>Bochnowski Family Foundation_The Heritage Foundation201510000</v>
      </c>
      <c r="D439" s="1" t="s">
        <v>113</v>
      </c>
      <c r="E439" s="1" t="s">
        <v>1437</v>
      </c>
      <c r="F439" s="4">
        <v>10000</v>
      </c>
      <c r="G439" s="1">
        <v>2015</v>
      </c>
      <c r="H439" s="1" t="s">
        <v>1456</v>
      </c>
      <c r="I439" s="1"/>
    </row>
    <row r="440" spans="1:9" ht="15.75" customHeight="1" x14ac:dyDescent="0.2">
      <c r="A440">
        <v>990</v>
      </c>
      <c r="B440" t="str">
        <f>IF(_xlfn.XLOOKUP(C440,'[1]Heritage Foundation'!$I:$I,'[1]Heritage Foundation'!$I:$I,"NOT IN DATA",0,1)=C440,"Y","NOT IN DATA")</f>
        <v>Y</v>
      </c>
      <c r="C440" t="str">
        <f t="shared" si="6"/>
        <v>Bochnowski Family Foundation_The Heritage Foundation201410000</v>
      </c>
      <c r="D440" s="1" t="s">
        <v>113</v>
      </c>
      <c r="E440" s="1" t="s">
        <v>1437</v>
      </c>
      <c r="F440" s="4">
        <v>10000</v>
      </c>
      <c r="G440" s="1">
        <v>2014</v>
      </c>
      <c r="H440" s="1" t="s">
        <v>1456</v>
      </c>
      <c r="I440" s="1"/>
    </row>
    <row r="441" spans="1:9" ht="15.75" customHeight="1" x14ac:dyDescent="0.2">
      <c r="A441" t="s">
        <v>1466</v>
      </c>
      <c r="B441" t="str">
        <f>IF(_xlfn.XLOOKUP(C441,'[1]Heritage Foundation'!$I:$I,'[1]Heritage Foundation'!$I:$I,"NOT IN DATA",0,1)=C441,"Y","NOT IN DATA")</f>
        <v>Y</v>
      </c>
      <c r="C441" t="str">
        <f t="shared" si="6"/>
        <v>Bochnowski Family Foundation_The Heritage Foundation201310000</v>
      </c>
      <c r="D441" s="1" t="s">
        <v>113</v>
      </c>
      <c r="E441" s="1" t="s">
        <v>1437</v>
      </c>
      <c r="F441" s="4">
        <v>10000</v>
      </c>
      <c r="G441" s="1">
        <v>2013</v>
      </c>
      <c r="H441" s="1"/>
      <c r="I441" s="1"/>
    </row>
    <row r="442" spans="1:9" ht="15.75" customHeight="1" x14ac:dyDescent="0.2">
      <c r="A442" t="s">
        <v>1466</v>
      </c>
      <c r="B442" t="str">
        <f>IF(_xlfn.XLOOKUP(C442,'[1]Heritage Foundation'!$I:$I,'[1]Heritage Foundation'!$I:$I,"NOT IN DATA",0,1)=C442,"Y","NOT IN DATA")</f>
        <v>Y</v>
      </c>
      <c r="C442" t="str">
        <f t="shared" si="6"/>
        <v>Bochnowski Family Foundation_The Heritage Foundation201210000</v>
      </c>
      <c r="D442" s="1" t="s">
        <v>113</v>
      </c>
      <c r="E442" s="1" t="s">
        <v>1437</v>
      </c>
      <c r="F442" s="4">
        <v>10000</v>
      </c>
      <c r="G442" s="1">
        <v>2012</v>
      </c>
      <c r="H442" s="1"/>
      <c r="I442" s="1"/>
    </row>
    <row r="443" spans="1:9" ht="15.75" customHeight="1" x14ac:dyDescent="0.2">
      <c r="A443" t="s">
        <v>1768</v>
      </c>
      <c r="B443" t="str">
        <f>IF(_xlfn.XLOOKUP(C443,'[1]Heritage Foundation'!$I:$I,'[1]Heritage Foundation'!$I:$I,"NOT IN DATA",0,1)=C443,"Y","NOT IN DATA")</f>
        <v>Y</v>
      </c>
      <c r="C443" t="str">
        <f t="shared" si="6"/>
        <v>Bodine Family Foundation Inc_The Heritage Foundation2014100</v>
      </c>
      <c r="D443" s="1" t="s">
        <v>114</v>
      </c>
      <c r="E443" s="6" t="s">
        <v>1437</v>
      </c>
      <c r="F443" s="4">
        <v>100</v>
      </c>
      <c r="G443" s="1">
        <v>2014</v>
      </c>
      <c r="H443" s="1" t="s">
        <v>1470</v>
      </c>
      <c r="I443" s="1"/>
    </row>
    <row r="444" spans="1:9" ht="15.75" customHeight="1" x14ac:dyDescent="0.2">
      <c r="A444" t="s">
        <v>1769</v>
      </c>
      <c r="B444" t="str">
        <f>IF(_xlfn.XLOOKUP(C444,'[1]Heritage Foundation'!$I:$I,'[1]Heritage Foundation'!$I:$I,"NOT IN DATA",0,1)=C444,"Y","NOT IN DATA")</f>
        <v>Y</v>
      </c>
      <c r="C444" t="str">
        <f t="shared" si="6"/>
        <v>Bodine Family Foundation Inc_The Heritage Foundation2013100</v>
      </c>
      <c r="D444" s="1" t="s">
        <v>114</v>
      </c>
      <c r="E444" s="6" t="s">
        <v>1437</v>
      </c>
      <c r="F444" s="4">
        <v>100</v>
      </c>
      <c r="G444" s="1">
        <v>2013</v>
      </c>
      <c r="H444" s="1" t="s">
        <v>1470</v>
      </c>
      <c r="I444" s="1"/>
    </row>
    <row r="445" spans="1:9" ht="15.75" customHeight="1" x14ac:dyDescent="0.2">
      <c r="A445" t="s">
        <v>1770</v>
      </c>
      <c r="B445" t="str">
        <f>IF(_xlfn.XLOOKUP(C445,'[1]Heritage Foundation'!$I:$I,'[1]Heritage Foundation'!$I:$I,"NOT IN DATA",0,1)=C445,"Y","NOT IN DATA")</f>
        <v>Y</v>
      </c>
      <c r="C445" t="str">
        <f t="shared" si="6"/>
        <v>Boeschenstein Family Foundation_The Heritage Foundation2012100</v>
      </c>
      <c r="D445" s="1" t="s">
        <v>115</v>
      </c>
      <c r="E445" s="6" t="s">
        <v>1437</v>
      </c>
      <c r="F445" s="4">
        <v>100</v>
      </c>
      <c r="G445" s="1">
        <v>2012</v>
      </c>
      <c r="H445" s="1" t="s">
        <v>1470</v>
      </c>
      <c r="I445" s="1"/>
    </row>
    <row r="446" spans="1:9" ht="15.75" customHeight="1" x14ac:dyDescent="0.2">
      <c r="A446" t="s">
        <v>1771</v>
      </c>
      <c r="B446" t="str">
        <f>IF(_xlfn.XLOOKUP(C446,'[1]Heritage Foundation'!$I:$I,'[1]Heritage Foundation'!$I:$I,"NOT IN DATA",0,1)=C446,"Y","NOT IN DATA")</f>
        <v>Y</v>
      </c>
      <c r="C446" t="str">
        <f t="shared" si="6"/>
        <v>Boeschenstein Family Foundation_The Heritage Foundation2011200</v>
      </c>
      <c r="D446" s="1" t="s">
        <v>115</v>
      </c>
      <c r="E446" s="6" t="s">
        <v>1437</v>
      </c>
      <c r="F446" s="4">
        <v>200</v>
      </c>
      <c r="G446" s="1">
        <v>2011</v>
      </c>
      <c r="H446" s="1" t="s">
        <v>1470</v>
      </c>
      <c r="I446" s="1"/>
    </row>
    <row r="447" spans="1:9" ht="15.75" customHeight="1" x14ac:dyDescent="0.2">
      <c r="A447" t="s">
        <v>1772</v>
      </c>
      <c r="B447" t="str">
        <f>IF(_xlfn.XLOOKUP(C447,'[1]Heritage Foundation'!$I:$I,'[1]Heritage Foundation'!$I:$I,"NOT IN DATA",0,1)=C447,"Y","NOT IN DATA")</f>
        <v>Y</v>
      </c>
      <c r="C447" t="str">
        <f t="shared" si="6"/>
        <v>Botnick Family Foundation_The Heritage Foundation20231000</v>
      </c>
      <c r="D447" s="1" t="s">
        <v>116</v>
      </c>
      <c r="E447" s="6" t="s">
        <v>1437</v>
      </c>
      <c r="F447" s="4">
        <v>1000</v>
      </c>
      <c r="G447" s="1">
        <v>2023</v>
      </c>
      <c r="H447" s="1" t="s">
        <v>1470</v>
      </c>
      <c r="I447" s="1"/>
    </row>
    <row r="448" spans="1:9" ht="15.75" customHeight="1" x14ac:dyDescent="0.2">
      <c r="A448" t="s">
        <v>1773</v>
      </c>
      <c r="B448" t="str">
        <f>IF(_xlfn.XLOOKUP(C448,'[1]Heritage Foundation'!$I:$I,'[1]Heritage Foundation'!$I:$I,"NOT IN DATA",0,1)=C448,"Y","NOT IN DATA")</f>
        <v>Y</v>
      </c>
      <c r="C448" t="str">
        <f t="shared" si="6"/>
        <v>Botnick Family Foundation_The Heritage Foundation20221500</v>
      </c>
      <c r="D448" s="1" t="s">
        <v>116</v>
      </c>
      <c r="E448" s="6" t="s">
        <v>1437</v>
      </c>
      <c r="F448" s="4">
        <v>1500</v>
      </c>
      <c r="G448" s="1">
        <v>2022</v>
      </c>
      <c r="H448" s="1" t="s">
        <v>1470</v>
      </c>
      <c r="I448" s="1"/>
    </row>
    <row r="449" spans="1:9" ht="15.75" customHeight="1" x14ac:dyDescent="0.2">
      <c r="A449" t="s">
        <v>1774</v>
      </c>
      <c r="B449" t="str">
        <f>IF(_xlfn.XLOOKUP(C449,'[1]Heritage Foundation'!$I:$I,'[1]Heritage Foundation'!$I:$I,"NOT IN DATA",0,1)=C449,"Y","NOT IN DATA")</f>
        <v>Y</v>
      </c>
      <c r="C449" t="str">
        <f t="shared" si="6"/>
        <v>Botnick Family Foundation_The Heritage Foundation20211500</v>
      </c>
      <c r="D449" s="1" t="s">
        <v>116</v>
      </c>
      <c r="E449" s="6" t="s">
        <v>1437</v>
      </c>
      <c r="F449" s="4">
        <v>1500</v>
      </c>
      <c r="G449" s="1">
        <v>2021</v>
      </c>
      <c r="H449" s="1" t="s">
        <v>1470</v>
      </c>
      <c r="I449" s="1"/>
    </row>
    <row r="450" spans="1:9" ht="15.75" customHeight="1" x14ac:dyDescent="0.2">
      <c r="A450" t="s">
        <v>1775</v>
      </c>
      <c r="B450" t="str">
        <f>IF(_xlfn.XLOOKUP(C450,'[1]Heritage Foundation'!$I:$I,'[1]Heritage Foundation'!$I:$I,"NOT IN DATA",0,1)=C450,"Y","NOT IN DATA")</f>
        <v>Y</v>
      </c>
      <c r="C450" t="str">
        <f t="shared" si="6"/>
        <v>Bourgraf Family Foundation_The Heritage Foundation20181000</v>
      </c>
      <c r="D450" s="1" t="s">
        <v>117</v>
      </c>
      <c r="E450" s="6" t="s">
        <v>1437</v>
      </c>
      <c r="F450" s="4">
        <v>1000</v>
      </c>
      <c r="G450" s="1">
        <v>2018</v>
      </c>
      <c r="H450" s="1" t="s">
        <v>1470</v>
      </c>
      <c r="I450" s="1"/>
    </row>
    <row r="451" spans="1:9" ht="15.75" customHeight="1" x14ac:dyDescent="0.2">
      <c r="A451" t="s">
        <v>1776</v>
      </c>
      <c r="B451" t="str">
        <f>IF(_xlfn.XLOOKUP(C451,'[1]Heritage Foundation'!$I:$I,'[1]Heritage Foundation'!$I:$I,"NOT IN DATA",0,1)=C451,"Y","NOT IN DATA")</f>
        <v>Y</v>
      </c>
      <c r="C451" t="str">
        <f t="shared" ref="C451:C514" si="7">D451&amp;"_"&amp;E451&amp;G451&amp;F451</f>
        <v>Bourgraf Family Foundation_The Heritage Foundation20171000</v>
      </c>
      <c r="D451" s="1" t="s">
        <v>117</v>
      </c>
      <c r="E451" s="6" t="s">
        <v>1437</v>
      </c>
      <c r="F451" s="4">
        <v>1000</v>
      </c>
      <c r="G451" s="1">
        <v>2017</v>
      </c>
      <c r="H451" s="1" t="s">
        <v>1470</v>
      </c>
      <c r="I451" s="1"/>
    </row>
    <row r="452" spans="1:9" ht="15.75" customHeight="1" x14ac:dyDescent="0.2">
      <c r="A452" t="s">
        <v>1777</v>
      </c>
      <c r="B452" t="str">
        <f>IF(_xlfn.XLOOKUP(C452,'[1]Heritage Foundation'!$I:$I,'[1]Heritage Foundation'!$I:$I,"NOT IN DATA",0,1)=C452,"Y","NOT IN DATA")</f>
        <v>Y</v>
      </c>
      <c r="C452" t="str">
        <f t="shared" si="7"/>
        <v>Bourgraf Family Foundation_The Heritage Foundation20141000</v>
      </c>
      <c r="D452" s="1" t="s">
        <v>117</v>
      </c>
      <c r="E452" s="6" t="s">
        <v>1437</v>
      </c>
      <c r="F452" s="4">
        <v>1000</v>
      </c>
      <c r="G452" s="1">
        <v>2014</v>
      </c>
      <c r="H452" s="1" t="s">
        <v>1470</v>
      </c>
    </row>
    <row r="453" spans="1:9" ht="15.75" customHeight="1" x14ac:dyDescent="0.2">
      <c r="A453" t="s">
        <v>1778</v>
      </c>
      <c r="B453" t="str">
        <f>IF(_xlfn.XLOOKUP(C453,'[1]Heritage Foundation'!$I:$I,'[1]Heritage Foundation'!$I:$I,"NOT IN DATA",0,1)=C453,"Y","NOT IN DATA")</f>
        <v>Y</v>
      </c>
      <c r="C453" t="str">
        <f t="shared" si="7"/>
        <v>Bowen Foundation_The Heritage Foundation20202000</v>
      </c>
      <c r="D453" s="1" t="s">
        <v>118</v>
      </c>
      <c r="E453" s="6" t="s">
        <v>1437</v>
      </c>
      <c r="F453" s="4">
        <v>2000</v>
      </c>
      <c r="G453" s="1">
        <v>2020</v>
      </c>
      <c r="H453" s="1" t="s">
        <v>1470</v>
      </c>
      <c r="I453" s="1"/>
    </row>
    <row r="454" spans="1:9" ht="15.75" customHeight="1" x14ac:dyDescent="0.2">
      <c r="A454" t="s">
        <v>1779</v>
      </c>
      <c r="B454" t="str">
        <f>IF(_xlfn.XLOOKUP(C454,'[1]Heritage Foundation'!$I:$I,'[1]Heritage Foundation'!$I:$I,"NOT IN DATA",0,1)=C454,"Y","NOT IN DATA")</f>
        <v>Y</v>
      </c>
      <c r="C454" t="str">
        <f t="shared" si="7"/>
        <v>Bowen Foundation_The Heritage Foundation20191000</v>
      </c>
      <c r="D454" s="1" t="s">
        <v>118</v>
      </c>
      <c r="E454" s="6" t="s">
        <v>1437</v>
      </c>
      <c r="F454" s="4">
        <v>1000</v>
      </c>
      <c r="G454" s="1">
        <v>2019</v>
      </c>
      <c r="H454" s="1" t="s">
        <v>1470</v>
      </c>
      <c r="I454" s="1"/>
    </row>
    <row r="455" spans="1:9" ht="15.75" customHeight="1" x14ac:dyDescent="0.2">
      <c r="A455" t="s">
        <v>1780</v>
      </c>
      <c r="B455" t="str">
        <f>IF(_xlfn.XLOOKUP(C455,'[1]Heritage Foundation'!$I:$I,'[1]Heritage Foundation'!$I:$I,"NOT IN DATA",0,1)=C455,"Y","NOT IN DATA")</f>
        <v>Y</v>
      </c>
      <c r="C455" t="str">
        <f t="shared" si="7"/>
        <v>Bowen Foundation_The Heritage Foundation20171000</v>
      </c>
      <c r="D455" s="1" t="s">
        <v>118</v>
      </c>
      <c r="E455" s="6" t="s">
        <v>1437</v>
      </c>
      <c r="F455" s="4">
        <v>1000</v>
      </c>
      <c r="G455" s="1">
        <v>2017</v>
      </c>
      <c r="H455" s="1" t="s">
        <v>1470</v>
      </c>
      <c r="I455" s="1"/>
    </row>
    <row r="456" spans="1:9" ht="15.75" customHeight="1" x14ac:dyDescent="0.2">
      <c r="A456" t="s">
        <v>1781</v>
      </c>
      <c r="B456" t="str">
        <f>IF(_xlfn.XLOOKUP(C456,'[1]Heritage Foundation'!$I:$I,'[1]Heritage Foundation'!$I:$I,"NOT IN DATA",0,1)=C456,"Y","NOT IN DATA")</f>
        <v>Y</v>
      </c>
      <c r="C456" t="str">
        <f t="shared" si="7"/>
        <v>Bowen Foundation_The Heritage Foundation20141000</v>
      </c>
      <c r="D456" s="1" t="s">
        <v>118</v>
      </c>
      <c r="E456" s="6" t="s">
        <v>1437</v>
      </c>
      <c r="F456" s="4">
        <v>1000</v>
      </c>
      <c r="G456" s="1">
        <v>2014</v>
      </c>
      <c r="H456" s="1" t="s">
        <v>1470</v>
      </c>
      <c r="I456" s="1"/>
    </row>
    <row r="457" spans="1:9" ht="15.75" customHeight="1" x14ac:dyDescent="0.2">
      <c r="A457" t="s">
        <v>1782</v>
      </c>
      <c r="B457" t="str">
        <f>IF(_xlfn.XLOOKUP(C457,'[1]Heritage Foundation'!$I:$I,'[1]Heritage Foundation'!$I:$I,"NOT IN DATA",0,1)=C457,"Y","NOT IN DATA")</f>
        <v>Y</v>
      </c>
      <c r="C457" t="str">
        <f t="shared" si="7"/>
        <v>Bowen Foundation_The Heritage Foundation20111000</v>
      </c>
      <c r="D457" s="1" t="s">
        <v>118</v>
      </c>
      <c r="E457" s="6" t="s">
        <v>1437</v>
      </c>
      <c r="F457" s="4">
        <v>1000</v>
      </c>
      <c r="G457" s="1">
        <v>2011</v>
      </c>
      <c r="H457" s="1" t="s">
        <v>1470</v>
      </c>
      <c r="I457" s="1"/>
    </row>
    <row r="458" spans="1:9" ht="15.75" customHeight="1" x14ac:dyDescent="0.2">
      <c r="A458" t="s">
        <v>1783</v>
      </c>
      <c r="B458" t="str">
        <f>IF(_xlfn.XLOOKUP(C458,'[1]Heritage Foundation'!$I:$I,'[1]Heritage Foundation'!$I:$I,"NOT IN DATA",0,1)=C458,"Y","NOT IN DATA")</f>
        <v>Y</v>
      </c>
      <c r="C458" t="str">
        <f t="shared" si="7"/>
        <v>Boyce Foundation_The Heritage Foundation2011100</v>
      </c>
      <c r="D458" s="1" t="s">
        <v>119</v>
      </c>
      <c r="E458" s="6" t="s">
        <v>1437</v>
      </c>
      <c r="F458" s="4">
        <v>100</v>
      </c>
      <c r="G458" s="1">
        <v>2011</v>
      </c>
      <c r="H458" s="1" t="s">
        <v>1470</v>
      </c>
      <c r="I458" s="1"/>
    </row>
    <row r="459" spans="1:9" ht="15.75" customHeight="1" x14ac:dyDescent="0.2">
      <c r="A459" t="s">
        <v>1784</v>
      </c>
      <c r="B459" t="str">
        <f>IF(_xlfn.XLOOKUP(C459,'[1]Heritage Foundation'!$I:$I,'[1]Heritage Foundation'!$I:$I,"NOT IN DATA",0,1)=C459,"Y","NOT IN DATA")</f>
        <v>Y</v>
      </c>
      <c r="C459" t="str">
        <f t="shared" si="7"/>
        <v>Boyce Foundation_The Heritage Foundation2010950</v>
      </c>
      <c r="D459" s="1" t="s">
        <v>119</v>
      </c>
      <c r="E459" s="6" t="s">
        <v>1437</v>
      </c>
      <c r="F459" s="4">
        <v>950</v>
      </c>
      <c r="G459" s="1">
        <v>2010</v>
      </c>
      <c r="H459" s="1" t="s">
        <v>1470</v>
      </c>
      <c r="I459" s="1"/>
    </row>
    <row r="460" spans="1:9" ht="15.75" customHeight="1" x14ac:dyDescent="0.2">
      <c r="A460" t="s">
        <v>1785</v>
      </c>
      <c r="B460" t="str">
        <f>IF(_xlfn.XLOOKUP(C460,'[1]Heritage Foundation'!$I:$I,'[1]Heritage Foundation'!$I:$I,"NOT IN DATA",0,1)=C460,"Y","NOT IN DATA")</f>
        <v>Y</v>
      </c>
      <c r="C460" t="str">
        <f t="shared" si="7"/>
        <v>Bradford Family Foundation_The Heritage Foundation20201000</v>
      </c>
      <c r="D460" s="1" t="s">
        <v>120</v>
      </c>
      <c r="E460" s="6" t="s">
        <v>1437</v>
      </c>
      <c r="F460" s="4">
        <v>1000</v>
      </c>
      <c r="G460" s="1">
        <v>2020</v>
      </c>
      <c r="H460" s="1" t="s">
        <v>1470</v>
      </c>
      <c r="I460" s="1"/>
    </row>
    <row r="461" spans="1:9" ht="15.75" customHeight="1" x14ac:dyDescent="0.2">
      <c r="A461" t="s">
        <v>1786</v>
      </c>
      <c r="B461" t="str">
        <f>IF(_xlfn.XLOOKUP(C461,'[1]Heritage Foundation'!$I:$I,'[1]Heritage Foundation'!$I:$I,"NOT IN DATA",0,1)=C461,"Y","NOT IN DATA")</f>
        <v>Y</v>
      </c>
      <c r="C461" t="str">
        <f t="shared" si="7"/>
        <v>Bradley And Deborah R Howard Family Foundation_The Heritage Foundation201850</v>
      </c>
      <c r="D461" s="1" t="s">
        <v>121</v>
      </c>
      <c r="E461" s="6" t="s">
        <v>1437</v>
      </c>
      <c r="F461" s="4">
        <v>50</v>
      </c>
      <c r="G461" s="1">
        <v>2018</v>
      </c>
      <c r="H461" s="1" t="s">
        <v>1470</v>
      </c>
      <c r="I461" s="1"/>
    </row>
    <row r="462" spans="1:9" ht="15.75" customHeight="1" x14ac:dyDescent="0.2">
      <c r="A462" t="s">
        <v>1787</v>
      </c>
      <c r="B462" t="str">
        <f>IF(_xlfn.XLOOKUP(C462,'[1]Heritage Foundation'!$I:$I,'[1]Heritage Foundation'!$I:$I,"NOT IN DATA",0,1)=C462,"Y","NOT IN DATA")</f>
        <v>Y</v>
      </c>
      <c r="C462" t="str">
        <f t="shared" si="7"/>
        <v>Bradley Impact Fund_The Heritage Foundation2022104850</v>
      </c>
      <c r="D462" s="1" t="s">
        <v>122</v>
      </c>
      <c r="E462" s="6" t="s">
        <v>1437</v>
      </c>
      <c r="F462" s="4">
        <v>104850</v>
      </c>
      <c r="G462" s="1">
        <v>2022</v>
      </c>
      <c r="H462" s="1" t="s">
        <v>1470</v>
      </c>
      <c r="I462" s="1"/>
    </row>
    <row r="463" spans="1:9" ht="15.75" customHeight="1" x14ac:dyDescent="0.2">
      <c r="A463" t="s">
        <v>1788</v>
      </c>
      <c r="B463" t="str">
        <f>IF(_xlfn.XLOOKUP(C463,'[1]Heritage Foundation'!$I:$I,'[1]Heritage Foundation'!$I:$I,"NOT IN DATA",0,1)=C463,"Y","NOT IN DATA")</f>
        <v>Y</v>
      </c>
      <c r="C463" t="str">
        <f t="shared" si="7"/>
        <v>Bradley Impact Fund_The Heritage Foundation2021139871</v>
      </c>
      <c r="D463" s="1" t="s">
        <v>122</v>
      </c>
      <c r="E463" s="6" t="s">
        <v>1437</v>
      </c>
      <c r="F463" s="4">
        <v>139871</v>
      </c>
      <c r="G463" s="1">
        <v>2021</v>
      </c>
      <c r="H463" s="1" t="s">
        <v>1470</v>
      </c>
      <c r="I463" s="1"/>
    </row>
    <row r="464" spans="1:9" ht="15.75" customHeight="1" x14ac:dyDescent="0.2">
      <c r="A464" t="s">
        <v>1789</v>
      </c>
      <c r="B464" t="str">
        <f>IF(_xlfn.XLOOKUP(C464,'[1]Heritage Foundation'!$I:$I,'[1]Heritage Foundation'!$I:$I,"NOT IN DATA",0,1)=C464,"Y","NOT IN DATA")</f>
        <v>Y</v>
      </c>
      <c r="C464" t="str">
        <f t="shared" si="7"/>
        <v>Bradley Impact Fund_The Heritage Foundation201952500</v>
      </c>
      <c r="D464" s="1" t="s">
        <v>122</v>
      </c>
      <c r="E464" s="6" t="s">
        <v>1437</v>
      </c>
      <c r="F464" s="4">
        <v>52500</v>
      </c>
      <c r="G464" s="1">
        <v>2019</v>
      </c>
      <c r="H464" s="1" t="s">
        <v>1470</v>
      </c>
      <c r="I464" s="1"/>
    </row>
    <row r="465" spans="1:9" ht="15.75" customHeight="1" x14ac:dyDescent="0.2">
      <c r="A465" t="s">
        <v>1790</v>
      </c>
      <c r="B465" t="str">
        <f>IF(_xlfn.XLOOKUP(C465,'[1]Heritage Foundation'!$I:$I,'[1]Heritage Foundation'!$I:$I,"NOT IN DATA",0,1)=C465,"Y","NOT IN DATA")</f>
        <v>Y</v>
      </c>
      <c r="C465" t="str">
        <f t="shared" si="7"/>
        <v>Bradley Impact Fund_The Heritage Foundation201852000</v>
      </c>
      <c r="D465" s="1" t="s">
        <v>122</v>
      </c>
      <c r="E465" s="6" t="s">
        <v>1437</v>
      </c>
      <c r="F465" s="4">
        <v>52000</v>
      </c>
      <c r="G465" s="1">
        <v>2018</v>
      </c>
      <c r="H465" s="1" t="s">
        <v>1470</v>
      </c>
      <c r="I465" s="1"/>
    </row>
    <row r="466" spans="1:9" ht="15.75" customHeight="1" x14ac:dyDescent="0.2">
      <c r="A466" t="s">
        <v>1791</v>
      </c>
      <c r="B466" t="str">
        <f>IF(_xlfn.XLOOKUP(C466,'[1]Heritage Foundation'!$I:$I,'[1]Heritage Foundation'!$I:$I,"NOT IN DATA",0,1)=C466,"Y","NOT IN DATA")</f>
        <v>Y</v>
      </c>
      <c r="C466" t="str">
        <f t="shared" si="7"/>
        <v>Bradley Impact Fund_The Heritage Foundation201722000</v>
      </c>
      <c r="D466" s="1" t="s">
        <v>122</v>
      </c>
      <c r="E466" s="6" t="s">
        <v>1437</v>
      </c>
      <c r="F466" s="4">
        <v>22000</v>
      </c>
      <c r="G466" s="1">
        <v>2017</v>
      </c>
      <c r="H466" s="1" t="s">
        <v>1470</v>
      </c>
      <c r="I466" s="1"/>
    </row>
    <row r="467" spans="1:9" ht="15.75" customHeight="1" x14ac:dyDescent="0.2">
      <c r="A467" t="s">
        <v>1792</v>
      </c>
      <c r="B467" t="str">
        <f>IF(_xlfn.XLOOKUP(C467,'[1]Heritage Foundation'!$I:$I,'[1]Heritage Foundation'!$I:$I,"NOT IN DATA",0,1)=C467,"Y","NOT IN DATA")</f>
        <v>Y</v>
      </c>
      <c r="C467" t="str">
        <f t="shared" si="7"/>
        <v>Bradley Impact Fund_The Heritage Foundation201615000</v>
      </c>
      <c r="D467" s="1" t="s">
        <v>122</v>
      </c>
      <c r="E467" s="6" t="s">
        <v>1437</v>
      </c>
      <c r="F467" s="4">
        <v>15000</v>
      </c>
      <c r="G467" s="1">
        <v>2016</v>
      </c>
      <c r="H467" s="1" t="s">
        <v>1470</v>
      </c>
      <c r="I467" s="1"/>
    </row>
    <row r="468" spans="1:9" ht="15.75" customHeight="1" x14ac:dyDescent="0.2">
      <c r="A468">
        <v>990</v>
      </c>
      <c r="B468" t="str">
        <f>IF(_xlfn.XLOOKUP(C468,'[1]Heritage Foundation'!$I:$I,'[1]Heritage Foundation'!$I:$I,"NOT IN DATA",0,1)=C468,"Y","NOT IN DATA")</f>
        <v>Y</v>
      </c>
      <c r="C468" t="str">
        <f t="shared" si="7"/>
        <v>Bradley Impact Fund_The Heritage Foundation201615000</v>
      </c>
      <c r="D468" s="1" t="s">
        <v>122</v>
      </c>
      <c r="E468" s="1" t="s">
        <v>1437</v>
      </c>
      <c r="F468" s="4">
        <v>15000</v>
      </c>
      <c r="G468" s="1">
        <v>2016</v>
      </c>
      <c r="H468" s="1" t="s">
        <v>1456</v>
      </c>
      <c r="I468" s="1"/>
    </row>
    <row r="469" spans="1:9" ht="15.75" customHeight="1" x14ac:dyDescent="0.2">
      <c r="A469" t="s">
        <v>1793</v>
      </c>
      <c r="B469" t="str">
        <f>IF(_xlfn.XLOOKUP(C469,'[1]Heritage Foundation'!$I:$I,'[1]Heritage Foundation'!$I:$I,"NOT IN DATA",0,1)=C469,"Y","NOT IN DATA")</f>
        <v>Y</v>
      </c>
      <c r="C469" t="str">
        <f t="shared" si="7"/>
        <v>Bradley Impact Fund_The Heritage Foundation201512000</v>
      </c>
      <c r="D469" s="1" t="s">
        <v>122</v>
      </c>
      <c r="E469" s="6" t="s">
        <v>1437</v>
      </c>
      <c r="F469" s="4">
        <v>12000</v>
      </c>
      <c r="G469" s="1">
        <v>2015</v>
      </c>
      <c r="H469" s="1" t="s">
        <v>1470</v>
      </c>
      <c r="I469" s="1"/>
    </row>
    <row r="470" spans="1:9" ht="15.75" customHeight="1" x14ac:dyDescent="0.2">
      <c r="A470">
        <v>990</v>
      </c>
      <c r="B470" t="str">
        <f>IF(_xlfn.XLOOKUP(C470,'[1]Heritage Foundation'!$I:$I,'[1]Heritage Foundation'!$I:$I,"NOT IN DATA",0,1)=C470,"Y","NOT IN DATA")</f>
        <v>Y</v>
      </c>
      <c r="C470" t="str">
        <f t="shared" si="7"/>
        <v>Bradley Impact Fund_The Heritage Foundation201512000</v>
      </c>
      <c r="D470" s="1" t="s">
        <v>122</v>
      </c>
      <c r="E470" s="1" t="s">
        <v>1437</v>
      </c>
      <c r="F470" s="4">
        <v>12000</v>
      </c>
      <c r="G470" s="1">
        <v>2015</v>
      </c>
      <c r="H470" s="1" t="s">
        <v>1456</v>
      </c>
      <c r="I470" s="1"/>
    </row>
    <row r="471" spans="1:9" ht="15.75" customHeight="1" x14ac:dyDescent="0.2">
      <c r="A471" t="s">
        <v>1794</v>
      </c>
      <c r="B471" t="str">
        <f>IF(_xlfn.XLOOKUP(C471,'[1]Heritage Foundation'!$I:$I,'[1]Heritage Foundation'!$I:$I,"NOT IN DATA",0,1)=C471,"Y","NOT IN DATA")</f>
        <v>Y</v>
      </c>
      <c r="C471" t="str">
        <f t="shared" si="7"/>
        <v>Bradley Impact Fund_The Heritage Foundation201456000</v>
      </c>
      <c r="D471" s="1" t="s">
        <v>122</v>
      </c>
      <c r="E471" s="6" t="s">
        <v>1437</v>
      </c>
      <c r="F471" s="4">
        <v>56000</v>
      </c>
      <c r="G471" s="1">
        <v>2014</v>
      </c>
      <c r="H471" s="1" t="s">
        <v>1470</v>
      </c>
      <c r="I471" s="1"/>
    </row>
    <row r="472" spans="1:9" ht="15.75" customHeight="1" x14ac:dyDescent="0.2">
      <c r="A472" t="s">
        <v>1795</v>
      </c>
      <c r="B472" t="str">
        <f>IF(_xlfn.XLOOKUP(C472,'[1]Heritage Foundation'!$I:$I,'[1]Heritage Foundation'!$I:$I,"NOT IN DATA",0,1)=C472,"Y","NOT IN DATA")</f>
        <v>Y</v>
      </c>
      <c r="C472" t="str">
        <f t="shared" si="7"/>
        <v>Bradley Impact Fund_The Heritage Foundation201351000</v>
      </c>
      <c r="D472" s="1" t="s">
        <v>122</v>
      </c>
      <c r="E472" s="6" t="s">
        <v>1437</v>
      </c>
      <c r="F472" s="4">
        <v>51000</v>
      </c>
      <c r="G472" s="1">
        <v>2013</v>
      </c>
      <c r="H472" s="1" t="s">
        <v>1470</v>
      </c>
    </row>
    <row r="473" spans="1:9" ht="15.75" customHeight="1" x14ac:dyDescent="0.2">
      <c r="A473" t="s">
        <v>1796</v>
      </c>
      <c r="B473" t="str">
        <f>IF(_xlfn.XLOOKUP(C473,'[1]Heritage Foundation'!$I:$I,'[1]Heritage Foundation'!$I:$I,"NOT IN DATA",0,1)=C473,"Y","NOT IN DATA")</f>
        <v>Y</v>
      </c>
      <c r="C473" t="str">
        <f t="shared" si="7"/>
        <v>Brady &amp; Pauline Lowe Charitable Trust_The Heritage Foundation20101000</v>
      </c>
      <c r="D473" s="1" t="s">
        <v>123</v>
      </c>
      <c r="E473" s="6" t="s">
        <v>1437</v>
      </c>
      <c r="F473" s="4">
        <v>1000</v>
      </c>
      <c r="G473" s="1">
        <v>2010</v>
      </c>
      <c r="H473" s="1" t="s">
        <v>1470</v>
      </c>
      <c r="I473" s="1"/>
    </row>
    <row r="474" spans="1:9" ht="15.75" customHeight="1" x14ac:dyDescent="0.2">
      <c r="A474">
        <v>990</v>
      </c>
      <c r="B474" t="str">
        <f>IF(_xlfn.XLOOKUP(C474,'[1]Heritage Foundation'!$I:$I,'[1]Heritage Foundation'!$I:$I,"NOT IN DATA",0,1)=C474,"Y","NOT IN DATA")</f>
        <v>Y</v>
      </c>
      <c r="C474" t="str">
        <f t="shared" si="7"/>
        <v>Brady Education Foundation_The Heritage Foundation20011000</v>
      </c>
      <c r="D474" s="1" t="s">
        <v>124</v>
      </c>
      <c r="E474" s="1" t="s">
        <v>1437</v>
      </c>
      <c r="F474" s="4">
        <v>1000</v>
      </c>
      <c r="G474" s="1">
        <v>2001</v>
      </c>
      <c r="H474" s="1" t="s">
        <v>1456</v>
      </c>
      <c r="I474" s="1"/>
    </row>
    <row r="475" spans="1:9" ht="15.75" customHeight="1" x14ac:dyDescent="0.2">
      <c r="A475">
        <v>990</v>
      </c>
      <c r="B475" t="str">
        <f>IF(_xlfn.XLOOKUP(C475,'[1]Heritage Foundation'!$I:$I,'[1]Heritage Foundation'!$I:$I,"NOT IN DATA",0,1)=C475,"Y","NOT IN DATA")</f>
        <v>Y</v>
      </c>
      <c r="C475" t="str">
        <f t="shared" si="7"/>
        <v>Brady Education Foundation_The Heritage Foundation20001000</v>
      </c>
      <c r="D475" s="1" t="s">
        <v>124</v>
      </c>
      <c r="E475" s="1" t="s">
        <v>1437</v>
      </c>
      <c r="F475" s="8">
        <v>1000</v>
      </c>
      <c r="G475" s="7">
        <v>2000</v>
      </c>
      <c r="H475" s="1" t="s">
        <v>1456</v>
      </c>
      <c r="I475" s="1"/>
    </row>
    <row r="476" spans="1:9" ht="15.75" customHeight="1" x14ac:dyDescent="0.2">
      <c r="A476">
        <v>990</v>
      </c>
      <c r="B476" t="str">
        <f>IF(_xlfn.XLOOKUP(C476,'[1]Heritage Foundation'!$I:$I,'[1]Heritage Foundation'!$I:$I,"NOT IN DATA",0,1)=C476,"Y","NOT IN DATA")</f>
        <v>Y</v>
      </c>
      <c r="C476" t="str">
        <f t="shared" si="7"/>
        <v>Brady Education Foundation_The Heritage Foundation199910000</v>
      </c>
      <c r="D476" s="1" t="s">
        <v>124</v>
      </c>
      <c r="E476" s="1" t="s">
        <v>1437</v>
      </c>
      <c r="F476" s="8">
        <v>10000</v>
      </c>
      <c r="G476" s="7">
        <v>1999</v>
      </c>
      <c r="H476" s="1"/>
      <c r="I476" s="1"/>
    </row>
    <row r="477" spans="1:9" ht="15.75" customHeight="1" x14ac:dyDescent="0.2">
      <c r="A477">
        <v>990</v>
      </c>
      <c r="B477" t="str">
        <f>IF(_xlfn.XLOOKUP(C477,'[1]Heritage Foundation'!$I:$I,'[1]Heritage Foundation'!$I:$I,"NOT IN DATA",0,1)=C477,"Y","NOT IN DATA")</f>
        <v>Y</v>
      </c>
      <c r="C477" t="str">
        <f t="shared" si="7"/>
        <v>Brady Education Foundation_The Heritage Foundation19981000</v>
      </c>
      <c r="D477" s="1" t="s">
        <v>124</v>
      </c>
      <c r="E477" s="1" t="s">
        <v>1437</v>
      </c>
      <c r="F477" s="8">
        <v>1000</v>
      </c>
      <c r="G477" s="7">
        <v>1998</v>
      </c>
      <c r="H477" s="1"/>
      <c r="I477" s="1"/>
    </row>
    <row r="478" spans="1:9" ht="15.75" customHeight="1" x14ac:dyDescent="0.2">
      <c r="A478">
        <v>990</v>
      </c>
      <c r="B478" t="str">
        <f>IF(_xlfn.XLOOKUP(C478,'[1]Heritage Foundation'!$I:$I,'[1]Heritage Foundation'!$I:$I,"NOT IN DATA",0,1)=C478,"Y","NOT IN DATA")</f>
        <v>Y</v>
      </c>
      <c r="C478" t="str">
        <f t="shared" si="7"/>
        <v>Brady Education Foundation_The Heritage Foundation19971000</v>
      </c>
      <c r="D478" s="1" t="s">
        <v>124</v>
      </c>
      <c r="E478" s="1" t="s">
        <v>1437</v>
      </c>
      <c r="F478" s="8">
        <v>1000</v>
      </c>
      <c r="G478" s="7">
        <v>1997</v>
      </c>
      <c r="H478" s="1"/>
      <c r="I478" s="1"/>
    </row>
    <row r="479" spans="1:9" ht="15.75" customHeight="1" x14ac:dyDescent="0.2">
      <c r="A479" t="s">
        <v>1797</v>
      </c>
      <c r="B479" t="str">
        <f>IF(_xlfn.XLOOKUP(C479,'[1]Heritage Foundation'!$I:$I,'[1]Heritage Foundation'!$I:$I,"NOT IN DATA",0,1)=C479,"Y","NOT IN DATA")</f>
        <v>Y</v>
      </c>
      <c r="C479" t="str">
        <f t="shared" si="7"/>
        <v>Brady Foundation Inc_The Heritage Foundation202025000</v>
      </c>
      <c r="D479" s="1" t="s">
        <v>125</v>
      </c>
      <c r="E479" s="6" t="s">
        <v>1437</v>
      </c>
      <c r="F479" s="4">
        <v>25000</v>
      </c>
      <c r="G479" s="1">
        <v>2020</v>
      </c>
      <c r="H479" s="1" t="s">
        <v>1470</v>
      </c>
      <c r="I479" s="1"/>
    </row>
    <row r="480" spans="1:9" ht="15.75" customHeight="1" x14ac:dyDescent="0.2">
      <c r="A480" t="s">
        <v>1798</v>
      </c>
      <c r="B480" t="str">
        <f>IF(_xlfn.XLOOKUP(C480,'[1]Heritage Foundation'!$I:$I,'[1]Heritage Foundation'!$I:$I,"NOT IN DATA",0,1)=C480,"Y","NOT IN DATA")</f>
        <v>Y</v>
      </c>
      <c r="C480" t="str">
        <f t="shared" si="7"/>
        <v>Brady Foundation Inc_The Heritage Foundation201925000</v>
      </c>
      <c r="D480" s="1" t="s">
        <v>125</v>
      </c>
      <c r="E480" s="6" t="s">
        <v>1437</v>
      </c>
      <c r="F480" s="4">
        <v>25000</v>
      </c>
      <c r="G480" s="1">
        <v>2019</v>
      </c>
      <c r="H480" s="1" t="s">
        <v>1470</v>
      </c>
      <c r="I480" s="1"/>
    </row>
    <row r="481" spans="1:9" ht="15.75" customHeight="1" x14ac:dyDescent="0.2">
      <c r="A481" t="s">
        <v>1799</v>
      </c>
      <c r="B481" t="str">
        <f>IF(_xlfn.XLOOKUP(C481,'[1]Heritage Foundation'!$I:$I,'[1]Heritage Foundation'!$I:$I,"NOT IN DATA",0,1)=C481,"Y","NOT IN DATA")</f>
        <v>Y</v>
      </c>
      <c r="C481" t="str">
        <f t="shared" si="7"/>
        <v>Brady Foundation Inc_The Heritage Foundation201825000</v>
      </c>
      <c r="D481" s="1" t="s">
        <v>125</v>
      </c>
      <c r="E481" s="6" t="s">
        <v>1437</v>
      </c>
      <c r="F481" s="4">
        <v>25000</v>
      </c>
      <c r="G481" s="1">
        <v>2018</v>
      </c>
      <c r="H481" s="1" t="s">
        <v>1470</v>
      </c>
      <c r="I481" s="1"/>
    </row>
    <row r="482" spans="1:9" ht="15.75" customHeight="1" x14ac:dyDescent="0.2">
      <c r="A482" t="s">
        <v>1800</v>
      </c>
      <c r="B482" t="str">
        <f>IF(_xlfn.XLOOKUP(C482,'[1]Heritage Foundation'!$I:$I,'[1]Heritage Foundation'!$I:$I,"NOT IN DATA",0,1)=C482,"Y","NOT IN DATA")</f>
        <v>Y</v>
      </c>
      <c r="C482" t="str">
        <f t="shared" si="7"/>
        <v>Brady Foundation Inc_The Heritage Foundation201725000</v>
      </c>
      <c r="D482" s="1" t="s">
        <v>125</v>
      </c>
      <c r="E482" s="6" t="s">
        <v>1437</v>
      </c>
      <c r="F482" s="4">
        <v>25000</v>
      </c>
      <c r="G482" s="1">
        <v>2017</v>
      </c>
      <c r="H482" s="1" t="s">
        <v>1470</v>
      </c>
      <c r="I482" s="1"/>
    </row>
    <row r="483" spans="1:9" ht="15.75" customHeight="1" x14ac:dyDescent="0.2">
      <c r="A483" t="s">
        <v>1801</v>
      </c>
      <c r="B483" t="str">
        <f>IF(_xlfn.XLOOKUP(C483,'[1]Heritage Foundation'!$I:$I,'[1]Heritage Foundation'!$I:$I,"NOT IN DATA",0,1)=C483,"Y","NOT IN DATA")</f>
        <v>Y</v>
      </c>
      <c r="C483" t="str">
        <f t="shared" si="7"/>
        <v>Brame Foundation Inc_The Heritage Foundation20232000</v>
      </c>
      <c r="D483" s="1" t="s">
        <v>126</v>
      </c>
      <c r="E483" s="6" t="s">
        <v>1437</v>
      </c>
      <c r="F483" s="4">
        <v>2000</v>
      </c>
      <c r="G483" s="1">
        <v>2023</v>
      </c>
      <c r="H483" s="1" t="s">
        <v>1470</v>
      </c>
      <c r="I483" s="1"/>
    </row>
    <row r="484" spans="1:9" ht="15.75" customHeight="1" x14ac:dyDescent="0.2">
      <c r="A484" t="s">
        <v>1802</v>
      </c>
      <c r="B484" t="str">
        <f>IF(_xlfn.XLOOKUP(C484,'[1]Heritage Foundation'!$I:$I,'[1]Heritage Foundation'!$I:$I,"NOT IN DATA",0,1)=C484,"Y","NOT IN DATA")</f>
        <v>Y</v>
      </c>
      <c r="C484" t="str">
        <f t="shared" si="7"/>
        <v>Brame Foundation Inc_The Heritage Foundation20221500</v>
      </c>
      <c r="D484" s="1" t="s">
        <v>126</v>
      </c>
      <c r="E484" s="6" t="s">
        <v>1437</v>
      </c>
      <c r="F484" s="4">
        <v>1500</v>
      </c>
      <c r="G484" s="1">
        <v>2022</v>
      </c>
      <c r="H484" s="1" t="s">
        <v>1470</v>
      </c>
      <c r="I484" s="1"/>
    </row>
    <row r="485" spans="1:9" ht="15.75" customHeight="1" x14ac:dyDescent="0.2">
      <c r="A485" t="s">
        <v>1803</v>
      </c>
      <c r="B485" t="str">
        <f>IF(_xlfn.XLOOKUP(C485,'[1]Heritage Foundation'!$I:$I,'[1]Heritage Foundation'!$I:$I,"NOT IN DATA",0,1)=C485,"Y","NOT IN DATA")</f>
        <v>Y</v>
      </c>
      <c r="C485" t="str">
        <f t="shared" si="7"/>
        <v>Brame Foundation Inc_The Heritage Foundation20211000</v>
      </c>
      <c r="D485" s="1" t="s">
        <v>126</v>
      </c>
      <c r="E485" s="6" t="s">
        <v>1437</v>
      </c>
      <c r="F485" s="4">
        <v>1000</v>
      </c>
      <c r="G485" s="1">
        <v>2021</v>
      </c>
      <c r="H485" s="1" t="s">
        <v>1470</v>
      </c>
      <c r="I485" s="1"/>
    </row>
    <row r="486" spans="1:9" ht="15.75" customHeight="1" x14ac:dyDescent="0.2">
      <c r="A486" t="s">
        <v>1804</v>
      </c>
      <c r="B486" t="str">
        <f>IF(_xlfn.XLOOKUP(C486,'[1]Heritage Foundation'!$I:$I,'[1]Heritage Foundation'!$I:$I,"NOT IN DATA",0,1)=C486,"Y","NOT IN DATA")</f>
        <v>Y</v>
      </c>
      <c r="C486" t="str">
        <f t="shared" si="7"/>
        <v>Brame Foundation Inc_The Heritage Foundation20201000</v>
      </c>
      <c r="D486" s="1" t="s">
        <v>126</v>
      </c>
      <c r="E486" s="6" t="s">
        <v>1437</v>
      </c>
      <c r="F486" s="4">
        <v>1000</v>
      </c>
      <c r="G486" s="1">
        <v>2020</v>
      </c>
      <c r="H486" s="1" t="s">
        <v>1470</v>
      </c>
      <c r="I486" s="1"/>
    </row>
    <row r="487" spans="1:9" ht="15.75" customHeight="1" x14ac:dyDescent="0.2">
      <c r="A487" t="s">
        <v>1805</v>
      </c>
      <c r="B487" t="str">
        <f>IF(_xlfn.XLOOKUP(C487,'[1]Heritage Foundation'!$I:$I,'[1]Heritage Foundation'!$I:$I,"NOT IN DATA",0,1)=C487,"Y","NOT IN DATA")</f>
        <v>Y</v>
      </c>
      <c r="C487" t="str">
        <f t="shared" si="7"/>
        <v>Brame Foundation Inc_The Heritage Foundation2012250</v>
      </c>
      <c r="D487" s="1" t="s">
        <v>126</v>
      </c>
      <c r="E487" s="6" t="s">
        <v>1437</v>
      </c>
      <c r="F487" s="4">
        <v>250</v>
      </c>
      <c r="G487" s="1">
        <v>2012</v>
      </c>
      <c r="H487" s="1" t="s">
        <v>1470</v>
      </c>
      <c r="I487" s="1"/>
    </row>
    <row r="488" spans="1:9" ht="15.75" customHeight="1" x14ac:dyDescent="0.2">
      <c r="A488" t="s">
        <v>1806</v>
      </c>
      <c r="B488" t="str">
        <f>IF(_xlfn.XLOOKUP(C488,'[1]Heritage Foundation'!$I:$I,'[1]Heritage Foundation'!$I:$I,"NOT IN DATA",0,1)=C488,"Y","NOT IN DATA")</f>
        <v>Y</v>
      </c>
      <c r="C488" t="str">
        <f t="shared" si="7"/>
        <v>Braverman Family Charitable Foundation_The Heritage Foundation2015100</v>
      </c>
      <c r="D488" s="1" t="s">
        <v>127</v>
      </c>
      <c r="E488" s="6" t="s">
        <v>1437</v>
      </c>
      <c r="F488" s="4">
        <v>100</v>
      </c>
      <c r="G488" s="1">
        <v>2015</v>
      </c>
      <c r="H488" s="1" t="s">
        <v>1470</v>
      </c>
      <c r="I488" s="1"/>
    </row>
    <row r="489" spans="1:9" ht="15.75" customHeight="1" x14ac:dyDescent="0.2">
      <c r="A489" t="s">
        <v>1807</v>
      </c>
      <c r="B489" t="str">
        <f>IF(_xlfn.XLOOKUP(C489,'[1]Heritage Foundation'!$I:$I,'[1]Heritage Foundation'!$I:$I,"NOT IN DATA",0,1)=C489,"Y","NOT IN DATA")</f>
        <v>Y</v>
      </c>
      <c r="C489" t="str">
        <f t="shared" si="7"/>
        <v>Braverman Family Charitable Foundation_The Heritage Foundation2014100</v>
      </c>
      <c r="D489" s="1" t="s">
        <v>127</v>
      </c>
      <c r="E489" s="6" t="s">
        <v>1437</v>
      </c>
      <c r="F489" s="4">
        <v>100</v>
      </c>
      <c r="G489" s="1">
        <v>2014</v>
      </c>
      <c r="H489" s="1" t="s">
        <v>1470</v>
      </c>
      <c r="I489" s="1"/>
    </row>
    <row r="490" spans="1:9" ht="15.75" customHeight="1" x14ac:dyDescent="0.2">
      <c r="A490" t="s">
        <v>1808</v>
      </c>
      <c r="B490" t="str">
        <f>IF(_xlfn.XLOOKUP(C490,'[1]Heritage Foundation'!$I:$I,'[1]Heritage Foundation'!$I:$I,"NOT IN DATA",0,1)=C490,"Y","NOT IN DATA")</f>
        <v>Y</v>
      </c>
      <c r="C490" t="str">
        <f t="shared" si="7"/>
        <v>Braverman Family Charitable Foundation_The Heritage Foundation2013100</v>
      </c>
      <c r="D490" s="1" t="s">
        <v>127</v>
      </c>
      <c r="E490" s="6" t="s">
        <v>1437</v>
      </c>
      <c r="F490" s="4">
        <v>100</v>
      </c>
      <c r="G490" s="1">
        <v>2013</v>
      </c>
      <c r="H490" s="1" t="s">
        <v>1470</v>
      </c>
      <c r="I490" s="1"/>
    </row>
    <row r="491" spans="1:9" ht="15.75" customHeight="1" x14ac:dyDescent="0.2">
      <c r="A491" t="s">
        <v>1809</v>
      </c>
      <c r="B491" t="str">
        <f>IF(_xlfn.XLOOKUP(C491,'[1]Heritage Foundation'!$I:$I,'[1]Heritage Foundation'!$I:$I,"NOT IN DATA",0,1)=C491,"Y","NOT IN DATA")</f>
        <v>Y</v>
      </c>
      <c r="C491" t="str">
        <f t="shared" si="7"/>
        <v>Braverman Family Charitable Foundation_The Heritage Foundation201275</v>
      </c>
      <c r="D491" s="1" t="s">
        <v>127</v>
      </c>
      <c r="E491" s="6" t="s">
        <v>1437</v>
      </c>
      <c r="F491" s="4">
        <v>75</v>
      </c>
      <c r="G491" s="1">
        <v>2012</v>
      </c>
      <c r="H491" s="1" t="s">
        <v>1470</v>
      </c>
      <c r="I491" s="1"/>
    </row>
    <row r="492" spans="1:9" ht="15.75" customHeight="1" x14ac:dyDescent="0.2">
      <c r="A492" t="s">
        <v>1810</v>
      </c>
      <c r="B492" t="str">
        <f>IF(_xlfn.XLOOKUP(C492,'[1]Heritage Foundation'!$I:$I,'[1]Heritage Foundation'!$I:$I,"NOT IN DATA",0,1)=C492,"Y","NOT IN DATA")</f>
        <v>Y</v>
      </c>
      <c r="C492" t="str">
        <f t="shared" si="7"/>
        <v>Braverman Family Charitable Foundation_The Heritage Foundation201150</v>
      </c>
      <c r="D492" s="1" t="s">
        <v>127</v>
      </c>
      <c r="E492" s="6" t="s">
        <v>1437</v>
      </c>
      <c r="F492" s="4">
        <v>50</v>
      </c>
      <c r="G492" s="1">
        <v>2011</v>
      </c>
      <c r="H492" s="1" t="s">
        <v>1470</v>
      </c>
      <c r="I492" s="1"/>
    </row>
    <row r="493" spans="1:9" ht="15.75" customHeight="1" x14ac:dyDescent="0.2">
      <c r="A493" t="s">
        <v>1812</v>
      </c>
      <c r="B493" t="str">
        <f>IF(_xlfn.XLOOKUP(C493,'[1]Heritage Foundation'!$I:$I,'[1]Heritage Foundation'!$I:$I,"NOT IN DATA",0,1)=C493,"Y","NOT IN DATA")</f>
        <v>Y</v>
      </c>
      <c r="C493" t="str">
        <f t="shared" si="7"/>
        <v>Bremer Family Foundation_The Heritage Foundation2023600</v>
      </c>
      <c r="D493" s="1" t="s">
        <v>128</v>
      </c>
      <c r="E493" s="6" t="s">
        <v>1437</v>
      </c>
      <c r="F493" s="4">
        <v>600</v>
      </c>
      <c r="G493" s="1">
        <v>2023</v>
      </c>
      <c r="H493" s="1" t="s">
        <v>1470</v>
      </c>
      <c r="I493" s="1" t="s">
        <v>1811</v>
      </c>
    </row>
    <row r="494" spans="1:9" ht="15.75" customHeight="1" x14ac:dyDescent="0.2">
      <c r="A494" t="s">
        <v>1814</v>
      </c>
      <c r="B494" t="str">
        <f>IF(_xlfn.XLOOKUP(C494,'[1]Heritage Foundation'!$I:$I,'[1]Heritage Foundation'!$I:$I,"NOT IN DATA",0,1)=C494,"Y","NOT IN DATA")</f>
        <v>Y</v>
      </c>
      <c r="C494" t="str">
        <f t="shared" si="7"/>
        <v>Bremer Family Foundation_The Heritage Foundation2022500</v>
      </c>
      <c r="D494" s="1" t="s">
        <v>128</v>
      </c>
      <c r="E494" s="6" t="s">
        <v>1437</v>
      </c>
      <c r="F494" s="4">
        <v>500</v>
      </c>
      <c r="G494" s="1">
        <v>2022</v>
      </c>
      <c r="H494" s="1" t="s">
        <v>1470</v>
      </c>
      <c r="I494" s="1" t="s">
        <v>1813</v>
      </c>
    </row>
    <row r="495" spans="1:9" ht="15.75" customHeight="1" x14ac:dyDescent="0.2">
      <c r="A495" t="s">
        <v>1815</v>
      </c>
      <c r="B495" t="str">
        <f>IF(_xlfn.XLOOKUP(C495,'[1]Heritage Foundation'!$I:$I,'[1]Heritage Foundation'!$I:$I,"NOT IN DATA",0,1)=C495,"Y","NOT IN DATA")</f>
        <v>Y</v>
      </c>
      <c r="C495" t="str">
        <f t="shared" si="7"/>
        <v>Bremer Family Foundation_The Heritage Foundation2021500</v>
      </c>
      <c r="D495" s="1" t="s">
        <v>128</v>
      </c>
      <c r="E495" s="6" t="s">
        <v>1437</v>
      </c>
      <c r="F495" s="4">
        <v>500</v>
      </c>
      <c r="G495" s="1">
        <v>2021</v>
      </c>
      <c r="H495" s="1" t="s">
        <v>1470</v>
      </c>
      <c r="I495" s="1"/>
    </row>
    <row r="496" spans="1:9" ht="15.75" customHeight="1" x14ac:dyDescent="0.2">
      <c r="A496" t="s">
        <v>1816</v>
      </c>
      <c r="B496" t="str">
        <f>IF(_xlfn.XLOOKUP(C496,'[1]Heritage Foundation'!$I:$I,'[1]Heritage Foundation'!$I:$I,"NOT IN DATA",0,1)=C496,"Y","NOT IN DATA")</f>
        <v>Y</v>
      </c>
      <c r="C496" t="str">
        <f t="shared" si="7"/>
        <v>Bremer Family Foundation_The Heritage Foundation2020300</v>
      </c>
      <c r="D496" s="1" t="s">
        <v>128</v>
      </c>
      <c r="E496" s="6" t="s">
        <v>1437</v>
      </c>
      <c r="F496" s="4">
        <v>300</v>
      </c>
      <c r="G496" s="1">
        <v>2020</v>
      </c>
      <c r="H496" s="1" t="s">
        <v>1470</v>
      </c>
      <c r="I496" s="1" t="s">
        <v>1813</v>
      </c>
    </row>
    <row r="497" spans="1:9" ht="15.75" customHeight="1" x14ac:dyDescent="0.2">
      <c r="A497" t="s">
        <v>1817</v>
      </c>
      <c r="B497" t="str">
        <f>IF(_xlfn.XLOOKUP(C497,'[1]Heritage Foundation'!$I:$I,'[1]Heritage Foundation'!$I:$I,"NOT IN DATA",0,1)=C497,"Y","NOT IN DATA")</f>
        <v>Y</v>
      </c>
      <c r="C497" t="str">
        <f t="shared" si="7"/>
        <v>Bremer Family Foundation_The Heritage Foundation2019200</v>
      </c>
      <c r="D497" s="1" t="s">
        <v>128</v>
      </c>
      <c r="E497" s="6" t="s">
        <v>1437</v>
      </c>
      <c r="F497" s="4">
        <v>200</v>
      </c>
      <c r="G497" s="1">
        <v>2019</v>
      </c>
      <c r="H497" s="1" t="s">
        <v>1470</v>
      </c>
      <c r="I497" s="1" t="s">
        <v>1813</v>
      </c>
    </row>
    <row r="498" spans="1:9" ht="15.75" customHeight="1" x14ac:dyDescent="0.2">
      <c r="A498" t="s">
        <v>1818</v>
      </c>
      <c r="B498" t="str">
        <f>IF(_xlfn.XLOOKUP(C498,'[1]Heritage Foundation'!$I:$I,'[1]Heritage Foundation'!$I:$I,"NOT IN DATA",0,1)=C498,"Y","NOT IN DATA")</f>
        <v>Y</v>
      </c>
      <c r="C498" t="str">
        <f t="shared" si="7"/>
        <v>Bremer Family Foundation_The Heritage Foundation2018300</v>
      </c>
      <c r="D498" s="1" t="s">
        <v>128</v>
      </c>
      <c r="E498" s="6" t="s">
        <v>1437</v>
      </c>
      <c r="F498" s="4">
        <v>300</v>
      </c>
      <c r="G498" s="1">
        <v>2018</v>
      </c>
      <c r="H498" s="1" t="s">
        <v>1470</v>
      </c>
      <c r="I498" s="1" t="s">
        <v>1813</v>
      </c>
    </row>
    <row r="499" spans="1:9" ht="15.75" customHeight="1" x14ac:dyDescent="0.2">
      <c r="A499" t="s">
        <v>1819</v>
      </c>
      <c r="B499" t="str">
        <f>IF(_xlfn.XLOOKUP(C499,'[1]Heritage Foundation'!$I:$I,'[1]Heritage Foundation'!$I:$I,"NOT IN DATA",0,1)=C499,"Y","NOT IN DATA")</f>
        <v>Y</v>
      </c>
      <c r="C499" t="str">
        <f t="shared" si="7"/>
        <v>Bremer Family Foundation_The Heritage Foundation2017300</v>
      </c>
      <c r="D499" s="1" t="s">
        <v>128</v>
      </c>
      <c r="E499" s="6" t="s">
        <v>1437</v>
      </c>
      <c r="F499" s="4">
        <v>300</v>
      </c>
      <c r="G499" s="1">
        <v>2017</v>
      </c>
      <c r="H499" s="1" t="s">
        <v>1470</v>
      </c>
      <c r="I499" s="1" t="s">
        <v>1811</v>
      </c>
    </row>
    <row r="500" spans="1:9" ht="15.75" customHeight="1" x14ac:dyDescent="0.2">
      <c r="A500" t="s">
        <v>1820</v>
      </c>
      <c r="B500" t="str">
        <f>IF(_xlfn.XLOOKUP(C500,'[1]Heritage Foundation'!$I:$I,'[1]Heritage Foundation'!$I:$I,"NOT IN DATA",0,1)=C500,"Y","NOT IN DATA")</f>
        <v>Y</v>
      </c>
      <c r="C500" t="str">
        <f t="shared" si="7"/>
        <v>Bremer Family Foundation_The Heritage Foundation2016200</v>
      </c>
      <c r="D500" s="1" t="s">
        <v>128</v>
      </c>
      <c r="E500" s="6" t="s">
        <v>1437</v>
      </c>
      <c r="F500" s="4">
        <v>200</v>
      </c>
      <c r="G500" s="1">
        <v>2016</v>
      </c>
      <c r="H500" s="1" t="s">
        <v>1470</v>
      </c>
      <c r="I500" s="1"/>
    </row>
    <row r="501" spans="1:9" ht="15.75" customHeight="1" x14ac:dyDescent="0.2">
      <c r="A501" t="s">
        <v>1821</v>
      </c>
      <c r="B501" t="str">
        <f>IF(_xlfn.XLOOKUP(C501,'[1]Heritage Foundation'!$I:$I,'[1]Heritage Foundation'!$I:$I,"NOT IN DATA",0,1)=C501,"Y","NOT IN DATA")</f>
        <v>Y</v>
      </c>
      <c r="C501" t="str">
        <f t="shared" si="7"/>
        <v>Bremer Family Foundation_The Heritage Foundation2015200</v>
      </c>
      <c r="D501" s="1" t="s">
        <v>128</v>
      </c>
      <c r="E501" s="6" t="s">
        <v>1437</v>
      </c>
      <c r="F501" s="4">
        <v>200</v>
      </c>
      <c r="G501" s="1">
        <v>2015</v>
      </c>
      <c r="H501" s="1" t="s">
        <v>1470</v>
      </c>
      <c r="I501" s="1"/>
    </row>
    <row r="502" spans="1:9" ht="15.75" customHeight="1" x14ac:dyDescent="0.2">
      <c r="A502" t="s">
        <v>1822</v>
      </c>
      <c r="B502" t="str">
        <f>IF(_xlfn.XLOOKUP(C502,'[1]Heritage Foundation'!$I:$I,'[1]Heritage Foundation'!$I:$I,"NOT IN DATA",0,1)=C502,"Y","NOT IN DATA")</f>
        <v>Y</v>
      </c>
      <c r="C502" t="str">
        <f t="shared" si="7"/>
        <v>Bremer Family Foundation_The Heritage Foundation2014300</v>
      </c>
      <c r="D502" s="1" t="s">
        <v>128</v>
      </c>
      <c r="E502" s="6" t="s">
        <v>1437</v>
      </c>
      <c r="F502" s="4">
        <v>300</v>
      </c>
      <c r="G502" s="1">
        <v>2014</v>
      </c>
      <c r="H502" s="1" t="s">
        <v>1470</v>
      </c>
      <c r="I502" s="1"/>
    </row>
    <row r="503" spans="1:9" ht="15.75" customHeight="1" x14ac:dyDescent="0.2">
      <c r="A503" t="s">
        <v>1823</v>
      </c>
      <c r="B503" t="str">
        <f>IF(_xlfn.XLOOKUP(C503,'[1]Heritage Foundation'!$I:$I,'[1]Heritage Foundation'!$I:$I,"NOT IN DATA",0,1)=C503,"Y","NOT IN DATA")</f>
        <v>Y</v>
      </c>
      <c r="C503" t="str">
        <f t="shared" si="7"/>
        <v>Brian &amp; Joelle Kelly Family Foundation_The Heritage Foundation2022100</v>
      </c>
      <c r="D503" s="1" t="s">
        <v>129</v>
      </c>
      <c r="E503" s="6" t="s">
        <v>1437</v>
      </c>
      <c r="F503" s="4">
        <v>100</v>
      </c>
      <c r="G503" s="1">
        <v>2022</v>
      </c>
      <c r="H503" s="1" t="s">
        <v>1470</v>
      </c>
      <c r="I503" s="1"/>
    </row>
    <row r="504" spans="1:9" ht="15.75" customHeight="1" x14ac:dyDescent="0.2">
      <c r="A504" t="s">
        <v>1824</v>
      </c>
      <c r="B504" t="str">
        <f>IF(_xlfn.XLOOKUP(C504,'[1]Heritage Foundation'!$I:$I,'[1]Heritage Foundation'!$I:$I,"NOT IN DATA",0,1)=C504,"Y","NOT IN DATA")</f>
        <v>Y</v>
      </c>
      <c r="C504" t="str">
        <f t="shared" si="7"/>
        <v>Brian &amp; Joelle Kelly Family Foundation_The Heritage Foundation2021100</v>
      </c>
      <c r="D504" s="1" t="s">
        <v>129</v>
      </c>
      <c r="E504" s="6" t="s">
        <v>1437</v>
      </c>
      <c r="F504" s="4">
        <v>100</v>
      </c>
      <c r="G504" s="1">
        <v>2021</v>
      </c>
      <c r="H504" s="1" t="s">
        <v>1470</v>
      </c>
      <c r="I504" s="1"/>
    </row>
    <row r="505" spans="1:9" ht="15.75" customHeight="1" x14ac:dyDescent="0.2">
      <c r="A505" t="s">
        <v>1825</v>
      </c>
      <c r="B505" t="str">
        <f>IF(_xlfn.XLOOKUP(C505,'[1]Heritage Foundation'!$I:$I,'[1]Heritage Foundation'!$I:$I,"NOT IN DATA",0,1)=C505,"Y","NOT IN DATA")</f>
        <v>Y</v>
      </c>
      <c r="C505" t="str">
        <f t="shared" si="7"/>
        <v>Brian &amp; Joelle Kelly Family Foundation_The Heritage Foundation2020200</v>
      </c>
      <c r="D505" s="1" t="s">
        <v>129</v>
      </c>
      <c r="E505" s="1" t="s">
        <v>1437</v>
      </c>
      <c r="F505" s="8">
        <v>200</v>
      </c>
      <c r="G505" s="7">
        <v>2020</v>
      </c>
      <c r="H505" s="1" t="s">
        <v>1470</v>
      </c>
      <c r="I505" s="1"/>
    </row>
    <row r="506" spans="1:9" ht="15.75" customHeight="1" x14ac:dyDescent="0.2">
      <c r="A506" t="s">
        <v>1826</v>
      </c>
      <c r="B506" t="str">
        <f>IF(_xlfn.XLOOKUP(C506,'[1]Heritage Foundation'!$I:$I,'[1]Heritage Foundation'!$I:$I,"NOT IN DATA",0,1)=C506,"Y","NOT IN DATA")</f>
        <v>Y</v>
      </c>
      <c r="C506" t="str">
        <f t="shared" si="7"/>
        <v>Brian &amp; Joelle Kelly Family Foundation_The Heritage Foundation201953636</v>
      </c>
      <c r="D506" s="1" t="s">
        <v>129</v>
      </c>
      <c r="E506" s="1" t="s">
        <v>1437</v>
      </c>
      <c r="F506" s="4">
        <v>53636</v>
      </c>
      <c r="G506" s="7">
        <v>2019</v>
      </c>
      <c r="H506" s="1" t="s">
        <v>1470</v>
      </c>
      <c r="I506" s="1"/>
    </row>
    <row r="507" spans="1:9" ht="15.75" customHeight="1" x14ac:dyDescent="0.2">
      <c r="A507" t="s">
        <v>1827</v>
      </c>
      <c r="B507" t="str">
        <f>IF(_xlfn.XLOOKUP(C507,'[1]Heritage Foundation'!$I:$I,'[1]Heritage Foundation'!$I:$I,"NOT IN DATA",0,1)=C507,"Y","NOT IN DATA")</f>
        <v>Y</v>
      </c>
      <c r="C507" t="str">
        <f t="shared" si="7"/>
        <v>Brian &amp; Joelle Kelly Family Foundation_The Heritage Foundation20169963</v>
      </c>
      <c r="D507" s="1" t="s">
        <v>129</v>
      </c>
      <c r="E507" s="1" t="s">
        <v>1437</v>
      </c>
      <c r="F507" s="8">
        <v>9963</v>
      </c>
      <c r="G507" s="7">
        <v>2016</v>
      </c>
      <c r="H507" s="1" t="s">
        <v>1470</v>
      </c>
      <c r="I507" s="1"/>
    </row>
    <row r="508" spans="1:9" ht="15.75" customHeight="1" x14ac:dyDescent="0.2">
      <c r="A508" t="s">
        <v>1827</v>
      </c>
      <c r="B508" t="str">
        <f>IF(_xlfn.XLOOKUP(C508,'[1]Heritage Foundation'!$I:$I,'[1]Heritage Foundation'!$I:$I,"NOT IN DATA",0,1)=C508,"Y","NOT IN DATA")</f>
        <v>Y</v>
      </c>
      <c r="C508" t="str">
        <f t="shared" si="7"/>
        <v>Brian &amp; Joelle Kelly Family Foundation_The Heritage Foundation20161000</v>
      </c>
      <c r="D508" s="1" t="s">
        <v>129</v>
      </c>
      <c r="E508" s="6" t="s">
        <v>1437</v>
      </c>
      <c r="F508" s="4">
        <v>1000</v>
      </c>
      <c r="G508" s="1">
        <v>2016</v>
      </c>
      <c r="H508" s="1" t="s">
        <v>1470</v>
      </c>
      <c r="I508" s="1"/>
    </row>
    <row r="509" spans="1:9" ht="15.75" customHeight="1" x14ac:dyDescent="0.2">
      <c r="A509" t="s">
        <v>1828</v>
      </c>
      <c r="B509" t="str">
        <f>IF(_xlfn.XLOOKUP(C509,'[1]Heritage Foundation'!$I:$I,'[1]Heritage Foundation'!$I:$I,"NOT IN DATA",0,1)=C509,"Y","NOT IN DATA")</f>
        <v>Y</v>
      </c>
      <c r="C509" t="str">
        <f t="shared" si="7"/>
        <v>Brian &amp; Joelle Kelly Family Foundation_The Heritage Foundation20151000</v>
      </c>
      <c r="D509" s="1" t="s">
        <v>129</v>
      </c>
      <c r="E509" s="6" t="s">
        <v>1437</v>
      </c>
      <c r="F509" s="4">
        <v>1000</v>
      </c>
      <c r="G509" s="1">
        <v>2015</v>
      </c>
      <c r="H509" s="1" t="s">
        <v>1470</v>
      </c>
      <c r="I509" s="1"/>
    </row>
    <row r="510" spans="1:9" ht="15.75" customHeight="1" x14ac:dyDescent="0.2">
      <c r="A510" t="s">
        <v>1829</v>
      </c>
      <c r="B510" t="str">
        <f>IF(_xlfn.XLOOKUP(C510,'[1]Heritage Foundation'!$I:$I,'[1]Heritage Foundation'!$I:$I,"NOT IN DATA",0,1)=C510,"Y","NOT IN DATA")</f>
        <v>Y</v>
      </c>
      <c r="C510" t="str">
        <f t="shared" si="7"/>
        <v>Brian &amp; Joelle Kelly Family Foundation_The Heritage Foundation20141100</v>
      </c>
      <c r="D510" s="1" t="s">
        <v>129</v>
      </c>
      <c r="E510" s="6" t="s">
        <v>1437</v>
      </c>
      <c r="F510" s="4">
        <v>1100</v>
      </c>
      <c r="G510" s="1">
        <v>2014</v>
      </c>
      <c r="H510" s="1" t="s">
        <v>1470</v>
      </c>
      <c r="I510" s="1"/>
    </row>
    <row r="511" spans="1:9" ht="15.75" customHeight="1" x14ac:dyDescent="0.2">
      <c r="A511" t="s">
        <v>1830</v>
      </c>
      <c r="B511" t="str">
        <f>IF(_xlfn.XLOOKUP(C511,'[1]Heritage Foundation'!$I:$I,'[1]Heritage Foundation'!$I:$I,"NOT IN DATA",0,1)=C511,"Y","NOT IN DATA")</f>
        <v>Y</v>
      </c>
      <c r="C511" t="str">
        <f t="shared" si="7"/>
        <v>Brian &amp; Joelle Kelly Family Foundation_The Heritage Foundation20131000</v>
      </c>
      <c r="D511" s="1" t="s">
        <v>129</v>
      </c>
      <c r="E511" s="6" t="s">
        <v>1437</v>
      </c>
      <c r="F511" s="4">
        <v>1000</v>
      </c>
      <c r="G511" s="1">
        <v>2013</v>
      </c>
      <c r="H511" s="1" t="s">
        <v>1470</v>
      </c>
      <c r="I511" s="1"/>
    </row>
    <row r="512" spans="1:9" ht="15.75" customHeight="1" x14ac:dyDescent="0.2">
      <c r="A512" t="s">
        <v>1831</v>
      </c>
      <c r="B512" t="str">
        <f>IF(_xlfn.XLOOKUP(C512,'[1]Heritage Foundation'!$I:$I,'[1]Heritage Foundation'!$I:$I,"NOT IN DATA",0,1)=C512,"Y","NOT IN DATA")</f>
        <v>Y</v>
      </c>
      <c r="C512" t="str">
        <f t="shared" si="7"/>
        <v>Brian &amp; Joelle Kelly Family Foundation_The Heritage Foundation20121000</v>
      </c>
      <c r="D512" s="1" t="s">
        <v>129</v>
      </c>
      <c r="E512" s="6" t="s">
        <v>1437</v>
      </c>
      <c r="F512" s="4">
        <v>1000</v>
      </c>
      <c r="G512" s="1">
        <v>2012</v>
      </c>
      <c r="H512" s="1" t="s">
        <v>1470</v>
      </c>
      <c r="I512" s="1"/>
    </row>
    <row r="513" spans="1:9" ht="15.75" customHeight="1" x14ac:dyDescent="0.2">
      <c r="A513" t="s">
        <v>1833</v>
      </c>
      <c r="B513" t="str">
        <f>IF(_xlfn.XLOOKUP(C513,'[1]Heritage Foundation'!$I:$I,'[1]Heritage Foundation'!$I:$I,"NOT IN DATA",0,1)=C513,"Y","NOT IN DATA")</f>
        <v>Y</v>
      </c>
      <c r="C513" t="str">
        <f t="shared" si="7"/>
        <v>Brian And Lorene Furrer Foundation Inc_The Heritage Foundation2015100</v>
      </c>
      <c r="D513" s="1" t="s">
        <v>130</v>
      </c>
      <c r="E513" s="6" t="s">
        <v>1437</v>
      </c>
      <c r="F513" s="4">
        <v>100</v>
      </c>
      <c r="G513" s="1">
        <v>2015</v>
      </c>
      <c r="H513" s="1" t="s">
        <v>1470</v>
      </c>
      <c r="I513" s="1" t="s">
        <v>1832</v>
      </c>
    </row>
    <row r="514" spans="1:9" ht="15.75" customHeight="1" x14ac:dyDescent="0.2">
      <c r="A514" t="s">
        <v>1834</v>
      </c>
      <c r="B514" t="str">
        <f>IF(_xlfn.XLOOKUP(C514,'[1]Heritage Foundation'!$I:$I,'[1]Heritage Foundation'!$I:$I,"NOT IN DATA",0,1)=C514,"Y","NOT IN DATA")</f>
        <v>Y</v>
      </c>
      <c r="C514" t="str">
        <f t="shared" si="7"/>
        <v>Brickman Foundation_The Heritage Foundation2018100000</v>
      </c>
      <c r="D514" s="1" t="s">
        <v>131</v>
      </c>
      <c r="E514" s="6" t="s">
        <v>1437</v>
      </c>
      <c r="F514" s="4">
        <v>100000</v>
      </c>
      <c r="G514" s="1">
        <v>2018</v>
      </c>
      <c r="H514" s="1" t="s">
        <v>1470</v>
      </c>
      <c r="I514" s="1"/>
    </row>
    <row r="515" spans="1:9" ht="15.75" customHeight="1" x14ac:dyDescent="0.2">
      <c r="A515" t="s">
        <v>1835</v>
      </c>
      <c r="B515" t="str">
        <f>IF(_xlfn.XLOOKUP(C515,'[1]Heritage Foundation'!$I:$I,'[1]Heritage Foundation'!$I:$I,"NOT IN DATA",0,1)=C515,"Y","NOT IN DATA")</f>
        <v>Y</v>
      </c>
      <c r="C515" t="str">
        <f t="shared" ref="C515:C578" si="8">D515&amp;"_"&amp;E515&amp;G515&amp;F515</f>
        <v>Brickman Foundation_The Heritage Foundation2017100000</v>
      </c>
      <c r="D515" s="1" t="s">
        <v>131</v>
      </c>
      <c r="E515" s="6" t="s">
        <v>1437</v>
      </c>
      <c r="F515" s="4">
        <v>100000</v>
      </c>
      <c r="G515" s="1">
        <v>2017</v>
      </c>
      <c r="H515" s="1" t="s">
        <v>1470</v>
      </c>
      <c r="I515" s="1"/>
    </row>
    <row r="516" spans="1:9" ht="15.75" customHeight="1" x14ac:dyDescent="0.2">
      <c r="A516" t="s">
        <v>1836</v>
      </c>
      <c r="B516" t="str">
        <f>IF(_xlfn.XLOOKUP(C516,'[1]Heritage Foundation'!$I:$I,'[1]Heritage Foundation'!$I:$I,"NOT IN DATA",0,1)=C516,"Y","NOT IN DATA")</f>
        <v>Y</v>
      </c>
      <c r="C516" t="str">
        <f t="shared" si="8"/>
        <v>Brickman Foundation_The Heritage Foundation201420000</v>
      </c>
      <c r="D516" s="1" t="s">
        <v>131</v>
      </c>
      <c r="E516" s="6" t="s">
        <v>1437</v>
      </c>
      <c r="F516" s="4">
        <v>20000</v>
      </c>
      <c r="G516" s="1">
        <v>2014</v>
      </c>
      <c r="H516" s="1" t="s">
        <v>1470</v>
      </c>
      <c r="I516" s="1"/>
    </row>
    <row r="517" spans="1:9" ht="15.75" customHeight="1" x14ac:dyDescent="0.2">
      <c r="A517" t="s">
        <v>1837</v>
      </c>
      <c r="B517" t="str">
        <f>IF(_xlfn.XLOOKUP(C517,'[1]Heritage Foundation'!$I:$I,'[1]Heritage Foundation'!$I:$I,"NOT IN DATA",0,1)=C517,"Y","NOT IN DATA")</f>
        <v>Y</v>
      </c>
      <c r="C517" t="str">
        <f t="shared" si="8"/>
        <v>Brickman Foundation_The Heritage Foundation201320000</v>
      </c>
      <c r="D517" s="1" t="s">
        <v>131</v>
      </c>
      <c r="E517" s="6" t="s">
        <v>1437</v>
      </c>
      <c r="F517" s="4">
        <v>20000</v>
      </c>
      <c r="G517" s="1">
        <v>2013</v>
      </c>
      <c r="H517" s="1" t="s">
        <v>1470</v>
      </c>
      <c r="I517" s="1"/>
    </row>
    <row r="518" spans="1:9" ht="15.75" customHeight="1" x14ac:dyDescent="0.2">
      <c r="A518" t="s">
        <v>1838</v>
      </c>
      <c r="B518" t="str">
        <f>IF(_xlfn.XLOOKUP(C518,'[1]Heritage Foundation'!$I:$I,'[1]Heritage Foundation'!$I:$I,"NOT IN DATA",0,1)=C518,"Y","NOT IN DATA")</f>
        <v>Y</v>
      </c>
      <c r="C518" t="str">
        <f t="shared" si="8"/>
        <v>Brickman Foundation_The Heritage Foundation201220000</v>
      </c>
      <c r="D518" s="1" t="s">
        <v>131</v>
      </c>
      <c r="E518" s="6" t="s">
        <v>1437</v>
      </c>
      <c r="F518" s="4">
        <v>20000</v>
      </c>
      <c r="G518" s="1">
        <v>2012</v>
      </c>
      <c r="H518" s="1" t="s">
        <v>1470</v>
      </c>
      <c r="I518" s="1"/>
    </row>
    <row r="519" spans="1:9" ht="15.75" customHeight="1" x14ac:dyDescent="0.2">
      <c r="A519" t="s">
        <v>1839</v>
      </c>
      <c r="B519" t="str">
        <f>IF(_xlfn.XLOOKUP(C519,'[1]Heritage Foundation'!$I:$I,'[1]Heritage Foundation'!$I:$I,"NOT IN DATA",0,1)=C519,"Y","NOT IN DATA")</f>
        <v>Y</v>
      </c>
      <c r="C519" t="str">
        <f t="shared" si="8"/>
        <v>Briggs Foundation_The Heritage Foundation2013200</v>
      </c>
      <c r="D519" s="1" t="s">
        <v>132</v>
      </c>
      <c r="E519" s="6" t="s">
        <v>1437</v>
      </c>
      <c r="F519" s="4">
        <v>200</v>
      </c>
      <c r="G519" s="1">
        <v>2013</v>
      </c>
      <c r="H519" s="1" t="s">
        <v>1470</v>
      </c>
      <c r="I519" s="1"/>
    </row>
    <row r="520" spans="1:9" ht="15.75" customHeight="1" x14ac:dyDescent="0.2">
      <c r="A520" t="s">
        <v>1840</v>
      </c>
      <c r="B520" t="str">
        <f>IF(_xlfn.XLOOKUP(C520,'[1]Heritage Foundation'!$I:$I,'[1]Heritage Foundation'!$I:$I,"NOT IN DATA",0,1)=C520,"Y","NOT IN DATA")</f>
        <v>Y</v>
      </c>
      <c r="C520" t="str">
        <f t="shared" si="8"/>
        <v>Brinkley Family Charitable Trust_The Heritage Foundation20235000</v>
      </c>
      <c r="D520" s="1" t="s">
        <v>133</v>
      </c>
      <c r="E520" s="6" t="s">
        <v>1437</v>
      </c>
      <c r="F520" s="4">
        <v>5000</v>
      </c>
      <c r="G520" s="1">
        <v>2023</v>
      </c>
      <c r="H520" s="1" t="s">
        <v>1470</v>
      </c>
      <c r="I520" s="1"/>
    </row>
    <row r="521" spans="1:9" ht="15.75" customHeight="1" x14ac:dyDescent="0.2">
      <c r="A521" t="s">
        <v>1841</v>
      </c>
      <c r="B521" t="str">
        <f>IF(_xlfn.XLOOKUP(C521,'[1]Heritage Foundation'!$I:$I,'[1]Heritage Foundation'!$I:$I,"NOT IN DATA",0,1)=C521,"Y","NOT IN DATA")</f>
        <v>Y</v>
      </c>
      <c r="C521" t="str">
        <f t="shared" si="8"/>
        <v>Brinkley Family Charitable Trust_The Heritage Foundation202210000</v>
      </c>
      <c r="D521" s="1" t="s">
        <v>133</v>
      </c>
      <c r="E521" s="6" t="s">
        <v>1437</v>
      </c>
      <c r="F521" s="4">
        <v>10000</v>
      </c>
      <c r="G521" s="1">
        <v>2022</v>
      </c>
      <c r="H521" s="1" t="s">
        <v>1470</v>
      </c>
      <c r="I521" s="1"/>
    </row>
    <row r="522" spans="1:9" ht="15.75" customHeight="1" x14ac:dyDescent="0.2">
      <c r="A522" t="s">
        <v>1842</v>
      </c>
      <c r="B522" t="str">
        <f>IF(_xlfn.XLOOKUP(C522,'[1]Heritage Foundation'!$I:$I,'[1]Heritage Foundation'!$I:$I,"NOT IN DATA",0,1)=C522,"Y","NOT IN DATA")</f>
        <v>Y</v>
      </c>
      <c r="C522" t="str">
        <f t="shared" si="8"/>
        <v>Brinkley Family Charitable Trust_The Heritage Foundation20201600</v>
      </c>
      <c r="D522" s="1" t="s">
        <v>133</v>
      </c>
      <c r="E522" s="6" t="s">
        <v>1437</v>
      </c>
      <c r="F522" s="4">
        <v>1600</v>
      </c>
      <c r="G522" s="1">
        <v>2020</v>
      </c>
      <c r="H522" s="1" t="s">
        <v>1470</v>
      </c>
      <c r="I522" s="1"/>
    </row>
    <row r="523" spans="1:9" ht="15.75" customHeight="1" x14ac:dyDescent="0.2">
      <c r="A523" t="s">
        <v>1843</v>
      </c>
      <c r="B523" t="str">
        <f>IF(_xlfn.XLOOKUP(C523,'[1]Heritage Foundation'!$I:$I,'[1]Heritage Foundation'!$I:$I,"NOT IN DATA",0,1)=C523,"Y","NOT IN DATA")</f>
        <v>Y</v>
      </c>
      <c r="C523" t="str">
        <f t="shared" si="8"/>
        <v>Brinkley Family Charitable Trust_The Heritage Foundation2019200</v>
      </c>
      <c r="D523" s="1" t="s">
        <v>133</v>
      </c>
      <c r="E523" s="6" t="s">
        <v>1437</v>
      </c>
      <c r="F523" s="4">
        <v>200</v>
      </c>
      <c r="G523" s="1">
        <v>2019</v>
      </c>
      <c r="H523" s="1" t="s">
        <v>1470</v>
      </c>
      <c r="I523" s="1"/>
    </row>
    <row r="524" spans="1:9" ht="15.75" customHeight="1" x14ac:dyDescent="0.2">
      <c r="A524" t="s">
        <v>1844</v>
      </c>
      <c r="B524" t="str">
        <f>IF(_xlfn.XLOOKUP(C524,'[1]Heritage Foundation'!$I:$I,'[1]Heritage Foundation'!$I:$I,"NOT IN DATA",0,1)=C524,"Y","NOT IN DATA")</f>
        <v>Y</v>
      </c>
      <c r="C524" t="str">
        <f t="shared" si="8"/>
        <v>Broesche Family Foundation_The Heritage Foundation20122000</v>
      </c>
      <c r="D524" s="1" t="s">
        <v>134</v>
      </c>
      <c r="E524" s="6" t="s">
        <v>1437</v>
      </c>
      <c r="F524" s="4">
        <v>2000</v>
      </c>
      <c r="G524" s="1">
        <v>2012</v>
      </c>
      <c r="H524" s="1" t="s">
        <v>1470</v>
      </c>
      <c r="I524" s="1"/>
    </row>
    <row r="525" spans="1:9" ht="15.75" customHeight="1" x14ac:dyDescent="0.2">
      <c r="A525" t="s">
        <v>1845</v>
      </c>
      <c r="B525" t="str">
        <f>IF(_xlfn.XLOOKUP(C525,'[1]Heritage Foundation'!$I:$I,'[1]Heritage Foundation'!$I:$I,"NOT IN DATA",0,1)=C525,"Y","NOT IN DATA")</f>
        <v>Y</v>
      </c>
      <c r="C525" t="str">
        <f t="shared" si="8"/>
        <v>Brown Family Foundation_The Heritage Foundation201220000</v>
      </c>
      <c r="D525" s="1" t="s">
        <v>135</v>
      </c>
      <c r="E525" s="6" t="s">
        <v>1437</v>
      </c>
      <c r="F525" s="4">
        <v>20000</v>
      </c>
      <c r="G525" s="1">
        <v>2012</v>
      </c>
      <c r="H525" s="1" t="s">
        <v>1470</v>
      </c>
      <c r="I525" s="1"/>
    </row>
    <row r="526" spans="1:9" ht="15.75" customHeight="1" x14ac:dyDescent="0.2">
      <c r="A526" t="s">
        <v>1846</v>
      </c>
      <c r="B526" t="str">
        <f>IF(_xlfn.XLOOKUP(C526,'[1]Heritage Foundation'!$I:$I,'[1]Heritage Foundation'!$I:$I,"NOT IN DATA",0,1)=C526,"Y","NOT IN DATA")</f>
        <v>Y</v>
      </c>
      <c r="C526" t="str">
        <f t="shared" si="8"/>
        <v>Bruce And Deborah Duncan Foundation_The Heritage Foundation202335000</v>
      </c>
      <c r="D526" s="1" t="s">
        <v>136</v>
      </c>
      <c r="E526" s="6" t="s">
        <v>1437</v>
      </c>
      <c r="F526" s="4">
        <v>35000</v>
      </c>
      <c r="G526" s="1">
        <v>2023</v>
      </c>
      <c r="H526" s="1" t="s">
        <v>1470</v>
      </c>
      <c r="I526" s="1"/>
    </row>
    <row r="527" spans="1:9" ht="15.75" customHeight="1" x14ac:dyDescent="0.2">
      <c r="A527" t="s">
        <v>1847</v>
      </c>
      <c r="B527" t="str">
        <f>IF(_xlfn.XLOOKUP(C527,'[1]Heritage Foundation'!$I:$I,'[1]Heritage Foundation'!$I:$I,"NOT IN DATA",0,1)=C527,"Y","NOT IN DATA")</f>
        <v>Y</v>
      </c>
      <c r="C527" t="str">
        <f t="shared" si="8"/>
        <v>Bruckner Family Foundation Inc_The Heritage Foundation2016500</v>
      </c>
      <c r="D527" s="1" t="s">
        <v>137</v>
      </c>
      <c r="E527" s="6" t="s">
        <v>1437</v>
      </c>
      <c r="F527" s="4">
        <v>500</v>
      </c>
      <c r="G527" s="1">
        <v>2016</v>
      </c>
      <c r="H527" s="1" t="s">
        <v>1470</v>
      </c>
      <c r="I527" s="1"/>
    </row>
    <row r="528" spans="1:9" ht="15.75" customHeight="1" x14ac:dyDescent="0.2">
      <c r="A528" t="s">
        <v>1848</v>
      </c>
      <c r="B528" t="str">
        <f>IF(_xlfn.XLOOKUP(C528,'[1]Heritage Foundation'!$I:$I,'[1]Heritage Foundation'!$I:$I,"NOT IN DATA",0,1)=C528,"Y","NOT IN DATA")</f>
        <v>Y</v>
      </c>
      <c r="C528" t="str">
        <f t="shared" si="8"/>
        <v>Bruckner Family Foundation Inc_The Heritage Foundation2015250</v>
      </c>
      <c r="D528" s="1" t="s">
        <v>137</v>
      </c>
      <c r="E528" s="6" t="s">
        <v>1437</v>
      </c>
      <c r="F528" s="4">
        <v>250</v>
      </c>
      <c r="G528" s="1">
        <v>2015</v>
      </c>
      <c r="H528" s="1" t="s">
        <v>1470</v>
      </c>
      <c r="I528" s="1"/>
    </row>
    <row r="529" spans="1:9" ht="15.75" customHeight="1" x14ac:dyDescent="0.2">
      <c r="A529" t="s">
        <v>1849</v>
      </c>
      <c r="B529" t="str">
        <f>IF(_xlfn.XLOOKUP(C529,'[1]Heritage Foundation'!$I:$I,'[1]Heritage Foundation'!$I:$I,"NOT IN DATA",0,1)=C529,"Y","NOT IN DATA")</f>
        <v>Y</v>
      </c>
      <c r="C529" t="str">
        <f t="shared" si="8"/>
        <v>Bruckner Family Foundation Inc_The Heritage Foundation2014250</v>
      </c>
      <c r="D529" s="1" t="s">
        <v>137</v>
      </c>
      <c r="E529" s="6" t="s">
        <v>1437</v>
      </c>
      <c r="F529" s="4">
        <v>250</v>
      </c>
      <c r="G529" s="1">
        <v>2014</v>
      </c>
      <c r="H529" s="1" t="s">
        <v>1470</v>
      </c>
      <c r="I529" s="1"/>
    </row>
    <row r="530" spans="1:9" ht="15.75" customHeight="1" x14ac:dyDescent="0.2">
      <c r="A530" t="s">
        <v>1850</v>
      </c>
      <c r="B530" t="str">
        <f>IF(_xlfn.XLOOKUP(C530,'[1]Heritage Foundation'!$I:$I,'[1]Heritage Foundation'!$I:$I,"NOT IN DATA",0,1)=C530,"Y","NOT IN DATA")</f>
        <v>Y</v>
      </c>
      <c r="C530" t="str">
        <f t="shared" si="8"/>
        <v>Bruckner Family Foundation Inc_The Heritage Foundation2013200</v>
      </c>
      <c r="D530" s="1" t="s">
        <v>137</v>
      </c>
      <c r="E530" s="6" t="s">
        <v>1437</v>
      </c>
      <c r="F530" s="4">
        <v>200</v>
      </c>
      <c r="G530" s="1">
        <v>2013</v>
      </c>
      <c r="H530" s="1" t="s">
        <v>1470</v>
      </c>
      <c r="I530" s="1"/>
    </row>
    <row r="531" spans="1:9" ht="15.75" customHeight="1" x14ac:dyDescent="0.2">
      <c r="A531" t="s">
        <v>1851</v>
      </c>
      <c r="B531" t="str">
        <f>IF(_xlfn.XLOOKUP(C531,'[1]Heritage Foundation'!$I:$I,'[1]Heritage Foundation'!$I:$I,"NOT IN DATA",0,1)=C531,"Y","NOT IN DATA")</f>
        <v>Y</v>
      </c>
      <c r="C531" t="str">
        <f t="shared" si="8"/>
        <v>Brumit Family Charitable Foundation_The Heritage Foundation2016100</v>
      </c>
      <c r="D531" s="1" t="s">
        <v>138</v>
      </c>
      <c r="E531" s="6" t="s">
        <v>1437</v>
      </c>
      <c r="F531" s="4">
        <v>100</v>
      </c>
      <c r="G531" s="1">
        <v>2016</v>
      </c>
      <c r="H531" s="1" t="s">
        <v>1470</v>
      </c>
      <c r="I531" s="1"/>
    </row>
    <row r="532" spans="1:9" ht="15.75" customHeight="1" x14ac:dyDescent="0.2">
      <c r="A532" t="s">
        <v>1852</v>
      </c>
      <c r="B532" t="str">
        <f>IF(_xlfn.XLOOKUP(C532,'[1]Heritage Foundation'!$I:$I,'[1]Heritage Foundation'!$I:$I,"NOT IN DATA",0,1)=C532,"Y","NOT IN DATA")</f>
        <v>Y</v>
      </c>
      <c r="C532" t="str">
        <f t="shared" si="8"/>
        <v>Brumit Family Charitable Foundation_The Heritage Foundation20151000</v>
      </c>
      <c r="D532" s="1" t="s">
        <v>138</v>
      </c>
      <c r="E532" s="6" t="s">
        <v>1437</v>
      </c>
      <c r="F532" s="4">
        <v>1000</v>
      </c>
      <c r="G532" s="1">
        <v>2015</v>
      </c>
      <c r="H532" s="1" t="s">
        <v>1470</v>
      </c>
      <c r="I532" s="1"/>
    </row>
    <row r="533" spans="1:9" ht="15.75" customHeight="1" x14ac:dyDescent="0.2">
      <c r="A533" t="s">
        <v>1853</v>
      </c>
      <c r="B533" t="str">
        <f>IF(_xlfn.XLOOKUP(C533,'[1]Heritage Foundation'!$I:$I,'[1]Heritage Foundation'!$I:$I,"NOT IN DATA",0,1)=C533,"Y","NOT IN DATA")</f>
        <v>Y</v>
      </c>
      <c r="C533" t="str">
        <f t="shared" si="8"/>
        <v>Brumit Family Charitable Foundation_The Heritage Foundation20101000</v>
      </c>
      <c r="D533" s="1" t="s">
        <v>138</v>
      </c>
      <c r="E533" s="6" t="s">
        <v>1437</v>
      </c>
      <c r="F533" s="4">
        <v>1000</v>
      </c>
      <c r="G533" s="1">
        <v>2010</v>
      </c>
      <c r="H533" s="1" t="s">
        <v>1470</v>
      </c>
      <c r="I533" s="1"/>
    </row>
    <row r="534" spans="1:9" ht="15.75" customHeight="1" x14ac:dyDescent="0.2">
      <c r="A534" t="s">
        <v>1854</v>
      </c>
      <c r="B534" t="str">
        <f>IF(_xlfn.XLOOKUP(C534,'[1]Heritage Foundation'!$I:$I,'[1]Heritage Foundation'!$I:$I,"NOT IN DATA",0,1)=C534,"Y","NOT IN DATA")</f>
        <v>Y</v>
      </c>
      <c r="C534" t="str">
        <f t="shared" si="8"/>
        <v>Bryan And Amy Lewis Family Foundation Inc_The Heritage Foundation2023500</v>
      </c>
      <c r="D534" s="1" t="s">
        <v>139</v>
      </c>
      <c r="E534" s="6" t="s">
        <v>1437</v>
      </c>
      <c r="F534" s="4">
        <v>500</v>
      </c>
      <c r="G534" s="1">
        <v>2023</v>
      </c>
      <c r="H534" s="1" t="s">
        <v>1470</v>
      </c>
      <c r="I534" s="1"/>
    </row>
    <row r="535" spans="1:9" ht="15.75" customHeight="1" x14ac:dyDescent="0.2">
      <c r="A535" t="s">
        <v>1855</v>
      </c>
      <c r="B535" t="str">
        <f>IF(_xlfn.XLOOKUP(C535,'[1]Heritage Foundation'!$I:$I,'[1]Heritage Foundation'!$I:$I,"NOT IN DATA",0,1)=C535,"Y","NOT IN DATA")</f>
        <v>Y</v>
      </c>
      <c r="C535" t="str">
        <f t="shared" si="8"/>
        <v>Bryan And Amy Lewis Family Foundation Inc_The Heritage Foundation2022500</v>
      </c>
      <c r="D535" s="1" t="s">
        <v>139</v>
      </c>
      <c r="E535" s="6" t="s">
        <v>1437</v>
      </c>
      <c r="F535" s="4">
        <v>500</v>
      </c>
      <c r="G535" s="1">
        <v>2022</v>
      </c>
      <c r="H535" s="1" t="s">
        <v>1470</v>
      </c>
      <c r="I535" s="1"/>
    </row>
    <row r="536" spans="1:9" ht="15.75" customHeight="1" x14ac:dyDescent="0.2">
      <c r="A536" t="s">
        <v>1856</v>
      </c>
      <c r="B536" t="str">
        <f>IF(_xlfn.XLOOKUP(C536,'[1]Heritage Foundation'!$I:$I,'[1]Heritage Foundation'!$I:$I,"NOT IN DATA",0,1)=C536,"Y","NOT IN DATA")</f>
        <v>Y</v>
      </c>
      <c r="C536" t="str">
        <f t="shared" si="8"/>
        <v>Bryan Blossom Foundation Inc_The Heritage Foundation202311500</v>
      </c>
      <c r="D536" s="1" t="s">
        <v>140</v>
      </c>
      <c r="E536" s="6" t="s">
        <v>1437</v>
      </c>
      <c r="F536" s="4">
        <v>11500</v>
      </c>
      <c r="G536" s="1">
        <v>2023</v>
      </c>
      <c r="H536" s="1" t="s">
        <v>1470</v>
      </c>
      <c r="I536" s="1"/>
    </row>
    <row r="537" spans="1:9" ht="15.75" customHeight="1" x14ac:dyDescent="0.2">
      <c r="A537" t="s">
        <v>1857</v>
      </c>
      <c r="B537" t="str">
        <f>IF(_xlfn.XLOOKUP(C537,'[1]Heritage Foundation'!$I:$I,'[1]Heritage Foundation'!$I:$I,"NOT IN DATA",0,1)=C537,"Y","NOT IN DATA")</f>
        <v>Y</v>
      </c>
      <c r="C537" t="str">
        <f t="shared" si="8"/>
        <v>Bryan Cressey And Iliana Sweis Foundation_The Heritage Foundation20202000</v>
      </c>
      <c r="D537" s="1" t="s">
        <v>141</v>
      </c>
      <c r="E537" s="6" t="s">
        <v>1437</v>
      </c>
      <c r="F537" s="4">
        <v>2000</v>
      </c>
      <c r="G537" s="1">
        <v>2020</v>
      </c>
      <c r="H537" s="1" t="s">
        <v>1470</v>
      </c>
      <c r="I537" s="1"/>
    </row>
    <row r="538" spans="1:9" ht="15.75" customHeight="1" x14ac:dyDescent="0.2">
      <c r="A538" t="s">
        <v>1858</v>
      </c>
      <c r="B538" t="str">
        <f>IF(_xlfn.XLOOKUP(C538,'[1]Heritage Foundation'!$I:$I,'[1]Heritage Foundation'!$I:$I,"NOT IN DATA",0,1)=C538,"Y","NOT IN DATA")</f>
        <v>Y</v>
      </c>
      <c r="C538" t="str">
        <f t="shared" si="8"/>
        <v>Bryan Cressey And Iliana Sweis Foundation_The Heritage Foundation201910000</v>
      </c>
      <c r="D538" s="1" t="s">
        <v>141</v>
      </c>
      <c r="E538" s="6" t="s">
        <v>1437</v>
      </c>
      <c r="F538" s="4">
        <v>10000</v>
      </c>
      <c r="G538" s="1">
        <v>2019</v>
      </c>
      <c r="H538" s="1" t="s">
        <v>1470</v>
      </c>
      <c r="I538" s="1"/>
    </row>
    <row r="539" spans="1:9" ht="15.75" customHeight="1" x14ac:dyDescent="0.2">
      <c r="A539" t="s">
        <v>1859</v>
      </c>
      <c r="B539" t="str">
        <f>IF(_xlfn.XLOOKUP(C539,'[1]Heritage Foundation'!$I:$I,'[1]Heritage Foundation'!$I:$I,"NOT IN DATA",0,1)=C539,"Y","NOT IN DATA")</f>
        <v>Y</v>
      </c>
      <c r="C539" t="str">
        <f t="shared" si="8"/>
        <v>BSL Foundation_The Heritage Foundation20202500</v>
      </c>
      <c r="D539" s="1" t="s">
        <v>142</v>
      </c>
      <c r="E539" s="6" t="s">
        <v>1437</v>
      </c>
      <c r="F539" s="4">
        <v>2500</v>
      </c>
      <c r="G539" s="1">
        <v>2020</v>
      </c>
      <c r="H539" s="1" t="s">
        <v>1470</v>
      </c>
      <c r="I539" s="1"/>
    </row>
    <row r="540" spans="1:9" ht="15.75" customHeight="1" x14ac:dyDescent="0.2">
      <c r="A540" t="s">
        <v>1860</v>
      </c>
      <c r="B540" t="str">
        <f>IF(_xlfn.XLOOKUP(C540,'[1]Heritage Foundation'!$I:$I,'[1]Heritage Foundation'!$I:$I,"NOT IN DATA",0,1)=C540,"Y","NOT IN DATA")</f>
        <v>Y</v>
      </c>
      <c r="C540" t="str">
        <f t="shared" si="8"/>
        <v>BSL Foundation_The Heritage Foundation20192500</v>
      </c>
      <c r="D540" s="1" t="s">
        <v>142</v>
      </c>
      <c r="E540" s="6" t="s">
        <v>1437</v>
      </c>
      <c r="F540" s="4">
        <v>2500</v>
      </c>
      <c r="G540" s="1">
        <v>2019</v>
      </c>
      <c r="H540" s="1" t="s">
        <v>1470</v>
      </c>
      <c r="I540" s="1"/>
    </row>
    <row r="541" spans="1:9" ht="15.75" customHeight="1" x14ac:dyDescent="0.2">
      <c r="A541" t="s">
        <v>1862</v>
      </c>
      <c r="B541" t="str">
        <f>IF(_xlfn.XLOOKUP(C541,'[1]Heritage Foundation'!$I:$I,'[1]Heritage Foundation'!$I:$I,"NOT IN DATA",0,1)=C541,"Y","NOT IN DATA")</f>
        <v>Y</v>
      </c>
      <c r="C541" t="str">
        <f t="shared" si="8"/>
        <v>BSL Foundation_The Heritage Foundation20182500</v>
      </c>
      <c r="D541" s="1" t="s">
        <v>142</v>
      </c>
      <c r="E541" s="6" t="s">
        <v>1437</v>
      </c>
      <c r="F541" s="4">
        <v>2500</v>
      </c>
      <c r="G541" s="1">
        <v>2018</v>
      </c>
      <c r="H541" s="1" t="s">
        <v>1470</v>
      </c>
      <c r="I541" s="1" t="s">
        <v>1861</v>
      </c>
    </row>
    <row r="542" spans="1:9" ht="15.75" customHeight="1" x14ac:dyDescent="0.2">
      <c r="A542" t="s">
        <v>1863</v>
      </c>
      <c r="B542" t="str">
        <f>IF(_xlfn.XLOOKUP(C542,'[1]Heritage Foundation'!$I:$I,'[1]Heritage Foundation'!$I:$I,"NOT IN DATA",0,1)=C542,"Y","NOT IN DATA")</f>
        <v>Y</v>
      </c>
      <c r="C542" t="str">
        <f t="shared" si="8"/>
        <v>BSL Foundation_The Heritage Foundation20175000</v>
      </c>
      <c r="D542" s="1" t="s">
        <v>142</v>
      </c>
      <c r="E542" s="6" t="s">
        <v>1437</v>
      </c>
      <c r="F542" s="4">
        <v>5000</v>
      </c>
      <c r="G542" s="1">
        <v>2017</v>
      </c>
      <c r="H542" s="1" t="s">
        <v>1470</v>
      </c>
      <c r="I542" s="1"/>
    </row>
    <row r="543" spans="1:9" ht="15.75" customHeight="1" x14ac:dyDescent="0.2">
      <c r="A543" t="s">
        <v>1864</v>
      </c>
      <c r="B543" t="str">
        <f>IF(_xlfn.XLOOKUP(C543,'[1]Heritage Foundation'!$I:$I,'[1]Heritage Foundation'!$I:$I,"NOT IN DATA",0,1)=C543,"Y","NOT IN DATA")</f>
        <v>Y</v>
      </c>
      <c r="C543" t="str">
        <f t="shared" si="8"/>
        <v>BSL Foundation_The Heritage Foundation20161000</v>
      </c>
      <c r="D543" s="1" t="s">
        <v>142</v>
      </c>
      <c r="E543" s="6" t="s">
        <v>1437</v>
      </c>
      <c r="F543" s="4">
        <v>1000</v>
      </c>
      <c r="G543" s="1">
        <v>2016</v>
      </c>
      <c r="H543" s="1" t="s">
        <v>1470</v>
      </c>
      <c r="I543" s="1"/>
    </row>
    <row r="544" spans="1:9" ht="15.75" customHeight="1" x14ac:dyDescent="0.2">
      <c r="A544" t="s">
        <v>1865</v>
      </c>
      <c r="B544" t="str">
        <f>IF(_xlfn.XLOOKUP(C544,'[1]Heritage Foundation'!$I:$I,'[1]Heritage Foundation'!$I:$I,"NOT IN DATA",0,1)=C544,"Y","NOT IN DATA")</f>
        <v>Y</v>
      </c>
      <c r="C544" t="str">
        <f t="shared" si="8"/>
        <v>BSL Foundation_The Heritage Foundation20154000</v>
      </c>
      <c r="D544" s="1" t="s">
        <v>142</v>
      </c>
      <c r="E544" s="6" t="s">
        <v>1437</v>
      </c>
      <c r="F544" s="4">
        <v>4000</v>
      </c>
      <c r="G544" s="1">
        <v>2015</v>
      </c>
      <c r="H544" s="1" t="s">
        <v>1470</v>
      </c>
      <c r="I544" s="1"/>
    </row>
    <row r="545" spans="1:9" ht="15.75" customHeight="1" x14ac:dyDescent="0.2">
      <c r="A545" t="s">
        <v>1866</v>
      </c>
      <c r="B545" t="str">
        <f>IF(_xlfn.XLOOKUP(C545,'[1]Heritage Foundation'!$I:$I,'[1]Heritage Foundation'!$I:$I,"NOT IN DATA",0,1)=C545,"Y","NOT IN DATA")</f>
        <v>Y</v>
      </c>
      <c r="C545" t="str">
        <f t="shared" si="8"/>
        <v>Buckingham School Of Frederick County Maryland_The Heritage Foundation2013100</v>
      </c>
      <c r="D545" s="1" t="s">
        <v>143</v>
      </c>
      <c r="E545" s="6" t="s">
        <v>1437</v>
      </c>
      <c r="F545" s="4">
        <v>100</v>
      </c>
      <c r="G545" s="1">
        <v>2013</v>
      </c>
      <c r="H545" s="1" t="s">
        <v>1470</v>
      </c>
      <c r="I545" s="1"/>
    </row>
    <row r="546" spans="1:9" ht="15.75" customHeight="1" x14ac:dyDescent="0.2">
      <c r="A546" t="s">
        <v>1867</v>
      </c>
      <c r="B546" t="str">
        <f>IF(_xlfn.XLOOKUP(C546,'[1]Heritage Foundation'!$I:$I,'[1]Heritage Foundation'!$I:$I,"NOT IN DATA",0,1)=C546,"Y","NOT IN DATA")</f>
        <v>Y</v>
      </c>
      <c r="C546" t="str">
        <f t="shared" si="8"/>
        <v>Buckingham School Of Frederick County Maryland_The Heritage Foundation2012100</v>
      </c>
      <c r="D546" s="1" t="s">
        <v>143</v>
      </c>
      <c r="E546" s="6" t="s">
        <v>1437</v>
      </c>
      <c r="F546" s="4">
        <v>100</v>
      </c>
      <c r="G546" s="1">
        <v>2012</v>
      </c>
      <c r="H546" s="1" t="s">
        <v>1470</v>
      </c>
      <c r="I546" s="1"/>
    </row>
    <row r="547" spans="1:9" ht="15.75" customHeight="1" x14ac:dyDescent="0.2">
      <c r="A547" t="s">
        <v>1868</v>
      </c>
      <c r="B547" t="str">
        <f>IF(_xlfn.XLOOKUP(C547,'[1]Heritage Foundation'!$I:$I,'[1]Heritage Foundation'!$I:$I,"NOT IN DATA",0,1)=C547,"Y","NOT IN DATA")</f>
        <v>Y</v>
      </c>
      <c r="C547" t="str">
        <f t="shared" si="8"/>
        <v>Burgdorf Family Foundation_The Heritage Foundation20225600</v>
      </c>
      <c r="D547" s="1" t="s">
        <v>144</v>
      </c>
      <c r="E547" s="6" t="s">
        <v>1437</v>
      </c>
      <c r="F547" s="4">
        <v>5600</v>
      </c>
      <c r="G547" s="1">
        <v>2022</v>
      </c>
      <c r="H547" s="1" t="s">
        <v>1470</v>
      </c>
      <c r="I547" s="1"/>
    </row>
    <row r="548" spans="1:9" ht="15.75" customHeight="1" x14ac:dyDescent="0.2">
      <c r="A548" t="s">
        <v>1869</v>
      </c>
      <c r="B548" t="str">
        <f>IF(_xlfn.XLOOKUP(C548,'[1]Heritage Foundation'!$I:$I,'[1]Heritage Foundation'!$I:$I,"NOT IN DATA",0,1)=C548,"Y","NOT IN DATA")</f>
        <v>Y</v>
      </c>
      <c r="C548" t="str">
        <f t="shared" si="8"/>
        <v>Burgdorf Family Foundation_The Heritage Foundation20202500</v>
      </c>
      <c r="D548" s="1" t="s">
        <v>144</v>
      </c>
      <c r="E548" s="6" t="s">
        <v>1437</v>
      </c>
      <c r="F548" s="4">
        <v>2500</v>
      </c>
      <c r="G548" s="1">
        <v>2020</v>
      </c>
      <c r="H548" s="1" t="s">
        <v>1470</v>
      </c>
      <c r="I548" s="1"/>
    </row>
    <row r="549" spans="1:9" ht="15.75" customHeight="1" x14ac:dyDescent="0.2">
      <c r="A549" t="s">
        <v>1870</v>
      </c>
      <c r="B549" t="str">
        <f>IF(_xlfn.XLOOKUP(C549,'[1]Heritage Foundation'!$I:$I,'[1]Heritage Foundation'!$I:$I,"NOT IN DATA",0,1)=C549,"Y","NOT IN DATA")</f>
        <v>Y</v>
      </c>
      <c r="C549" t="str">
        <f t="shared" si="8"/>
        <v>Burgdorf Family Foundation_The Heritage Foundation20192500</v>
      </c>
      <c r="D549" s="1" t="s">
        <v>144</v>
      </c>
      <c r="E549" s="6" t="s">
        <v>1437</v>
      </c>
      <c r="F549" s="4">
        <v>2500</v>
      </c>
      <c r="G549" s="1">
        <v>2019</v>
      </c>
      <c r="H549" s="1" t="s">
        <v>1470</v>
      </c>
      <c r="I549" s="1"/>
    </row>
    <row r="550" spans="1:9" ht="15.75" customHeight="1" x14ac:dyDescent="0.2">
      <c r="A550" t="s">
        <v>1871</v>
      </c>
      <c r="B550" t="str">
        <f>IF(_xlfn.XLOOKUP(C550,'[1]Heritage Foundation'!$I:$I,'[1]Heritage Foundation'!$I:$I,"NOT IN DATA",0,1)=C550,"Y","NOT IN DATA")</f>
        <v>Y</v>
      </c>
      <c r="C550" t="str">
        <f t="shared" si="8"/>
        <v>Burgdorf Family Foundation_The Heritage Foundation20182500</v>
      </c>
      <c r="D550" s="1" t="s">
        <v>144</v>
      </c>
      <c r="E550" s="6" t="s">
        <v>1437</v>
      </c>
      <c r="F550" s="4">
        <v>2500</v>
      </c>
      <c r="G550" s="1">
        <v>2018</v>
      </c>
      <c r="H550" s="1" t="s">
        <v>1470</v>
      </c>
      <c r="I550" s="1"/>
    </row>
    <row r="551" spans="1:9" ht="15.75" customHeight="1" x14ac:dyDescent="0.2">
      <c r="A551" t="s">
        <v>1872</v>
      </c>
      <c r="B551" t="str">
        <f>IF(_xlfn.XLOOKUP(C551,'[1]Heritage Foundation'!$I:$I,'[1]Heritage Foundation'!$I:$I,"NOT IN DATA",0,1)=C551,"Y","NOT IN DATA")</f>
        <v>Y</v>
      </c>
      <c r="C551" t="str">
        <f t="shared" si="8"/>
        <v>Burgdorf Family Foundation_The Heritage Foundation20171500</v>
      </c>
      <c r="D551" s="1" t="s">
        <v>144</v>
      </c>
      <c r="E551" s="6" t="s">
        <v>1437</v>
      </c>
      <c r="F551" s="4">
        <v>1500</v>
      </c>
      <c r="G551" s="1">
        <v>2017</v>
      </c>
      <c r="H551" s="1" t="s">
        <v>1470</v>
      </c>
      <c r="I551" s="1"/>
    </row>
    <row r="552" spans="1:9" ht="15.75" customHeight="1" x14ac:dyDescent="0.2">
      <c r="A552" t="s">
        <v>1873</v>
      </c>
      <c r="B552" t="str">
        <f>IF(_xlfn.XLOOKUP(C552,'[1]Heritage Foundation'!$I:$I,'[1]Heritage Foundation'!$I:$I,"NOT IN DATA",0,1)=C552,"Y","NOT IN DATA")</f>
        <v>Y</v>
      </c>
      <c r="C552" t="str">
        <f t="shared" si="8"/>
        <v>Burgdorf Family Foundation_The Heritage Foundation20162000</v>
      </c>
      <c r="D552" s="1" t="s">
        <v>144</v>
      </c>
      <c r="E552" s="6" t="s">
        <v>1437</v>
      </c>
      <c r="F552" s="4">
        <v>2000</v>
      </c>
      <c r="G552" s="1">
        <v>2016</v>
      </c>
      <c r="H552" s="1" t="s">
        <v>1470</v>
      </c>
      <c r="I552" s="1"/>
    </row>
    <row r="553" spans="1:9" ht="15.75" customHeight="1" x14ac:dyDescent="0.2">
      <c r="A553" t="s">
        <v>1874</v>
      </c>
      <c r="B553" t="str">
        <f>IF(_xlfn.XLOOKUP(C553,'[1]Heritage Foundation'!$I:$I,'[1]Heritage Foundation'!$I:$I,"NOT IN DATA",0,1)=C553,"Y","NOT IN DATA")</f>
        <v>Y</v>
      </c>
      <c r="C553" t="str">
        <f t="shared" si="8"/>
        <v>Burke Family Charitable Foundation_The Heritage Foundation2023500</v>
      </c>
      <c r="D553" s="1" t="s">
        <v>145</v>
      </c>
      <c r="E553" s="6" t="s">
        <v>1437</v>
      </c>
      <c r="F553" s="4">
        <v>500</v>
      </c>
      <c r="G553" s="1">
        <v>2023</v>
      </c>
      <c r="H553" s="1" t="s">
        <v>1470</v>
      </c>
      <c r="I553" s="1"/>
    </row>
    <row r="554" spans="1:9" ht="15.75" customHeight="1" x14ac:dyDescent="0.2">
      <c r="A554" t="s">
        <v>1875</v>
      </c>
      <c r="B554" t="str">
        <f>IF(_xlfn.XLOOKUP(C554,'[1]Heritage Foundation'!$I:$I,'[1]Heritage Foundation'!$I:$I,"NOT IN DATA",0,1)=C554,"Y","NOT IN DATA")</f>
        <v>Y</v>
      </c>
      <c r="C554" t="str">
        <f t="shared" si="8"/>
        <v>Butler Family Foundation_The Heritage Foundation20225000</v>
      </c>
      <c r="D554" s="1" t="s">
        <v>146</v>
      </c>
      <c r="E554" s="6" t="s">
        <v>1437</v>
      </c>
      <c r="F554" s="4">
        <v>5000</v>
      </c>
      <c r="G554" s="1">
        <v>2022</v>
      </c>
      <c r="H554" s="1" t="s">
        <v>1470</v>
      </c>
      <c r="I554" s="1"/>
    </row>
    <row r="555" spans="1:9" ht="15.75" customHeight="1" x14ac:dyDescent="0.2">
      <c r="A555" t="s">
        <v>1876</v>
      </c>
      <c r="B555" t="str">
        <f>IF(_xlfn.XLOOKUP(C555,'[1]Heritage Foundation'!$I:$I,'[1]Heritage Foundation'!$I:$I,"NOT IN DATA",0,1)=C555,"Y","NOT IN DATA")</f>
        <v>Y</v>
      </c>
      <c r="C555" t="str">
        <f t="shared" si="8"/>
        <v>Butler Family Foundation_The Heritage Foundation20215000</v>
      </c>
      <c r="D555" s="1" t="s">
        <v>146</v>
      </c>
      <c r="E555" s="6" t="s">
        <v>1437</v>
      </c>
      <c r="F555" s="4">
        <v>5000</v>
      </c>
      <c r="G555" s="1">
        <v>2021</v>
      </c>
      <c r="H555" s="1" t="s">
        <v>1470</v>
      </c>
      <c r="I555" s="1"/>
    </row>
    <row r="556" spans="1:9" ht="15.75" customHeight="1" x14ac:dyDescent="0.2">
      <c r="A556" t="s">
        <v>1877</v>
      </c>
      <c r="B556" t="str">
        <f>IF(_xlfn.XLOOKUP(C556,'[1]Heritage Foundation'!$I:$I,'[1]Heritage Foundation'!$I:$I,"NOT IN DATA",0,1)=C556,"Y","NOT IN DATA")</f>
        <v>Y</v>
      </c>
      <c r="C556" t="str">
        <f t="shared" si="8"/>
        <v>Butler Family Foundation_The Heritage Foundation20205000</v>
      </c>
      <c r="D556" s="1" t="s">
        <v>146</v>
      </c>
      <c r="E556" s="6" t="s">
        <v>1437</v>
      </c>
      <c r="F556" s="4">
        <v>5000</v>
      </c>
      <c r="G556" s="1">
        <v>2020</v>
      </c>
      <c r="H556" s="1" t="s">
        <v>1470</v>
      </c>
      <c r="I556" s="1"/>
    </row>
    <row r="557" spans="1:9" ht="15.75" customHeight="1" x14ac:dyDescent="0.2">
      <c r="A557" t="s">
        <v>1878</v>
      </c>
      <c r="B557" t="str">
        <f>IF(_xlfn.XLOOKUP(C557,'[1]Heritage Foundation'!$I:$I,'[1]Heritage Foundation'!$I:$I,"NOT IN DATA",0,1)=C557,"Y","NOT IN DATA")</f>
        <v>Y</v>
      </c>
      <c r="C557" t="str">
        <f t="shared" si="8"/>
        <v>Buzbee Foundation_The Heritage Foundation20121000</v>
      </c>
      <c r="D557" s="1" t="s">
        <v>147</v>
      </c>
      <c r="E557" s="6" t="s">
        <v>1437</v>
      </c>
      <c r="F557" s="4">
        <v>1000</v>
      </c>
      <c r="G557" s="1">
        <v>2012</v>
      </c>
      <c r="H557" s="1" t="s">
        <v>1470</v>
      </c>
      <c r="I557" s="1"/>
    </row>
    <row r="558" spans="1:9" ht="15.75" customHeight="1" x14ac:dyDescent="0.2">
      <c r="A558" t="s">
        <v>1879</v>
      </c>
      <c r="B558" t="str">
        <f>IF(_xlfn.XLOOKUP(C558,'[1]Heritage Foundation'!$I:$I,'[1]Heritage Foundation'!$I:$I,"NOT IN DATA",0,1)=C558,"Y","NOT IN DATA")</f>
        <v>Y</v>
      </c>
      <c r="C558" t="str">
        <f t="shared" si="8"/>
        <v>C &amp; M Davis Charitable Foundation Irrv Trust_The Heritage Foundation201925000</v>
      </c>
      <c r="D558" s="1" t="s">
        <v>148</v>
      </c>
      <c r="E558" s="6" t="s">
        <v>1437</v>
      </c>
      <c r="F558" s="4">
        <v>25000</v>
      </c>
      <c r="G558" s="1">
        <v>2019</v>
      </c>
      <c r="H558" s="1" t="s">
        <v>1470</v>
      </c>
      <c r="I558" s="1"/>
    </row>
    <row r="559" spans="1:9" ht="15.75" customHeight="1" x14ac:dyDescent="0.2">
      <c r="A559" t="s">
        <v>1880</v>
      </c>
      <c r="B559" t="str">
        <f>IF(_xlfn.XLOOKUP(C559,'[1]Heritage Foundation'!$I:$I,'[1]Heritage Foundation'!$I:$I,"NOT IN DATA",0,1)=C559,"Y","NOT IN DATA")</f>
        <v>Y</v>
      </c>
      <c r="C559" t="str">
        <f t="shared" si="8"/>
        <v>C &amp; M Davis Charitable Foundation Irrv Trust_The Heritage Foundation201515000</v>
      </c>
      <c r="D559" s="1" t="s">
        <v>148</v>
      </c>
      <c r="E559" s="6" t="s">
        <v>1437</v>
      </c>
      <c r="F559" s="4">
        <v>15000</v>
      </c>
      <c r="G559" s="1">
        <v>2015</v>
      </c>
      <c r="H559" s="1" t="s">
        <v>1470</v>
      </c>
      <c r="I559" s="1"/>
    </row>
    <row r="560" spans="1:9" ht="15.75" customHeight="1" x14ac:dyDescent="0.2">
      <c r="A560" t="s">
        <v>1881</v>
      </c>
      <c r="B560" t="str">
        <f>IF(_xlfn.XLOOKUP(C560,'[1]Heritage Foundation'!$I:$I,'[1]Heritage Foundation'!$I:$I,"NOT IN DATA",0,1)=C560,"Y","NOT IN DATA")</f>
        <v>Y</v>
      </c>
      <c r="C560" t="str">
        <f t="shared" si="8"/>
        <v>C &amp; M Davis Charitable Foundation Irrv Trust_The Heritage Foundation201410000</v>
      </c>
      <c r="D560" s="1" t="s">
        <v>148</v>
      </c>
      <c r="E560" s="6" t="s">
        <v>1437</v>
      </c>
      <c r="F560" s="4">
        <v>10000</v>
      </c>
      <c r="G560" s="1">
        <v>2014</v>
      </c>
      <c r="H560" s="1" t="s">
        <v>1470</v>
      </c>
      <c r="I560" s="1"/>
    </row>
    <row r="561" spans="1:9" ht="15.75" customHeight="1" x14ac:dyDescent="0.2">
      <c r="A561" t="s">
        <v>1882</v>
      </c>
      <c r="B561" t="str">
        <f>IF(_xlfn.XLOOKUP(C561,'[1]Heritage Foundation'!$I:$I,'[1]Heritage Foundation'!$I:$I,"NOT IN DATA",0,1)=C561,"Y","NOT IN DATA")</f>
        <v>Y</v>
      </c>
      <c r="C561" t="str">
        <f t="shared" si="8"/>
        <v>C &amp; M Davis Charitable Foundation Irrv Trust_The Heritage Foundation201310000</v>
      </c>
      <c r="D561" s="1" t="s">
        <v>148</v>
      </c>
      <c r="E561" s="6" t="s">
        <v>1437</v>
      </c>
      <c r="F561" s="4">
        <v>10000</v>
      </c>
      <c r="G561" s="1">
        <v>2013</v>
      </c>
      <c r="H561" s="1" t="s">
        <v>1470</v>
      </c>
      <c r="I561" s="1"/>
    </row>
    <row r="562" spans="1:9" ht="15.75" customHeight="1" x14ac:dyDescent="0.2">
      <c r="A562" t="s">
        <v>1883</v>
      </c>
      <c r="B562" t="str">
        <f>IF(_xlfn.XLOOKUP(C562,'[1]Heritage Foundation'!$I:$I,'[1]Heritage Foundation'!$I:$I,"NOT IN DATA",0,1)=C562,"Y","NOT IN DATA")</f>
        <v>Y</v>
      </c>
      <c r="C562" t="str">
        <f t="shared" si="8"/>
        <v>C &amp; M Davis Charitable Foundation Irrv Trust_The Heritage Foundation20125000</v>
      </c>
      <c r="D562" s="1" t="s">
        <v>148</v>
      </c>
      <c r="E562" s="6" t="s">
        <v>1437</v>
      </c>
      <c r="F562" s="4">
        <v>5000</v>
      </c>
      <c r="G562" s="1">
        <v>2012</v>
      </c>
      <c r="H562" s="1" t="s">
        <v>1470</v>
      </c>
      <c r="I562" s="1"/>
    </row>
    <row r="563" spans="1:9" ht="15.75" customHeight="1" x14ac:dyDescent="0.2">
      <c r="A563" t="s">
        <v>1884</v>
      </c>
      <c r="B563" t="str">
        <f>IF(_xlfn.XLOOKUP(C563,'[1]Heritage Foundation'!$I:$I,'[1]Heritage Foundation'!$I:$I,"NOT IN DATA",0,1)=C563,"Y","NOT IN DATA")</f>
        <v>Y</v>
      </c>
      <c r="C563" t="str">
        <f t="shared" si="8"/>
        <v>C &amp; M Davis Charitable Foundation Irrv Trust_The Heritage Foundation20115000</v>
      </c>
      <c r="D563" s="1" t="s">
        <v>148</v>
      </c>
      <c r="E563" s="6" t="s">
        <v>1437</v>
      </c>
      <c r="F563" s="4">
        <v>5000</v>
      </c>
      <c r="G563" s="1">
        <v>2011</v>
      </c>
      <c r="H563" s="1" t="s">
        <v>1470</v>
      </c>
      <c r="I563" s="1"/>
    </row>
    <row r="564" spans="1:9" ht="15.75" customHeight="1" x14ac:dyDescent="0.2">
      <c r="A564" t="s">
        <v>1885</v>
      </c>
      <c r="B564" t="str">
        <f>IF(_xlfn.XLOOKUP(C564,'[1]Heritage Foundation'!$I:$I,'[1]Heritage Foundation'!$I:$I,"NOT IN DATA",0,1)=C564,"Y","NOT IN DATA")</f>
        <v>Y</v>
      </c>
      <c r="C564" t="str">
        <f t="shared" si="8"/>
        <v>C &amp; N Foundation_The Heritage Foundation20111000</v>
      </c>
      <c r="D564" s="1" t="s">
        <v>149</v>
      </c>
      <c r="E564" s="6" t="s">
        <v>1437</v>
      </c>
      <c r="F564" s="4">
        <v>1000</v>
      </c>
      <c r="G564" s="1">
        <v>2011</v>
      </c>
      <c r="H564" s="1" t="s">
        <v>1470</v>
      </c>
      <c r="I564" s="1"/>
    </row>
    <row r="565" spans="1:9" ht="15.75" customHeight="1" x14ac:dyDescent="0.2">
      <c r="A565" t="s">
        <v>1886</v>
      </c>
      <c r="B565" t="str">
        <f>IF(_xlfn.XLOOKUP(C565,'[1]Heritage Foundation'!$I:$I,'[1]Heritage Foundation'!$I:$I,"NOT IN DATA",0,1)=C565,"Y","NOT IN DATA")</f>
        <v>Y</v>
      </c>
      <c r="C565" t="str">
        <f t="shared" si="8"/>
        <v>C &amp; N Foundation_The Heritage Foundation20101000</v>
      </c>
      <c r="D565" s="1" t="s">
        <v>149</v>
      </c>
      <c r="E565" s="6" t="s">
        <v>1437</v>
      </c>
      <c r="F565" s="4">
        <v>1000</v>
      </c>
      <c r="G565" s="1">
        <v>2010</v>
      </c>
      <c r="H565" s="1" t="s">
        <v>1470</v>
      </c>
      <c r="I565" s="1"/>
    </row>
    <row r="566" spans="1:9" ht="15.75" customHeight="1" x14ac:dyDescent="0.2">
      <c r="A566" t="s">
        <v>1887</v>
      </c>
      <c r="B566" t="str">
        <f>IF(_xlfn.XLOOKUP(C566,'[1]Heritage Foundation'!$I:$I,'[1]Heritage Foundation'!$I:$I,"NOT IN DATA",0,1)=C566,"Y","NOT IN DATA")</f>
        <v>Y</v>
      </c>
      <c r="C566" t="str">
        <f t="shared" si="8"/>
        <v>C J Heilig Foundation Inc_The Heritage Foundation201010000</v>
      </c>
      <c r="D566" s="1" t="s">
        <v>150</v>
      </c>
      <c r="E566" s="6" t="s">
        <v>1437</v>
      </c>
      <c r="F566" s="4">
        <v>10000</v>
      </c>
      <c r="G566" s="1">
        <v>2010</v>
      </c>
      <c r="H566" s="1" t="s">
        <v>1470</v>
      </c>
      <c r="I566" s="1"/>
    </row>
    <row r="567" spans="1:9" ht="15.75" customHeight="1" x14ac:dyDescent="0.2">
      <c r="A567" t="s">
        <v>1888</v>
      </c>
      <c r="B567" t="str">
        <f>IF(_xlfn.XLOOKUP(C567,'[1]Heritage Foundation'!$I:$I,'[1]Heritage Foundation'!$I:$I,"NOT IN DATA",0,1)=C567,"Y","NOT IN DATA")</f>
        <v>Y</v>
      </c>
      <c r="C567" t="str">
        <f t="shared" si="8"/>
        <v>C N And Maria Papadopoulos Charitable Foundation_The Heritage Foundation20225000</v>
      </c>
      <c r="D567" s="1" t="s">
        <v>151</v>
      </c>
      <c r="E567" s="6" t="s">
        <v>1437</v>
      </c>
      <c r="F567" s="4">
        <v>5000</v>
      </c>
      <c r="G567" s="1">
        <v>2022</v>
      </c>
      <c r="H567" s="1" t="s">
        <v>1470</v>
      </c>
      <c r="I567" s="1"/>
    </row>
    <row r="568" spans="1:9" ht="15.75" customHeight="1" x14ac:dyDescent="0.2">
      <c r="A568" t="s">
        <v>1889</v>
      </c>
      <c r="B568" t="str">
        <f>IF(_xlfn.XLOOKUP(C568,'[1]Heritage Foundation'!$I:$I,'[1]Heritage Foundation'!$I:$I,"NOT IN DATA",0,1)=C568,"Y","NOT IN DATA")</f>
        <v>Y</v>
      </c>
      <c r="C568" t="str">
        <f t="shared" si="8"/>
        <v>C N And Maria Papadopoulos Charitable Foundation_The Heritage Foundation20215000</v>
      </c>
      <c r="D568" s="1" t="s">
        <v>151</v>
      </c>
      <c r="E568" s="6" t="s">
        <v>1437</v>
      </c>
      <c r="F568" s="4">
        <v>5000</v>
      </c>
      <c r="G568" s="1">
        <v>2021</v>
      </c>
      <c r="H568" s="1" t="s">
        <v>1470</v>
      </c>
      <c r="I568" s="1"/>
    </row>
    <row r="569" spans="1:9" ht="15.75" customHeight="1" x14ac:dyDescent="0.2">
      <c r="A569" t="s">
        <v>1890</v>
      </c>
      <c r="B569" t="str">
        <f>IF(_xlfn.XLOOKUP(C569,'[1]Heritage Foundation'!$I:$I,'[1]Heritage Foundation'!$I:$I,"NOT IN DATA",0,1)=C569,"Y","NOT IN DATA")</f>
        <v>Y</v>
      </c>
      <c r="C569" t="str">
        <f t="shared" si="8"/>
        <v>C R Stevenson Family Foundation_The Heritage Foundation20232500</v>
      </c>
      <c r="D569" s="1" t="s">
        <v>152</v>
      </c>
      <c r="E569" s="6" t="s">
        <v>1437</v>
      </c>
      <c r="F569" s="4">
        <v>2500</v>
      </c>
      <c r="G569" s="1">
        <v>2023</v>
      </c>
      <c r="H569" s="1" t="s">
        <v>1470</v>
      </c>
      <c r="I569" s="1"/>
    </row>
    <row r="570" spans="1:9" ht="15.75" customHeight="1" x14ac:dyDescent="0.2">
      <c r="A570" t="s">
        <v>1891</v>
      </c>
      <c r="B570" t="str">
        <f>IF(_xlfn.XLOOKUP(C570,'[1]Heritage Foundation'!$I:$I,'[1]Heritage Foundation'!$I:$I,"NOT IN DATA",0,1)=C570,"Y","NOT IN DATA")</f>
        <v>Y</v>
      </c>
      <c r="C570" t="str">
        <f t="shared" si="8"/>
        <v>C R Stevenson Family Foundation_The Heritage Foundation20222500</v>
      </c>
      <c r="D570" s="1" t="s">
        <v>152</v>
      </c>
      <c r="E570" s="6" t="s">
        <v>1437</v>
      </c>
      <c r="F570" s="4">
        <v>2500</v>
      </c>
      <c r="G570" s="1">
        <v>2022</v>
      </c>
      <c r="H570" s="1" t="s">
        <v>1470</v>
      </c>
      <c r="I570" s="1"/>
    </row>
    <row r="571" spans="1:9" ht="15.75" customHeight="1" x14ac:dyDescent="0.2">
      <c r="A571" t="s">
        <v>1892</v>
      </c>
      <c r="B571" t="str">
        <f>IF(_xlfn.XLOOKUP(C571,'[1]Heritage Foundation'!$I:$I,'[1]Heritage Foundation'!$I:$I,"NOT IN DATA",0,1)=C571,"Y","NOT IN DATA")</f>
        <v>Y</v>
      </c>
      <c r="C571" t="str">
        <f t="shared" si="8"/>
        <v>C R Stevenson Family Foundation_The Heritage Foundation20211000</v>
      </c>
      <c r="D571" s="1" t="s">
        <v>152</v>
      </c>
      <c r="E571" s="6" t="s">
        <v>1437</v>
      </c>
      <c r="F571" s="4">
        <v>1000</v>
      </c>
      <c r="G571" s="1">
        <v>2021</v>
      </c>
      <c r="H571" s="1" t="s">
        <v>1470</v>
      </c>
      <c r="I571" s="1"/>
    </row>
    <row r="572" spans="1:9" ht="15.75" customHeight="1" x14ac:dyDescent="0.2">
      <c r="A572" t="s">
        <v>1893</v>
      </c>
      <c r="B572" t="str">
        <f>IF(_xlfn.XLOOKUP(C572,'[1]Heritage Foundation'!$I:$I,'[1]Heritage Foundation'!$I:$I,"NOT IN DATA",0,1)=C572,"Y","NOT IN DATA")</f>
        <v>Y</v>
      </c>
      <c r="C572" t="str">
        <f t="shared" si="8"/>
        <v>Caldwell Foundation Inc_The Heritage Foundation20132500</v>
      </c>
      <c r="D572" s="1" t="s">
        <v>153</v>
      </c>
      <c r="E572" s="6" t="s">
        <v>1437</v>
      </c>
      <c r="F572" s="4">
        <v>2500</v>
      </c>
      <c r="G572" s="1">
        <v>2013</v>
      </c>
      <c r="H572" s="1" t="s">
        <v>1470</v>
      </c>
      <c r="I572" s="1"/>
    </row>
    <row r="573" spans="1:9" ht="15.75" customHeight="1" x14ac:dyDescent="0.2">
      <c r="A573" t="s">
        <v>1894</v>
      </c>
      <c r="B573" t="str">
        <f>IF(_xlfn.XLOOKUP(C573,'[1]Heritage Foundation'!$I:$I,'[1]Heritage Foundation'!$I:$I,"NOT IN DATA",0,1)=C573,"Y","NOT IN DATA")</f>
        <v>Y</v>
      </c>
      <c r="C573" t="str">
        <f t="shared" si="8"/>
        <v>California Community Foundation_The Heritage Foundation202126000</v>
      </c>
      <c r="D573" s="1" t="s">
        <v>154</v>
      </c>
      <c r="E573" s="6" t="s">
        <v>1437</v>
      </c>
      <c r="F573" s="4">
        <v>26000</v>
      </c>
      <c r="G573" s="1">
        <v>2021</v>
      </c>
      <c r="H573" s="1" t="s">
        <v>1470</v>
      </c>
      <c r="I573" s="1"/>
    </row>
    <row r="574" spans="1:9" ht="15.75" customHeight="1" x14ac:dyDescent="0.2">
      <c r="A574" t="s">
        <v>1895</v>
      </c>
      <c r="B574" t="str">
        <f>IF(_xlfn.XLOOKUP(C574,'[1]Heritage Foundation'!$I:$I,'[1]Heritage Foundation'!$I:$I,"NOT IN DATA",0,1)=C574,"Y","NOT IN DATA")</f>
        <v>Y</v>
      </c>
      <c r="C574" t="str">
        <f t="shared" si="8"/>
        <v>California Community Foundation_The Heritage Foundation201012000</v>
      </c>
      <c r="D574" s="1" t="s">
        <v>154</v>
      </c>
      <c r="E574" s="6" t="s">
        <v>1437</v>
      </c>
      <c r="F574" s="4">
        <v>12000</v>
      </c>
      <c r="G574" s="1">
        <v>2010</v>
      </c>
      <c r="H574" s="1" t="s">
        <v>1470</v>
      </c>
      <c r="I574" s="1"/>
    </row>
    <row r="575" spans="1:9" ht="15.75" customHeight="1" x14ac:dyDescent="0.2">
      <c r="A575" t="s">
        <v>1896</v>
      </c>
      <c r="B575" t="str">
        <f>IF(_xlfn.XLOOKUP(C575,'[1]Heritage Foundation'!$I:$I,'[1]Heritage Foundation'!$I:$I,"NOT IN DATA",0,1)=C575,"Y","NOT IN DATA")</f>
        <v>Y</v>
      </c>
      <c r="C575" t="str">
        <f t="shared" si="8"/>
        <v>Calvanese Family Foundation Trust_The Heritage Foundation20191000</v>
      </c>
      <c r="D575" s="1" t="s">
        <v>155</v>
      </c>
      <c r="E575" s="6" t="s">
        <v>1437</v>
      </c>
      <c r="F575" s="4">
        <v>1000</v>
      </c>
      <c r="G575" s="1">
        <v>2019</v>
      </c>
      <c r="H575" s="1" t="s">
        <v>1470</v>
      </c>
      <c r="I575" s="1"/>
    </row>
    <row r="576" spans="1:9" ht="15.75" customHeight="1" x14ac:dyDescent="0.2">
      <c r="A576" t="s">
        <v>1897</v>
      </c>
      <c r="B576" t="str">
        <f>IF(_xlfn.XLOOKUP(C576,'[1]Heritage Foundation'!$I:$I,'[1]Heritage Foundation'!$I:$I,"NOT IN DATA",0,1)=C576,"Y","NOT IN DATA")</f>
        <v>Y</v>
      </c>
      <c r="C576" t="str">
        <f t="shared" si="8"/>
        <v>Calvanese Family Foundation Trust_The Heritage Foundation20172000</v>
      </c>
      <c r="D576" s="1" t="s">
        <v>155</v>
      </c>
      <c r="E576" s="6" t="s">
        <v>1437</v>
      </c>
      <c r="F576" s="4">
        <v>2000</v>
      </c>
      <c r="G576" s="1">
        <v>2017</v>
      </c>
      <c r="H576" s="1" t="s">
        <v>1470</v>
      </c>
      <c r="I576" s="1"/>
    </row>
    <row r="577" spans="1:9" ht="15.75" customHeight="1" x14ac:dyDescent="0.2">
      <c r="A577" t="s">
        <v>1898</v>
      </c>
      <c r="B577" t="str">
        <f>IF(_xlfn.XLOOKUP(C577,'[1]Heritage Foundation'!$I:$I,'[1]Heritage Foundation'!$I:$I,"NOT IN DATA",0,1)=C577,"Y","NOT IN DATA")</f>
        <v>Y</v>
      </c>
      <c r="C577" t="str">
        <f t="shared" si="8"/>
        <v>Calvanese Family Foundation Trust_The Heritage Foundation20151000</v>
      </c>
      <c r="D577" s="1" t="s">
        <v>155</v>
      </c>
      <c r="E577" s="6" t="s">
        <v>1437</v>
      </c>
      <c r="F577" s="4">
        <v>1000</v>
      </c>
      <c r="G577" s="1">
        <v>2015</v>
      </c>
      <c r="H577" s="1" t="s">
        <v>1470</v>
      </c>
      <c r="I577" s="1"/>
    </row>
    <row r="578" spans="1:9" ht="15.75" customHeight="1" x14ac:dyDescent="0.2">
      <c r="A578" t="s">
        <v>1899</v>
      </c>
      <c r="B578" t="str">
        <f>IF(_xlfn.XLOOKUP(C578,'[1]Heritage Foundation'!$I:$I,'[1]Heritage Foundation'!$I:$I,"NOT IN DATA",0,1)=C578,"Y","NOT IN DATA")</f>
        <v>Y</v>
      </c>
      <c r="C578" t="str">
        <f t="shared" si="8"/>
        <v>Calvanese Family Foundation Trust_The Heritage Foundation20142500</v>
      </c>
      <c r="D578" s="1" t="s">
        <v>155</v>
      </c>
      <c r="E578" s="6" t="s">
        <v>1437</v>
      </c>
      <c r="F578" s="4">
        <v>2500</v>
      </c>
      <c r="G578" s="1">
        <v>2014</v>
      </c>
      <c r="H578" s="1" t="s">
        <v>1470</v>
      </c>
      <c r="I578" s="1"/>
    </row>
    <row r="579" spans="1:9" ht="15.75" customHeight="1" x14ac:dyDescent="0.2">
      <c r="A579" t="s">
        <v>1900</v>
      </c>
      <c r="B579" t="str">
        <f>IF(_xlfn.XLOOKUP(C579,'[1]Heritage Foundation'!$I:$I,'[1]Heritage Foundation'!$I:$I,"NOT IN DATA",0,1)=C579,"Y","NOT IN DATA")</f>
        <v>Y</v>
      </c>
      <c r="C579" t="str">
        <f t="shared" ref="C579:C642" si="9">D579&amp;"_"&amp;E579&amp;G579&amp;F579</f>
        <v>Calvanese Family Foundation Trust_The Heritage Foundation20111000</v>
      </c>
      <c r="D579" s="1" t="s">
        <v>155</v>
      </c>
      <c r="E579" s="6" t="s">
        <v>1437</v>
      </c>
      <c r="F579" s="4">
        <v>1000</v>
      </c>
      <c r="G579" s="1">
        <v>2011</v>
      </c>
      <c r="H579" s="1" t="s">
        <v>1470</v>
      </c>
      <c r="I579" s="1"/>
    </row>
    <row r="580" spans="1:9" ht="15.75" customHeight="1" x14ac:dyDescent="0.2">
      <c r="A580" t="s">
        <v>1901</v>
      </c>
      <c r="B580" t="str">
        <f>IF(_xlfn.XLOOKUP(C580,'[1]Heritage Foundation'!$I:$I,'[1]Heritage Foundation'!$I:$I,"NOT IN DATA",0,1)=C580,"Y","NOT IN DATA")</f>
        <v>Y</v>
      </c>
      <c r="C580" t="str">
        <f t="shared" si="9"/>
        <v>Calvanese Family Foundation Trust_The Heritage Foundation2010500</v>
      </c>
      <c r="D580" s="1" t="s">
        <v>155</v>
      </c>
      <c r="E580" s="6" t="s">
        <v>1437</v>
      </c>
      <c r="F580" s="4">
        <v>500</v>
      </c>
      <c r="G580" s="1">
        <v>2010</v>
      </c>
      <c r="H580" s="1" t="s">
        <v>1470</v>
      </c>
      <c r="I580" s="1"/>
    </row>
    <row r="581" spans="1:9" ht="15.75" customHeight="1" x14ac:dyDescent="0.2">
      <c r="A581" t="s">
        <v>1902</v>
      </c>
      <c r="B581" t="str">
        <f>IF(_xlfn.XLOOKUP(C581,'[1]Heritage Foundation'!$I:$I,'[1]Heritage Foundation'!$I:$I,"NOT IN DATA",0,1)=C581,"Y","NOT IN DATA")</f>
        <v>Y</v>
      </c>
      <c r="C581" t="str">
        <f t="shared" si="9"/>
        <v>Campbell Family Foundation_The Heritage Foundation20201000</v>
      </c>
      <c r="D581" s="1" t="s">
        <v>156</v>
      </c>
      <c r="E581" s="6" t="s">
        <v>1437</v>
      </c>
      <c r="F581" s="4">
        <v>1000</v>
      </c>
      <c r="G581" s="1">
        <v>2020</v>
      </c>
      <c r="H581" s="1" t="s">
        <v>1470</v>
      </c>
      <c r="I581" s="1"/>
    </row>
    <row r="582" spans="1:9" ht="15.75" customHeight="1" x14ac:dyDescent="0.2">
      <c r="A582" t="s">
        <v>1904</v>
      </c>
      <c r="B582" t="str">
        <f>IF(_xlfn.XLOOKUP(C582,'[1]Heritage Foundation'!$I:$I,'[1]Heritage Foundation'!$I:$I,"NOT IN DATA",0,1)=C582,"Y","NOT IN DATA")</f>
        <v>Y</v>
      </c>
      <c r="C582" t="str">
        <f t="shared" si="9"/>
        <v>Canfield Family Foundation_The Heritage Foundation20152500</v>
      </c>
      <c r="D582" s="1" t="s">
        <v>157</v>
      </c>
      <c r="E582" s="6" t="s">
        <v>1437</v>
      </c>
      <c r="F582" s="4">
        <v>2500</v>
      </c>
      <c r="G582" s="1">
        <v>2015</v>
      </c>
      <c r="H582" s="1" t="s">
        <v>1470</v>
      </c>
      <c r="I582" s="1" t="s">
        <v>1903</v>
      </c>
    </row>
    <row r="583" spans="1:9" ht="15.75" customHeight="1" x14ac:dyDescent="0.2">
      <c r="A583" t="s">
        <v>1905</v>
      </c>
      <c r="B583" t="str">
        <f>IF(_xlfn.XLOOKUP(C583,'[1]Heritage Foundation'!$I:$I,'[1]Heritage Foundation'!$I:$I,"NOT IN DATA",0,1)=C583,"Y","NOT IN DATA")</f>
        <v>Y</v>
      </c>
      <c r="C583" t="str">
        <f t="shared" si="9"/>
        <v>Capital Community Foundation Inc_The Heritage Foundation20117500</v>
      </c>
      <c r="D583" s="1" t="s">
        <v>158</v>
      </c>
      <c r="E583" s="6" t="s">
        <v>1437</v>
      </c>
      <c r="F583" s="4">
        <v>7500</v>
      </c>
      <c r="G583" s="1">
        <v>2011</v>
      </c>
      <c r="H583" s="1" t="s">
        <v>1470</v>
      </c>
      <c r="I583" s="1"/>
    </row>
    <row r="584" spans="1:9" ht="15.75" customHeight="1" x14ac:dyDescent="0.2">
      <c r="A584" t="s">
        <v>1906</v>
      </c>
      <c r="B584" t="str">
        <f>IF(_xlfn.XLOOKUP(C584,'[1]Heritage Foundation'!$I:$I,'[1]Heritage Foundation'!$I:$I,"NOT IN DATA",0,1)=C584,"Y","NOT IN DATA")</f>
        <v>Y</v>
      </c>
      <c r="C584" t="str">
        <f t="shared" si="9"/>
        <v>Capital Community Foundation Inc_The Heritage Foundation201015000</v>
      </c>
      <c r="D584" s="1" t="s">
        <v>158</v>
      </c>
      <c r="E584" s="6" t="s">
        <v>1437</v>
      </c>
      <c r="F584" s="4">
        <v>15000</v>
      </c>
      <c r="G584" s="1">
        <v>2010</v>
      </c>
      <c r="H584" s="1" t="s">
        <v>1470</v>
      </c>
      <c r="I584" s="1"/>
    </row>
    <row r="585" spans="1:9" ht="15.75" customHeight="1" x14ac:dyDescent="0.2">
      <c r="A585" t="s">
        <v>1907</v>
      </c>
      <c r="B585" t="str">
        <f>IF(_xlfn.XLOOKUP(C585,'[1]Heritage Foundation'!$I:$I,'[1]Heritage Foundation'!$I:$I,"NOT IN DATA",0,1)=C585,"Y","NOT IN DATA")</f>
        <v>Y</v>
      </c>
      <c r="C585" t="str">
        <f t="shared" si="9"/>
        <v>Carden Family Private Foundation_The Heritage Foundation20233000</v>
      </c>
      <c r="D585" s="1" t="s">
        <v>159</v>
      </c>
      <c r="E585" s="6" t="s">
        <v>1437</v>
      </c>
      <c r="F585" s="4">
        <v>3000</v>
      </c>
      <c r="G585" s="1">
        <v>2023</v>
      </c>
      <c r="H585" s="1" t="s">
        <v>1470</v>
      </c>
      <c r="I585" s="1"/>
    </row>
    <row r="586" spans="1:9" ht="15.75" customHeight="1" x14ac:dyDescent="0.2">
      <c r="A586" t="s">
        <v>1908</v>
      </c>
      <c r="B586" t="str">
        <f>IF(_xlfn.XLOOKUP(C586,'[1]Heritage Foundation'!$I:$I,'[1]Heritage Foundation'!$I:$I,"NOT IN DATA",0,1)=C586,"Y","NOT IN DATA")</f>
        <v>Y</v>
      </c>
      <c r="C586" t="str">
        <f t="shared" si="9"/>
        <v>Carden Family Private Foundation_The Heritage Foundation20222500</v>
      </c>
      <c r="D586" s="1" t="s">
        <v>159</v>
      </c>
      <c r="E586" s="6" t="s">
        <v>1437</v>
      </c>
      <c r="F586" s="4">
        <v>2500</v>
      </c>
      <c r="G586" s="1">
        <v>2022</v>
      </c>
      <c r="H586" s="1" t="s">
        <v>1470</v>
      </c>
      <c r="I586" s="1"/>
    </row>
    <row r="587" spans="1:9" ht="15.75" customHeight="1" x14ac:dyDescent="0.2">
      <c r="A587" t="s">
        <v>1909</v>
      </c>
      <c r="B587" t="str">
        <f>IF(_xlfn.XLOOKUP(C587,'[1]Heritage Foundation'!$I:$I,'[1]Heritage Foundation'!$I:$I,"NOT IN DATA",0,1)=C587,"Y","NOT IN DATA")</f>
        <v>Y</v>
      </c>
      <c r="C587" t="str">
        <f t="shared" si="9"/>
        <v>Carden Family Private Foundation_The Heritage Foundation20202813</v>
      </c>
      <c r="D587" s="1" t="s">
        <v>159</v>
      </c>
      <c r="E587" s="6" t="s">
        <v>1437</v>
      </c>
      <c r="F587" s="4">
        <v>2813</v>
      </c>
      <c r="G587" s="1">
        <v>2020</v>
      </c>
      <c r="H587" s="1" t="s">
        <v>1470</v>
      </c>
      <c r="I587" s="1"/>
    </row>
    <row r="588" spans="1:9" ht="15.75" customHeight="1" x14ac:dyDescent="0.2">
      <c r="A588" t="s">
        <v>1910</v>
      </c>
      <c r="B588" t="str">
        <f>IF(_xlfn.XLOOKUP(C588,'[1]Heritage Foundation'!$I:$I,'[1]Heritage Foundation'!$I:$I,"NOT IN DATA",0,1)=C588,"Y","NOT IN DATA")</f>
        <v>Y</v>
      </c>
      <c r="C588" t="str">
        <f t="shared" si="9"/>
        <v>Carden Family Private Foundation_The Heritage Foundation20193071</v>
      </c>
      <c r="D588" s="1" t="s">
        <v>159</v>
      </c>
      <c r="E588" s="6" t="s">
        <v>1437</v>
      </c>
      <c r="F588" s="4">
        <v>3071</v>
      </c>
      <c r="G588" s="1">
        <v>2019</v>
      </c>
      <c r="H588" s="1" t="s">
        <v>1470</v>
      </c>
      <c r="I588" s="1"/>
    </row>
    <row r="589" spans="1:9" ht="15.75" customHeight="1" x14ac:dyDescent="0.2">
      <c r="A589" t="s">
        <v>1911</v>
      </c>
      <c r="B589" t="str">
        <f>IF(_xlfn.XLOOKUP(C589,'[1]Heritage Foundation'!$I:$I,'[1]Heritage Foundation'!$I:$I,"NOT IN DATA",0,1)=C589,"Y","NOT IN DATA")</f>
        <v>Y</v>
      </c>
      <c r="C589" t="str">
        <f t="shared" si="9"/>
        <v>Carden Family Private Foundation_The Heritage Foundation20183909</v>
      </c>
      <c r="D589" s="1" t="s">
        <v>159</v>
      </c>
      <c r="E589" s="6" t="s">
        <v>1437</v>
      </c>
      <c r="F589" s="4">
        <v>3909</v>
      </c>
      <c r="G589" s="1">
        <v>2018</v>
      </c>
      <c r="H589" s="1" t="s">
        <v>1470</v>
      </c>
      <c r="I589" s="1"/>
    </row>
    <row r="590" spans="1:9" ht="15.75" customHeight="1" x14ac:dyDescent="0.2">
      <c r="A590" t="s">
        <v>1912</v>
      </c>
      <c r="B590" t="str">
        <f>IF(_xlfn.XLOOKUP(C590,'[1]Heritage Foundation'!$I:$I,'[1]Heritage Foundation'!$I:$I,"NOT IN DATA",0,1)=C590,"Y","NOT IN DATA")</f>
        <v>Y</v>
      </c>
      <c r="C590" t="str">
        <f t="shared" si="9"/>
        <v>Carden Family Private Foundation_The Heritage Foundation20172790</v>
      </c>
      <c r="D590" s="1" t="s">
        <v>159</v>
      </c>
      <c r="E590" s="6" t="s">
        <v>1437</v>
      </c>
      <c r="F590" s="4">
        <v>2790</v>
      </c>
      <c r="G590" s="1">
        <v>2017</v>
      </c>
      <c r="H590" s="1" t="s">
        <v>1470</v>
      </c>
      <c r="I590" s="1"/>
    </row>
    <row r="591" spans="1:9" ht="15.75" customHeight="1" x14ac:dyDescent="0.2">
      <c r="A591" t="s">
        <v>1913</v>
      </c>
      <c r="B591" t="str">
        <f>IF(_xlfn.XLOOKUP(C591,'[1]Heritage Foundation'!$I:$I,'[1]Heritage Foundation'!$I:$I,"NOT IN DATA",0,1)=C591,"Y","NOT IN DATA")</f>
        <v>Y</v>
      </c>
      <c r="C591" t="str">
        <f t="shared" si="9"/>
        <v>Carden Family Private Foundation_The Heritage Foundation20164624</v>
      </c>
      <c r="D591" s="1" t="s">
        <v>159</v>
      </c>
      <c r="E591" s="6" t="s">
        <v>1437</v>
      </c>
      <c r="F591" s="4">
        <v>4624</v>
      </c>
      <c r="G591" s="1">
        <v>2016</v>
      </c>
      <c r="H591" s="1" t="s">
        <v>1470</v>
      </c>
      <c r="I591" s="1"/>
    </row>
    <row r="592" spans="1:9" ht="15.75" customHeight="1" x14ac:dyDescent="0.2">
      <c r="A592" t="s">
        <v>1914</v>
      </c>
      <c r="B592" t="str">
        <f>IF(_xlfn.XLOOKUP(C592,'[1]Heritage Foundation'!$I:$I,'[1]Heritage Foundation'!$I:$I,"NOT IN DATA",0,1)=C592,"Y","NOT IN DATA")</f>
        <v>Y</v>
      </c>
      <c r="C592" t="str">
        <f t="shared" si="9"/>
        <v>Carden Family Private Foundation_The Heritage Foundation20154213</v>
      </c>
      <c r="D592" s="1" t="s">
        <v>159</v>
      </c>
      <c r="E592" s="6" t="s">
        <v>1437</v>
      </c>
      <c r="F592" s="4">
        <v>4213</v>
      </c>
      <c r="G592" s="1">
        <v>2015</v>
      </c>
      <c r="H592" s="1" t="s">
        <v>1470</v>
      </c>
      <c r="I592" s="1"/>
    </row>
    <row r="593" spans="1:9" ht="15.75" customHeight="1" x14ac:dyDescent="0.2">
      <c r="A593" t="s">
        <v>1915</v>
      </c>
      <c r="B593" t="str">
        <f>IF(_xlfn.XLOOKUP(C593,'[1]Heritage Foundation'!$I:$I,'[1]Heritage Foundation'!$I:$I,"NOT IN DATA",0,1)=C593,"Y","NOT IN DATA")</f>
        <v>Y</v>
      </c>
      <c r="C593" t="str">
        <f t="shared" si="9"/>
        <v>Carden Family Private Foundation_The Heritage Foundation20144213</v>
      </c>
      <c r="D593" s="1" t="s">
        <v>159</v>
      </c>
      <c r="E593" s="6" t="s">
        <v>1437</v>
      </c>
      <c r="F593" s="4">
        <v>4213</v>
      </c>
      <c r="G593" s="1">
        <v>2014</v>
      </c>
      <c r="H593" s="1" t="s">
        <v>1470</v>
      </c>
      <c r="I593" s="1"/>
    </row>
    <row r="594" spans="1:9" ht="15.75" customHeight="1" x14ac:dyDescent="0.2">
      <c r="A594" t="s">
        <v>1916</v>
      </c>
      <c r="B594" t="str">
        <f>IF(_xlfn.XLOOKUP(C594,'[1]Heritage Foundation'!$I:$I,'[1]Heritage Foundation'!$I:$I,"NOT IN DATA",0,1)=C594,"Y","NOT IN DATA")</f>
        <v>Y</v>
      </c>
      <c r="C594" t="str">
        <f t="shared" si="9"/>
        <v>Carden Family Private Foundation_The Heritage Foundation20133219</v>
      </c>
      <c r="D594" s="1" t="s">
        <v>159</v>
      </c>
      <c r="E594" s="6" t="s">
        <v>1437</v>
      </c>
      <c r="F594" s="4">
        <v>3219</v>
      </c>
      <c r="G594" s="1">
        <v>2013</v>
      </c>
      <c r="H594" s="1" t="s">
        <v>1470</v>
      </c>
      <c r="I594" s="1"/>
    </row>
    <row r="595" spans="1:9" ht="15.75" customHeight="1" x14ac:dyDescent="0.2">
      <c r="A595" t="s">
        <v>1917</v>
      </c>
      <c r="B595" t="str">
        <f>IF(_xlfn.XLOOKUP(C595,'[1]Heritage Foundation'!$I:$I,'[1]Heritage Foundation'!$I:$I,"NOT IN DATA",0,1)=C595,"Y","NOT IN DATA")</f>
        <v>Y</v>
      </c>
      <c r="C595" t="str">
        <f t="shared" si="9"/>
        <v>Carden Family Private Foundation_The Heritage Foundation20124051</v>
      </c>
      <c r="D595" s="1" t="s">
        <v>159</v>
      </c>
      <c r="E595" s="6" t="s">
        <v>1437</v>
      </c>
      <c r="F595" s="4">
        <v>4051</v>
      </c>
      <c r="G595" s="1">
        <v>2012</v>
      </c>
      <c r="H595" s="1" t="s">
        <v>1470</v>
      </c>
      <c r="I595" s="1"/>
    </row>
    <row r="596" spans="1:9" ht="15.75" customHeight="1" x14ac:dyDescent="0.2">
      <c r="A596" t="s">
        <v>1918</v>
      </c>
      <c r="B596" t="str">
        <f>IF(_xlfn.XLOOKUP(C596,'[1]Heritage Foundation'!$I:$I,'[1]Heritage Foundation'!$I:$I,"NOT IN DATA",0,1)=C596,"Y","NOT IN DATA")</f>
        <v>Y</v>
      </c>
      <c r="C596" t="str">
        <f t="shared" si="9"/>
        <v>Carden Family Private Foundation_The Heritage Foundation20115886</v>
      </c>
      <c r="D596" s="1" t="s">
        <v>159</v>
      </c>
      <c r="E596" s="6" t="s">
        <v>1437</v>
      </c>
      <c r="F596" s="4">
        <v>5886</v>
      </c>
      <c r="G596" s="1">
        <v>2011</v>
      </c>
      <c r="H596" s="1" t="s">
        <v>1470</v>
      </c>
      <c r="I596" s="1"/>
    </row>
    <row r="597" spans="1:9" ht="15.75" customHeight="1" x14ac:dyDescent="0.2">
      <c r="A597" t="s">
        <v>1919</v>
      </c>
      <c r="B597" t="str">
        <f>IF(_xlfn.XLOOKUP(C597,'[1]Heritage Foundation'!$I:$I,'[1]Heritage Foundation'!$I:$I,"NOT IN DATA",0,1)=C597,"Y","NOT IN DATA")</f>
        <v>Y</v>
      </c>
      <c r="C597" t="str">
        <f t="shared" si="9"/>
        <v>Carl A Davis &amp; Lois E Davis Religious &amp; Charitable Trust_The Heritage Foundation201450000</v>
      </c>
      <c r="D597" s="1" t="s">
        <v>160</v>
      </c>
      <c r="E597" s="6" t="s">
        <v>1437</v>
      </c>
      <c r="F597" s="4">
        <v>50000</v>
      </c>
      <c r="G597" s="1">
        <v>2014</v>
      </c>
      <c r="H597" s="1" t="s">
        <v>1470</v>
      </c>
      <c r="I597" s="1"/>
    </row>
    <row r="598" spans="1:9" ht="15.75" customHeight="1" x14ac:dyDescent="0.2">
      <c r="A598" t="s">
        <v>1920</v>
      </c>
      <c r="B598" t="str">
        <f>IF(_xlfn.XLOOKUP(C598,'[1]Heritage Foundation'!$I:$I,'[1]Heritage Foundation'!$I:$I,"NOT IN DATA",0,1)=C598,"Y","NOT IN DATA")</f>
        <v>Y</v>
      </c>
      <c r="C598" t="str">
        <f t="shared" si="9"/>
        <v>Carl A Davis &amp; Lois E Davis Religious &amp; Charitable Trust_The Heritage Foundation201355000</v>
      </c>
      <c r="D598" s="1" t="s">
        <v>160</v>
      </c>
      <c r="E598" s="6" t="s">
        <v>1437</v>
      </c>
      <c r="F598" s="4">
        <v>55000</v>
      </c>
      <c r="G598" s="1">
        <v>2013</v>
      </c>
      <c r="H598" s="1" t="s">
        <v>1470</v>
      </c>
      <c r="I598" s="1"/>
    </row>
    <row r="599" spans="1:9" ht="15.75" customHeight="1" x14ac:dyDescent="0.2">
      <c r="A599" t="s">
        <v>1921</v>
      </c>
      <c r="B599" t="str">
        <f>IF(_xlfn.XLOOKUP(C599,'[1]Heritage Foundation'!$I:$I,'[1]Heritage Foundation'!$I:$I,"NOT IN DATA",0,1)=C599,"Y","NOT IN DATA")</f>
        <v>Y</v>
      </c>
      <c r="C599" t="str">
        <f t="shared" si="9"/>
        <v>Carl A Davis &amp; Lois E Davis Religious &amp; Charitable Trust_The Heritage Foundation201210000</v>
      </c>
      <c r="D599" s="1" t="s">
        <v>160</v>
      </c>
      <c r="E599" s="6" t="s">
        <v>1437</v>
      </c>
      <c r="F599" s="4">
        <v>10000</v>
      </c>
      <c r="G599" s="1">
        <v>2012</v>
      </c>
      <c r="H599" s="1" t="s">
        <v>1470</v>
      </c>
      <c r="I599" s="1"/>
    </row>
    <row r="600" spans="1:9" ht="15.75" customHeight="1" x14ac:dyDescent="0.2">
      <c r="A600" t="s">
        <v>1922</v>
      </c>
      <c r="B600" t="str">
        <f>IF(_xlfn.XLOOKUP(C600,'[1]Heritage Foundation'!$I:$I,'[1]Heritage Foundation'!$I:$I,"NOT IN DATA",0,1)=C600,"Y","NOT IN DATA")</f>
        <v>Y</v>
      </c>
      <c r="C600" t="str">
        <f t="shared" si="9"/>
        <v>Carl L Hossman Family Foundation_The Heritage Foundation20211500</v>
      </c>
      <c r="D600" s="1" t="s">
        <v>161</v>
      </c>
      <c r="E600" s="6" t="s">
        <v>1437</v>
      </c>
      <c r="F600" s="4">
        <v>1500</v>
      </c>
      <c r="G600" s="1">
        <v>2021</v>
      </c>
      <c r="H600" s="1" t="s">
        <v>1470</v>
      </c>
      <c r="I600" s="1"/>
    </row>
    <row r="601" spans="1:9" ht="15.75" customHeight="1" x14ac:dyDescent="0.2">
      <c r="A601" t="s">
        <v>1923</v>
      </c>
      <c r="B601" t="str">
        <f>IF(_xlfn.XLOOKUP(C601,'[1]Heritage Foundation'!$I:$I,'[1]Heritage Foundation'!$I:$I,"NOT IN DATA",0,1)=C601,"Y","NOT IN DATA")</f>
        <v>Y</v>
      </c>
      <c r="C601" t="str">
        <f t="shared" si="9"/>
        <v>Carl L Hossman Family Foundation_The Heritage Foundation20201000</v>
      </c>
      <c r="D601" s="1" t="s">
        <v>161</v>
      </c>
      <c r="E601" s="6" t="s">
        <v>1437</v>
      </c>
      <c r="F601" s="4">
        <v>1000</v>
      </c>
      <c r="G601" s="1">
        <v>2020</v>
      </c>
      <c r="H601" s="1" t="s">
        <v>1470</v>
      </c>
      <c r="I601" s="1"/>
    </row>
    <row r="602" spans="1:9" ht="15.75" customHeight="1" x14ac:dyDescent="0.2">
      <c r="A602" t="s">
        <v>1924</v>
      </c>
      <c r="B602" t="str">
        <f>IF(_xlfn.XLOOKUP(C602,'[1]Heritage Foundation'!$I:$I,'[1]Heritage Foundation'!$I:$I,"NOT IN DATA",0,1)=C602,"Y","NOT IN DATA")</f>
        <v>Y</v>
      </c>
      <c r="C602" t="str">
        <f t="shared" si="9"/>
        <v>Carmine J Matarazzo Charitable Foundation_The Heritage Foundation20151000</v>
      </c>
      <c r="D602" s="1" t="s">
        <v>162</v>
      </c>
      <c r="E602" s="6" t="s">
        <v>1437</v>
      </c>
      <c r="F602" s="4">
        <v>1000</v>
      </c>
      <c r="G602" s="1">
        <v>2015</v>
      </c>
      <c r="H602" s="1" t="s">
        <v>1470</v>
      </c>
      <c r="I602" s="1"/>
    </row>
    <row r="603" spans="1:9" ht="15.75" customHeight="1" x14ac:dyDescent="0.2">
      <c r="A603" t="s">
        <v>1925</v>
      </c>
      <c r="B603" t="str">
        <f>IF(_xlfn.XLOOKUP(C603,'[1]Heritage Foundation'!$I:$I,'[1]Heritage Foundation'!$I:$I,"NOT IN DATA",0,1)=C603,"Y","NOT IN DATA")</f>
        <v>Y</v>
      </c>
      <c r="C603" t="str">
        <f t="shared" si="9"/>
        <v>Carmine J Matarazzo Charitable Foundation_The Heritage Foundation20141000</v>
      </c>
      <c r="D603" s="1" t="s">
        <v>162</v>
      </c>
      <c r="E603" s="6" t="s">
        <v>1437</v>
      </c>
      <c r="F603" s="4">
        <v>1000</v>
      </c>
      <c r="G603" s="1">
        <v>2014</v>
      </c>
      <c r="H603" s="1" t="s">
        <v>1470</v>
      </c>
      <c r="I603" s="1"/>
    </row>
    <row r="604" spans="1:9" ht="15.75" customHeight="1" x14ac:dyDescent="0.2">
      <c r="A604" t="s">
        <v>1926</v>
      </c>
      <c r="B604" t="str">
        <f>IF(_xlfn.XLOOKUP(C604,'[1]Heritage Foundation'!$I:$I,'[1]Heritage Foundation'!$I:$I,"NOT IN DATA",0,1)=C604,"Y","NOT IN DATA")</f>
        <v>Y</v>
      </c>
      <c r="C604" t="str">
        <f t="shared" si="9"/>
        <v>Carmine J Matarazzo Charitable Foundation_The Heritage Foundation20131000</v>
      </c>
      <c r="D604" s="1" t="s">
        <v>162</v>
      </c>
      <c r="E604" s="6" t="s">
        <v>1437</v>
      </c>
      <c r="F604" s="4">
        <v>1000</v>
      </c>
      <c r="G604" s="1">
        <v>2013</v>
      </c>
      <c r="H604" s="1" t="s">
        <v>1470</v>
      </c>
      <c r="I604" s="1"/>
    </row>
    <row r="605" spans="1:9" ht="15.75" customHeight="1" x14ac:dyDescent="0.2">
      <c r="A605" t="s">
        <v>1927</v>
      </c>
      <c r="B605" t="str">
        <f>IF(_xlfn.XLOOKUP(C605,'[1]Heritage Foundation'!$I:$I,'[1]Heritage Foundation'!$I:$I,"NOT IN DATA",0,1)=C605,"Y","NOT IN DATA")</f>
        <v>Y</v>
      </c>
      <c r="C605" t="str">
        <f t="shared" si="9"/>
        <v>Carmine J Matarazzo Charitable Foundation_The Heritage Foundation20121000</v>
      </c>
      <c r="D605" s="1" t="s">
        <v>162</v>
      </c>
      <c r="E605" s="6" t="s">
        <v>1437</v>
      </c>
      <c r="F605" s="4">
        <v>1000</v>
      </c>
      <c r="G605" s="1">
        <v>2012</v>
      </c>
      <c r="H605" s="1" t="s">
        <v>1470</v>
      </c>
      <c r="I605" s="1"/>
    </row>
    <row r="606" spans="1:9" ht="15.75" customHeight="1" x14ac:dyDescent="0.2">
      <c r="A606" t="s">
        <v>1928</v>
      </c>
      <c r="B606" t="str">
        <f>IF(_xlfn.XLOOKUP(C606,'[1]Heritage Foundation'!$I:$I,'[1]Heritage Foundation'!$I:$I,"NOT IN DATA",0,1)=C606,"Y","NOT IN DATA")</f>
        <v>Y</v>
      </c>
      <c r="C606" t="str">
        <f t="shared" si="9"/>
        <v>Carney Family Foundation_The Heritage Foundation2016100</v>
      </c>
      <c r="D606" s="1" t="s">
        <v>163</v>
      </c>
      <c r="E606" s="6" t="s">
        <v>1437</v>
      </c>
      <c r="F606" s="4">
        <v>100</v>
      </c>
      <c r="G606" s="1">
        <v>2016</v>
      </c>
      <c r="H606" s="1" t="s">
        <v>1470</v>
      </c>
      <c r="I606" s="1"/>
    </row>
    <row r="607" spans="1:9" ht="15.75" customHeight="1" x14ac:dyDescent="0.2">
      <c r="A607" t="s">
        <v>1929</v>
      </c>
      <c r="B607" t="str">
        <f>IF(_xlfn.XLOOKUP(C607,'[1]Heritage Foundation'!$I:$I,'[1]Heritage Foundation'!$I:$I,"NOT IN DATA",0,1)=C607,"Y","NOT IN DATA")</f>
        <v>Y</v>
      </c>
      <c r="C607" t="str">
        <f t="shared" si="9"/>
        <v>Carney Family Foundation_The Heritage Foundation2015300</v>
      </c>
      <c r="D607" s="1" t="s">
        <v>163</v>
      </c>
      <c r="E607" s="6" t="s">
        <v>1437</v>
      </c>
      <c r="F607" s="4">
        <v>300</v>
      </c>
      <c r="G607" s="1">
        <v>2015</v>
      </c>
      <c r="H607" s="1" t="s">
        <v>1470</v>
      </c>
      <c r="I607" s="1"/>
    </row>
    <row r="608" spans="1:9" ht="15.75" customHeight="1" x14ac:dyDescent="0.2">
      <c r="A608" t="s">
        <v>1930</v>
      </c>
      <c r="B608" t="str">
        <f>IF(_xlfn.XLOOKUP(C608,'[1]Heritage Foundation'!$I:$I,'[1]Heritage Foundation'!$I:$I,"NOT IN DATA",0,1)=C608,"Y","NOT IN DATA")</f>
        <v>Y</v>
      </c>
      <c r="C608" t="str">
        <f t="shared" si="9"/>
        <v>Carney Family Foundation_The Heritage Foundation2014100</v>
      </c>
      <c r="D608" s="1" t="s">
        <v>163</v>
      </c>
      <c r="E608" s="6" t="s">
        <v>1437</v>
      </c>
      <c r="F608" s="4">
        <v>100</v>
      </c>
      <c r="G608" s="1">
        <v>2014</v>
      </c>
      <c r="H608" s="1" t="s">
        <v>1470</v>
      </c>
      <c r="I608" s="1"/>
    </row>
    <row r="609" spans="1:9" ht="15.75" customHeight="1" x14ac:dyDescent="0.2">
      <c r="A609" t="s">
        <v>1931</v>
      </c>
      <c r="B609" t="str">
        <f>IF(_xlfn.XLOOKUP(C609,'[1]Heritage Foundation'!$I:$I,'[1]Heritage Foundation'!$I:$I,"NOT IN DATA",0,1)=C609,"Y","NOT IN DATA")</f>
        <v>Y</v>
      </c>
      <c r="C609" t="str">
        <f t="shared" si="9"/>
        <v>Carney Family Foundation_The Heritage Foundation2013100</v>
      </c>
      <c r="D609" s="1" t="s">
        <v>163</v>
      </c>
      <c r="E609" s="6" t="s">
        <v>1437</v>
      </c>
      <c r="F609" s="4">
        <v>100</v>
      </c>
      <c r="G609" s="1">
        <v>2013</v>
      </c>
      <c r="H609" s="1" t="s">
        <v>1470</v>
      </c>
      <c r="I609" s="1"/>
    </row>
    <row r="610" spans="1:9" ht="15.75" customHeight="1" x14ac:dyDescent="0.2">
      <c r="A610" t="s">
        <v>1932</v>
      </c>
      <c r="B610" t="str">
        <f>IF(_xlfn.XLOOKUP(C610,'[1]Heritage Foundation'!$I:$I,'[1]Heritage Foundation'!$I:$I,"NOT IN DATA",0,1)=C610,"Y","NOT IN DATA")</f>
        <v>Y</v>
      </c>
      <c r="C610" t="str">
        <f t="shared" si="9"/>
        <v>Carol And Richard Bayerlein Foundation Ltd_The Heritage Foundation2021250</v>
      </c>
      <c r="D610" s="1" t="s">
        <v>164</v>
      </c>
      <c r="E610" s="6" t="s">
        <v>1437</v>
      </c>
      <c r="F610" s="4">
        <v>250</v>
      </c>
      <c r="G610" s="1">
        <v>2021</v>
      </c>
      <c r="H610" s="1" t="s">
        <v>1470</v>
      </c>
      <c r="I610" s="1"/>
    </row>
    <row r="611" spans="1:9" ht="15.75" customHeight="1" x14ac:dyDescent="0.2">
      <c r="A611" t="s">
        <v>1933</v>
      </c>
      <c r="B611" t="str">
        <f>IF(_xlfn.XLOOKUP(C611,'[1]Heritage Foundation'!$I:$I,'[1]Heritage Foundation'!$I:$I,"NOT IN DATA",0,1)=C611,"Y","NOT IN DATA")</f>
        <v>Y</v>
      </c>
      <c r="C611" t="str">
        <f t="shared" si="9"/>
        <v>Carol And Richard Bayerlein Foundation Ltd_The Heritage Foundation2019700</v>
      </c>
      <c r="D611" s="1" t="s">
        <v>164</v>
      </c>
      <c r="E611" s="6" t="s">
        <v>1437</v>
      </c>
      <c r="F611" s="4">
        <v>700</v>
      </c>
      <c r="G611" s="1">
        <v>2019</v>
      </c>
      <c r="H611" s="1" t="s">
        <v>1470</v>
      </c>
      <c r="I611" s="1"/>
    </row>
    <row r="612" spans="1:9" ht="15.75" customHeight="1" x14ac:dyDescent="0.2">
      <c r="A612" t="s">
        <v>1934</v>
      </c>
      <c r="B612" t="str">
        <f>IF(_xlfn.XLOOKUP(C612,'[1]Heritage Foundation'!$I:$I,'[1]Heritage Foundation'!$I:$I,"NOT IN DATA",0,1)=C612,"Y","NOT IN DATA")</f>
        <v>Y</v>
      </c>
      <c r="C612" t="str">
        <f t="shared" si="9"/>
        <v>Carol And Richard Bayerlein Foundation Ltd_The Heritage Foundation2017500</v>
      </c>
      <c r="D612" s="1" t="s">
        <v>164</v>
      </c>
      <c r="E612" s="6" t="s">
        <v>1437</v>
      </c>
      <c r="F612" s="4">
        <v>500</v>
      </c>
      <c r="G612" s="1">
        <v>2017</v>
      </c>
      <c r="H612" s="1" t="s">
        <v>1470</v>
      </c>
      <c r="I612" s="1"/>
    </row>
    <row r="613" spans="1:9" ht="15.75" customHeight="1" x14ac:dyDescent="0.2">
      <c r="A613" t="s">
        <v>1935</v>
      </c>
      <c r="B613" t="str">
        <f>IF(_xlfn.XLOOKUP(C613,'[1]Heritage Foundation'!$I:$I,'[1]Heritage Foundation'!$I:$I,"NOT IN DATA",0,1)=C613,"Y","NOT IN DATA")</f>
        <v>Y</v>
      </c>
      <c r="C613" t="str">
        <f t="shared" si="9"/>
        <v>Carol And Richard Bayerlein Foundation Ltd_The Heritage Foundation20161000</v>
      </c>
      <c r="D613" s="1" t="s">
        <v>164</v>
      </c>
      <c r="E613" s="6" t="s">
        <v>1437</v>
      </c>
      <c r="F613" s="4">
        <v>1000</v>
      </c>
      <c r="G613" s="1">
        <v>2016</v>
      </c>
      <c r="H613" s="1" t="s">
        <v>1470</v>
      </c>
      <c r="I613" s="1"/>
    </row>
    <row r="614" spans="1:9" ht="15.75" customHeight="1" x14ac:dyDescent="0.2">
      <c r="A614" t="s">
        <v>1936</v>
      </c>
      <c r="B614" t="str">
        <f>IF(_xlfn.XLOOKUP(C614,'[1]Heritage Foundation'!$I:$I,'[1]Heritage Foundation'!$I:$I,"NOT IN DATA",0,1)=C614,"Y","NOT IN DATA")</f>
        <v>Y</v>
      </c>
      <c r="C614" t="str">
        <f t="shared" si="9"/>
        <v>Carol And Richard Bayerlein Foundation Ltd_The Heritage Foundation20141500</v>
      </c>
      <c r="D614" s="1" t="s">
        <v>164</v>
      </c>
      <c r="E614" s="6" t="s">
        <v>1437</v>
      </c>
      <c r="F614" s="4">
        <v>1500</v>
      </c>
      <c r="G614" s="1">
        <v>2014</v>
      </c>
      <c r="H614" s="1" t="s">
        <v>1470</v>
      </c>
      <c r="I614" s="1"/>
    </row>
    <row r="615" spans="1:9" ht="15.75" customHeight="1" x14ac:dyDescent="0.2">
      <c r="A615" t="s">
        <v>1937</v>
      </c>
      <c r="B615" t="str">
        <f>IF(_xlfn.XLOOKUP(C615,'[1]Heritage Foundation'!$I:$I,'[1]Heritage Foundation'!$I:$I,"NOT IN DATA",0,1)=C615,"Y","NOT IN DATA")</f>
        <v>Y</v>
      </c>
      <c r="C615" t="str">
        <f t="shared" si="9"/>
        <v>Carol And Richard Bayerlein Foundation Ltd_The Heritage Foundation20121150</v>
      </c>
      <c r="D615" s="1" t="s">
        <v>164</v>
      </c>
      <c r="E615" s="6" t="s">
        <v>1437</v>
      </c>
      <c r="F615" s="4">
        <v>1150</v>
      </c>
      <c r="G615" s="1">
        <v>2012</v>
      </c>
      <c r="H615" s="1" t="s">
        <v>1470</v>
      </c>
      <c r="I615" s="1"/>
    </row>
    <row r="616" spans="1:9" ht="15.75" customHeight="1" x14ac:dyDescent="0.2">
      <c r="A616" t="s">
        <v>1938</v>
      </c>
      <c r="B616" t="str">
        <f>IF(_xlfn.XLOOKUP(C616,'[1]Heritage Foundation'!$I:$I,'[1]Heritage Foundation'!$I:$I,"NOT IN DATA",0,1)=C616,"Y","NOT IN DATA")</f>
        <v>Y</v>
      </c>
      <c r="C616" t="str">
        <f t="shared" si="9"/>
        <v>Carol Lavin Bernick Family Foundation_The Heritage Foundation20111000</v>
      </c>
      <c r="D616" s="1" t="s">
        <v>165</v>
      </c>
      <c r="E616" s="6" t="s">
        <v>1437</v>
      </c>
      <c r="F616" s="4">
        <v>1000</v>
      </c>
      <c r="G616" s="1">
        <v>2011</v>
      </c>
      <c r="H616" s="1" t="s">
        <v>1470</v>
      </c>
      <c r="I616" s="1"/>
    </row>
    <row r="617" spans="1:9" ht="15.75" customHeight="1" x14ac:dyDescent="0.2">
      <c r="A617" t="s">
        <v>1939</v>
      </c>
      <c r="B617" t="str">
        <f>IF(_xlfn.XLOOKUP(C617,'[1]Heritage Foundation'!$I:$I,'[1]Heritage Foundation'!$I:$I,"NOT IN DATA",0,1)=C617,"Y","NOT IN DATA")</f>
        <v>Y</v>
      </c>
      <c r="C617" t="str">
        <f t="shared" si="9"/>
        <v>Carolyn J &amp; Robert J Allison Jr Family Foundation_The Heritage Foundation202350000</v>
      </c>
      <c r="D617" s="1" t="s">
        <v>166</v>
      </c>
      <c r="E617" s="6" t="s">
        <v>1437</v>
      </c>
      <c r="F617" s="4">
        <v>50000</v>
      </c>
      <c r="G617" s="1">
        <v>2023</v>
      </c>
      <c r="H617" s="1" t="s">
        <v>1470</v>
      </c>
      <c r="I617" s="1"/>
    </row>
    <row r="618" spans="1:9" ht="15.75" customHeight="1" x14ac:dyDescent="0.2">
      <c r="A618" t="s">
        <v>1940</v>
      </c>
      <c r="B618" t="str">
        <f>IF(_xlfn.XLOOKUP(C618,'[1]Heritage Foundation'!$I:$I,'[1]Heritage Foundation'!$I:$I,"NOT IN DATA",0,1)=C618,"Y","NOT IN DATA")</f>
        <v>Y</v>
      </c>
      <c r="C618" t="str">
        <f t="shared" si="9"/>
        <v>Carolyn J &amp; Robert J Allison Jr Family Foundation_The Heritage Foundation20215000</v>
      </c>
      <c r="D618" s="1" t="s">
        <v>166</v>
      </c>
      <c r="E618" s="6" t="s">
        <v>1437</v>
      </c>
      <c r="F618" s="4">
        <v>5000</v>
      </c>
      <c r="G618" s="1">
        <v>2021</v>
      </c>
      <c r="H618" s="1" t="s">
        <v>1470</v>
      </c>
      <c r="I618" s="1"/>
    </row>
    <row r="619" spans="1:9" ht="15.75" customHeight="1" x14ac:dyDescent="0.2">
      <c r="A619" t="s">
        <v>1941</v>
      </c>
      <c r="B619" t="str">
        <f>IF(_xlfn.XLOOKUP(C619,'[1]Heritage Foundation'!$I:$I,'[1]Heritage Foundation'!$I:$I,"NOT IN DATA",0,1)=C619,"Y","NOT IN DATA")</f>
        <v>Y</v>
      </c>
      <c r="C619" t="str">
        <f t="shared" si="9"/>
        <v>Carson Family Foundation_The Heritage Foundation20232000</v>
      </c>
      <c r="D619" s="1" t="s">
        <v>167</v>
      </c>
      <c r="E619" s="6" t="s">
        <v>1437</v>
      </c>
      <c r="F619" s="4">
        <v>2000</v>
      </c>
      <c r="G619" s="1">
        <v>2023</v>
      </c>
      <c r="H619" s="1" t="s">
        <v>1470</v>
      </c>
      <c r="I619" s="1"/>
    </row>
    <row r="620" spans="1:9" ht="15.75" customHeight="1" x14ac:dyDescent="0.2">
      <c r="A620" t="s">
        <v>1942</v>
      </c>
      <c r="B620" t="str">
        <f>IF(_xlfn.XLOOKUP(C620,'[1]Heritage Foundation'!$I:$I,'[1]Heritage Foundation'!$I:$I,"NOT IN DATA",0,1)=C620,"Y","NOT IN DATA")</f>
        <v>Y</v>
      </c>
      <c r="C620" t="str">
        <f t="shared" si="9"/>
        <v>Carson Family Foundation_The Heritage Foundation20222000</v>
      </c>
      <c r="D620" s="1" t="s">
        <v>167</v>
      </c>
      <c r="E620" s="6" t="s">
        <v>1437</v>
      </c>
      <c r="F620" s="4">
        <v>2000</v>
      </c>
      <c r="G620" s="1">
        <v>2022</v>
      </c>
      <c r="H620" s="1" t="s">
        <v>1470</v>
      </c>
      <c r="I620" s="1"/>
    </row>
    <row r="621" spans="1:9" ht="15.75" customHeight="1" x14ac:dyDescent="0.2">
      <c r="A621" t="s">
        <v>1943</v>
      </c>
      <c r="B621" t="str">
        <f>IF(_xlfn.XLOOKUP(C621,'[1]Heritage Foundation'!$I:$I,'[1]Heritage Foundation'!$I:$I,"NOT IN DATA",0,1)=C621,"Y","NOT IN DATA")</f>
        <v>Y</v>
      </c>
      <c r="C621" t="str">
        <f t="shared" si="9"/>
        <v>Carson Family Foundation_The Heritage Foundation20212000</v>
      </c>
      <c r="D621" s="1" t="s">
        <v>167</v>
      </c>
      <c r="E621" s="6" t="s">
        <v>1437</v>
      </c>
      <c r="F621" s="4">
        <v>2000</v>
      </c>
      <c r="G621" s="1">
        <v>2021</v>
      </c>
      <c r="H621" s="1" t="s">
        <v>1470</v>
      </c>
      <c r="I621" s="1"/>
    </row>
    <row r="622" spans="1:9" ht="15.75" customHeight="1" x14ac:dyDescent="0.2">
      <c r="A622" t="s">
        <v>1944</v>
      </c>
      <c r="B622" t="str">
        <f>IF(_xlfn.XLOOKUP(C622,'[1]Heritage Foundation'!$I:$I,'[1]Heritage Foundation'!$I:$I,"NOT IN DATA",0,1)=C622,"Y","NOT IN DATA")</f>
        <v>Y</v>
      </c>
      <c r="C622" t="str">
        <f t="shared" si="9"/>
        <v>Carson Family Foundation_The Heritage Foundation20202000</v>
      </c>
      <c r="D622" s="1" t="s">
        <v>167</v>
      </c>
      <c r="E622" s="6" t="s">
        <v>1437</v>
      </c>
      <c r="F622" s="4">
        <v>2000</v>
      </c>
      <c r="G622" s="1">
        <v>2020</v>
      </c>
      <c r="H622" s="1" t="s">
        <v>1470</v>
      </c>
      <c r="I622" s="1"/>
    </row>
    <row r="623" spans="1:9" ht="15.75" customHeight="1" x14ac:dyDescent="0.2">
      <c r="A623" t="s">
        <v>1945</v>
      </c>
      <c r="B623" t="str">
        <f>IF(_xlfn.XLOOKUP(C623,'[1]Heritage Foundation'!$I:$I,'[1]Heritage Foundation'!$I:$I,"NOT IN DATA",0,1)=C623,"Y","NOT IN DATA")</f>
        <v>Y</v>
      </c>
      <c r="C623" t="str">
        <f t="shared" si="9"/>
        <v>Carson Family Foundation_The Heritage Foundation20113000</v>
      </c>
      <c r="D623" s="1" t="s">
        <v>167</v>
      </c>
      <c r="E623" s="6" t="s">
        <v>1437</v>
      </c>
      <c r="F623" s="4">
        <v>3000</v>
      </c>
      <c r="G623" s="1">
        <v>2011</v>
      </c>
      <c r="H623" s="1" t="s">
        <v>1470</v>
      </c>
      <c r="I623" s="1"/>
    </row>
    <row r="624" spans="1:9" ht="15.75" customHeight="1" x14ac:dyDescent="0.2">
      <c r="A624" t="s">
        <v>1946</v>
      </c>
      <c r="B624" t="str">
        <f>IF(_xlfn.XLOOKUP(C624,'[1]Heritage Foundation'!$I:$I,'[1]Heritage Foundation'!$I:$I,"NOT IN DATA",0,1)=C624,"Y","NOT IN DATA")</f>
        <v>Y</v>
      </c>
      <c r="C624" t="str">
        <f t="shared" si="9"/>
        <v>Castle Rock Foundation_The Heritage Foundation202250</v>
      </c>
      <c r="D624" s="3" t="s">
        <v>6500</v>
      </c>
      <c r="E624" s="6" t="s">
        <v>1437</v>
      </c>
      <c r="F624" s="4">
        <v>50</v>
      </c>
      <c r="G624" s="1">
        <v>2022</v>
      </c>
      <c r="H624" s="1" t="s">
        <v>1470</v>
      </c>
      <c r="I624" s="1"/>
    </row>
    <row r="625" spans="1:9" ht="15.75" customHeight="1" x14ac:dyDescent="0.2">
      <c r="A625" t="s">
        <v>1947</v>
      </c>
      <c r="B625" t="str">
        <f>IF(_xlfn.XLOOKUP(C625,'[1]Heritage Foundation'!$I:$I,'[1]Heritage Foundation'!$I:$I,"NOT IN DATA",0,1)=C625,"Y","NOT IN DATA")</f>
        <v>Y</v>
      </c>
      <c r="C625" t="str">
        <f t="shared" si="9"/>
        <v>Castle Rock Foundation_The Heritage Foundation202150</v>
      </c>
      <c r="D625" s="3" t="s">
        <v>6500</v>
      </c>
      <c r="E625" s="6" t="s">
        <v>1437</v>
      </c>
      <c r="F625" s="4">
        <v>50</v>
      </c>
      <c r="G625" s="1">
        <v>2021</v>
      </c>
      <c r="H625" s="1" t="s">
        <v>1470</v>
      </c>
      <c r="I625" s="1"/>
    </row>
    <row r="626" spans="1:9" ht="15.75" customHeight="1" x14ac:dyDescent="0.2">
      <c r="A626" t="s">
        <v>1948</v>
      </c>
      <c r="B626" t="str">
        <f>IF(_xlfn.XLOOKUP(C626,'[1]Heritage Foundation'!$I:$I,'[1]Heritage Foundation'!$I:$I,"NOT IN DATA",0,1)=C626,"Y","NOT IN DATA")</f>
        <v>Y</v>
      </c>
      <c r="C626" t="str">
        <f t="shared" si="9"/>
        <v>Castle Rock Foundation_The Heritage Foundation202050</v>
      </c>
      <c r="D626" s="3" t="s">
        <v>6500</v>
      </c>
      <c r="E626" s="6" t="s">
        <v>1437</v>
      </c>
      <c r="F626" s="4">
        <v>50</v>
      </c>
      <c r="G626" s="1">
        <v>2020</v>
      </c>
      <c r="H626" s="1" t="s">
        <v>1470</v>
      </c>
      <c r="I626" s="1"/>
    </row>
    <row r="627" spans="1:9" ht="15.75" customHeight="1" x14ac:dyDescent="0.2">
      <c r="A627" t="s">
        <v>1950</v>
      </c>
      <c r="B627" t="str">
        <f>IF(_xlfn.XLOOKUP(C627,'[1]Heritage Foundation'!$I:$I,'[1]Heritage Foundation'!$I:$I,"NOT IN DATA",0,1)=C627,"Y","NOT IN DATA")</f>
        <v>Y</v>
      </c>
      <c r="C627" t="str">
        <f t="shared" si="9"/>
        <v>Castle Rock Foundation_The Heritage Foundation201850</v>
      </c>
      <c r="D627" s="3" t="s">
        <v>6500</v>
      </c>
      <c r="E627" s="6" t="s">
        <v>1437</v>
      </c>
      <c r="F627" s="4">
        <v>50</v>
      </c>
      <c r="G627" s="1">
        <v>2018</v>
      </c>
      <c r="H627" s="1" t="s">
        <v>1470</v>
      </c>
      <c r="I627" s="1" t="s">
        <v>1949</v>
      </c>
    </row>
    <row r="628" spans="1:9" ht="15.75" customHeight="1" x14ac:dyDescent="0.2">
      <c r="A628" t="s">
        <v>1951</v>
      </c>
      <c r="B628" t="str">
        <f>IF(_xlfn.XLOOKUP(C628,'[1]Heritage Foundation'!$I:$I,'[1]Heritage Foundation'!$I:$I,"NOT IN DATA",0,1)=C628,"Y","NOT IN DATA")</f>
        <v>Y</v>
      </c>
      <c r="C628" t="str">
        <f t="shared" si="9"/>
        <v>Castle Rock Foundation_The Heritage Foundation201750</v>
      </c>
      <c r="D628" s="3" t="s">
        <v>6500</v>
      </c>
      <c r="E628" s="6" t="s">
        <v>1437</v>
      </c>
      <c r="F628" s="4">
        <v>50</v>
      </c>
      <c r="G628" s="1">
        <v>2017</v>
      </c>
      <c r="H628" s="1" t="s">
        <v>1470</v>
      </c>
      <c r="I628" s="1"/>
    </row>
    <row r="629" spans="1:9" ht="15.75" customHeight="1" x14ac:dyDescent="0.2">
      <c r="A629" t="s">
        <v>1466</v>
      </c>
      <c r="B629" t="str">
        <f>IF(_xlfn.XLOOKUP(C629,'[1]Heritage Foundation'!$I:$I,'[1]Heritage Foundation'!$I:$I,"NOT IN DATA",0,1)=C629,"Y","NOT IN DATA")</f>
        <v>Y</v>
      </c>
      <c r="C629" t="str">
        <f t="shared" si="9"/>
        <v>Castle Rock Foundation_The Heritage Foundation2008150000</v>
      </c>
      <c r="D629" s="3" t="s">
        <v>6500</v>
      </c>
      <c r="E629" s="1" t="s">
        <v>1437</v>
      </c>
      <c r="F629" s="4">
        <v>150000</v>
      </c>
      <c r="G629" s="1">
        <v>2008</v>
      </c>
      <c r="H629" s="1"/>
      <c r="I629" s="1"/>
    </row>
    <row r="630" spans="1:9" ht="15.75" customHeight="1" x14ac:dyDescent="0.2">
      <c r="A630" t="s">
        <v>1466</v>
      </c>
      <c r="B630" t="str">
        <f>IF(_xlfn.XLOOKUP(C630,'[1]Heritage Foundation'!$I:$I,'[1]Heritage Foundation'!$I:$I,"NOT IN DATA",0,1)=C630,"Y","NOT IN DATA")</f>
        <v>Y</v>
      </c>
      <c r="C630" t="str">
        <f t="shared" si="9"/>
        <v>Castle Rock Foundation_The Heritage Foundation2007200000</v>
      </c>
      <c r="D630" s="3" t="s">
        <v>6500</v>
      </c>
      <c r="E630" s="1" t="s">
        <v>1437</v>
      </c>
      <c r="F630" s="4">
        <v>200000</v>
      </c>
      <c r="G630" s="1">
        <v>2007</v>
      </c>
      <c r="H630" s="1"/>
      <c r="I630" s="1"/>
    </row>
    <row r="631" spans="1:9" ht="15.75" customHeight="1" x14ac:dyDescent="0.2">
      <c r="A631" t="s">
        <v>1466</v>
      </c>
      <c r="B631" t="str">
        <f>IF(_xlfn.XLOOKUP(C631,'[1]Heritage Foundation'!$I:$I,'[1]Heritage Foundation'!$I:$I,"NOT IN DATA",0,1)=C631,"Y","NOT IN DATA")</f>
        <v>Y</v>
      </c>
      <c r="C631" t="str">
        <f t="shared" si="9"/>
        <v>Castle Rock Foundation_The Heritage Foundation2006200000</v>
      </c>
      <c r="D631" s="3" t="s">
        <v>6500</v>
      </c>
      <c r="E631" s="1" t="s">
        <v>1437</v>
      </c>
      <c r="F631" s="4">
        <v>200000</v>
      </c>
      <c r="G631" s="1">
        <v>2006</v>
      </c>
      <c r="H631" s="1"/>
      <c r="I631" s="1"/>
    </row>
    <row r="632" spans="1:9" ht="15.75" customHeight="1" x14ac:dyDescent="0.2">
      <c r="A632" t="s">
        <v>1466</v>
      </c>
      <c r="B632" t="str">
        <f>IF(_xlfn.XLOOKUP(C632,'[1]Heritage Foundation'!$I:$I,'[1]Heritage Foundation'!$I:$I,"NOT IN DATA",0,1)=C632,"Y","NOT IN DATA")</f>
        <v>Y</v>
      </c>
      <c r="C632" t="str">
        <f t="shared" si="9"/>
        <v>Castle Rock Foundation_The Heritage Foundation2005200000</v>
      </c>
      <c r="D632" s="3" t="s">
        <v>6500</v>
      </c>
      <c r="E632" s="1" t="s">
        <v>1437</v>
      </c>
      <c r="F632" s="4">
        <v>200000</v>
      </c>
      <c r="G632" s="1">
        <v>2005</v>
      </c>
      <c r="H632" s="1"/>
      <c r="I632" s="1"/>
    </row>
    <row r="633" spans="1:9" ht="15.75" customHeight="1" x14ac:dyDescent="0.2">
      <c r="A633" t="s">
        <v>1466</v>
      </c>
      <c r="B633" t="str">
        <f>IF(_xlfn.XLOOKUP(C633,'[1]Heritage Foundation'!$I:$I,'[1]Heritage Foundation'!$I:$I,"NOT IN DATA",0,1)=C633,"Y","NOT IN DATA")</f>
        <v>Y</v>
      </c>
      <c r="C633" t="str">
        <f t="shared" si="9"/>
        <v>Castle Rock Foundation_The Heritage Foundation2004200000</v>
      </c>
      <c r="D633" s="3" t="s">
        <v>6500</v>
      </c>
      <c r="E633" s="1" t="s">
        <v>1437</v>
      </c>
      <c r="F633" s="4">
        <v>200000</v>
      </c>
      <c r="G633" s="1">
        <v>2004</v>
      </c>
      <c r="H633" s="1"/>
      <c r="I633" s="1"/>
    </row>
    <row r="634" spans="1:9" ht="15.75" customHeight="1" x14ac:dyDescent="0.2">
      <c r="A634" t="s">
        <v>1466</v>
      </c>
      <c r="B634" t="str">
        <f>IF(_xlfn.XLOOKUP(C634,'[1]Heritage Foundation'!$I:$I,'[1]Heritage Foundation'!$I:$I,"NOT IN DATA",0,1)=C634,"Y","NOT IN DATA")</f>
        <v>Y</v>
      </c>
      <c r="C634" t="str">
        <f t="shared" si="9"/>
        <v>Castle Rock Foundation_The Heritage Foundation2003200000</v>
      </c>
      <c r="D634" s="3" t="s">
        <v>6500</v>
      </c>
      <c r="E634" s="1" t="s">
        <v>1437</v>
      </c>
      <c r="F634" s="4">
        <v>200000</v>
      </c>
      <c r="G634" s="1">
        <v>2003</v>
      </c>
      <c r="H634" s="1"/>
      <c r="I634" s="1"/>
    </row>
    <row r="635" spans="1:9" ht="15.75" customHeight="1" x14ac:dyDescent="0.2">
      <c r="A635" t="s">
        <v>1466</v>
      </c>
      <c r="B635" t="str">
        <f>IF(_xlfn.XLOOKUP(C635,'[1]Heritage Foundation'!$I:$I,'[1]Heritage Foundation'!$I:$I,"NOT IN DATA",0,1)=C635,"Y","NOT IN DATA")</f>
        <v>Y</v>
      </c>
      <c r="C635" t="str">
        <f t="shared" si="9"/>
        <v>Castle Rock Foundation_The Heritage Foundation2002200000</v>
      </c>
      <c r="D635" s="3" t="s">
        <v>6500</v>
      </c>
      <c r="E635" s="1" t="s">
        <v>1437</v>
      </c>
      <c r="F635" s="4">
        <v>200000</v>
      </c>
      <c r="G635" s="1">
        <v>2002</v>
      </c>
      <c r="H635" s="1"/>
      <c r="I635" s="1"/>
    </row>
    <row r="636" spans="1:9" ht="15.75" customHeight="1" x14ac:dyDescent="0.2">
      <c r="A636" t="s">
        <v>1466</v>
      </c>
      <c r="B636" t="str">
        <f>IF(_xlfn.XLOOKUP(C636,'[1]Heritage Foundation'!$I:$I,'[1]Heritage Foundation'!$I:$I,"NOT IN DATA",0,1)=C636,"Y","NOT IN DATA")</f>
        <v>Y</v>
      </c>
      <c r="C636" t="str">
        <f t="shared" si="9"/>
        <v>Castle Rock Foundation_The Heritage Foundation2001200000</v>
      </c>
      <c r="D636" s="3" t="s">
        <v>6500</v>
      </c>
      <c r="E636" s="1" t="s">
        <v>1437</v>
      </c>
      <c r="F636" s="4">
        <v>200000</v>
      </c>
      <c r="G636" s="1">
        <v>2001</v>
      </c>
      <c r="H636" s="1"/>
      <c r="I636" s="1"/>
    </row>
    <row r="637" spans="1:9" ht="15.75" customHeight="1" x14ac:dyDescent="0.2">
      <c r="A637" t="s">
        <v>1466</v>
      </c>
      <c r="B637" t="str">
        <f>IF(_xlfn.XLOOKUP(C637,'[1]Heritage Foundation'!$I:$I,'[1]Heritage Foundation'!$I:$I,"NOT IN DATA",0,1)=C637,"Y","NOT IN DATA")</f>
        <v>Y</v>
      </c>
      <c r="C637" t="str">
        <f t="shared" si="9"/>
        <v>Castle Rock Foundation_The Heritage Foundation2000200000</v>
      </c>
      <c r="D637" s="3" t="s">
        <v>6500</v>
      </c>
      <c r="E637" s="1" t="s">
        <v>1437</v>
      </c>
      <c r="F637" s="4">
        <v>200000</v>
      </c>
      <c r="G637" s="1">
        <v>2000</v>
      </c>
      <c r="H637" s="1"/>
      <c r="I637" s="1"/>
    </row>
    <row r="638" spans="1:9" ht="15.75" customHeight="1" x14ac:dyDescent="0.2">
      <c r="A638" t="s">
        <v>1466</v>
      </c>
      <c r="B638" t="str">
        <f>IF(_xlfn.XLOOKUP(C638,'[1]Heritage Foundation'!$I:$I,'[1]Heritage Foundation'!$I:$I,"NOT IN DATA",0,1)=C638,"Y","NOT IN DATA")</f>
        <v>Y</v>
      </c>
      <c r="C638" t="str">
        <f t="shared" si="9"/>
        <v>Castle Rock Foundation_The Heritage Foundation1999200000</v>
      </c>
      <c r="D638" s="3" t="s">
        <v>6500</v>
      </c>
      <c r="E638" s="1" t="s">
        <v>1437</v>
      </c>
      <c r="F638" s="4">
        <v>200000</v>
      </c>
      <c r="G638" s="1">
        <v>1999</v>
      </c>
      <c r="H638" s="1"/>
      <c r="I638" s="1"/>
    </row>
    <row r="639" spans="1:9" ht="15.75" customHeight="1" x14ac:dyDescent="0.2">
      <c r="A639" t="s">
        <v>1466</v>
      </c>
      <c r="B639" t="str">
        <f>IF(_xlfn.XLOOKUP(C639,'[1]Heritage Foundation'!$I:$I,'[1]Heritage Foundation'!$I:$I,"NOT IN DATA",0,1)=C639,"Y","NOT IN DATA")</f>
        <v>Y</v>
      </c>
      <c r="C639" t="str">
        <f t="shared" si="9"/>
        <v>Castle Rock Foundation_The Heritage Foundation1998748760</v>
      </c>
      <c r="D639" s="3" t="s">
        <v>6500</v>
      </c>
      <c r="E639" s="1" t="s">
        <v>1437</v>
      </c>
      <c r="F639" s="4">
        <v>748760</v>
      </c>
      <c r="G639" s="1">
        <v>1998</v>
      </c>
      <c r="H639" s="1"/>
      <c r="I639" s="1"/>
    </row>
    <row r="640" spans="1:9" ht="15.75" customHeight="1" x14ac:dyDescent="0.2">
      <c r="A640" t="s">
        <v>1466</v>
      </c>
      <c r="B640" t="str">
        <f>IF(_xlfn.XLOOKUP(C640,'[1]Heritage Foundation'!$I:$I,'[1]Heritage Foundation'!$I:$I,"NOT IN DATA",0,1)=C640,"Y","NOT IN DATA")</f>
        <v>Y</v>
      </c>
      <c r="C640" t="str">
        <f t="shared" si="9"/>
        <v>Castle Rock Foundation_The Heritage Foundation1998100000</v>
      </c>
      <c r="D640" s="3" t="s">
        <v>6500</v>
      </c>
      <c r="E640" s="1" t="s">
        <v>1437</v>
      </c>
      <c r="F640" s="4">
        <v>100000</v>
      </c>
      <c r="G640" s="1">
        <v>1998</v>
      </c>
      <c r="H640" s="1"/>
      <c r="I640" s="1"/>
    </row>
    <row r="641" spans="1:9" ht="15.75" customHeight="1" x14ac:dyDescent="0.2">
      <c r="A641" t="s">
        <v>1466</v>
      </c>
      <c r="B641" t="str">
        <f>IF(_xlfn.XLOOKUP(C641,'[1]Heritage Foundation'!$I:$I,'[1]Heritage Foundation'!$I:$I,"NOT IN DATA",0,1)=C641,"Y","NOT IN DATA")</f>
        <v>Y</v>
      </c>
      <c r="C641" t="str">
        <f t="shared" si="9"/>
        <v>Castle Rock Foundation_The Heritage Foundation1997100000</v>
      </c>
      <c r="D641" s="3" t="s">
        <v>6500</v>
      </c>
      <c r="E641" s="1" t="s">
        <v>1437</v>
      </c>
      <c r="F641" s="4">
        <v>100000</v>
      </c>
      <c r="G641" s="1">
        <v>1997</v>
      </c>
      <c r="H641" s="1"/>
      <c r="I641" s="1"/>
    </row>
    <row r="642" spans="1:9" ht="15.75" customHeight="1" x14ac:dyDescent="0.2">
      <c r="A642" t="s">
        <v>1466</v>
      </c>
      <c r="B642" t="str">
        <f>IF(_xlfn.XLOOKUP(C642,'[1]Heritage Foundation'!$I:$I,'[1]Heritage Foundation'!$I:$I,"NOT IN DATA",0,1)=C642,"Y","NOT IN DATA")</f>
        <v>Y</v>
      </c>
      <c r="C642" t="str">
        <f t="shared" si="9"/>
        <v>Castle Rock Foundation_The Heritage Foundation1996100000</v>
      </c>
      <c r="D642" s="3" t="s">
        <v>6500</v>
      </c>
      <c r="E642" s="1" t="s">
        <v>1437</v>
      </c>
      <c r="F642" s="4">
        <v>100000</v>
      </c>
      <c r="G642" s="1">
        <v>1996</v>
      </c>
      <c r="H642" s="1"/>
      <c r="I642" s="1"/>
    </row>
    <row r="643" spans="1:9" ht="15.75" customHeight="1" x14ac:dyDescent="0.2">
      <c r="A643" t="s">
        <v>1466</v>
      </c>
      <c r="B643" t="str">
        <f>IF(_xlfn.XLOOKUP(C643,'[1]Heritage Foundation'!$I:$I,'[1]Heritage Foundation'!$I:$I,"NOT IN DATA",0,1)=C643,"Y","NOT IN DATA")</f>
        <v>Y</v>
      </c>
      <c r="C643" t="str">
        <f t="shared" ref="C643:C706" si="10">D643&amp;"_"&amp;E643&amp;G643&amp;F643</f>
        <v>Castle Rock Foundation_The Heritage Foundation1995100000</v>
      </c>
      <c r="D643" s="3" t="s">
        <v>6500</v>
      </c>
      <c r="E643" s="1" t="s">
        <v>1437</v>
      </c>
      <c r="F643" s="4">
        <v>100000</v>
      </c>
      <c r="G643" s="1">
        <v>1995</v>
      </c>
      <c r="H643" s="1"/>
      <c r="I643" s="1"/>
    </row>
    <row r="644" spans="1:9" ht="15.75" customHeight="1" x14ac:dyDescent="0.2">
      <c r="A644" t="s">
        <v>1952</v>
      </c>
      <c r="B644" t="str">
        <f>IF(_xlfn.XLOOKUP(C644,'[1]Heritage Foundation'!$I:$I,'[1]Heritage Foundation'!$I:$I,"NOT IN DATA",0,1)=C644,"Y","NOT IN DATA")</f>
        <v>Y</v>
      </c>
      <c r="C644" t="str">
        <f t="shared" si="10"/>
        <v>Catherine V &amp; Martin Hofmann Foundation_The Heritage Foundation2022350</v>
      </c>
      <c r="D644" s="1" t="s">
        <v>168</v>
      </c>
      <c r="E644" s="6" t="s">
        <v>1437</v>
      </c>
      <c r="F644" s="4">
        <v>350</v>
      </c>
      <c r="G644" s="1">
        <v>2022</v>
      </c>
      <c r="H644" s="1" t="s">
        <v>1470</v>
      </c>
      <c r="I644" s="1"/>
    </row>
    <row r="645" spans="1:9" ht="15.75" customHeight="1" x14ac:dyDescent="0.2">
      <c r="A645" t="s">
        <v>1953</v>
      </c>
      <c r="B645" t="str">
        <f>IF(_xlfn.XLOOKUP(C645,'[1]Heritage Foundation'!$I:$I,'[1]Heritage Foundation'!$I:$I,"NOT IN DATA",0,1)=C645,"Y","NOT IN DATA")</f>
        <v>Y</v>
      </c>
      <c r="C645" t="str">
        <f t="shared" si="10"/>
        <v>Catherine V &amp; Martin Hofmann Foundation_The Heritage Foundation2021350</v>
      </c>
      <c r="D645" s="1" t="s">
        <v>168</v>
      </c>
      <c r="E645" s="6" t="s">
        <v>1437</v>
      </c>
      <c r="F645" s="4">
        <v>350</v>
      </c>
      <c r="G645" s="1">
        <v>2021</v>
      </c>
      <c r="H645" s="1" t="s">
        <v>1470</v>
      </c>
      <c r="I645" s="1"/>
    </row>
    <row r="646" spans="1:9" ht="15.75" customHeight="1" x14ac:dyDescent="0.2">
      <c r="A646" t="s">
        <v>1954</v>
      </c>
      <c r="B646" t="str">
        <f>IF(_xlfn.XLOOKUP(C646,'[1]Heritage Foundation'!$I:$I,'[1]Heritage Foundation'!$I:$I,"NOT IN DATA",0,1)=C646,"Y","NOT IN DATA")</f>
        <v>Y</v>
      </c>
      <c r="C646" t="str">
        <f t="shared" si="10"/>
        <v>Catherine V &amp; Martin Hofmann Foundation_The Heritage Foundation2020250</v>
      </c>
      <c r="D646" s="1" t="s">
        <v>168</v>
      </c>
      <c r="E646" s="6" t="s">
        <v>1437</v>
      </c>
      <c r="F646" s="4">
        <v>250</v>
      </c>
      <c r="G646" s="1">
        <v>2020</v>
      </c>
      <c r="H646" s="1" t="s">
        <v>1470</v>
      </c>
      <c r="I646" s="1"/>
    </row>
    <row r="647" spans="1:9" ht="15.75" customHeight="1" x14ac:dyDescent="0.2">
      <c r="A647" t="s">
        <v>1955</v>
      </c>
      <c r="B647" t="str">
        <f>IF(_xlfn.XLOOKUP(C647,'[1]Heritage Foundation'!$I:$I,'[1]Heritage Foundation'!$I:$I,"NOT IN DATA",0,1)=C647,"Y","NOT IN DATA")</f>
        <v>Y</v>
      </c>
      <c r="C647" t="str">
        <f t="shared" si="10"/>
        <v>Catherine V &amp; Martin Hofmann Foundation_The Heritage Foundation2019250</v>
      </c>
      <c r="D647" s="1" t="s">
        <v>168</v>
      </c>
      <c r="E647" s="6" t="s">
        <v>1437</v>
      </c>
      <c r="F647" s="4">
        <v>250</v>
      </c>
      <c r="G647" s="1">
        <v>2019</v>
      </c>
      <c r="H647" s="1" t="s">
        <v>1470</v>
      </c>
      <c r="I647" s="1"/>
    </row>
    <row r="648" spans="1:9" ht="15.75" customHeight="1" x14ac:dyDescent="0.2">
      <c r="A648" t="s">
        <v>1956</v>
      </c>
      <c r="B648" t="str">
        <f>IF(_xlfn.XLOOKUP(C648,'[1]Heritage Foundation'!$I:$I,'[1]Heritage Foundation'!$I:$I,"NOT IN DATA",0,1)=C648,"Y","NOT IN DATA")</f>
        <v>Y</v>
      </c>
      <c r="C648" t="str">
        <f t="shared" si="10"/>
        <v>Catherine V &amp; Martin Hofmann Foundation_The Heritage Foundation2018250</v>
      </c>
      <c r="D648" s="1" t="s">
        <v>168</v>
      </c>
      <c r="E648" s="6" t="s">
        <v>1437</v>
      </c>
      <c r="F648" s="4">
        <v>250</v>
      </c>
      <c r="G648" s="1">
        <v>2018</v>
      </c>
      <c r="H648" s="1" t="s">
        <v>1470</v>
      </c>
      <c r="I648" s="1"/>
    </row>
    <row r="649" spans="1:9" ht="15.75" customHeight="1" x14ac:dyDescent="0.2">
      <c r="A649" t="s">
        <v>1957</v>
      </c>
      <c r="B649" t="str">
        <f>IF(_xlfn.XLOOKUP(C649,'[1]Heritage Foundation'!$I:$I,'[1]Heritage Foundation'!$I:$I,"NOT IN DATA",0,1)=C649,"Y","NOT IN DATA")</f>
        <v>Y</v>
      </c>
      <c r="C649" t="str">
        <f t="shared" si="10"/>
        <v>Catherine V &amp; Martin Hofmann Foundation_The Heritage Foundation2017250</v>
      </c>
      <c r="D649" s="1" t="s">
        <v>168</v>
      </c>
      <c r="E649" s="6" t="s">
        <v>1437</v>
      </c>
      <c r="F649" s="4">
        <v>250</v>
      </c>
      <c r="G649" s="1">
        <v>2017</v>
      </c>
      <c r="H649" s="1" t="s">
        <v>1470</v>
      </c>
      <c r="I649" s="1"/>
    </row>
    <row r="650" spans="1:9" ht="15.75" customHeight="1" x14ac:dyDescent="0.2">
      <c r="A650" t="s">
        <v>1958</v>
      </c>
      <c r="B650" t="str">
        <f>IF(_xlfn.XLOOKUP(C650,'[1]Heritage Foundation'!$I:$I,'[1]Heritage Foundation'!$I:$I,"NOT IN DATA",0,1)=C650,"Y","NOT IN DATA")</f>
        <v>Y</v>
      </c>
      <c r="C650" t="str">
        <f t="shared" si="10"/>
        <v>Catherine V &amp; Martin Hofmann Foundation_The Heritage Foundation2016250</v>
      </c>
      <c r="D650" s="1" t="s">
        <v>168</v>
      </c>
      <c r="E650" s="6" t="s">
        <v>1437</v>
      </c>
      <c r="F650" s="4">
        <v>250</v>
      </c>
      <c r="G650" s="1">
        <v>2016</v>
      </c>
      <c r="H650" s="1" t="s">
        <v>1470</v>
      </c>
      <c r="I650" s="1"/>
    </row>
    <row r="651" spans="1:9" ht="15.75" customHeight="1" x14ac:dyDescent="0.2">
      <c r="A651" t="s">
        <v>1959</v>
      </c>
      <c r="B651" t="str">
        <f>IF(_xlfn.XLOOKUP(C651,'[1]Heritage Foundation'!$I:$I,'[1]Heritage Foundation'!$I:$I,"NOT IN DATA",0,1)=C651,"Y","NOT IN DATA")</f>
        <v>Y</v>
      </c>
      <c r="C651" t="str">
        <f t="shared" si="10"/>
        <v>Catherine V &amp; Martin Hofmann Foundation_The Heritage Foundation2015250</v>
      </c>
      <c r="D651" s="1" t="s">
        <v>168</v>
      </c>
      <c r="E651" s="6" t="s">
        <v>1437</v>
      </c>
      <c r="F651" s="4">
        <v>250</v>
      </c>
      <c r="G651" s="1">
        <v>2015</v>
      </c>
      <c r="H651" s="1" t="s">
        <v>1470</v>
      </c>
      <c r="I651" s="1"/>
    </row>
    <row r="652" spans="1:9" ht="15.75" customHeight="1" x14ac:dyDescent="0.2">
      <c r="A652" t="s">
        <v>1960</v>
      </c>
      <c r="B652" t="str">
        <f>IF(_xlfn.XLOOKUP(C652,'[1]Heritage Foundation'!$I:$I,'[1]Heritage Foundation'!$I:$I,"NOT IN DATA",0,1)=C652,"Y","NOT IN DATA")</f>
        <v>Y</v>
      </c>
      <c r="C652" t="str">
        <f t="shared" si="10"/>
        <v>Catherine V &amp; Martin Hofmann Foundation_The Heritage Foundation2014250</v>
      </c>
      <c r="D652" s="1" t="s">
        <v>168</v>
      </c>
      <c r="E652" s="6" t="s">
        <v>1437</v>
      </c>
      <c r="F652" s="4">
        <v>250</v>
      </c>
      <c r="G652" s="1">
        <v>2014</v>
      </c>
      <c r="H652" s="1" t="s">
        <v>1470</v>
      </c>
      <c r="I652" s="1"/>
    </row>
    <row r="653" spans="1:9" ht="15.75" customHeight="1" x14ac:dyDescent="0.2">
      <c r="A653" t="s">
        <v>1961</v>
      </c>
      <c r="B653" t="str">
        <f>IF(_xlfn.XLOOKUP(C653,'[1]Heritage Foundation'!$I:$I,'[1]Heritage Foundation'!$I:$I,"NOT IN DATA",0,1)=C653,"Y","NOT IN DATA")</f>
        <v>Y</v>
      </c>
      <c r="C653" t="str">
        <f t="shared" si="10"/>
        <v>Catherine V &amp; Martin Hofmann Foundation_The Heritage Foundation2013200</v>
      </c>
      <c r="D653" s="1" t="s">
        <v>168</v>
      </c>
      <c r="E653" s="6" t="s">
        <v>1437</v>
      </c>
      <c r="F653" s="4">
        <v>200</v>
      </c>
      <c r="G653" s="1">
        <v>2013</v>
      </c>
      <c r="H653" s="1" t="s">
        <v>1470</v>
      </c>
      <c r="I653" s="1"/>
    </row>
    <row r="654" spans="1:9" ht="15.75" customHeight="1" x14ac:dyDescent="0.2">
      <c r="A654" t="s">
        <v>1962</v>
      </c>
      <c r="B654" t="str">
        <f>IF(_xlfn.XLOOKUP(C654,'[1]Heritage Foundation'!$I:$I,'[1]Heritage Foundation'!$I:$I,"NOT IN DATA",0,1)=C654,"Y","NOT IN DATA")</f>
        <v>Y</v>
      </c>
      <c r="C654" t="str">
        <f t="shared" si="10"/>
        <v>Catherine V &amp; Martin Hofmann Foundation_The Heritage Foundation2012150</v>
      </c>
      <c r="D654" s="1" t="s">
        <v>168</v>
      </c>
      <c r="E654" s="6" t="s">
        <v>1437</v>
      </c>
      <c r="F654" s="4">
        <v>150</v>
      </c>
      <c r="G654" s="1">
        <v>2012</v>
      </c>
      <c r="H654" s="1" t="s">
        <v>1470</v>
      </c>
      <c r="I654" s="1"/>
    </row>
    <row r="655" spans="1:9" ht="15.75" customHeight="1" x14ac:dyDescent="0.2">
      <c r="A655" t="s">
        <v>1963</v>
      </c>
      <c r="B655" t="str">
        <f>IF(_xlfn.XLOOKUP(C655,'[1]Heritage Foundation'!$I:$I,'[1]Heritage Foundation'!$I:$I,"NOT IN DATA",0,1)=C655,"Y","NOT IN DATA")</f>
        <v>Y</v>
      </c>
      <c r="C655" t="str">
        <f t="shared" si="10"/>
        <v>Catherine V &amp; Martin Hofmann Foundation_The Heritage Foundation2011150</v>
      </c>
      <c r="D655" s="1" t="s">
        <v>168</v>
      </c>
      <c r="E655" s="6" t="s">
        <v>1437</v>
      </c>
      <c r="F655" s="4">
        <v>150</v>
      </c>
      <c r="G655" s="1">
        <v>2011</v>
      </c>
      <c r="H655" s="1" t="s">
        <v>1470</v>
      </c>
      <c r="I655" s="1"/>
    </row>
    <row r="656" spans="1:9" ht="15.75" customHeight="1" x14ac:dyDescent="0.2">
      <c r="A656" t="s">
        <v>1964</v>
      </c>
      <c r="B656" t="str">
        <f>IF(_xlfn.XLOOKUP(C656,'[1]Heritage Foundation'!$I:$I,'[1]Heritage Foundation'!$I:$I,"NOT IN DATA",0,1)=C656,"Y","NOT IN DATA")</f>
        <v>Y</v>
      </c>
      <c r="C656" t="str">
        <f t="shared" si="10"/>
        <v>Catherine V &amp; Martin Hofmann Foundation_The Heritage Foundation2010125</v>
      </c>
      <c r="D656" s="1" t="s">
        <v>168</v>
      </c>
      <c r="E656" s="6" t="s">
        <v>1437</v>
      </c>
      <c r="F656" s="4">
        <v>125</v>
      </c>
      <c r="G656" s="1">
        <v>2010</v>
      </c>
      <c r="H656" s="1" t="s">
        <v>1470</v>
      </c>
      <c r="I656" s="1"/>
    </row>
    <row r="657" spans="1:9" ht="15.75" customHeight="1" x14ac:dyDescent="0.2">
      <c r="A657">
        <v>990</v>
      </c>
      <c r="B657" t="str">
        <f>IF(_xlfn.XLOOKUP(C657,'[1]Heritage Foundation'!$I:$I,'[1]Heritage Foundation'!$I:$I,"NOT IN DATA",0,1)=C657,"Y","NOT IN DATA")</f>
        <v>Y</v>
      </c>
      <c r="C657" t="str">
        <f t="shared" si="10"/>
        <v>Cato Institute_The Heritage Foundation20052500</v>
      </c>
      <c r="D657" s="1" t="s">
        <v>169</v>
      </c>
      <c r="E657" s="1" t="s">
        <v>1437</v>
      </c>
      <c r="F657" s="4">
        <v>2500</v>
      </c>
      <c r="G657" s="1">
        <v>2005</v>
      </c>
      <c r="H657" s="1" t="s">
        <v>1456</v>
      </c>
      <c r="I657" s="1"/>
    </row>
    <row r="658" spans="1:9" ht="15.75" customHeight="1" x14ac:dyDescent="0.2">
      <c r="A658" t="s">
        <v>1965</v>
      </c>
      <c r="B658" t="str">
        <f>IF(_xlfn.XLOOKUP(C658,'[1]Heritage Foundation'!$I:$I,'[1]Heritage Foundation'!$I:$I,"NOT IN DATA",0,1)=C658,"Y","NOT IN DATA")</f>
        <v>Y</v>
      </c>
      <c r="C658" t="str">
        <f t="shared" si="10"/>
        <v>Caught Fish Foundation_The Heritage Foundation20171000</v>
      </c>
      <c r="D658" s="1" t="s">
        <v>170</v>
      </c>
      <c r="E658" s="6" t="s">
        <v>1437</v>
      </c>
      <c r="F658" s="4">
        <v>1000</v>
      </c>
      <c r="G658" s="1">
        <v>2017</v>
      </c>
      <c r="H658" s="1" t="s">
        <v>1470</v>
      </c>
      <c r="I658" s="1"/>
    </row>
    <row r="659" spans="1:9" ht="15.75" customHeight="1" x14ac:dyDescent="0.2">
      <c r="A659" t="s">
        <v>1967</v>
      </c>
      <c r="B659" t="str">
        <f>IF(_xlfn.XLOOKUP(C659,'[1]Heritage Foundation'!$I:$I,'[1]Heritage Foundation'!$I:$I,"NOT IN DATA",0,1)=C659,"Y","NOT IN DATA")</f>
        <v>Y</v>
      </c>
      <c r="C659" t="str">
        <f t="shared" si="10"/>
        <v>Cecil B De Mille Foundation_The Heritage Foundation20211000</v>
      </c>
      <c r="D659" s="1" t="s">
        <v>171</v>
      </c>
      <c r="E659" s="6" t="s">
        <v>1437</v>
      </c>
      <c r="F659" s="4">
        <v>1000</v>
      </c>
      <c r="G659" s="1">
        <v>2021</v>
      </c>
      <c r="H659" s="1" t="s">
        <v>1470</v>
      </c>
      <c r="I659" s="1" t="s">
        <v>1966</v>
      </c>
    </row>
    <row r="660" spans="1:9" ht="15.75" customHeight="1" x14ac:dyDescent="0.2">
      <c r="A660" t="s">
        <v>1968</v>
      </c>
      <c r="B660" t="str">
        <f>IF(_xlfn.XLOOKUP(C660,'[1]Heritage Foundation'!$I:$I,'[1]Heritage Foundation'!$I:$I,"NOT IN DATA",0,1)=C660,"Y","NOT IN DATA")</f>
        <v>Y</v>
      </c>
      <c r="C660" t="str">
        <f t="shared" si="10"/>
        <v>Cecil B De Mille Foundation_The Heritage Foundation20191000</v>
      </c>
      <c r="D660" s="1" t="s">
        <v>171</v>
      </c>
      <c r="E660" s="6" t="s">
        <v>1437</v>
      </c>
      <c r="F660" s="4">
        <v>1000</v>
      </c>
      <c r="G660" s="1">
        <v>2019</v>
      </c>
      <c r="H660" s="1" t="s">
        <v>1470</v>
      </c>
      <c r="I660" s="1" t="s">
        <v>1554</v>
      </c>
    </row>
    <row r="661" spans="1:9" ht="15.75" customHeight="1" x14ac:dyDescent="0.2">
      <c r="A661" t="s">
        <v>1969</v>
      </c>
      <c r="B661" t="str">
        <f>IF(_xlfn.XLOOKUP(C661,'[1]Heritage Foundation'!$I:$I,'[1]Heritage Foundation'!$I:$I,"NOT IN DATA",0,1)=C661,"Y","NOT IN DATA")</f>
        <v>Y</v>
      </c>
      <c r="C661" t="str">
        <f t="shared" si="10"/>
        <v>Cedar Branch Foundation_The Heritage Foundation202280000</v>
      </c>
      <c r="D661" s="1" t="s">
        <v>172</v>
      </c>
      <c r="E661" s="6" t="s">
        <v>1437</v>
      </c>
      <c r="F661" s="4">
        <v>80000</v>
      </c>
      <c r="G661" s="1">
        <v>2022</v>
      </c>
      <c r="H661" s="1" t="s">
        <v>1470</v>
      </c>
      <c r="I661" s="1"/>
    </row>
    <row r="662" spans="1:9" ht="15.75" customHeight="1" x14ac:dyDescent="0.2">
      <c r="A662" t="s">
        <v>1970</v>
      </c>
      <c r="B662" t="str">
        <f>IF(_xlfn.XLOOKUP(C662,'[1]Heritage Foundation'!$I:$I,'[1]Heritage Foundation'!$I:$I,"NOT IN DATA",0,1)=C662,"Y","NOT IN DATA")</f>
        <v>Y</v>
      </c>
      <c r="C662" t="str">
        <f t="shared" si="10"/>
        <v>Cedar Branch Foundation_The Heritage Foundation202143078</v>
      </c>
      <c r="D662" s="1" t="s">
        <v>172</v>
      </c>
      <c r="E662" s="6" t="s">
        <v>1437</v>
      </c>
      <c r="F662" s="4">
        <v>43078</v>
      </c>
      <c r="G662" s="1">
        <v>2021</v>
      </c>
      <c r="H662" s="1" t="s">
        <v>1470</v>
      </c>
      <c r="I662" s="1"/>
    </row>
    <row r="663" spans="1:9" ht="15.75" customHeight="1" x14ac:dyDescent="0.2">
      <c r="A663" t="s">
        <v>1971</v>
      </c>
      <c r="B663" t="str">
        <f>IF(_xlfn.XLOOKUP(C663,'[1]Heritage Foundation'!$I:$I,'[1]Heritage Foundation'!$I:$I,"NOT IN DATA",0,1)=C663,"Y","NOT IN DATA")</f>
        <v>Y</v>
      </c>
      <c r="C663" t="str">
        <f t="shared" si="10"/>
        <v>Cedar Branch Foundation_The Heritage Foundation202065444</v>
      </c>
      <c r="D663" s="1" t="s">
        <v>172</v>
      </c>
      <c r="E663" s="6" t="s">
        <v>1437</v>
      </c>
      <c r="F663" s="4">
        <v>65444</v>
      </c>
      <c r="G663" s="1">
        <v>2020</v>
      </c>
      <c r="H663" s="1" t="s">
        <v>1470</v>
      </c>
      <c r="I663" s="1"/>
    </row>
    <row r="664" spans="1:9" ht="15.75" customHeight="1" x14ac:dyDescent="0.2">
      <c r="A664" t="s">
        <v>1972</v>
      </c>
      <c r="B664" t="str">
        <f>IF(_xlfn.XLOOKUP(C664,'[1]Heritage Foundation'!$I:$I,'[1]Heritage Foundation'!$I:$I,"NOT IN DATA",0,1)=C664,"Y","NOT IN DATA")</f>
        <v>Y</v>
      </c>
      <c r="C664" t="str">
        <f t="shared" si="10"/>
        <v>Celanese Foundation_The Heritage Foundation202040</v>
      </c>
      <c r="D664" s="1" t="s">
        <v>173</v>
      </c>
      <c r="E664" s="6" t="s">
        <v>1437</v>
      </c>
      <c r="F664" s="4">
        <v>40</v>
      </c>
      <c r="G664" s="1">
        <v>2020</v>
      </c>
      <c r="H664" s="1" t="s">
        <v>1470</v>
      </c>
      <c r="I664" s="1"/>
    </row>
    <row r="665" spans="1:9" ht="15.75" customHeight="1" x14ac:dyDescent="0.2">
      <c r="A665" t="s">
        <v>1973</v>
      </c>
      <c r="B665" t="str">
        <f>IF(_xlfn.XLOOKUP(C665,'[1]Heritage Foundation'!$I:$I,'[1]Heritage Foundation'!$I:$I,"NOT IN DATA",0,1)=C665,"Y","NOT IN DATA")</f>
        <v>Y</v>
      </c>
      <c r="C665" t="str">
        <f t="shared" si="10"/>
        <v>Chadwick Family Foundation_The Heritage Foundation20231000</v>
      </c>
      <c r="D665" s="1" t="s">
        <v>174</v>
      </c>
      <c r="E665" s="6" t="s">
        <v>1437</v>
      </c>
      <c r="F665" s="4">
        <v>1000</v>
      </c>
      <c r="G665" s="1">
        <v>2023</v>
      </c>
      <c r="H665" s="1" t="s">
        <v>1470</v>
      </c>
      <c r="I665" s="1"/>
    </row>
    <row r="666" spans="1:9" ht="15.75" customHeight="1" x14ac:dyDescent="0.2">
      <c r="A666" t="s">
        <v>1975</v>
      </c>
      <c r="B666" t="str">
        <f>IF(_xlfn.XLOOKUP(C666,'[1]Heritage Foundation'!$I:$I,'[1]Heritage Foundation'!$I:$I,"NOT IN DATA",0,1)=C666,"Y","NOT IN DATA")</f>
        <v>Y</v>
      </c>
      <c r="C666" t="str">
        <f t="shared" si="10"/>
        <v>Chadwick Family Foundation_The Heritage Foundation20191000</v>
      </c>
      <c r="D666" s="1" t="s">
        <v>174</v>
      </c>
      <c r="E666" s="6" t="s">
        <v>1437</v>
      </c>
      <c r="F666" s="4">
        <v>1000</v>
      </c>
      <c r="G666" s="1">
        <v>2019</v>
      </c>
      <c r="H666" s="1" t="s">
        <v>1470</v>
      </c>
      <c r="I666" s="1" t="s">
        <v>1974</v>
      </c>
    </row>
    <row r="667" spans="1:9" ht="15.75" customHeight="1" x14ac:dyDescent="0.2">
      <c r="A667" t="s">
        <v>1976</v>
      </c>
      <c r="B667" t="str">
        <f>IF(_xlfn.XLOOKUP(C667,'[1]Heritage Foundation'!$I:$I,'[1]Heritage Foundation'!$I:$I,"NOT IN DATA",0,1)=C667,"Y","NOT IN DATA")</f>
        <v>Y</v>
      </c>
      <c r="C667" t="str">
        <f t="shared" si="10"/>
        <v>Chadwick Family Foundation_The Heritage Foundation20181000</v>
      </c>
      <c r="D667" s="1" t="s">
        <v>174</v>
      </c>
      <c r="E667" s="6" t="s">
        <v>1437</v>
      </c>
      <c r="F667" s="4">
        <v>1000</v>
      </c>
      <c r="G667" s="1">
        <v>2018</v>
      </c>
      <c r="H667" s="1" t="s">
        <v>1470</v>
      </c>
      <c r="I667" s="1"/>
    </row>
    <row r="668" spans="1:9" ht="15.75" customHeight="1" x14ac:dyDescent="0.2">
      <c r="A668" t="s">
        <v>1978</v>
      </c>
      <c r="B668" t="str">
        <f>IF(_xlfn.XLOOKUP(C668,'[1]Heritage Foundation'!$I:$I,'[1]Heritage Foundation'!$I:$I,"NOT IN DATA",0,1)=C668,"Y","NOT IN DATA")</f>
        <v>Y</v>
      </c>
      <c r="C668" t="str">
        <f t="shared" si="10"/>
        <v>Chadwick Family Foundation_The Heritage Foundation20171000</v>
      </c>
      <c r="D668" s="1" t="s">
        <v>174</v>
      </c>
      <c r="E668" s="6" t="s">
        <v>1437</v>
      </c>
      <c r="F668" s="4">
        <v>1000</v>
      </c>
      <c r="G668" s="1">
        <v>2017</v>
      </c>
      <c r="H668" s="1" t="s">
        <v>1470</v>
      </c>
      <c r="I668" s="1" t="s">
        <v>1977</v>
      </c>
    </row>
    <row r="669" spans="1:9" ht="15.75" customHeight="1" x14ac:dyDescent="0.2">
      <c r="A669" t="s">
        <v>1979</v>
      </c>
      <c r="B669" t="str">
        <f>IF(_xlfn.XLOOKUP(C669,'[1]Heritage Foundation'!$I:$I,'[1]Heritage Foundation'!$I:$I,"NOT IN DATA",0,1)=C669,"Y","NOT IN DATA")</f>
        <v>Y</v>
      </c>
      <c r="C669" t="str">
        <f t="shared" si="10"/>
        <v>Chadwick Family Foundation_The Heritage Foundation20161000</v>
      </c>
      <c r="D669" s="1" t="s">
        <v>174</v>
      </c>
      <c r="E669" s="6" t="s">
        <v>1437</v>
      </c>
      <c r="F669" s="4">
        <v>1000</v>
      </c>
      <c r="G669" s="1">
        <v>2016</v>
      </c>
      <c r="H669" s="1" t="s">
        <v>1470</v>
      </c>
      <c r="I669" s="1"/>
    </row>
    <row r="670" spans="1:9" ht="15.75" customHeight="1" x14ac:dyDescent="0.2">
      <c r="A670" t="s">
        <v>1980</v>
      </c>
      <c r="B670" t="str">
        <f>IF(_xlfn.XLOOKUP(C670,'[1]Heritage Foundation'!$I:$I,'[1]Heritage Foundation'!$I:$I,"NOT IN DATA",0,1)=C670,"Y","NOT IN DATA")</f>
        <v>Y</v>
      </c>
      <c r="C670" t="str">
        <f t="shared" si="10"/>
        <v>Chadwick Family Foundation_The Heritage Foundation20151000</v>
      </c>
      <c r="D670" s="1" t="s">
        <v>174</v>
      </c>
      <c r="E670" s="6" t="s">
        <v>1437</v>
      </c>
      <c r="F670" s="4">
        <v>1000</v>
      </c>
      <c r="G670" s="1">
        <v>2015</v>
      </c>
      <c r="H670" s="1" t="s">
        <v>1470</v>
      </c>
      <c r="I670" s="1"/>
    </row>
    <row r="671" spans="1:9" ht="15.75" customHeight="1" x14ac:dyDescent="0.2">
      <c r="A671" t="s">
        <v>1981</v>
      </c>
      <c r="B671" t="str">
        <f>IF(_xlfn.XLOOKUP(C671,'[1]Heritage Foundation'!$I:$I,'[1]Heritage Foundation'!$I:$I,"NOT IN DATA",0,1)=C671,"Y","NOT IN DATA")</f>
        <v>Y</v>
      </c>
      <c r="C671" t="str">
        <f t="shared" si="10"/>
        <v>Chadwick Family Foundation_The Heritage Foundation20141000</v>
      </c>
      <c r="D671" s="1" t="s">
        <v>174</v>
      </c>
      <c r="E671" s="6" t="s">
        <v>1437</v>
      </c>
      <c r="F671" s="4">
        <v>1000</v>
      </c>
      <c r="G671" s="1">
        <v>2014</v>
      </c>
      <c r="H671" s="1" t="s">
        <v>1470</v>
      </c>
      <c r="I671" s="1" t="s">
        <v>1977</v>
      </c>
    </row>
    <row r="672" spans="1:9" ht="15.75" customHeight="1" x14ac:dyDescent="0.2">
      <c r="A672" t="s">
        <v>1982</v>
      </c>
      <c r="B672" t="str">
        <f>IF(_xlfn.XLOOKUP(C672,'[1]Heritage Foundation'!$I:$I,'[1]Heritage Foundation'!$I:$I,"NOT IN DATA",0,1)=C672,"Y","NOT IN DATA")</f>
        <v>Y</v>
      </c>
      <c r="C672" t="str">
        <f t="shared" si="10"/>
        <v>Chadwick Family Foundation_The Heritage Foundation2013500</v>
      </c>
      <c r="D672" s="1" t="s">
        <v>174</v>
      </c>
      <c r="E672" s="6" t="s">
        <v>1437</v>
      </c>
      <c r="F672" s="4">
        <v>500</v>
      </c>
      <c r="G672" s="1">
        <v>2013</v>
      </c>
      <c r="H672" s="1" t="s">
        <v>1470</v>
      </c>
    </row>
    <row r="673" spans="1:9" ht="15.75" customHeight="1" x14ac:dyDescent="0.2">
      <c r="A673" t="s">
        <v>1983</v>
      </c>
      <c r="B673" t="str">
        <f>IF(_xlfn.XLOOKUP(C673,'[1]Heritage Foundation'!$I:$I,'[1]Heritage Foundation'!$I:$I,"NOT IN DATA",0,1)=C673,"Y","NOT IN DATA")</f>
        <v>Y</v>
      </c>
      <c r="C673" t="str">
        <f t="shared" si="10"/>
        <v>Chadwick Family Foundation_The Heritage Foundation2012500</v>
      </c>
      <c r="D673" s="1" t="s">
        <v>174</v>
      </c>
      <c r="E673" s="6" t="s">
        <v>1437</v>
      </c>
      <c r="F673" s="4">
        <v>500</v>
      </c>
      <c r="G673" s="1">
        <v>2012</v>
      </c>
      <c r="H673" s="1" t="s">
        <v>1470</v>
      </c>
      <c r="I673" s="1" t="s">
        <v>1977</v>
      </c>
    </row>
    <row r="674" spans="1:9" ht="15.75" customHeight="1" x14ac:dyDescent="0.2">
      <c r="A674" t="s">
        <v>1984</v>
      </c>
      <c r="B674" t="str">
        <f>IF(_xlfn.XLOOKUP(C674,'[1]Heritage Foundation'!$I:$I,'[1]Heritage Foundation'!$I:$I,"NOT IN DATA",0,1)=C674,"Y","NOT IN DATA")</f>
        <v>Y</v>
      </c>
      <c r="C674" t="str">
        <f t="shared" si="10"/>
        <v>Chadwick Family Foundation_The Heritage Foundation2011500</v>
      </c>
      <c r="D674" s="1" t="s">
        <v>174</v>
      </c>
      <c r="E674" s="6" t="s">
        <v>1437</v>
      </c>
      <c r="F674" s="4">
        <v>500</v>
      </c>
      <c r="G674" s="1">
        <v>2011</v>
      </c>
      <c r="H674" s="1" t="s">
        <v>1470</v>
      </c>
      <c r="I674" s="1" t="s">
        <v>1977</v>
      </c>
    </row>
    <row r="675" spans="1:9" ht="15.75" customHeight="1" x14ac:dyDescent="0.2">
      <c r="A675" t="s">
        <v>1986</v>
      </c>
      <c r="B675" t="str">
        <f>IF(_xlfn.XLOOKUP(C675,'[1]Heritage Foundation'!$I:$I,'[1]Heritage Foundation'!$I:$I,"NOT IN DATA",0,1)=C675,"Y","NOT IN DATA")</f>
        <v>Y</v>
      </c>
      <c r="C675" t="str">
        <f t="shared" si="10"/>
        <v>Chadwick Family Foundation_The Heritage Foundation2010500</v>
      </c>
      <c r="D675" s="1" t="s">
        <v>174</v>
      </c>
      <c r="E675" s="6" t="s">
        <v>1437</v>
      </c>
      <c r="F675" s="4">
        <v>500</v>
      </c>
      <c r="G675" s="1">
        <v>2010</v>
      </c>
      <c r="H675" s="1" t="s">
        <v>1470</v>
      </c>
      <c r="I675" s="1" t="s">
        <v>1985</v>
      </c>
    </row>
    <row r="676" spans="1:9" ht="15.75" customHeight="1" x14ac:dyDescent="0.2">
      <c r="A676" t="s">
        <v>1987</v>
      </c>
      <c r="B676" t="str">
        <f>IF(_xlfn.XLOOKUP(C676,'[1]Heritage Foundation'!$I:$I,'[1]Heritage Foundation'!$I:$I,"NOT IN DATA",0,1)=C676,"Y","NOT IN DATA")</f>
        <v>Y</v>
      </c>
      <c r="C676" t="str">
        <f t="shared" si="10"/>
        <v>Chaffiot Family Foundation Inc_The Heritage Foundation2016100</v>
      </c>
      <c r="D676" s="1" t="s">
        <v>175</v>
      </c>
      <c r="E676" s="6" t="s">
        <v>1437</v>
      </c>
      <c r="F676" s="4">
        <v>100</v>
      </c>
      <c r="G676" s="1">
        <v>2016</v>
      </c>
      <c r="H676" s="1" t="s">
        <v>1470</v>
      </c>
      <c r="I676" s="1"/>
    </row>
    <row r="677" spans="1:9" ht="15.75" customHeight="1" x14ac:dyDescent="0.2">
      <c r="A677" t="s">
        <v>1988</v>
      </c>
      <c r="B677" t="str">
        <f>IF(_xlfn.XLOOKUP(C677,'[1]Heritage Foundation'!$I:$I,'[1]Heritage Foundation'!$I:$I,"NOT IN DATA",0,1)=C677,"Y","NOT IN DATA")</f>
        <v>Y</v>
      </c>
      <c r="C677" t="str">
        <f t="shared" si="10"/>
        <v>Chaffiot Family Foundation Inc_The Heritage Foundation201320</v>
      </c>
      <c r="D677" s="1" t="s">
        <v>175</v>
      </c>
      <c r="E677" s="6" t="s">
        <v>1437</v>
      </c>
      <c r="F677" s="4">
        <v>20</v>
      </c>
      <c r="G677" s="1">
        <v>2013</v>
      </c>
      <c r="H677" s="1" t="s">
        <v>1470</v>
      </c>
      <c r="I677" s="1"/>
    </row>
    <row r="678" spans="1:9" ht="15.75" customHeight="1" x14ac:dyDescent="0.2">
      <c r="A678" t="s">
        <v>1990</v>
      </c>
      <c r="B678" t="str">
        <f>IF(_xlfn.XLOOKUP(C678,'[1]Heritage Foundation'!$I:$I,'[1]Heritage Foundation'!$I:$I,"NOT IN DATA",0,1)=C678,"Y","NOT IN DATA")</f>
        <v>Y</v>
      </c>
      <c r="C678" t="str">
        <f t="shared" si="10"/>
        <v>Challenge Foundation_The Heritage Foundation2023125000</v>
      </c>
      <c r="D678" s="1" t="s">
        <v>176</v>
      </c>
      <c r="E678" s="6" t="s">
        <v>1437</v>
      </c>
      <c r="F678" s="4">
        <v>125000</v>
      </c>
      <c r="G678" s="1">
        <v>2023</v>
      </c>
      <c r="H678" s="1" t="s">
        <v>1470</v>
      </c>
      <c r="I678" s="1" t="s">
        <v>1989</v>
      </c>
    </row>
    <row r="679" spans="1:9" ht="15.75" customHeight="1" x14ac:dyDescent="0.2">
      <c r="A679" t="s">
        <v>1991</v>
      </c>
      <c r="B679" t="str">
        <f>IF(_xlfn.XLOOKUP(C679,'[1]Heritage Foundation'!$I:$I,'[1]Heritage Foundation'!$I:$I,"NOT IN DATA",0,1)=C679,"Y","NOT IN DATA")</f>
        <v>Y</v>
      </c>
      <c r="C679" t="str">
        <f t="shared" si="10"/>
        <v>Challenge Foundation_The Heritage Foundation2022125000</v>
      </c>
      <c r="D679" s="1" t="s">
        <v>176</v>
      </c>
      <c r="E679" s="6" t="s">
        <v>1437</v>
      </c>
      <c r="F679" s="4">
        <v>125000</v>
      </c>
      <c r="G679" s="1">
        <v>2022</v>
      </c>
      <c r="H679" s="1" t="s">
        <v>1470</v>
      </c>
      <c r="I679" s="1"/>
    </row>
    <row r="680" spans="1:9" ht="15.75" customHeight="1" x14ac:dyDescent="0.2">
      <c r="A680" t="s">
        <v>1993</v>
      </c>
      <c r="B680" t="str">
        <f>IF(_xlfn.XLOOKUP(C680,'[1]Heritage Foundation'!$I:$I,'[1]Heritage Foundation'!$I:$I,"NOT IN DATA",0,1)=C680,"Y","NOT IN DATA")</f>
        <v>Y</v>
      </c>
      <c r="C680" t="str">
        <f t="shared" si="10"/>
        <v>Challenge Foundation_The Heritage Foundation2021125000</v>
      </c>
      <c r="D680" s="1" t="s">
        <v>176</v>
      </c>
      <c r="E680" s="6" t="s">
        <v>1437</v>
      </c>
      <c r="F680" s="4">
        <v>125000</v>
      </c>
      <c r="G680" s="1">
        <v>2021</v>
      </c>
      <c r="H680" s="1" t="s">
        <v>1470</v>
      </c>
      <c r="I680" s="1" t="s">
        <v>1992</v>
      </c>
    </row>
    <row r="681" spans="1:9" ht="15.75" customHeight="1" x14ac:dyDescent="0.2">
      <c r="A681" t="s">
        <v>1995</v>
      </c>
      <c r="B681" t="str">
        <f>IF(_xlfn.XLOOKUP(C681,'[1]Heritage Foundation'!$I:$I,'[1]Heritage Foundation'!$I:$I,"NOT IN DATA",0,1)=C681,"Y","NOT IN DATA")</f>
        <v>Y</v>
      </c>
      <c r="C681" t="str">
        <f t="shared" si="10"/>
        <v>Challenge Foundation_The Heritage Foundation2020100000</v>
      </c>
      <c r="D681" s="1" t="s">
        <v>176</v>
      </c>
      <c r="E681" s="6" t="s">
        <v>1437</v>
      </c>
      <c r="F681" s="4">
        <v>100000</v>
      </c>
      <c r="G681" s="1">
        <v>2020</v>
      </c>
      <c r="H681" s="1" t="s">
        <v>1470</v>
      </c>
      <c r="I681" s="1" t="s">
        <v>1994</v>
      </c>
    </row>
    <row r="682" spans="1:9" ht="15.75" customHeight="1" x14ac:dyDescent="0.2">
      <c r="A682" t="s">
        <v>1997</v>
      </c>
      <c r="B682" t="str">
        <f>IF(_xlfn.XLOOKUP(C682,'[1]Heritage Foundation'!$I:$I,'[1]Heritage Foundation'!$I:$I,"NOT IN DATA",0,1)=C682,"Y","NOT IN DATA")</f>
        <v>Y</v>
      </c>
      <c r="C682" t="str">
        <f t="shared" si="10"/>
        <v>Challenge Foundation_The Heritage Foundation2019100000</v>
      </c>
      <c r="D682" s="1" t="s">
        <v>176</v>
      </c>
      <c r="E682" s="6" t="s">
        <v>1437</v>
      </c>
      <c r="F682" s="4">
        <v>100000</v>
      </c>
      <c r="G682" s="1">
        <v>2019</v>
      </c>
      <c r="H682" s="1" t="s">
        <v>1470</v>
      </c>
      <c r="I682" s="1" t="s">
        <v>1996</v>
      </c>
    </row>
    <row r="683" spans="1:9" ht="15.75" customHeight="1" x14ac:dyDescent="0.2">
      <c r="A683" t="s">
        <v>1998</v>
      </c>
      <c r="B683" t="str">
        <f>IF(_xlfn.XLOOKUP(C683,'[1]Heritage Foundation'!$I:$I,'[1]Heritage Foundation'!$I:$I,"NOT IN DATA",0,1)=C683,"Y","NOT IN DATA")</f>
        <v>Y</v>
      </c>
      <c r="C683" t="str">
        <f t="shared" si="10"/>
        <v>Challenge Foundation_The Heritage Foundation2018100000</v>
      </c>
      <c r="D683" s="1" t="s">
        <v>176</v>
      </c>
      <c r="E683" s="6" t="s">
        <v>1437</v>
      </c>
      <c r="F683" s="4">
        <v>100000</v>
      </c>
      <c r="G683" s="1">
        <v>2018</v>
      </c>
      <c r="H683" s="1" t="s">
        <v>1470</v>
      </c>
      <c r="I683" s="1" t="s">
        <v>1996</v>
      </c>
    </row>
    <row r="684" spans="1:9" ht="15.75" customHeight="1" x14ac:dyDescent="0.2">
      <c r="A684" t="s">
        <v>2000</v>
      </c>
      <c r="B684" t="str">
        <f>IF(_xlfn.XLOOKUP(C684,'[1]Heritage Foundation'!$I:$I,'[1]Heritage Foundation'!$I:$I,"NOT IN DATA",0,1)=C684,"Y","NOT IN DATA")</f>
        <v>Y</v>
      </c>
      <c r="C684" t="str">
        <f t="shared" si="10"/>
        <v>Challenge Foundation_The Heritage Foundation201725000</v>
      </c>
      <c r="D684" s="1" t="s">
        <v>176</v>
      </c>
      <c r="E684" s="6" t="s">
        <v>1437</v>
      </c>
      <c r="F684" s="4">
        <v>25000</v>
      </c>
      <c r="G684" s="1">
        <v>2017</v>
      </c>
      <c r="H684" s="1" t="s">
        <v>1470</v>
      </c>
      <c r="I684" s="1" t="s">
        <v>1999</v>
      </c>
    </row>
    <row r="685" spans="1:9" ht="15.75" customHeight="1" x14ac:dyDescent="0.2">
      <c r="A685" t="s">
        <v>2001</v>
      </c>
      <c r="B685" t="str">
        <f>IF(_xlfn.XLOOKUP(C685,'[1]Heritage Foundation'!$I:$I,'[1]Heritage Foundation'!$I:$I,"NOT IN DATA",0,1)=C685,"Y","NOT IN DATA")</f>
        <v>Y</v>
      </c>
      <c r="C685" t="str">
        <f t="shared" si="10"/>
        <v>Charities Aid Foundation America_The Heritage Foundation20226940</v>
      </c>
      <c r="D685" s="1" t="s">
        <v>177</v>
      </c>
      <c r="E685" s="6" t="s">
        <v>1437</v>
      </c>
      <c r="F685" s="4">
        <v>6940</v>
      </c>
      <c r="G685" s="1">
        <v>2022</v>
      </c>
      <c r="H685" s="1" t="s">
        <v>1470</v>
      </c>
      <c r="I685" s="1"/>
    </row>
    <row r="686" spans="1:9" ht="15.75" customHeight="1" x14ac:dyDescent="0.2">
      <c r="A686" t="s">
        <v>2002</v>
      </c>
      <c r="B686" t="str">
        <f>IF(_xlfn.XLOOKUP(C686,'[1]Heritage Foundation'!$I:$I,'[1]Heritage Foundation'!$I:$I,"NOT IN DATA",0,1)=C686,"Y","NOT IN DATA")</f>
        <v>Y</v>
      </c>
      <c r="C686" t="str">
        <f t="shared" si="10"/>
        <v>Charities Aid Foundation America_The Heritage Foundation20219862</v>
      </c>
      <c r="D686" s="1" t="s">
        <v>177</v>
      </c>
      <c r="E686" s="6" t="s">
        <v>1437</v>
      </c>
      <c r="F686" s="4">
        <v>9862</v>
      </c>
      <c r="G686" s="1">
        <v>2021</v>
      </c>
      <c r="H686" s="1" t="s">
        <v>1470</v>
      </c>
      <c r="I686" s="1"/>
    </row>
    <row r="687" spans="1:9" ht="15.75" customHeight="1" x14ac:dyDescent="0.2">
      <c r="A687" t="s">
        <v>2003</v>
      </c>
      <c r="B687" t="str">
        <f>IF(_xlfn.XLOOKUP(C687,'[1]Heritage Foundation'!$I:$I,'[1]Heritage Foundation'!$I:$I,"NOT IN DATA",0,1)=C687,"Y","NOT IN DATA")</f>
        <v>Y</v>
      </c>
      <c r="C687" t="str">
        <f t="shared" si="10"/>
        <v>Charles &amp; Melissa Davis Charitable Foundation_The Heritage Foundation20102000</v>
      </c>
      <c r="D687" s="1" t="s">
        <v>178</v>
      </c>
      <c r="E687" s="6" t="s">
        <v>1437</v>
      </c>
      <c r="F687" s="4">
        <v>2000</v>
      </c>
      <c r="G687" s="1">
        <v>2010</v>
      </c>
      <c r="H687" s="1" t="s">
        <v>1470</v>
      </c>
      <c r="I687" s="1"/>
    </row>
    <row r="688" spans="1:9" ht="15.75" customHeight="1" x14ac:dyDescent="0.2">
      <c r="A688">
        <v>990</v>
      </c>
      <c r="B688" t="str">
        <f>IF(_xlfn.XLOOKUP(C688,'[1]Heritage Foundation'!$I:$I,'[1]Heritage Foundation'!$I:$I,"NOT IN DATA",0,1)=C688,"Y","NOT IN DATA")</f>
        <v>Y</v>
      </c>
      <c r="C688" t="str">
        <f t="shared" si="10"/>
        <v>Charles and Ann Johnson Foundation_The Heritage Foundation20155000</v>
      </c>
      <c r="D688" s="1" t="s">
        <v>179</v>
      </c>
      <c r="E688" s="1" t="s">
        <v>1437</v>
      </c>
      <c r="F688" s="8">
        <v>5000</v>
      </c>
      <c r="G688" s="7">
        <v>2015</v>
      </c>
      <c r="H688" s="1"/>
      <c r="I688" s="1"/>
    </row>
    <row r="689" spans="1:9" ht="15.75" customHeight="1" x14ac:dyDescent="0.2">
      <c r="A689">
        <v>990</v>
      </c>
      <c r="B689" t="str">
        <f>IF(_xlfn.XLOOKUP(C689,'[1]Heritage Foundation'!$I:$I,'[1]Heritage Foundation'!$I:$I,"NOT IN DATA",0,1)=C689,"Y","NOT IN DATA")</f>
        <v>Y</v>
      </c>
      <c r="C689" t="str">
        <f t="shared" si="10"/>
        <v>Charles and Ann Johnson Foundation_The Heritage Foundation20145000</v>
      </c>
      <c r="D689" s="1" t="s">
        <v>179</v>
      </c>
      <c r="E689" s="1" t="s">
        <v>1437</v>
      </c>
      <c r="F689" s="8">
        <v>5000</v>
      </c>
      <c r="G689" s="7">
        <v>2014</v>
      </c>
      <c r="H689" s="1"/>
      <c r="I689" s="1"/>
    </row>
    <row r="690" spans="1:9" ht="15.75" customHeight="1" x14ac:dyDescent="0.2">
      <c r="A690">
        <v>990</v>
      </c>
      <c r="B690" t="str">
        <f>IF(_xlfn.XLOOKUP(C690,'[1]Heritage Foundation'!$I:$I,'[1]Heritage Foundation'!$I:$I,"NOT IN DATA",0,1)=C690,"Y","NOT IN DATA")</f>
        <v>Y</v>
      </c>
      <c r="C690" t="str">
        <f t="shared" si="10"/>
        <v>Charles and Ann Johnson Foundation_The Heritage Foundation20135000</v>
      </c>
      <c r="D690" s="1" t="s">
        <v>179</v>
      </c>
      <c r="E690" s="1" t="s">
        <v>1437</v>
      </c>
      <c r="F690" s="8">
        <v>5000</v>
      </c>
      <c r="G690" s="7">
        <v>2013</v>
      </c>
      <c r="H690" s="1"/>
      <c r="I690" s="1"/>
    </row>
    <row r="691" spans="1:9" ht="15.75" customHeight="1" x14ac:dyDescent="0.2">
      <c r="A691">
        <v>990</v>
      </c>
      <c r="B691" t="str">
        <f>IF(_xlfn.XLOOKUP(C691,'[1]Heritage Foundation'!$I:$I,'[1]Heritage Foundation'!$I:$I,"NOT IN DATA",0,1)=C691,"Y","NOT IN DATA")</f>
        <v>Y</v>
      </c>
      <c r="C691" t="str">
        <f t="shared" si="10"/>
        <v>Charles and Ann Johnson Foundation_The Heritage Foundation20125000</v>
      </c>
      <c r="D691" s="1" t="s">
        <v>179</v>
      </c>
      <c r="E691" s="1" t="s">
        <v>1437</v>
      </c>
      <c r="F691" s="8">
        <v>5000</v>
      </c>
      <c r="G691" s="7">
        <v>2012</v>
      </c>
      <c r="H691" s="1"/>
      <c r="I691" s="1"/>
    </row>
    <row r="692" spans="1:9" ht="15.75" customHeight="1" x14ac:dyDescent="0.2">
      <c r="A692">
        <v>990</v>
      </c>
      <c r="B692" t="str">
        <f>IF(_xlfn.XLOOKUP(C692,'[1]Heritage Foundation'!$I:$I,'[1]Heritage Foundation'!$I:$I,"NOT IN DATA",0,1)=C692,"Y","NOT IN DATA")</f>
        <v>Y</v>
      </c>
      <c r="C692" t="str">
        <f t="shared" si="10"/>
        <v>Charles and Ann Johnson Foundation_The Heritage Foundation20115000</v>
      </c>
      <c r="D692" s="1" t="s">
        <v>179</v>
      </c>
      <c r="E692" s="1" t="s">
        <v>1437</v>
      </c>
      <c r="F692" s="8">
        <v>5000</v>
      </c>
      <c r="G692" s="7">
        <v>2011</v>
      </c>
      <c r="H692" s="1"/>
      <c r="I692" s="1"/>
    </row>
    <row r="693" spans="1:9" ht="15.75" customHeight="1" x14ac:dyDescent="0.2">
      <c r="A693">
        <v>990</v>
      </c>
      <c r="B693" t="str">
        <f>IF(_xlfn.XLOOKUP(C693,'[1]Heritage Foundation'!$I:$I,'[1]Heritage Foundation'!$I:$I,"NOT IN DATA",0,1)=C693,"Y","NOT IN DATA")</f>
        <v>Y</v>
      </c>
      <c r="C693" t="str">
        <f t="shared" si="10"/>
        <v>Charles and Ann Johnson Foundation_The Heritage Foundation20105000</v>
      </c>
      <c r="D693" s="1" t="s">
        <v>179</v>
      </c>
      <c r="E693" s="1" t="s">
        <v>1437</v>
      </c>
      <c r="F693" s="4">
        <v>5000</v>
      </c>
      <c r="G693" s="1">
        <v>2010</v>
      </c>
      <c r="H693" s="1" t="s">
        <v>1456</v>
      </c>
      <c r="I693" s="1"/>
    </row>
    <row r="694" spans="1:9" ht="15.75" customHeight="1" x14ac:dyDescent="0.2">
      <c r="A694">
        <v>990</v>
      </c>
      <c r="B694" t="str">
        <f>IF(_xlfn.XLOOKUP(C694,'[1]Heritage Foundation'!$I:$I,'[1]Heritage Foundation'!$I:$I,"NOT IN DATA",0,1)=C694,"Y","NOT IN DATA")</f>
        <v>Y</v>
      </c>
      <c r="C694" t="str">
        <f t="shared" si="10"/>
        <v>Charles and Ann Johnson Foundation_The Heritage Foundation20095000</v>
      </c>
      <c r="D694" s="1" t="s">
        <v>179</v>
      </c>
      <c r="E694" s="1" t="s">
        <v>1437</v>
      </c>
      <c r="F694" s="4">
        <v>5000</v>
      </c>
      <c r="G694" s="1">
        <v>2009</v>
      </c>
      <c r="H694" s="1" t="s">
        <v>1456</v>
      </c>
      <c r="I694" s="1"/>
    </row>
    <row r="695" spans="1:9" ht="15.75" customHeight="1" x14ac:dyDescent="0.2">
      <c r="A695">
        <v>990</v>
      </c>
      <c r="B695" t="str">
        <f>IF(_xlfn.XLOOKUP(C695,'[1]Heritage Foundation'!$I:$I,'[1]Heritage Foundation'!$I:$I,"NOT IN DATA",0,1)=C695,"Y","NOT IN DATA")</f>
        <v>Y</v>
      </c>
      <c r="C695" t="str">
        <f t="shared" si="10"/>
        <v>Charles and Ann Johnson Foundation_The Heritage Foundation20091000</v>
      </c>
      <c r="D695" s="1" t="s">
        <v>179</v>
      </c>
      <c r="E695" s="1" t="s">
        <v>1437</v>
      </c>
      <c r="F695" s="4">
        <v>1000</v>
      </c>
      <c r="G695" s="1">
        <v>2009</v>
      </c>
      <c r="H695" s="1" t="s">
        <v>1456</v>
      </c>
      <c r="I695" s="1"/>
    </row>
    <row r="696" spans="1:9" ht="15.75" customHeight="1" x14ac:dyDescent="0.2">
      <c r="A696">
        <v>990</v>
      </c>
      <c r="B696" t="str">
        <f>IF(_xlfn.XLOOKUP(C696,'[1]Heritage Foundation'!$I:$I,'[1]Heritage Foundation'!$I:$I,"NOT IN DATA",0,1)=C696,"Y","NOT IN DATA")</f>
        <v>Y</v>
      </c>
      <c r="C696" t="str">
        <f t="shared" si="10"/>
        <v>Charles and Ann Johnson Foundation_The Heritage Foundation20085000</v>
      </c>
      <c r="D696" s="1" t="s">
        <v>179</v>
      </c>
      <c r="E696" s="1" t="s">
        <v>1437</v>
      </c>
      <c r="F696" s="4">
        <v>5000</v>
      </c>
      <c r="G696" s="1">
        <v>2008</v>
      </c>
      <c r="H696" s="1" t="s">
        <v>1456</v>
      </c>
      <c r="I696" s="1"/>
    </row>
    <row r="697" spans="1:9" ht="15.75" customHeight="1" x14ac:dyDescent="0.2">
      <c r="A697">
        <v>990</v>
      </c>
      <c r="B697" t="str">
        <f>IF(_xlfn.XLOOKUP(C697,'[1]Heritage Foundation'!$I:$I,'[1]Heritage Foundation'!$I:$I,"NOT IN DATA",0,1)=C697,"Y","NOT IN DATA")</f>
        <v>Y</v>
      </c>
      <c r="C697" t="str">
        <f t="shared" si="10"/>
        <v>Charles and Ann Johnson Foundation_The Heritage Foundation20071000</v>
      </c>
      <c r="D697" s="1" t="s">
        <v>179</v>
      </c>
      <c r="E697" s="1" t="s">
        <v>1437</v>
      </c>
      <c r="F697" s="4">
        <v>1000</v>
      </c>
      <c r="G697" s="1">
        <v>2007</v>
      </c>
      <c r="H697" s="1" t="s">
        <v>1456</v>
      </c>
      <c r="I697" s="1"/>
    </row>
    <row r="698" spans="1:9" ht="15.75" customHeight="1" x14ac:dyDescent="0.2">
      <c r="A698" t="s">
        <v>2004</v>
      </c>
      <c r="B698" t="str">
        <f>IF(_xlfn.XLOOKUP(C698,'[1]Heritage Foundation'!$I:$I,'[1]Heritage Foundation'!$I:$I,"NOT IN DATA",0,1)=C698,"Y","NOT IN DATA")</f>
        <v>Y</v>
      </c>
      <c r="C698" t="str">
        <f t="shared" si="10"/>
        <v>Charles And Catherine B Rice Foundation_The Heritage Foundation2019500</v>
      </c>
      <c r="D698" s="1" t="s">
        <v>180</v>
      </c>
      <c r="E698" s="6" t="s">
        <v>1437</v>
      </c>
      <c r="F698" s="4">
        <v>500</v>
      </c>
      <c r="G698" s="1">
        <v>2019</v>
      </c>
      <c r="H698" s="1" t="s">
        <v>1470</v>
      </c>
      <c r="I698" s="1"/>
    </row>
    <row r="699" spans="1:9" ht="15.75" customHeight="1" x14ac:dyDescent="0.2">
      <c r="A699" t="s">
        <v>2005</v>
      </c>
      <c r="B699" t="str">
        <f>IF(_xlfn.XLOOKUP(C699,'[1]Heritage Foundation'!$I:$I,'[1]Heritage Foundation'!$I:$I,"NOT IN DATA",0,1)=C699,"Y","NOT IN DATA")</f>
        <v>Y</v>
      </c>
      <c r="C699" t="str">
        <f t="shared" si="10"/>
        <v>Charles And Catherine B Rice Foundation_The Heritage Foundation20161000</v>
      </c>
      <c r="D699" s="1" t="s">
        <v>180</v>
      </c>
      <c r="E699" s="6" t="s">
        <v>1437</v>
      </c>
      <c r="F699" s="4">
        <v>1000</v>
      </c>
      <c r="G699" s="1">
        <v>2016</v>
      </c>
      <c r="H699" s="1" t="s">
        <v>1470</v>
      </c>
      <c r="I699" s="1"/>
    </row>
    <row r="700" spans="1:9" ht="15.75" customHeight="1" x14ac:dyDescent="0.2">
      <c r="A700" t="s">
        <v>2006</v>
      </c>
      <c r="B700" t="str">
        <f>IF(_xlfn.XLOOKUP(C700,'[1]Heritage Foundation'!$I:$I,'[1]Heritage Foundation'!$I:$I,"NOT IN DATA",0,1)=C700,"Y","NOT IN DATA")</f>
        <v>Y</v>
      </c>
      <c r="C700" t="str">
        <f t="shared" si="10"/>
        <v>Charles And Julie Tang Family Foundation_The Heritage Foundation2021200</v>
      </c>
      <c r="D700" s="1" t="s">
        <v>181</v>
      </c>
      <c r="E700" s="6" t="s">
        <v>1437</v>
      </c>
      <c r="F700" s="4">
        <v>200</v>
      </c>
      <c r="G700" s="1">
        <v>2021</v>
      </c>
      <c r="H700" s="1" t="s">
        <v>1470</v>
      </c>
      <c r="I700" s="1"/>
    </row>
    <row r="701" spans="1:9" ht="15.75" customHeight="1" x14ac:dyDescent="0.2">
      <c r="A701" t="s">
        <v>2007</v>
      </c>
      <c r="B701" t="str">
        <f>IF(_xlfn.XLOOKUP(C701,'[1]Heritage Foundation'!$I:$I,'[1]Heritage Foundation'!$I:$I,"NOT IN DATA",0,1)=C701,"Y","NOT IN DATA")</f>
        <v>Y</v>
      </c>
      <c r="C701" t="str">
        <f t="shared" si="10"/>
        <v>Charles And Julie Tang Family Foundation_The Heritage Foundation2020200</v>
      </c>
      <c r="D701" s="1" t="s">
        <v>181</v>
      </c>
      <c r="E701" s="6" t="s">
        <v>1437</v>
      </c>
      <c r="F701" s="4">
        <v>200</v>
      </c>
      <c r="G701" s="1">
        <v>2020</v>
      </c>
      <c r="H701" s="1" t="s">
        <v>1470</v>
      </c>
      <c r="I701" s="1"/>
    </row>
    <row r="702" spans="1:9" ht="15.75" customHeight="1" x14ac:dyDescent="0.2">
      <c r="A702" t="s">
        <v>2008</v>
      </c>
      <c r="B702" t="str">
        <f>IF(_xlfn.XLOOKUP(C702,'[1]Heritage Foundation'!$I:$I,'[1]Heritage Foundation'!$I:$I,"NOT IN DATA",0,1)=C702,"Y","NOT IN DATA")</f>
        <v>Y</v>
      </c>
      <c r="C702" t="str">
        <f t="shared" si="10"/>
        <v>Charles E Tweedy III Charitable Foundation_The Heritage Foundation20172500</v>
      </c>
      <c r="D702" s="1" t="s">
        <v>182</v>
      </c>
      <c r="E702" s="6" t="s">
        <v>1437</v>
      </c>
      <c r="F702" s="4">
        <v>2500</v>
      </c>
      <c r="G702" s="1">
        <v>2017</v>
      </c>
      <c r="H702" s="1" t="s">
        <v>1470</v>
      </c>
      <c r="I702" s="1"/>
    </row>
    <row r="703" spans="1:9" ht="15.75" customHeight="1" x14ac:dyDescent="0.2">
      <c r="A703" t="s">
        <v>2009</v>
      </c>
      <c r="B703" t="str">
        <f>IF(_xlfn.XLOOKUP(C703,'[1]Heritage Foundation'!$I:$I,'[1]Heritage Foundation'!$I:$I,"NOT IN DATA",0,1)=C703,"Y","NOT IN DATA")</f>
        <v>Y</v>
      </c>
      <c r="C703" t="str">
        <f t="shared" si="10"/>
        <v>Charles E Tweedy III Charitable Foundation_The Heritage Foundation20162500</v>
      </c>
      <c r="D703" s="1" t="s">
        <v>182</v>
      </c>
      <c r="E703" s="6" t="s">
        <v>1437</v>
      </c>
      <c r="F703" s="4">
        <v>2500</v>
      </c>
      <c r="G703" s="1">
        <v>2016</v>
      </c>
      <c r="H703" s="1" t="s">
        <v>1470</v>
      </c>
      <c r="I703" s="1"/>
    </row>
    <row r="704" spans="1:9" ht="15.75" customHeight="1" x14ac:dyDescent="0.2">
      <c r="A704" t="s">
        <v>2011</v>
      </c>
      <c r="B704" t="str">
        <f>IF(_xlfn.XLOOKUP(C704,'[1]Heritage Foundation'!$I:$I,'[1]Heritage Foundation'!$I:$I,"NOT IN DATA",0,1)=C704,"Y","NOT IN DATA")</f>
        <v>Y</v>
      </c>
      <c r="C704" t="str">
        <f t="shared" si="10"/>
        <v>Charles F De Ganahl Family Foundation_The Heritage Foundation202210000</v>
      </c>
      <c r="D704" s="1" t="s">
        <v>183</v>
      </c>
      <c r="E704" s="6" t="s">
        <v>1437</v>
      </c>
      <c r="F704" s="4">
        <v>10000</v>
      </c>
      <c r="G704" s="1">
        <v>2022</v>
      </c>
      <c r="H704" s="1" t="s">
        <v>1470</v>
      </c>
      <c r="I704" s="1" t="s">
        <v>2010</v>
      </c>
    </row>
    <row r="705" spans="1:9" ht="15.75" customHeight="1" x14ac:dyDescent="0.2">
      <c r="A705" t="s">
        <v>2011</v>
      </c>
      <c r="B705" t="str">
        <f>IF(_xlfn.XLOOKUP(C705,'[1]Heritage Foundation'!$I:$I,'[1]Heritage Foundation'!$I:$I,"NOT IN DATA",0,1)=C705,"Y","NOT IN DATA")</f>
        <v>Y</v>
      </c>
      <c r="C705" t="str">
        <f t="shared" si="10"/>
        <v>Charles F De Ganahl Family Foundation_The Heritage Foundation20225000</v>
      </c>
      <c r="D705" s="1" t="s">
        <v>183</v>
      </c>
      <c r="E705" s="6" t="s">
        <v>1437</v>
      </c>
      <c r="F705" s="4">
        <v>5000</v>
      </c>
      <c r="G705" s="1">
        <v>2022</v>
      </c>
      <c r="H705" s="1" t="s">
        <v>1470</v>
      </c>
      <c r="I705" s="1"/>
    </row>
    <row r="706" spans="1:9" ht="15.75" customHeight="1" x14ac:dyDescent="0.2">
      <c r="A706" t="s">
        <v>2012</v>
      </c>
      <c r="B706" t="str">
        <f>IF(_xlfn.XLOOKUP(C706,'[1]Heritage Foundation'!$I:$I,'[1]Heritage Foundation'!$I:$I,"NOT IN DATA",0,1)=C706,"Y","NOT IN DATA")</f>
        <v>Y</v>
      </c>
      <c r="C706" t="str">
        <f t="shared" si="10"/>
        <v>Charles F De Ganahl Family Foundation_The Heritage Foundation202110000</v>
      </c>
      <c r="D706" s="1" t="s">
        <v>183</v>
      </c>
      <c r="E706" s="6" t="s">
        <v>1437</v>
      </c>
      <c r="F706" s="4">
        <v>10000</v>
      </c>
      <c r="G706" s="1">
        <v>2021</v>
      </c>
      <c r="H706" s="1" t="s">
        <v>1470</v>
      </c>
      <c r="I706" s="1"/>
    </row>
    <row r="707" spans="1:9" ht="15.75" customHeight="1" x14ac:dyDescent="0.2">
      <c r="A707" t="s">
        <v>2013</v>
      </c>
      <c r="B707" t="str">
        <f>IF(_xlfn.XLOOKUP(C707,'[1]Heritage Foundation'!$I:$I,'[1]Heritage Foundation'!$I:$I,"NOT IN DATA",0,1)=C707,"Y","NOT IN DATA")</f>
        <v>Y</v>
      </c>
      <c r="C707" t="str">
        <f t="shared" ref="C707:C770" si="11">D707&amp;"_"&amp;E707&amp;G707&amp;F707</f>
        <v>Charles F De Ganahl Family Foundation_The Heritage Foundation20205000</v>
      </c>
      <c r="D707" s="1" t="s">
        <v>183</v>
      </c>
      <c r="E707" s="6" t="s">
        <v>1437</v>
      </c>
      <c r="F707" s="4">
        <v>5000</v>
      </c>
      <c r="G707" s="1">
        <v>2020</v>
      </c>
      <c r="H707" s="1" t="s">
        <v>1470</v>
      </c>
      <c r="I707" s="1"/>
    </row>
    <row r="708" spans="1:9" ht="15.75" customHeight="1" x14ac:dyDescent="0.2">
      <c r="A708" t="s">
        <v>2014</v>
      </c>
      <c r="B708" t="str">
        <f>IF(_xlfn.XLOOKUP(C708,'[1]Heritage Foundation'!$I:$I,'[1]Heritage Foundation'!$I:$I,"NOT IN DATA",0,1)=C708,"Y","NOT IN DATA")</f>
        <v>Y</v>
      </c>
      <c r="C708" t="str">
        <f t="shared" si="11"/>
        <v>Charles F De Ganahl Family Foundation_The Heritage Foundation20195000</v>
      </c>
      <c r="D708" s="1" t="s">
        <v>183</v>
      </c>
      <c r="E708" s="6" t="s">
        <v>1437</v>
      </c>
      <c r="F708" s="4">
        <v>5000</v>
      </c>
      <c r="G708" s="1">
        <v>2019</v>
      </c>
      <c r="H708" s="1" t="s">
        <v>1470</v>
      </c>
      <c r="I708" s="1"/>
    </row>
    <row r="709" spans="1:9" ht="15.75" customHeight="1" x14ac:dyDescent="0.2">
      <c r="A709" t="s">
        <v>2015</v>
      </c>
      <c r="B709" t="str">
        <f>IF(_xlfn.XLOOKUP(C709,'[1]Heritage Foundation'!$I:$I,'[1]Heritage Foundation'!$I:$I,"NOT IN DATA",0,1)=C709,"Y","NOT IN DATA")</f>
        <v>Y</v>
      </c>
      <c r="C709" t="str">
        <f t="shared" si="11"/>
        <v>Charles G. Koch Charitable Foundation_The Heritage Foundation202115244</v>
      </c>
      <c r="D709" s="1" t="s">
        <v>8</v>
      </c>
      <c r="E709" s="6" t="s">
        <v>1437</v>
      </c>
      <c r="F709" s="4">
        <v>15244</v>
      </c>
      <c r="G709" s="1">
        <v>2021</v>
      </c>
      <c r="H709" s="1" t="s">
        <v>1470</v>
      </c>
      <c r="I709" s="1"/>
    </row>
    <row r="710" spans="1:9" ht="15.75" customHeight="1" x14ac:dyDescent="0.2">
      <c r="A710" t="s">
        <v>2016</v>
      </c>
      <c r="B710" t="str">
        <f>IF(_xlfn.XLOOKUP(C710,'[1]Heritage Foundation'!$I:$I,'[1]Heritage Foundation'!$I:$I,"NOT IN DATA",0,1)=C710,"Y","NOT IN DATA")</f>
        <v>Y</v>
      </c>
      <c r="C710" t="str">
        <f t="shared" si="11"/>
        <v>Charles G. Koch Charitable Foundation_The Heritage Foundation202018190</v>
      </c>
      <c r="D710" s="1" t="s">
        <v>8</v>
      </c>
      <c r="E710" s="6" t="s">
        <v>1437</v>
      </c>
      <c r="F710" s="4">
        <v>18190</v>
      </c>
      <c r="G710" s="1">
        <v>2020</v>
      </c>
      <c r="H710" s="1" t="s">
        <v>1470</v>
      </c>
      <c r="I710" s="1"/>
    </row>
    <row r="711" spans="1:9" ht="15.75" customHeight="1" x14ac:dyDescent="0.2">
      <c r="A711" t="s">
        <v>2018</v>
      </c>
      <c r="B711" t="str">
        <f>IF(_xlfn.XLOOKUP(C711,'[1]Heritage Foundation'!$I:$I,'[1]Heritage Foundation'!$I:$I,"NOT IN DATA",0,1)=C711,"Y","NOT IN DATA")</f>
        <v>Y</v>
      </c>
      <c r="C711" t="str">
        <f t="shared" si="11"/>
        <v>Charles G. Koch Charitable Foundation_The Heritage Foundation20192946</v>
      </c>
      <c r="D711" s="1" t="s">
        <v>8</v>
      </c>
      <c r="E711" s="1" t="s">
        <v>1437</v>
      </c>
      <c r="F711" s="4">
        <v>2946</v>
      </c>
      <c r="G711" s="7">
        <v>2019</v>
      </c>
      <c r="H711" s="1" t="s">
        <v>1470</v>
      </c>
      <c r="I711" s="1" t="s">
        <v>2017</v>
      </c>
    </row>
    <row r="712" spans="1:9" ht="15.75" customHeight="1" x14ac:dyDescent="0.2">
      <c r="A712" t="s">
        <v>2018</v>
      </c>
      <c r="B712" t="str">
        <f>IF(_xlfn.XLOOKUP(C712,'[1]Heritage Foundation'!$I:$I,'[1]Heritage Foundation'!$I:$I,"NOT IN DATA",0,1)=C712,"Y","NOT IN DATA")</f>
        <v>Y</v>
      </c>
      <c r="C712" t="str">
        <f t="shared" si="11"/>
        <v>Charles G. Koch Charitable Foundation_The Heritage Foundation20194250</v>
      </c>
      <c r="D712" s="1" t="s">
        <v>8</v>
      </c>
      <c r="E712" s="1" t="s">
        <v>1437</v>
      </c>
      <c r="F712" s="4">
        <v>4250</v>
      </c>
      <c r="G712" s="7">
        <v>2019</v>
      </c>
      <c r="H712" s="1" t="s">
        <v>1470</v>
      </c>
      <c r="I712" s="1" t="s">
        <v>2017</v>
      </c>
    </row>
    <row r="713" spans="1:9" ht="15.75" customHeight="1" x14ac:dyDescent="0.2">
      <c r="A713" t="s">
        <v>2018</v>
      </c>
      <c r="B713" t="str">
        <f>IF(_xlfn.XLOOKUP(C713,'[1]Heritage Foundation'!$I:$I,'[1]Heritage Foundation'!$I:$I,"NOT IN DATA",0,1)=C713,"Y","NOT IN DATA")</f>
        <v>Y</v>
      </c>
      <c r="C713" t="str">
        <f t="shared" si="11"/>
        <v>Charles G. Koch Charitable Foundation_The Heritage Foundation20195813</v>
      </c>
      <c r="D713" s="1" t="s">
        <v>8</v>
      </c>
      <c r="E713" s="1" t="s">
        <v>1437</v>
      </c>
      <c r="F713" s="4">
        <v>5813</v>
      </c>
      <c r="G713" s="7">
        <v>2019</v>
      </c>
      <c r="H713" s="1" t="s">
        <v>1470</v>
      </c>
      <c r="I713" s="1" t="s">
        <v>2017</v>
      </c>
    </row>
    <row r="714" spans="1:9" ht="15.75" customHeight="1" x14ac:dyDescent="0.2">
      <c r="A714" t="s">
        <v>2018</v>
      </c>
      <c r="B714" t="str">
        <f>IF(_xlfn.XLOOKUP(C714,'[1]Heritage Foundation'!$I:$I,'[1]Heritage Foundation'!$I:$I,"NOT IN DATA",0,1)=C714,"Y","NOT IN DATA")</f>
        <v>Y</v>
      </c>
      <c r="C714" t="str">
        <f t="shared" si="11"/>
        <v>Charles G. Koch Charitable Foundation_The Heritage Foundation2019165000</v>
      </c>
      <c r="D714" s="1" t="s">
        <v>8</v>
      </c>
      <c r="E714" s="6" t="s">
        <v>1437</v>
      </c>
      <c r="F714" s="4">
        <v>165000</v>
      </c>
      <c r="G714" s="1">
        <v>2019</v>
      </c>
      <c r="H714" s="1" t="s">
        <v>1470</v>
      </c>
      <c r="I714" s="1"/>
    </row>
    <row r="715" spans="1:9" ht="15.75" customHeight="1" x14ac:dyDescent="0.2">
      <c r="A715">
        <v>990</v>
      </c>
      <c r="B715" t="str">
        <f>IF(_xlfn.XLOOKUP(C715,'[1]Heritage Foundation'!$I:$I,'[1]Heritage Foundation'!$I:$I,"NOT IN DATA",0,1)=C715,"Y","NOT IN DATA")</f>
        <v>Y</v>
      </c>
      <c r="C715" t="str">
        <f t="shared" si="11"/>
        <v>Charles G. Koch Charitable Foundation_The Heritage Foundation2018200000</v>
      </c>
      <c r="D715" s="1" t="s">
        <v>8</v>
      </c>
      <c r="E715" s="1" t="s">
        <v>1437</v>
      </c>
      <c r="F715" s="4">
        <v>200000</v>
      </c>
      <c r="G715" s="1">
        <v>2018</v>
      </c>
      <c r="H715" s="1" t="s">
        <v>1456</v>
      </c>
      <c r="I715" s="6"/>
    </row>
    <row r="716" spans="1:9" ht="15.75" customHeight="1" x14ac:dyDescent="0.2">
      <c r="A716">
        <v>990</v>
      </c>
      <c r="B716" t="str">
        <f>IF(_xlfn.XLOOKUP(C716,'[1]Heritage Foundation'!$I:$I,'[1]Heritage Foundation'!$I:$I,"NOT IN DATA",0,1)=C716,"Y","NOT IN DATA")</f>
        <v>Y</v>
      </c>
      <c r="C716" t="str">
        <f t="shared" si="11"/>
        <v>Charles G. Koch Charitable Foundation_The Heritage Foundation20176938</v>
      </c>
      <c r="D716" s="1" t="s">
        <v>8</v>
      </c>
      <c r="E716" s="1" t="s">
        <v>1437</v>
      </c>
      <c r="F716" s="4">
        <v>6938</v>
      </c>
      <c r="G716" s="1">
        <v>2017</v>
      </c>
      <c r="H716" s="1" t="s">
        <v>1456</v>
      </c>
      <c r="I716" s="6"/>
    </row>
    <row r="717" spans="1:9" ht="15.75" customHeight="1" x14ac:dyDescent="0.2">
      <c r="A717">
        <v>990</v>
      </c>
      <c r="B717" t="str">
        <f>IF(_xlfn.XLOOKUP(C717,'[1]Heritage Foundation'!$I:$I,'[1]Heritage Foundation'!$I:$I,"NOT IN DATA",0,1)=C717,"Y","NOT IN DATA")</f>
        <v>Y</v>
      </c>
      <c r="C717" t="str">
        <f t="shared" si="11"/>
        <v>Charles G. Koch Charitable Foundation_The Heritage Foundation2017200000</v>
      </c>
      <c r="D717" s="1" t="s">
        <v>8</v>
      </c>
      <c r="E717" s="1" t="s">
        <v>1437</v>
      </c>
      <c r="F717" s="4">
        <v>200000</v>
      </c>
      <c r="G717" s="1">
        <v>2017</v>
      </c>
      <c r="H717" s="1" t="s">
        <v>1456</v>
      </c>
      <c r="I717" s="6"/>
    </row>
    <row r="718" spans="1:9" ht="15.75" customHeight="1" x14ac:dyDescent="0.2">
      <c r="A718">
        <v>990</v>
      </c>
      <c r="B718" t="str">
        <f>IF(_xlfn.XLOOKUP(C718,'[1]Heritage Foundation'!$I:$I,'[1]Heritage Foundation'!$I:$I,"NOT IN DATA",0,1)=C718,"Y","NOT IN DATA")</f>
        <v>Y</v>
      </c>
      <c r="C718" t="str">
        <f t="shared" si="11"/>
        <v>Charles G. Koch Charitable Foundation_The Heritage Foundation2016200000</v>
      </c>
      <c r="D718" s="1" t="s">
        <v>8</v>
      </c>
      <c r="E718" s="1" t="s">
        <v>1437</v>
      </c>
      <c r="F718" s="4">
        <v>200000</v>
      </c>
      <c r="G718" s="1">
        <v>2016</v>
      </c>
      <c r="H718" s="1" t="s">
        <v>1456</v>
      </c>
      <c r="I718" s="6"/>
    </row>
    <row r="719" spans="1:9" ht="15.75" customHeight="1" x14ac:dyDescent="0.2">
      <c r="A719">
        <v>990</v>
      </c>
      <c r="B719" t="str">
        <f>IF(_xlfn.XLOOKUP(C719,'[1]Heritage Foundation'!$I:$I,'[1]Heritage Foundation'!$I:$I,"NOT IN DATA",0,1)=C719,"Y","NOT IN DATA")</f>
        <v>Y</v>
      </c>
      <c r="C719" t="str">
        <f t="shared" si="11"/>
        <v>Charles G. Koch Charitable Foundation_The Heritage Foundation20166938</v>
      </c>
      <c r="D719" s="1" t="s">
        <v>8</v>
      </c>
      <c r="E719" s="1" t="s">
        <v>1437</v>
      </c>
      <c r="F719" s="4">
        <v>6938</v>
      </c>
      <c r="G719" s="1">
        <v>2016</v>
      </c>
      <c r="H719" s="1" t="s">
        <v>1456</v>
      </c>
      <c r="I719" s="6"/>
    </row>
    <row r="720" spans="1:9" ht="15.75" customHeight="1" x14ac:dyDescent="0.2">
      <c r="A720">
        <v>990</v>
      </c>
      <c r="B720" t="str">
        <f>IF(_xlfn.XLOOKUP(C720,'[1]Heritage Foundation'!$I:$I,'[1]Heritage Foundation'!$I:$I,"NOT IN DATA",0,1)=C720,"Y","NOT IN DATA")</f>
        <v>Y</v>
      </c>
      <c r="C720" t="str">
        <f t="shared" si="11"/>
        <v>Charles G. Koch Charitable Foundation_The Heritage Foundation20153480</v>
      </c>
      <c r="D720" s="1" t="s">
        <v>8</v>
      </c>
      <c r="E720" s="1" t="s">
        <v>1437</v>
      </c>
      <c r="F720" s="4">
        <v>3480</v>
      </c>
      <c r="G720" s="1">
        <v>2015</v>
      </c>
      <c r="H720" s="1" t="s">
        <v>1456</v>
      </c>
      <c r="I720" s="6"/>
    </row>
    <row r="721" spans="1:9" ht="15.75" customHeight="1" x14ac:dyDescent="0.2">
      <c r="A721">
        <v>990</v>
      </c>
      <c r="B721" t="str">
        <f>IF(_xlfn.XLOOKUP(C721,'[1]Heritage Foundation'!$I:$I,'[1]Heritage Foundation'!$I:$I,"NOT IN DATA",0,1)=C721,"Y","NOT IN DATA")</f>
        <v>Y</v>
      </c>
      <c r="C721" t="str">
        <f t="shared" si="11"/>
        <v>Charles G. Koch Charitable Foundation_The Heritage Foundation2014200000</v>
      </c>
      <c r="D721" s="1" t="s">
        <v>8</v>
      </c>
      <c r="E721" s="1" t="s">
        <v>1437</v>
      </c>
      <c r="F721" s="4">
        <v>200000</v>
      </c>
      <c r="G721" s="1">
        <v>2014</v>
      </c>
      <c r="H721" s="1" t="s">
        <v>1456</v>
      </c>
      <c r="I721" s="6"/>
    </row>
    <row r="722" spans="1:9" ht="15.75" customHeight="1" x14ac:dyDescent="0.2">
      <c r="A722">
        <v>990</v>
      </c>
      <c r="B722" t="str">
        <f>IF(_xlfn.XLOOKUP(C722,'[1]Heritage Foundation'!$I:$I,'[1]Heritage Foundation'!$I:$I,"NOT IN DATA",0,1)=C722,"Y","NOT IN DATA")</f>
        <v>Y</v>
      </c>
      <c r="C722" t="str">
        <f t="shared" si="11"/>
        <v>Charles G. Koch Charitable Foundation_The Heritage Foundation2013300000</v>
      </c>
      <c r="D722" s="1" t="s">
        <v>8</v>
      </c>
      <c r="E722" s="1" t="s">
        <v>1437</v>
      </c>
      <c r="F722" s="4">
        <v>300000</v>
      </c>
      <c r="G722" s="1">
        <v>2013</v>
      </c>
      <c r="H722" s="1" t="s">
        <v>1456</v>
      </c>
      <c r="I722" s="6"/>
    </row>
    <row r="723" spans="1:9" ht="15.75" customHeight="1" x14ac:dyDescent="0.2">
      <c r="A723">
        <v>990</v>
      </c>
      <c r="B723" t="str">
        <f>IF(_xlfn.XLOOKUP(C723,'[1]Heritage Foundation'!$I:$I,'[1]Heritage Foundation'!$I:$I,"NOT IN DATA",0,1)=C723,"Y","NOT IN DATA")</f>
        <v>Y</v>
      </c>
      <c r="C723" t="str">
        <f t="shared" si="11"/>
        <v>Charles G. Koch Charitable Foundation_The Heritage Foundation201211274</v>
      </c>
      <c r="D723" s="1" t="s">
        <v>8</v>
      </c>
      <c r="E723" s="1" t="s">
        <v>1437</v>
      </c>
      <c r="F723" s="4">
        <v>11274</v>
      </c>
      <c r="G723" s="1">
        <v>2012</v>
      </c>
      <c r="H723" s="1" t="s">
        <v>1456</v>
      </c>
      <c r="I723" s="6"/>
    </row>
    <row r="724" spans="1:9" ht="15.75" customHeight="1" x14ac:dyDescent="0.2">
      <c r="A724" t="s">
        <v>2019</v>
      </c>
      <c r="B724" t="str">
        <f>IF(_xlfn.XLOOKUP(C724,'[1]Heritage Foundation'!$I:$I,'[1]Heritage Foundation'!$I:$I,"NOT IN DATA",0,1)=C724,"Y","NOT IN DATA")</f>
        <v>Y</v>
      </c>
      <c r="C724" t="str">
        <f t="shared" si="11"/>
        <v>Charles G. Koch Charitable Foundation_The Heritage Foundation19973000</v>
      </c>
      <c r="D724" s="1" t="s">
        <v>8</v>
      </c>
      <c r="E724" s="1" t="s">
        <v>1437</v>
      </c>
      <c r="F724" s="4">
        <v>3000</v>
      </c>
      <c r="G724" s="1">
        <v>1997</v>
      </c>
      <c r="H724" s="1" t="s">
        <v>2020</v>
      </c>
      <c r="I724" s="6"/>
    </row>
    <row r="725" spans="1:9" ht="15.75" customHeight="1" x14ac:dyDescent="0.2">
      <c r="A725" t="s">
        <v>2019</v>
      </c>
      <c r="B725" t="str">
        <f>IF(_xlfn.XLOOKUP(C725,'[1]Heritage Foundation'!$I:$I,'[1]Heritage Foundation'!$I:$I,"NOT IN DATA",0,1)=C725,"Y","NOT IN DATA")</f>
        <v>Y</v>
      </c>
      <c r="C725" t="str">
        <f t="shared" si="11"/>
        <v>Charles G. Koch Charitable Foundation_The Heritage Foundation199550000</v>
      </c>
      <c r="D725" s="1" t="s">
        <v>8</v>
      </c>
      <c r="E725" s="1" t="s">
        <v>1437</v>
      </c>
      <c r="F725" s="4">
        <v>50000</v>
      </c>
      <c r="G725" s="1">
        <v>1995</v>
      </c>
      <c r="H725" s="1" t="s">
        <v>2020</v>
      </c>
      <c r="I725" s="6"/>
    </row>
    <row r="726" spans="1:9" ht="15.75" customHeight="1" x14ac:dyDescent="0.2">
      <c r="A726" t="s">
        <v>2019</v>
      </c>
      <c r="B726" t="str">
        <f>IF(_xlfn.XLOOKUP(C726,'[1]Heritage Foundation'!$I:$I,'[1]Heritage Foundation'!$I:$I,"NOT IN DATA",0,1)=C726,"Y","NOT IN DATA")</f>
        <v>Y</v>
      </c>
      <c r="C726" t="str">
        <f t="shared" si="11"/>
        <v>Charles G. Koch Charitable Foundation_The Heritage Foundation199210000</v>
      </c>
      <c r="D726" s="1" t="s">
        <v>8</v>
      </c>
      <c r="E726" s="1" t="s">
        <v>1437</v>
      </c>
      <c r="F726" s="4">
        <v>10000</v>
      </c>
      <c r="G726" s="1">
        <v>1992</v>
      </c>
      <c r="H726" s="1" t="s">
        <v>2020</v>
      </c>
      <c r="I726" s="6"/>
    </row>
    <row r="727" spans="1:9" ht="15.75" customHeight="1" x14ac:dyDescent="0.2">
      <c r="A727" t="s">
        <v>2019</v>
      </c>
      <c r="B727" t="str">
        <f>IF(_xlfn.XLOOKUP(C727,'[1]Heritage Foundation'!$I:$I,'[1]Heritage Foundation'!$I:$I,"NOT IN DATA",0,1)=C727,"Y","NOT IN DATA")</f>
        <v>Y</v>
      </c>
      <c r="C727" t="str">
        <f t="shared" si="11"/>
        <v>Charles G. Koch Charitable Foundation_The Heritage Foundation19915000</v>
      </c>
      <c r="D727" s="1" t="s">
        <v>8</v>
      </c>
      <c r="E727" s="1" t="s">
        <v>1437</v>
      </c>
      <c r="F727" s="4">
        <v>5000</v>
      </c>
      <c r="G727" s="1">
        <v>1991</v>
      </c>
      <c r="H727" s="1" t="s">
        <v>2020</v>
      </c>
      <c r="I727" s="6"/>
    </row>
    <row r="728" spans="1:9" ht="15.75" customHeight="1" x14ac:dyDescent="0.2">
      <c r="A728" t="s">
        <v>2019</v>
      </c>
      <c r="B728" t="str">
        <f>IF(_xlfn.XLOOKUP(C728,'[1]Heritage Foundation'!$I:$I,'[1]Heritage Foundation'!$I:$I,"NOT IN DATA",0,1)=C728,"Y","NOT IN DATA")</f>
        <v>Y</v>
      </c>
      <c r="C728" t="str">
        <f t="shared" si="11"/>
        <v>Charles G. Koch Charitable Foundation_The Heritage Foundation19875000</v>
      </c>
      <c r="D728" s="1" t="s">
        <v>8</v>
      </c>
      <c r="E728" s="1" t="s">
        <v>1437</v>
      </c>
      <c r="F728" s="4">
        <v>5000</v>
      </c>
      <c r="G728" s="1">
        <v>1987</v>
      </c>
      <c r="H728" s="1" t="s">
        <v>2020</v>
      </c>
      <c r="I728" s="6"/>
    </row>
    <row r="729" spans="1:9" ht="15.75" customHeight="1" x14ac:dyDescent="0.2">
      <c r="A729" t="s">
        <v>2019</v>
      </c>
      <c r="B729" t="str">
        <f>IF(_xlfn.XLOOKUP(C729,'[1]Heritage Foundation'!$I:$I,'[1]Heritage Foundation'!$I:$I,"NOT IN DATA",0,1)=C729,"Y","NOT IN DATA")</f>
        <v>Y</v>
      </c>
      <c r="C729" t="str">
        <f t="shared" si="11"/>
        <v>Charles G. Koch Charitable Foundation_The Heritage Foundation19865000</v>
      </c>
      <c r="D729" s="1" t="s">
        <v>8</v>
      </c>
      <c r="E729" s="1" t="s">
        <v>1437</v>
      </c>
      <c r="F729" s="4">
        <v>5000</v>
      </c>
      <c r="G729" s="1">
        <v>1986</v>
      </c>
      <c r="H729" s="1" t="s">
        <v>2020</v>
      </c>
      <c r="I729" s="6"/>
    </row>
    <row r="730" spans="1:9" ht="15.75" customHeight="1" x14ac:dyDescent="0.2">
      <c r="A730" t="s">
        <v>2021</v>
      </c>
      <c r="B730" t="str">
        <f>IF(_xlfn.XLOOKUP(C730,'[1]Heritage Foundation'!$I:$I,'[1]Heritage Foundation'!$I:$I,"NOT IN DATA",0,1)=C730,"Y","NOT IN DATA")</f>
        <v>Y</v>
      </c>
      <c r="C730" t="str">
        <f t="shared" si="11"/>
        <v>Charles H Boyle Fon Inc_The Heritage Foundation202365000</v>
      </c>
      <c r="D730" s="1" t="s">
        <v>184</v>
      </c>
      <c r="E730" s="6" t="s">
        <v>1437</v>
      </c>
      <c r="F730" s="4">
        <v>65000</v>
      </c>
      <c r="G730" s="1">
        <v>2023</v>
      </c>
      <c r="H730" s="1" t="s">
        <v>1470</v>
      </c>
      <c r="I730" s="1"/>
    </row>
    <row r="731" spans="1:9" ht="15.75" customHeight="1" x14ac:dyDescent="0.2">
      <c r="A731" t="s">
        <v>2022</v>
      </c>
      <c r="B731" t="str">
        <f>IF(_xlfn.XLOOKUP(C731,'[1]Heritage Foundation'!$I:$I,'[1]Heritage Foundation'!$I:$I,"NOT IN DATA",0,1)=C731,"Y","NOT IN DATA")</f>
        <v>Y</v>
      </c>
      <c r="C731" t="str">
        <f t="shared" si="11"/>
        <v>Charles H Boyle Fon Inc_The Heritage Foundation202240000</v>
      </c>
      <c r="D731" s="1" t="s">
        <v>184</v>
      </c>
      <c r="E731" s="6" t="s">
        <v>1437</v>
      </c>
      <c r="F731" s="4">
        <v>40000</v>
      </c>
      <c r="G731" s="1">
        <v>2022</v>
      </c>
      <c r="H731" s="1" t="s">
        <v>1470</v>
      </c>
      <c r="I731" s="1"/>
    </row>
    <row r="732" spans="1:9" ht="15.75" customHeight="1" x14ac:dyDescent="0.2">
      <c r="A732" t="s">
        <v>2023</v>
      </c>
      <c r="B732" t="str">
        <f>IF(_xlfn.XLOOKUP(C732,'[1]Heritage Foundation'!$I:$I,'[1]Heritage Foundation'!$I:$I,"NOT IN DATA",0,1)=C732,"Y","NOT IN DATA")</f>
        <v>Y</v>
      </c>
      <c r="C732" t="str">
        <f t="shared" si="11"/>
        <v>Charles H Boyle Fon Inc_The Heritage Foundation20205000</v>
      </c>
      <c r="D732" s="1" t="s">
        <v>184</v>
      </c>
      <c r="E732" s="6" t="s">
        <v>1437</v>
      </c>
      <c r="F732" s="4">
        <v>5000</v>
      </c>
      <c r="G732" s="1">
        <v>2020</v>
      </c>
      <c r="H732" s="1" t="s">
        <v>1470</v>
      </c>
      <c r="I732" s="1"/>
    </row>
    <row r="733" spans="1:9" ht="15.75" customHeight="1" x14ac:dyDescent="0.2">
      <c r="A733" t="s">
        <v>2024</v>
      </c>
      <c r="B733" t="str">
        <f>IF(_xlfn.XLOOKUP(C733,'[1]Heritage Foundation'!$I:$I,'[1]Heritage Foundation'!$I:$I,"NOT IN DATA",0,1)=C733,"Y","NOT IN DATA")</f>
        <v>Y</v>
      </c>
      <c r="C733" t="str">
        <f t="shared" si="11"/>
        <v>Charles Koch Institute_The Heritage Foundation20218000</v>
      </c>
      <c r="D733" s="1" t="s">
        <v>9</v>
      </c>
      <c r="E733" s="6" t="s">
        <v>1437</v>
      </c>
      <c r="F733" s="4">
        <v>8000</v>
      </c>
      <c r="G733" s="1">
        <v>2021</v>
      </c>
      <c r="H733" s="1" t="s">
        <v>1470</v>
      </c>
      <c r="I733" s="1"/>
    </row>
    <row r="734" spans="1:9" ht="15.75" customHeight="1" x14ac:dyDescent="0.2">
      <c r="A734" t="s">
        <v>2025</v>
      </c>
      <c r="B734" t="str">
        <f>IF(_xlfn.XLOOKUP(C734,'[1]Heritage Foundation'!$I:$I,'[1]Heritage Foundation'!$I:$I,"NOT IN DATA",0,1)=C734,"Y","NOT IN DATA")</f>
        <v>Y</v>
      </c>
      <c r="C734" t="str">
        <f t="shared" si="11"/>
        <v>Charles Koch Institute_The Heritage Foundation2020604000</v>
      </c>
      <c r="D734" s="1" t="s">
        <v>9</v>
      </c>
      <c r="E734" s="6" t="s">
        <v>1437</v>
      </c>
      <c r="F734" s="4">
        <v>604000</v>
      </c>
      <c r="G734" s="1">
        <v>2020</v>
      </c>
      <c r="H734" s="1" t="s">
        <v>1470</v>
      </c>
      <c r="I734" s="1"/>
    </row>
    <row r="735" spans="1:9" ht="15.75" customHeight="1" x14ac:dyDescent="0.2">
      <c r="A735" t="s">
        <v>2026</v>
      </c>
      <c r="B735" t="str">
        <f>IF(_xlfn.XLOOKUP(C735,'[1]Heritage Foundation'!$I:$I,'[1]Heritage Foundation'!$I:$I,"NOT IN DATA",0,1)=C735,"Y","NOT IN DATA")</f>
        <v>Y</v>
      </c>
      <c r="C735" t="str">
        <f t="shared" si="11"/>
        <v>Charles Koch Institute_The Heritage Foundation20198000</v>
      </c>
      <c r="D735" s="1" t="s">
        <v>9</v>
      </c>
      <c r="E735" s="6" t="s">
        <v>1437</v>
      </c>
      <c r="F735" s="4">
        <v>8000</v>
      </c>
      <c r="G735" s="1">
        <v>2019</v>
      </c>
      <c r="H735" s="1" t="s">
        <v>1470</v>
      </c>
      <c r="I735" s="1"/>
    </row>
    <row r="736" spans="1:9" ht="15.75" customHeight="1" x14ac:dyDescent="0.2">
      <c r="A736">
        <v>990</v>
      </c>
      <c r="B736" t="str">
        <f>IF(_xlfn.XLOOKUP(C736,'[1]Heritage Foundation'!$I:$I,'[1]Heritage Foundation'!$I:$I,"NOT IN DATA",0,1)=C736,"Y","NOT IN DATA")</f>
        <v>Y</v>
      </c>
      <c r="C736" t="str">
        <f t="shared" si="11"/>
        <v>Charles Koch Institute_The Heritage Foundation201812000</v>
      </c>
      <c r="D736" s="1" t="s">
        <v>9</v>
      </c>
      <c r="E736" s="1" t="s">
        <v>1437</v>
      </c>
      <c r="F736" s="4">
        <v>12000</v>
      </c>
      <c r="G736" s="1">
        <v>2018</v>
      </c>
      <c r="H736" s="1" t="s">
        <v>1456</v>
      </c>
      <c r="I736" s="6"/>
    </row>
    <row r="737" spans="1:9" ht="15.75" customHeight="1" x14ac:dyDescent="0.2">
      <c r="A737" t="s">
        <v>2027</v>
      </c>
      <c r="B737" t="str">
        <f>IF(_xlfn.XLOOKUP(C737,'[1]Heritage Foundation'!$I:$I,'[1]Heritage Foundation'!$I:$I,"NOT IN DATA",0,1)=C737,"Y","NOT IN DATA")</f>
        <v>Y</v>
      </c>
      <c r="C737" t="str">
        <f t="shared" si="11"/>
        <v>Charles Maxfield Parrish And Gloria F Parrish Foundation_The Heritage Foundation2023140000</v>
      </c>
      <c r="D737" s="1" t="s">
        <v>185</v>
      </c>
      <c r="E737" s="6" t="s">
        <v>1437</v>
      </c>
      <c r="F737" s="4">
        <v>140000</v>
      </c>
      <c r="G737" s="1">
        <v>2023</v>
      </c>
      <c r="H737" s="1" t="s">
        <v>1470</v>
      </c>
      <c r="I737" s="1"/>
    </row>
    <row r="738" spans="1:9" ht="15.75" customHeight="1" x14ac:dyDescent="0.2">
      <c r="A738" t="s">
        <v>2028</v>
      </c>
      <c r="B738" t="str">
        <f>IF(_xlfn.XLOOKUP(C738,'[1]Heritage Foundation'!$I:$I,'[1]Heritage Foundation'!$I:$I,"NOT IN DATA",0,1)=C738,"Y","NOT IN DATA")</f>
        <v>Y</v>
      </c>
      <c r="C738" t="str">
        <f t="shared" si="11"/>
        <v>Charles Maxfield Parrish And Gloria F Parrish Foundation_The Heritage Foundation2022161000</v>
      </c>
      <c r="D738" s="1" t="s">
        <v>185</v>
      </c>
      <c r="E738" s="6" t="s">
        <v>1437</v>
      </c>
      <c r="F738" s="4">
        <v>161000</v>
      </c>
      <c r="G738" s="1">
        <v>2022</v>
      </c>
      <c r="H738" s="1" t="s">
        <v>1470</v>
      </c>
      <c r="I738" s="1"/>
    </row>
    <row r="739" spans="1:9" ht="15.75" customHeight="1" x14ac:dyDescent="0.2">
      <c r="A739" t="s">
        <v>2029</v>
      </c>
      <c r="B739" t="str">
        <f>IF(_xlfn.XLOOKUP(C739,'[1]Heritage Foundation'!$I:$I,'[1]Heritage Foundation'!$I:$I,"NOT IN DATA",0,1)=C739,"Y","NOT IN DATA")</f>
        <v>Y</v>
      </c>
      <c r="C739" t="str">
        <f t="shared" si="11"/>
        <v>Charles Maxfield Parrish And Gloria F Parrish Foundation_The Heritage Foundation2021140000</v>
      </c>
      <c r="D739" s="1" t="s">
        <v>185</v>
      </c>
      <c r="E739" s="6" t="s">
        <v>1437</v>
      </c>
      <c r="F739" s="4">
        <v>140000</v>
      </c>
      <c r="G739" s="1">
        <v>2021</v>
      </c>
      <c r="H739" s="1" t="s">
        <v>1470</v>
      </c>
      <c r="I739" s="1"/>
    </row>
    <row r="740" spans="1:9" ht="15.75" customHeight="1" x14ac:dyDescent="0.2">
      <c r="A740" t="s">
        <v>2030</v>
      </c>
      <c r="B740" t="str">
        <f>IF(_xlfn.XLOOKUP(C740,'[1]Heritage Foundation'!$I:$I,'[1]Heritage Foundation'!$I:$I,"NOT IN DATA",0,1)=C740,"Y","NOT IN DATA")</f>
        <v>Y</v>
      </c>
      <c r="C740" t="str">
        <f t="shared" si="11"/>
        <v>Charles Maxfield Parrish And Gloria F Parrish Foundation_The Heritage Foundation2020140000</v>
      </c>
      <c r="D740" s="1" t="s">
        <v>185</v>
      </c>
      <c r="E740" s="6" t="s">
        <v>1437</v>
      </c>
      <c r="F740" s="4">
        <v>140000</v>
      </c>
      <c r="G740" s="1">
        <v>2020</v>
      </c>
      <c r="H740" s="1" t="s">
        <v>1470</v>
      </c>
      <c r="I740" s="1"/>
    </row>
    <row r="741" spans="1:9" ht="15.75" customHeight="1" x14ac:dyDescent="0.2">
      <c r="A741" t="s">
        <v>2031</v>
      </c>
      <c r="B741" t="str">
        <f>IF(_xlfn.XLOOKUP(C741,'[1]Heritage Foundation'!$I:$I,'[1]Heritage Foundation'!$I:$I,"NOT IN DATA",0,1)=C741,"Y","NOT IN DATA")</f>
        <v>Y</v>
      </c>
      <c r="C741" t="str">
        <f t="shared" si="11"/>
        <v>Charles Maxfield Parrish And Gloria F Parrish Foundation_The Heritage Foundation2019140000</v>
      </c>
      <c r="D741" s="1" t="s">
        <v>185</v>
      </c>
      <c r="E741" s="6" t="s">
        <v>1437</v>
      </c>
      <c r="F741" s="4">
        <v>140000</v>
      </c>
      <c r="G741" s="1">
        <v>2019</v>
      </c>
      <c r="H741" s="1" t="s">
        <v>1470</v>
      </c>
      <c r="I741" s="1"/>
    </row>
    <row r="742" spans="1:9" ht="15.75" customHeight="1" x14ac:dyDescent="0.2">
      <c r="A742" t="s">
        <v>2032</v>
      </c>
      <c r="B742" t="str">
        <f>IF(_xlfn.XLOOKUP(C742,'[1]Heritage Foundation'!$I:$I,'[1]Heritage Foundation'!$I:$I,"NOT IN DATA",0,1)=C742,"Y","NOT IN DATA")</f>
        <v>Y</v>
      </c>
      <c r="C742" t="str">
        <f t="shared" si="11"/>
        <v>Charles Maxfield Parrish And Gloria F Parrish Foundation_The Heritage Foundation2018125000</v>
      </c>
      <c r="D742" s="1" t="s">
        <v>185</v>
      </c>
      <c r="E742" s="6" t="s">
        <v>1437</v>
      </c>
      <c r="F742" s="4">
        <v>125000</v>
      </c>
      <c r="G742" s="1">
        <v>2018</v>
      </c>
      <c r="H742" s="1" t="s">
        <v>1470</v>
      </c>
      <c r="I742" s="1"/>
    </row>
    <row r="743" spans="1:9" ht="15.75" customHeight="1" x14ac:dyDescent="0.2">
      <c r="A743" t="s">
        <v>2033</v>
      </c>
      <c r="B743" t="str">
        <f>IF(_xlfn.XLOOKUP(C743,'[1]Heritage Foundation'!$I:$I,'[1]Heritage Foundation'!$I:$I,"NOT IN DATA",0,1)=C743,"Y","NOT IN DATA")</f>
        <v>Y</v>
      </c>
      <c r="C743" t="str">
        <f t="shared" si="11"/>
        <v>Charles Maxfield Parrish And Gloria F Parrish Foundation_The Heritage Foundation2017125000</v>
      </c>
      <c r="D743" s="1" t="s">
        <v>185</v>
      </c>
      <c r="E743" s="6" t="s">
        <v>1437</v>
      </c>
      <c r="F743" s="4">
        <v>125000</v>
      </c>
      <c r="G743" s="1">
        <v>2017</v>
      </c>
      <c r="H743" s="1" t="s">
        <v>1470</v>
      </c>
      <c r="I743" s="1"/>
    </row>
    <row r="744" spans="1:9" ht="15.75" customHeight="1" x14ac:dyDescent="0.2">
      <c r="A744">
        <v>990</v>
      </c>
      <c r="B744" t="str">
        <f>IF(_xlfn.XLOOKUP(C744,'[1]Heritage Foundation'!$I:$I,'[1]Heritage Foundation'!$I:$I,"NOT IN DATA",0,1)=C744,"Y","NOT IN DATA")</f>
        <v>Y</v>
      </c>
      <c r="C744" t="str">
        <f t="shared" si="11"/>
        <v>Charles Maxfield Parrish And Gloria F Parrish Foundation_The Heritage Foundation2016150000</v>
      </c>
      <c r="D744" s="1" t="s">
        <v>185</v>
      </c>
      <c r="E744" s="1" t="s">
        <v>1437</v>
      </c>
      <c r="F744" s="4">
        <v>150000</v>
      </c>
      <c r="G744" s="1">
        <v>2016</v>
      </c>
      <c r="H744" s="1" t="s">
        <v>1456</v>
      </c>
      <c r="I744" s="1"/>
    </row>
    <row r="745" spans="1:9" ht="15.75" customHeight="1" x14ac:dyDescent="0.2">
      <c r="A745">
        <v>990</v>
      </c>
      <c r="B745" t="str">
        <f>IF(_xlfn.XLOOKUP(C745,'[1]Heritage Foundation'!$I:$I,'[1]Heritage Foundation'!$I:$I,"NOT IN DATA",0,1)=C745,"Y","NOT IN DATA")</f>
        <v>Y</v>
      </c>
      <c r="C745" t="str">
        <f t="shared" si="11"/>
        <v>Charles Maxfield Parrish And Gloria F Parrish Foundation_The Heritage Foundation2015150000</v>
      </c>
      <c r="D745" s="1" t="s">
        <v>185</v>
      </c>
      <c r="E745" s="1" t="s">
        <v>1437</v>
      </c>
      <c r="F745" s="4">
        <v>150000</v>
      </c>
      <c r="G745" s="1">
        <v>2015</v>
      </c>
      <c r="H745" s="1" t="s">
        <v>1456</v>
      </c>
      <c r="I745" s="1"/>
    </row>
    <row r="746" spans="1:9" ht="15.75" customHeight="1" x14ac:dyDescent="0.2">
      <c r="A746">
        <v>990</v>
      </c>
      <c r="B746" t="str">
        <f>IF(_xlfn.XLOOKUP(C746,'[1]Heritage Foundation'!$I:$I,'[1]Heritage Foundation'!$I:$I,"NOT IN DATA",0,1)=C746,"Y","NOT IN DATA")</f>
        <v>Y</v>
      </c>
      <c r="C746" t="str">
        <f t="shared" si="11"/>
        <v>Charles Maxfield Parrish And Gloria F Parrish Foundation_The Heritage Foundation2014150000</v>
      </c>
      <c r="D746" s="1" t="s">
        <v>185</v>
      </c>
      <c r="E746" s="1" t="s">
        <v>1437</v>
      </c>
      <c r="F746" s="4">
        <v>150000</v>
      </c>
      <c r="G746" s="1">
        <v>2014</v>
      </c>
      <c r="H746" s="1" t="s">
        <v>1456</v>
      </c>
      <c r="I746" s="1"/>
    </row>
    <row r="747" spans="1:9" ht="15.75" customHeight="1" x14ac:dyDescent="0.2">
      <c r="A747">
        <v>990</v>
      </c>
      <c r="B747" t="str">
        <f>IF(_xlfn.XLOOKUP(C747,'[1]Heritage Foundation'!$I:$I,'[1]Heritage Foundation'!$I:$I,"NOT IN DATA",0,1)=C747,"Y","NOT IN DATA")</f>
        <v>Y</v>
      </c>
      <c r="C747" t="str">
        <f t="shared" si="11"/>
        <v>Charles Maxfield Parrish And Gloria F Parrish Foundation_The Heritage Foundation2013150000</v>
      </c>
      <c r="D747" s="1" t="s">
        <v>185</v>
      </c>
      <c r="E747" s="1" t="s">
        <v>1437</v>
      </c>
      <c r="F747" s="4">
        <v>150000</v>
      </c>
      <c r="G747" s="1">
        <v>2013</v>
      </c>
      <c r="H747" s="1" t="s">
        <v>1456</v>
      </c>
      <c r="I747" s="1"/>
    </row>
    <row r="748" spans="1:9" ht="15.75" customHeight="1" x14ac:dyDescent="0.2">
      <c r="A748">
        <v>990</v>
      </c>
      <c r="B748" t="str">
        <f>IF(_xlfn.XLOOKUP(C748,'[1]Heritage Foundation'!$I:$I,'[1]Heritage Foundation'!$I:$I,"NOT IN DATA",0,1)=C748,"Y","NOT IN DATA")</f>
        <v>Y</v>
      </c>
      <c r="C748" t="str">
        <f t="shared" si="11"/>
        <v>Charles Maxfield Parrish And Gloria F Parrish Foundation_The Heritage Foundation2012150000</v>
      </c>
      <c r="D748" s="1" t="s">
        <v>185</v>
      </c>
      <c r="E748" s="1" t="s">
        <v>1437</v>
      </c>
      <c r="F748" s="4">
        <v>150000</v>
      </c>
      <c r="G748" s="1">
        <v>2012</v>
      </c>
      <c r="H748" s="1" t="s">
        <v>1456</v>
      </c>
      <c r="I748" s="1"/>
    </row>
    <row r="749" spans="1:9" ht="15.75" customHeight="1" x14ac:dyDescent="0.2">
      <c r="A749">
        <v>990</v>
      </c>
      <c r="B749" t="str">
        <f>IF(_xlfn.XLOOKUP(C749,'[1]Heritage Foundation'!$I:$I,'[1]Heritage Foundation'!$I:$I,"NOT IN DATA",0,1)=C749,"Y","NOT IN DATA")</f>
        <v>Y</v>
      </c>
      <c r="C749" t="str">
        <f t="shared" si="11"/>
        <v>Charles Maxfield Parrish And Gloria F Parrish Foundation_The Heritage Foundation201175000</v>
      </c>
      <c r="D749" s="1" t="s">
        <v>185</v>
      </c>
      <c r="E749" s="1" t="s">
        <v>1437</v>
      </c>
      <c r="F749" s="4">
        <v>75000</v>
      </c>
      <c r="G749" s="1">
        <v>2011</v>
      </c>
      <c r="H749" s="1" t="s">
        <v>1456</v>
      </c>
      <c r="I749" s="1"/>
    </row>
    <row r="750" spans="1:9" ht="15.75" customHeight="1" x14ac:dyDescent="0.2">
      <c r="A750">
        <v>990</v>
      </c>
      <c r="B750" t="str">
        <f>IF(_xlfn.XLOOKUP(C750,'[1]Heritage Foundation'!$I:$I,'[1]Heritage Foundation'!$I:$I,"NOT IN DATA",0,1)=C750,"Y","NOT IN DATA")</f>
        <v>Y</v>
      </c>
      <c r="C750" t="str">
        <f t="shared" si="11"/>
        <v>Charles Maxfield Parrish And Gloria F Parrish Foundation_The Heritage Foundation201050000</v>
      </c>
      <c r="D750" s="1" t="s">
        <v>185</v>
      </c>
      <c r="E750" s="1" t="s">
        <v>1437</v>
      </c>
      <c r="F750" s="8">
        <v>50000</v>
      </c>
      <c r="G750" s="7">
        <v>2010</v>
      </c>
      <c r="H750" s="1"/>
      <c r="I750" s="1"/>
    </row>
    <row r="751" spans="1:9" ht="15.75" customHeight="1" x14ac:dyDescent="0.2">
      <c r="A751">
        <v>990</v>
      </c>
      <c r="B751" t="str">
        <f>IF(_xlfn.XLOOKUP(C751,'[1]Heritage Foundation'!$I:$I,'[1]Heritage Foundation'!$I:$I,"NOT IN DATA",0,1)=C751,"Y","NOT IN DATA")</f>
        <v>Y</v>
      </c>
      <c r="C751" t="str">
        <f t="shared" si="11"/>
        <v>Charles Maxfield Parrish And Gloria F Parrish Foundation_The Heritage Foundation200945000</v>
      </c>
      <c r="D751" s="1" t="s">
        <v>185</v>
      </c>
      <c r="E751" s="1" t="s">
        <v>1437</v>
      </c>
      <c r="F751" s="8">
        <v>45000</v>
      </c>
      <c r="G751" s="7">
        <v>2009</v>
      </c>
      <c r="H751" s="1"/>
      <c r="I751" s="1"/>
    </row>
    <row r="752" spans="1:9" ht="15.75" customHeight="1" x14ac:dyDescent="0.2">
      <c r="A752">
        <v>990</v>
      </c>
      <c r="B752" t="str">
        <f>IF(_xlfn.XLOOKUP(C752,'[1]Heritage Foundation'!$I:$I,'[1]Heritage Foundation'!$I:$I,"NOT IN DATA",0,1)=C752,"Y","NOT IN DATA")</f>
        <v>Y</v>
      </c>
      <c r="C752" t="str">
        <f t="shared" si="11"/>
        <v>Charles Maxfield Parrish And Gloria F Parrish Foundation_The Heritage Foundation200750000</v>
      </c>
      <c r="D752" s="1" t="s">
        <v>185</v>
      </c>
      <c r="E752" s="1" t="s">
        <v>1437</v>
      </c>
      <c r="F752" s="8">
        <v>50000</v>
      </c>
      <c r="G752" s="7">
        <v>2007</v>
      </c>
      <c r="H752" s="1"/>
      <c r="I752" s="1"/>
    </row>
    <row r="753" spans="1:9" ht="15.75" customHeight="1" x14ac:dyDescent="0.2">
      <c r="A753">
        <v>990</v>
      </c>
      <c r="B753" t="str">
        <f>IF(_xlfn.XLOOKUP(C753,'[1]Heritage Foundation'!$I:$I,'[1]Heritage Foundation'!$I:$I,"NOT IN DATA",0,1)=C753,"Y","NOT IN DATA")</f>
        <v>Y</v>
      </c>
      <c r="C753" t="str">
        <f t="shared" si="11"/>
        <v>Charles Maxfield Parrish And Gloria F Parrish Foundation_The Heritage Foundation200620000</v>
      </c>
      <c r="D753" s="1" t="s">
        <v>185</v>
      </c>
      <c r="E753" s="1" t="s">
        <v>1437</v>
      </c>
      <c r="F753" s="4">
        <v>20000</v>
      </c>
      <c r="G753" s="1">
        <v>2006</v>
      </c>
      <c r="H753" s="1" t="s">
        <v>1456</v>
      </c>
      <c r="I753" s="1"/>
    </row>
    <row r="754" spans="1:9" ht="15.75" customHeight="1" x14ac:dyDescent="0.2">
      <c r="A754">
        <v>990</v>
      </c>
      <c r="B754" t="str">
        <f>IF(_xlfn.XLOOKUP(C754,'[1]Heritage Foundation'!$I:$I,'[1]Heritage Foundation'!$I:$I,"NOT IN DATA",0,1)=C754,"Y","NOT IN DATA")</f>
        <v>Y</v>
      </c>
      <c r="C754" t="str">
        <f t="shared" si="11"/>
        <v>Charles Maxfield Parrish And Gloria F Parrish Foundation_The Heritage Foundation200515000</v>
      </c>
      <c r="D754" s="1" t="s">
        <v>185</v>
      </c>
      <c r="E754" s="1" t="s">
        <v>1437</v>
      </c>
      <c r="F754" s="4">
        <v>15000</v>
      </c>
      <c r="G754" s="1">
        <v>2005</v>
      </c>
      <c r="H754" s="1" t="s">
        <v>1456</v>
      </c>
      <c r="I754" s="1"/>
    </row>
    <row r="755" spans="1:9" ht="15.75" customHeight="1" x14ac:dyDescent="0.2">
      <c r="A755">
        <v>990</v>
      </c>
      <c r="B755" t="str">
        <f>IF(_xlfn.XLOOKUP(C755,'[1]Heritage Foundation'!$I:$I,'[1]Heritage Foundation'!$I:$I,"NOT IN DATA",0,1)=C755,"Y","NOT IN DATA")</f>
        <v>Y</v>
      </c>
      <c r="C755" t="str">
        <f t="shared" si="11"/>
        <v>Charles Maxfield Parrish And Gloria F Parrish Foundation_The Heritage Foundation200420000</v>
      </c>
      <c r="D755" s="1" t="s">
        <v>185</v>
      </c>
      <c r="E755" s="1" t="s">
        <v>1437</v>
      </c>
      <c r="F755" s="4">
        <v>20000</v>
      </c>
      <c r="G755" s="1">
        <v>2004</v>
      </c>
      <c r="H755" s="1" t="s">
        <v>1456</v>
      </c>
      <c r="I755" s="1"/>
    </row>
    <row r="756" spans="1:9" ht="15.75" customHeight="1" x14ac:dyDescent="0.2">
      <c r="A756">
        <v>990</v>
      </c>
      <c r="B756" t="str">
        <f>IF(_xlfn.XLOOKUP(C756,'[1]Heritage Foundation'!$I:$I,'[1]Heritage Foundation'!$I:$I,"NOT IN DATA",0,1)=C756,"Y","NOT IN DATA")</f>
        <v>Y</v>
      </c>
      <c r="C756" t="str">
        <f t="shared" si="11"/>
        <v>Charles Maxfield Parrish And Gloria F Parrish Foundation_The Heritage Foundation200320000</v>
      </c>
      <c r="D756" s="1" t="s">
        <v>185</v>
      </c>
      <c r="E756" s="1" t="s">
        <v>1437</v>
      </c>
      <c r="F756" s="4">
        <v>20000</v>
      </c>
      <c r="G756" s="1">
        <v>2003</v>
      </c>
      <c r="H756" s="1" t="s">
        <v>1456</v>
      </c>
      <c r="I756" s="1"/>
    </row>
    <row r="757" spans="1:9" ht="15.75" customHeight="1" x14ac:dyDescent="0.2">
      <c r="A757">
        <v>990</v>
      </c>
      <c r="B757" t="str">
        <f>IF(_xlfn.XLOOKUP(C757,'[1]Heritage Foundation'!$I:$I,'[1]Heritage Foundation'!$I:$I,"NOT IN DATA",0,1)=C757,"Y","NOT IN DATA")</f>
        <v>Y</v>
      </c>
      <c r="C757" t="str">
        <f t="shared" si="11"/>
        <v>Charles Maxfield Parrish And Gloria F Parrish Foundation_The Heritage Foundation200225000</v>
      </c>
      <c r="D757" s="1" t="s">
        <v>185</v>
      </c>
      <c r="E757" s="1" t="s">
        <v>1437</v>
      </c>
      <c r="F757" s="4">
        <v>25000</v>
      </c>
      <c r="G757" s="1">
        <v>2002</v>
      </c>
      <c r="H757" s="1" t="s">
        <v>1456</v>
      </c>
      <c r="I757" s="1"/>
    </row>
    <row r="758" spans="1:9" ht="15.75" customHeight="1" x14ac:dyDescent="0.2">
      <c r="A758">
        <v>990</v>
      </c>
      <c r="B758" t="str">
        <f>IF(_xlfn.XLOOKUP(C758,'[1]Heritage Foundation'!$I:$I,'[1]Heritage Foundation'!$I:$I,"NOT IN DATA",0,1)=C758,"Y","NOT IN DATA")</f>
        <v>Y</v>
      </c>
      <c r="C758" t="str">
        <f t="shared" si="11"/>
        <v>Charles Maxfield Parrish And Gloria F Parrish Foundation_The Heritage Foundation20017500</v>
      </c>
      <c r="D758" s="1" t="s">
        <v>185</v>
      </c>
      <c r="E758" s="1" t="s">
        <v>1437</v>
      </c>
      <c r="F758" s="4">
        <v>7500</v>
      </c>
      <c r="G758" s="1">
        <v>2001</v>
      </c>
      <c r="H758" s="1" t="s">
        <v>1456</v>
      </c>
      <c r="I758" s="1"/>
    </row>
    <row r="759" spans="1:9" ht="15.75" customHeight="1" x14ac:dyDescent="0.2">
      <c r="A759">
        <v>990</v>
      </c>
      <c r="B759" t="str">
        <f>IF(_xlfn.XLOOKUP(C759,'[1]Heritage Foundation'!$I:$I,'[1]Heritage Foundation'!$I:$I,"NOT IN DATA",0,1)=C759,"Y","NOT IN DATA")</f>
        <v>Y</v>
      </c>
      <c r="C759" t="str">
        <f t="shared" si="11"/>
        <v>Charles Maxfield Parrish And Gloria F Parrish Foundation_The Heritage Foundation200017500</v>
      </c>
      <c r="D759" s="1" t="s">
        <v>185</v>
      </c>
      <c r="E759" s="1" t="s">
        <v>1437</v>
      </c>
      <c r="F759" s="4">
        <v>17500</v>
      </c>
      <c r="G759" s="1">
        <v>2000</v>
      </c>
      <c r="H759" s="1" t="s">
        <v>1456</v>
      </c>
      <c r="I759" s="1"/>
    </row>
    <row r="760" spans="1:9" ht="15.75" customHeight="1" x14ac:dyDescent="0.2">
      <c r="A760" t="s">
        <v>2034</v>
      </c>
      <c r="B760" t="str">
        <f>IF(_xlfn.XLOOKUP(C760,'[1]Heritage Foundation'!$I:$I,'[1]Heritage Foundation'!$I:$I,"NOT IN DATA",0,1)=C760,"Y","NOT IN DATA")</f>
        <v>Y</v>
      </c>
      <c r="C760" t="str">
        <f t="shared" si="11"/>
        <v>Charles Preston Lunsford &amp; Marion Garrett Lunsford Charitable Trust_The Heritage Foundation20111000</v>
      </c>
      <c r="D760" s="1" t="s">
        <v>186</v>
      </c>
      <c r="E760" s="6" t="s">
        <v>1437</v>
      </c>
      <c r="F760" s="4">
        <v>1000</v>
      </c>
      <c r="G760" s="1">
        <v>2011</v>
      </c>
      <c r="H760" s="1" t="s">
        <v>1470</v>
      </c>
      <c r="I760" s="1"/>
    </row>
    <row r="761" spans="1:9" ht="15.75" customHeight="1" x14ac:dyDescent="0.2">
      <c r="A761" t="s">
        <v>2035</v>
      </c>
      <c r="B761" t="str">
        <f>IF(_xlfn.XLOOKUP(C761,'[1]Heritage Foundation'!$I:$I,'[1]Heritage Foundation'!$I:$I,"NOT IN DATA",0,1)=C761,"Y","NOT IN DATA")</f>
        <v>Y</v>
      </c>
      <c r="C761" t="str">
        <f t="shared" si="11"/>
        <v>Charles Preston Lunsford &amp; Marion Garrett Lunsford Charitable Trust_The Heritage Foundation20101000</v>
      </c>
      <c r="D761" s="1" t="s">
        <v>186</v>
      </c>
      <c r="E761" s="6" t="s">
        <v>1437</v>
      </c>
      <c r="F761" s="4">
        <v>1000</v>
      </c>
      <c r="G761" s="1">
        <v>2010</v>
      </c>
      <c r="H761" s="1" t="s">
        <v>1470</v>
      </c>
      <c r="I761" s="1"/>
    </row>
    <row r="762" spans="1:9" ht="15.75" customHeight="1" x14ac:dyDescent="0.2">
      <c r="A762" t="s">
        <v>2036</v>
      </c>
      <c r="B762" t="str">
        <f>IF(_xlfn.XLOOKUP(C762,'[1]Heritage Foundation'!$I:$I,'[1]Heritage Foundation'!$I:$I,"NOT IN DATA",0,1)=C762,"Y","NOT IN DATA")</f>
        <v>Y</v>
      </c>
      <c r="C762" t="str">
        <f t="shared" si="11"/>
        <v>Charles S Young And Barbara L Young Family Foundation Inc_The Heritage Foundation2017500</v>
      </c>
      <c r="D762" s="1" t="s">
        <v>187</v>
      </c>
      <c r="E762" s="6" t="s">
        <v>1437</v>
      </c>
      <c r="F762" s="4">
        <v>500</v>
      </c>
      <c r="G762" s="1">
        <v>2017</v>
      </c>
      <c r="H762" s="1" t="s">
        <v>1470</v>
      </c>
      <c r="I762" s="1"/>
    </row>
    <row r="763" spans="1:9" ht="15.75" customHeight="1" x14ac:dyDescent="0.2">
      <c r="A763" t="s">
        <v>2037</v>
      </c>
      <c r="B763" t="str">
        <f>IF(_xlfn.XLOOKUP(C763,'[1]Heritage Foundation'!$I:$I,'[1]Heritage Foundation'!$I:$I,"NOT IN DATA",0,1)=C763,"Y","NOT IN DATA")</f>
        <v>Y</v>
      </c>
      <c r="C763" t="str">
        <f t="shared" si="11"/>
        <v>Charles S Young And Barbara L Young Family Foundation Inc_The Heritage Foundation2016500</v>
      </c>
      <c r="D763" s="1" t="s">
        <v>187</v>
      </c>
      <c r="E763" s="6" t="s">
        <v>1437</v>
      </c>
      <c r="F763" s="4">
        <v>500</v>
      </c>
      <c r="G763" s="1">
        <v>2016</v>
      </c>
      <c r="H763" s="1" t="s">
        <v>1470</v>
      </c>
      <c r="I763" s="1"/>
    </row>
    <row r="764" spans="1:9" ht="15.75" customHeight="1" x14ac:dyDescent="0.2">
      <c r="A764" t="s">
        <v>2038</v>
      </c>
      <c r="B764" t="str">
        <f>IF(_xlfn.XLOOKUP(C764,'[1]Heritage Foundation'!$I:$I,'[1]Heritage Foundation'!$I:$I,"NOT IN DATA",0,1)=C764,"Y","NOT IN DATA")</f>
        <v>Y</v>
      </c>
      <c r="C764" t="str">
        <f t="shared" si="11"/>
        <v>Charles S Young And Barbara L Young Family Foundation Inc_The Heritage Foundation2014500</v>
      </c>
      <c r="D764" s="1" t="s">
        <v>187</v>
      </c>
      <c r="E764" s="6" t="s">
        <v>1437</v>
      </c>
      <c r="F764" s="4">
        <v>500</v>
      </c>
      <c r="G764" s="1">
        <v>2014</v>
      </c>
      <c r="H764" s="1" t="s">
        <v>1470</v>
      </c>
      <c r="I764" s="1"/>
    </row>
    <row r="765" spans="1:9" ht="15.75" customHeight="1" x14ac:dyDescent="0.2">
      <c r="A765" t="s">
        <v>2039</v>
      </c>
      <c r="B765" t="str">
        <f>IF(_xlfn.XLOOKUP(C765,'[1]Heritage Foundation'!$I:$I,'[1]Heritage Foundation'!$I:$I,"NOT IN DATA",0,1)=C765,"Y","NOT IN DATA")</f>
        <v>Y</v>
      </c>
      <c r="C765" t="str">
        <f t="shared" si="11"/>
        <v>Charles Wood Family Foundation_The Heritage Foundation20222000</v>
      </c>
      <c r="D765" s="1" t="s">
        <v>188</v>
      </c>
      <c r="E765" s="1" t="s">
        <v>1437</v>
      </c>
      <c r="F765" s="4">
        <v>2000</v>
      </c>
      <c r="G765" s="7">
        <v>2022</v>
      </c>
      <c r="H765" s="1" t="s">
        <v>1470</v>
      </c>
      <c r="I765" s="1"/>
    </row>
    <row r="766" spans="1:9" ht="15.75" customHeight="1" x14ac:dyDescent="0.2">
      <c r="A766" t="s">
        <v>2040</v>
      </c>
      <c r="B766" t="str">
        <f>IF(_xlfn.XLOOKUP(C766,'[1]Heritage Foundation'!$I:$I,'[1]Heritage Foundation'!$I:$I,"NOT IN DATA",0,1)=C766,"Y","NOT IN DATA")</f>
        <v>Y</v>
      </c>
      <c r="C766" t="str">
        <f t="shared" si="11"/>
        <v>Charlotte And Jamil Azzam Foundation_The Heritage Foundation20235000</v>
      </c>
      <c r="D766" s="1" t="s">
        <v>189</v>
      </c>
      <c r="E766" s="6" t="s">
        <v>1437</v>
      </c>
      <c r="F766" s="4">
        <v>5000</v>
      </c>
      <c r="G766" s="1">
        <v>2023</v>
      </c>
      <c r="H766" s="1" t="s">
        <v>1470</v>
      </c>
      <c r="I766" s="1"/>
    </row>
    <row r="767" spans="1:9" ht="15.75" customHeight="1" x14ac:dyDescent="0.2">
      <c r="A767" t="s">
        <v>2041</v>
      </c>
      <c r="B767" t="str">
        <f>IF(_xlfn.XLOOKUP(C767,'[1]Heritage Foundation'!$I:$I,'[1]Heritage Foundation'!$I:$I,"NOT IN DATA",0,1)=C767,"Y","NOT IN DATA")</f>
        <v>Y</v>
      </c>
      <c r="C767" t="str">
        <f t="shared" si="11"/>
        <v>Charlottesville Area Community Foundation_The Heritage Foundation2018100</v>
      </c>
      <c r="D767" s="1" t="s">
        <v>190</v>
      </c>
      <c r="E767" s="1" t="s">
        <v>1437</v>
      </c>
      <c r="F767" s="4">
        <v>100</v>
      </c>
      <c r="G767" s="7">
        <v>2018</v>
      </c>
      <c r="H767" s="1" t="s">
        <v>1470</v>
      </c>
      <c r="I767" s="1"/>
    </row>
    <row r="768" spans="1:9" ht="15.75" customHeight="1" x14ac:dyDescent="0.2">
      <c r="A768" t="s">
        <v>2041</v>
      </c>
      <c r="B768" t="str">
        <f>IF(_xlfn.XLOOKUP(C768,'[1]Heritage Foundation'!$I:$I,'[1]Heritage Foundation'!$I:$I,"NOT IN DATA",0,1)=C768,"Y","NOT IN DATA")</f>
        <v>Y</v>
      </c>
      <c r="C768" t="str">
        <f t="shared" si="11"/>
        <v>Charlottesville Area Community Foundation_The Heritage Foundation20181000</v>
      </c>
      <c r="D768" s="1" t="s">
        <v>190</v>
      </c>
      <c r="E768" s="6" t="s">
        <v>1437</v>
      </c>
      <c r="F768" s="4">
        <v>1000</v>
      </c>
      <c r="G768" s="1">
        <v>2018</v>
      </c>
      <c r="H768" s="1" t="s">
        <v>1470</v>
      </c>
      <c r="I768" s="1"/>
    </row>
    <row r="769" spans="1:9" ht="15.75" customHeight="1" x14ac:dyDescent="0.2">
      <c r="A769">
        <v>990</v>
      </c>
      <c r="B769" t="str">
        <f>IF(_xlfn.XLOOKUP(C769,'[1]Heritage Foundation'!$I:$I,'[1]Heritage Foundation'!$I:$I,"NOT IN DATA",0,1)=C769,"Y","NOT IN DATA")</f>
        <v>Y</v>
      </c>
      <c r="C769" t="str">
        <f t="shared" si="11"/>
        <v>Chase Foundation of Virginia_The Heritage Foundation201510000</v>
      </c>
      <c r="D769" s="1" t="s">
        <v>191</v>
      </c>
      <c r="E769" s="1" t="s">
        <v>1437</v>
      </c>
      <c r="F769" s="4">
        <v>10000</v>
      </c>
      <c r="G769" s="1">
        <v>2015</v>
      </c>
      <c r="H769" s="1" t="s">
        <v>1456</v>
      </c>
      <c r="I769" s="1" t="s">
        <v>2042</v>
      </c>
    </row>
    <row r="770" spans="1:9" ht="15.75" customHeight="1" x14ac:dyDescent="0.2">
      <c r="A770" t="s">
        <v>2043</v>
      </c>
      <c r="B770" t="str">
        <f>IF(_xlfn.XLOOKUP(C770,'[1]Heritage Foundation'!$I:$I,'[1]Heritage Foundation'!$I:$I,"NOT IN DATA",0,1)=C770,"Y","NOT IN DATA")</f>
        <v>Y</v>
      </c>
      <c r="C770" t="str">
        <f t="shared" si="11"/>
        <v>Chattanooga Christian Community Foundation_The Heritage Foundation202243700</v>
      </c>
      <c r="D770" s="1" t="s">
        <v>192</v>
      </c>
      <c r="E770" s="6" t="s">
        <v>1437</v>
      </c>
      <c r="F770" s="4">
        <v>43700</v>
      </c>
      <c r="G770" s="1">
        <v>2022</v>
      </c>
      <c r="H770" s="1" t="s">
        <v>1470</v>
      </c>
      <c r="I770" s="1"/>
    </row>
    <row r="771" spans="1:9" ht="15.75" customHeight="1" x14ac:dyDescent="0.2">
      <c r="A771" t="s">
        <v>2044</v>
      </c>
      <c r="B771" t="str">
        <f>IF(_xlfn.XLOOKUP(C771,'[1]Heritage Foundation'!$I:$I,'[1]Heritage Foundation'!$I:$I,"NOT IN DATA",0,1)=C771,"Y","NOT IN DATA")</f>
        <v>Y</v>
      </c>
      <c r="C771" t="str">
        <f t="shared" ref="C771:C834" si="12">D771&amp;"_"&amp;E771&amp;G771&amp;F771</f>
        <v>Chattanooga Christian Community Foundation_The Heritage Foundation202010995</v>
      </c>
      <c r="D771" s="1" t="s">
        <v>192</v>
      </c>
      <c r="E771" s="6" t="s">
        <v>1437</v>
      </c>
      <c r="F771" s="4">
        <v>10995</v>
      </c>
      <c r="G771" s="1">
        <v>2020</v>
      </c>
      <c r="H771" s="1" t="s">
        <v>1470</v>
      </c>
      <c r="I771" s="1"/>
    </row>
    <row r="772" spans="1:9" ht="15.75" customHeight="1" x14ac:dyDescent="0.2">
      <c r="A772" t="s">
        <v>2045</v>
      </c>
      <c r="B772" t="str">
        <f>IF(_xlfn.XLOOKUP(C772,'[1]Heritage Foundation'!$I:$I,'[1]Heritage Foundation'!$I:$I,"NOT IN DATA",0,1)=C772,"Y","NOT IN DATA")</f>
        <v>Y</v>
      </c>
      <c r="C772" t="str">
        <f t="shared" si="12"/>
        <v>Chiavacci Family Foundation_The Heritage Foundation20231000</v>
      </c>
      <c r="D772" s="1" t="s">
        <v>193</v>
      </c>
      <c r="E772" s="6" t="s">
        <v>1437</v>
      </c>
      <c r="F772" s="4">
        <v>1000</v>
      </c>
      <c r="G772" s="1">
        <v>2023</v>
      </c>
      <c r="H772" s="1" t="s">
        <v>1470</v>
      </c>
      <c r="I772" s="1"/>
    </row>
    <row r="773" spans="1:9" ht="15.75" customHeight="1" x14ac:dyDescent="0.2">
      <c r="A773" t="s">
        <v>2046</v>
      </c>
      <c r="B773" t="str">
        <f>IF(_xlfn.XLOOKUP(C773,'[1]Heritage Foundation'!$I:$I,'[1]Heritage Foundation'!$I:$I,"NOT IN DATA",0,1)=C773,"Y","NOT IN DATA")</f>
        <v>Y</v>
      </c>
      <c r="C773" t="str">
        <f t="shared" si="12"/>
        <v>Chiavacci Family Foundation_The Heritage Foundation20223000</v>
      </c>
      <c r="D773" s="1" t="s">
        <v>193</v>
      </c>
      <c r="E773" s="6" t="s">
        <v>1437</v>
      </c>
      <c r="F773" s="4">
        <v>3000</v>
      </c>
      <c r="G773" s="1">
        <v>2022</v>
      </c>
      <c r="H773" s="1" t="s">
        <v>1470</v>
      </c>
      <c r="I773" s="1"/>
    </row>
    <row r="774" spans="1:9" ht="15.75" customHeight="1" x14ac:dyDescent="0.2">
      <c r="A774" t="s">
        <v>2047</v>
      </c>
      <c r="B774" t="str">
        <f>IF(_xlfn.XLOOKUP(C774,'[1]Heritage Foundation'!$I:$I,'[1]Heritage Foundation'!$I:$I,"NOT IN DATA",0,1)=C774,"Y","NOT IN DATA")</f>
        <v>Y</v>
      </c>
      <c r="C774" t="str">
        <f t="shared" si="12"/>
        <v>Chiavacci Family Foundation_The Heritage Foundation202125000</v>
      </c>
      <c r="D774" s="1" t="s">
        <v>193</v>
      </c>
      <c r="E774" s="6" t="s">
        <v>1437</v>
      </c>
      <c r="F774" s="4">
        <v>25000</v>
      </c>
      <c r="G774" s="1">
        <v>2021</v>
      </c>
      <c r="H774" s="1" t="s">
        <v>1470</v>
      </c>
      <c r="I774" s="1"/>
    </row>
    <row r="775" spans="1:9" ht="15.75" customHeight="1" x14ac:dyDescent="0.2">
      <c r="A775">
        <v>990</v>
      </c>
      <c r="B775" t="str">
        <f>IF(_xlfn.XLOOKUP(C775,'[1]Heritage Foundation'!$I:$I,'[1]Heritage Foundation'!$I:$I,"NOT IN DATA",0,1)=C775,"Y","NOT IN DATA")</f>
        <v>Y</v>
      </c>
      <c r="C775" t="str">
        <f t="shared" si="12"/>
        <v>Chiavacci Family Foundation_The Heritage Foundation20192000</v>
      </c>
      <c r="D775" s="1" t="s">
        <v>193</v>
      </c>
      <c r="E775" s="6" t="s">
        <v>1437</v>
      </c>
      <c r="F775" s="4">
        <v>2000</v>
      </c>
      <c r="G775" s="1">
        <v>2019</v>
      </c>
      <c r="H775" s="1"/>
      <c r="I775" s="1"/>
    </row>
    <row r="776" spans="1:9" ht="15.75" customHeight="1" x14ac:dyDescent="0.2">
      <c r="A776">
        <v>990</v>
      </c>
      <c r="B776" t="str">
        <f>IF(_xlfn.XLOOKUP(C776,'[1]Heritage Foundation'!$I:$I,'[1]Heritage Foundation'!$I:$I,"NOT IN DATA",0,1)=C776,"Y","NOT IN DATA")</f>
        <v>Y</v>
      </c>
      <c r="C776" t="str">
        <f t="shared" si="12"/>
        <v>Chiavacci Family Foundation_The Heritage Foundation20183000</v>
      </c>
      <c r="D776" s="1" t="s">
        <v>193</v>
      </c>
      <c r="E776" s="6" t="s">
        <v>1437</v>
      </c>
      <c r="F776" s="4">
        <v>3000</v>
      </c>
      <c r="G776" s="1">
        <v>2018</v>
      </c>
      <c r="H776" s="1"/>
      <c r="I776" s="1"/>
    </row>
    <row r="777" spans="1:9" ht="15.75" customHeight="1" x14ac:dyDescent="0.2">
      <c r="A777">
        <v>990</v>
      </c>
      <c r="B777" t="str">
        <f>IF(_xlfn.XLOOKUP(C777,'[1]Heritage Foundation'!$I:$I,'[1]Heritage Foundation'!$I:$I,"NOT IN DATA",0,1)=C777,"Y","NOT IN DATA")</f>
        <v>Y</v>
      </c>
      <c r="C777" t="str">
        <f t="shared" si="12"/>
        <v>Chiavacci Family Foundation_The Heritage Foundation20172000</v>
      </c>
      <c r="D777" s="1" t="s">
        <v>193</v>
      </c>
      <c r="E777" s="6" t="s">
        <v>1437</v>
      </c>
      <c r="F777" s="4">
        <v>2000</v>
      </c>
      <c r="G777" s="1">
        <v>2017</v>
      </c>
      <c r="H777" s="1"/>
      <c r="I777" s="1"/>
    </row>
    <row r="778" spans="1:9" ht="15.75" customHeight="1" x14ac:dyDescent="0.2">
      <c r="A778">
        <v>990</v>
      </c>
      <c r="B778" t="str">
        <f>IF(_xlfn.XLOOKUP(C778,'[1]Heritage Foundation'!$I:$I,'[1]Heritage Foundation'!$I:$I,"NOT IN DATA",0,1)=C778,"Y","NOT IN DATA")</f>
        <v>Y</v>
      </c>
      <c r="C778" t="str">
        <f t="shared" si="12"/>
        <v>Chiavacci Family Foundation_The Heritage Foundation20163000</v>
      </c>
      <c r="D778" s="1" t="s">
        <v>193</v>
      </c>
      <c r="E778" s="6" t="s">
        <v>1437</v>
      </c>
      <c r="F778" s="4">
        <v>3000</v>
      </c>
      <c r="G778" s="1">
        <v>2016</v>
      </c>
      <c r="H778" s="1"/>
      <c r="I778" s="1"/>
    </row>
    <row r="779" spans="1:9" ht="15.75" customHeight="1" x14ac:dyDescent="0.2">
      <c r="A779">
        <v>990</v>
      </c>
      <c r="B779" t="str">
        <f>IF(_xlfn.XLOOKUP(C779,'[1]Heritage Foundation'!$I:$I,'[1]Heritage Foundation'!$I:$I,"NOT IN DATA",0,1)=C779,"Y","NOT IN DATA")</f>
        <v>Y</v>
      </c>
      <c r="C779" t="str">
        <f t="shared" si="12"/>
        <v>Chiavacci Family Foundation_The Heritage Foundation20151000</v>
      </c>
      <c r="D779" s="1" t="s">
        <v>193</v>
      </c>
      <c r="E779" s="6" t="s">
        <v>1437</v>
      </c>
      <c r="F779" s="4">
        <v>1000</v>
      </c>
      <c r="G779" s="1">
        <v>2015</v>
      </c>
      <c r="H779" s="1"/>
      <c r="I779" s="1"/>
    </row>
    <row r="780" spans="1:9" ht="15.75" customHeight="1" x14ac:dyDescent="0.2">
      <c r="A780" t="s">
        <v>2048</v>
      </c>
      <c r="B780" t="str">
        <f>IF(_xlfn.XLOOKUP(C780,'[1]Heritage Foundation'!$I:$I,'[1]Heritage Foundation'!$I:$I,"NOT IN DATA",0,1)=C780,"Y","NOT IN DATA")</f>
        <v>Y</v>
      </c>
      <c r="C780" t="str">
        <f t="shared" si="12"/>
        <v>Child Family Foundation_The Heritage Foundation2020250</v>
      </c>
      <c r="D780" s="1" t="s">
        <v>194</v>
      </c>
      <c r="E780" s="6" t="s">
        <v>1437</v>
      </c>
      <c r="F780" s="4">
        <v>250</v>
      </c>
      <c r="G780" s="1">
        <v>2020</v>
      </c>
      <c r="H780" s="1" t="s">
        <v>1470</v>
      </c>
      <c r="I780" s="1"/>
    </row>
    <row r="781" spans="1:9" ht="15.75" customHeight="1" x14ac:dyDescent="0.2">
      <c r="A781" t="s">
        <v>2049</v>
      </c>
      <c r="B781" t="str">
        <f>IF(_xlfn.XLOOKUP(C781,'[1]Heritage Foundation'!$I:$I,'[1]Heritage Foundation'!$I:$I,"NOT IN DATA",0,1)=C781,"Y","NOT IN DATA")</f>
        <v>Y</v>
      </c>
      <c r="C781" t="str">
        <f t="shared" si="12"/>
        <v>Child Family Foundation_The Heritage Foundation2018200</v>
      </c>
      <c r="D781" s="1" t="s">
        <v>194</v>
      </c>
      <c r="E781" s="6" t="s">
        <v>1437</v>
      </c>
      <c r="F781" s="4">
        <v>200</v>
      </c>
      <c r="G781" s="1">
        <v>2018</v>
      </c>
      <c r="H781" s="1" t="s">
        <v>1470</v>
      </c>
      <c r="I781" s="1"/>
    </row>
    <row r="782" spans="1:9" ht="15.75" customHeight="1" x14ac:dyDescent="0.2">
      <c r="A782" t="s">
        <v>2050</v>
      </c>
      <c r="B782" t="str">
        <f>IF(_xlfn.XLOOKUP(C782,'[1]Heritage Foundation'!$I:$I,'[1]Heritage Foundation'!$I:$I,"NOT IN DATA",0,1)=C782,"Y","NOT IN DATA")</f>
        <v>Y</v>
      </c>
      <c r="C782" t="str">
        <f t="shared" si="12"/>
        <v>Child Family Foundation_The Heritage Foundation2017300</v>
      </c>
      <c r="D782" s="1" t="s">
        <v>194</v>
      </c>
      <c r="E782" s="6" t="s">
        <v>1437</v>
      </c>
      <c r="F782" s="4">
        <v>300</v>
      </c>
      <c r="G782" s="1">
        <v>2017</v>
      </c>
      <c r="H782" s="1" t="s">
        <v>1470</v>
      </c>
      <c r="I782" s="1"/>
    </row>
    <row r="783" spans="1:9" ht="15.75" customHeight="1" x14ac:dyDescent="0.2">
      <c r="A783" t="s">
        <v>2051</v>
      </c>
      <c r="B783" t="str">
        <f>IF(_xlfn.XLOOKUP(C783,'[1]Heritage Foundation'!$I:$I,'[1]Heritage Foundation'!$I:$I,"NOT IN DATA",0,1)=C783,"Y","NOT IN DATA")</f>
        <v>Y</v>
      </c>
      <c r="C783" t="str">
        <f t="shared" si="12"/>
        <v>Child Family Foundation_The Heritage Foundation2016100</v>
      </c>
      <c r="D783" s="1" t="s">
        <v>194</v>
      </c>
      <c r="E783" s="6" t="s">
        <v>1437</v>
      </c>
      <c r="F783" s="4">
        <v>100</v>
      </c>
      <c r="G783" s="1">
        <v>2016</v>
      </c>
      <c r="H783" s="1" t="s">
        <v>1470</v>
      </c>
    </row>
    <row r="784" spans="1:9" ht="15.75" customHeight="1" x14ac:dyDescent="0.2">
      <c r="A784" t="s">
        <v>2052</v>
      </c>
      <c r="B784" t="str">
        <f>IF(_xlfn.XLOOKUP(C784,'[1]Heritage Foundation'!$I:$I,'[1]Heritage Foundation'!$I:$I,"NOT IN DATA",0,1)=C784,"Y","NOT IN DATA")</f>
        <v>Y</v>
      </c>
      <c r="C784" t="str">
        <f t="shared" si="12"/>
        <v>Chinook Foundation_The Heritage Foundation2016100</v>
      </c>
      <c r="D784" s="1" t="s">
        <v>195</v>
      </c>
      <c r="E784" s="6" t="s">
        <v>1437</v>
      </c>
      <c r="F784" s="4">
        <v>100</v>
      </c>
      <c r="G784" s="1">
        <v>2016</v>
      </c>
      <c r="H784" s="1" t="s">
        <v>1470</v>
      </c>
      <c r="I784" s="1"/>
    </row>
    <row r="785" spans="1:9" ht="15.75" customHeight="1" x14ac:dyDescent="0.2">
      <c r="A785" t="s">
        <v>2053</v>
      </c>
      <c r="B785" t="str">
        <f>IF(_xlfn.XLOOKUP(C785,'[1]Heritage Foundation'!$I:$I,'[1]Heritage Foundation'!$I:$I,"NOT IN DATA",0,1)=C785,"Y","NOT IN DATA")</f>
        <v>Y</v>
      </c>
      <c r="C785" t="str">
        <f t="shared" si="12"/>
        <v>Chinook Foundation_The Heritage Foundation2015100</v>
      </c>
      <c r="D785" s="1" t="s">
        <v>195</v>
      </c>
      <c r="E785" s="6" t="s">
        <v>1437</v>
      </c>
      <c r="F785" s="4">
        <v>100</v>
      </c>
      <c r="G785" s="1">
        <v>2015</v>
      </c>
      <c r="H785" s="1" t="s">
        <v>1470</v>
      </c>
      <c r="I785" s="1"/>
    </row>
    <row r="786" spans="1:9" ht="15.75" customHeight="1" x14ac:dyDescent="0.2">
      <c r="A786" t="s">
        <v>2054</v>
      </c>
      <c r="B786" t="str">
        <f>IF(_xlfn.XLOOKUP(C786,'[1]Heritage Foundation'!$I:$I,'[1]Heritage Foundation'!$I:$I,"NOT IN DATA",0,1)=C786,"Y","NOT IN DATA")</f>
        <v>Y</v>
      </c>
      <c r="C786" t="str">
        <f t="shared" si="12"/>
        <v>Chisbetts Foundation_The Heritage Foundation20170</v>
      </c>
      <c r="D786" s="1" t="s">
        <v>196</v>
      </c>
      <c r="E786" s="6" t="s">
        <v>1437</v>
      </c>
      <c r="F786" s="4">
        <v>0</v>
      </c>
      <c r="G786" s="1">
        <v>2017</v>
      </c>
      <c r="H786" s="1" t="s">
        <v>1470</v>
      </c>
      <c r="I786" s="1"/>
    </row>
    <row r="787" spans="1:9" ht="15.75" customHeight="1" x14ac:dyDescent="0.2">
      <c r="A787" t="s">
        <v>2055</v>
      </c>
      <c r="B787" t="str">
        <f>IF(_xlfn.XLOOKUP(C787,'[1]Heritage Foundation'!$I:$I,'[1]Heritage Foundation'!$I:$I,"NOT IN DATA",0,1)=C787,"Y","NOT IN DATA")</f>
        <v>Y</v>
      </c>
      <c r="C787" t="str">
        <f t="shared" si="12"/>
        <v>Chisbetts Foundation_The Heritage Foundation20160</v>
      </c>
      <c r="D787" s="1" t="s">
        <v>196</v>
      </c>
      <c r="E787" s="6" t="s">
        <v>1437</v>
      </c>
      <c r="F787" s="4">
        <v>0</v>
      </c>
      <c r="G787" s="1">
        <v>2016</v>
      </c>
      <c r="H787" s="1" t="s">
        <v>1470</v>
      </c>
      <c r="I787" s="1"/>
    </row>
    <row r="788" spans="1:9" ht="15.75" customHeight="1" x14ac:dyDescent="0.2">
      <c r="A788" t="s">
        <v>2056</v>
      </c>
      <c r="B788" t="str">
        <f>IF(_xlfn.XLOOKUP(C788,'[1]Heritage Foundation'!$I:$I,'[1]Heritage Foundation'!$I:$I,"NOT IN DATA",0,1)=C788,"Y","NOT IN DATA")</f>
        <v>Y</v>
      </c>
      <c r="C788" t="str">
        <f t="shared" si="12"/>
        <v>Chisbetts Foundation_The Heritage Foundation20150</v>
      </c>
      <c r="D788" s="1" t="s">
        <v>196</v>
      </c>
      <c r="E788" s="6" t="s">
        <v>1437</v>
      </c>
      <c r="F788" s="4">
        <v>0</v>
      </c>
      <c r="G788" s="1">
        <v>2015</v>
      </c>
      <c r="H788" s="1" t="s">
        <v>1470</v>
      </c>
      <c r="I788" s="1"/>
    </row>
    <row r="789" spans="1:9" ht="15.75" customHeight="1" x14ac:dyDescent="0.2">
      <c r="A789" t="s">
        <v>2057</v>
      </c>
      <c r="B789" t="str">
        <f>IF(_xlfn.XLOOKUP(C789,'[1]Heritage Foundation'!$I:$I,'[1]Heritage Foundation'!$I:$I,"NOT IN DATA",0,1)=C789,"Y","NOT IN DATA")</f>
        <v>Y</v>
      </c>
      <c r="C789" t="str">
        <f t="shared" si="12"/>
        <v>Chisbetts Foundation_The Heritage Foundation20140</v>
      </c>
      <c r="D789" s="1" t="s">
        <v>196</v>
      </c>
      <c r="E789" s="6" t="s">
        <v>1437</v>
      </c>
      <c r="F789" s="4">
        <v>0</v>
      </c>
      <c r="G789" s="1">
        <v>2014</v>
      </c>
      <c r="H789" s="1" t="s">
        <v>1470</v>
      </c>
      <c r="I789" s="1"/>
    </row>
    <row r="790" spans="1:9" ht="15.75" customHeight="1" x14ac:dyDescent="0.2">
      <c r="A790" t="s">
        <v>2058</v>
      </c>
      <c r="B790" t="str">
        <f>IF(_xlfn.XLOOKUP(C790,'[1]Heritage Foundation'!$I:$I,'[1]Heritage Foundation'!$I:$I,"NOT IN DATA",0,1)=C790,"Y","NOT IN DATA")</f>
        <v>Y</v>
      </c>
      <c r="C790" t="str">
        <f t="shared" si="12"/>
        <v>Christian Charities Foundation_The Heritage Foundation20231700</v>
      </c>
      <c r="D790" s="1" t="s">
        <v>197</v>
      </c>
      <c r="E790" s="6" t="s">
        <v>1437</v>
      </c>
      <c r="F790" s="4">
        <v>1700</v>
      </c>
      <c r="G790" s="1">
        <v>2023</v>
      </c>
      <c r="H790" s="1" t="s">
        <v>1470</v>
      </c>
      <c r="I790" s="1"/>
    </row>
    <row r="791" spans="1:9" ht="15.75" customHeight="1" x14ac:dyDescent="0.2">
      <c r="A791" t="s">
        <v>2059</v>
      </c>
      <c r="B791" t="str">
        <f>IF(_xlfn.XLOOKUP(C791,'[1]Heritage Foundation'!$I:$I,'[1]Heritage Foundation'!$I:$I,"NOT IN DATA",0,1)=C791,"Y","NOT IN DATA")</f>
        <v>Y</v>
      </c>
      <c r="C791" t="str">
        <f t="shared" si="12"/>
        <v>Christian Charities Foundation_The Heritage Foundation20221150</v>
      </c>
      <c r="D791" s="1" t="s">
        <v>197</v>
      </c>
      <c r="E791" s="6" t="s">
        <v>1437</v>
      </c>
      <c r="F791" s="4">
        <v>1150</v>
      </c>
      <c r="G791" s="1">
        <v>2022</v>
      </c>
      <c r="H791" s="1" t="s">
        <v>1470</v>
      </c>
      <c r="I791" s="1"/>
    </row>
    <row r="792" spans="1:9" ht="15.75" customHeight="1" x14ac:dyDescent="0.2">
      <c r="A792" t="s">
        <v>2060</v>
      </c>
      <c r="B792" t="str">
        <f>IF(_xlfn.XLOOKUP(C792,'[1]Heritage Foundation'!$I:$I,'[1]Heritage Foundation'!$I:$I,"NOT IN DATA",0,1)=C792,"Y","NOT IN DATA")</f>
        <v>Y</v>
      </c>
      <c r="C792" t="str">
        <f t="shared" si="12"/>
        <v>Christian Charities Foundation_The Heritage Foundation20211050</v>
      </c>
      <c r="D792" s="1" t="s">
        <v>197</v>
      </c>
      <c r="E792" s="6" t="s">
        <v>1437</v>
      </c>
      <c r="F792" s="4">
        <v>1050</v>
      </c>
      <c r="G792" s="1">
        <v>2021</v>
      </c>
      <c r="H792" s="1" t="s">
        <v>1470</v>
      </c>
      <c r="I792" s="1"/>
    </row>
    <row r="793" spans="1:9" ht="15.75" customHeight="1" x14ac:dyDescent="0.2">
      <c r="A793" t="s">
        <v>2061</v>
      </c>
      <c r="B793" t="str">
        <f>IF(_xlfn.XLOOKUP(C793,'[1]Heritage Foundation'!$I:$I,'[1]Heritage Foundation'!$I:$I,"NOT IN DATA",0,1)=C793,"Y","NOT IN DATA")</f>
        <v>Y</v>
      </c>
      <c r="C793" t="str">
        <f t="shared" si="12"/>
        <v>Christian Charities Foundation_The Heritage Foundation2020750</v>
      </c>
      <c r="D793" s="1" t="s">
        <v>197</v>
      </c>
      <c r="E793" s="6" t="s">
        <v>1437</v>
      </c>
      <c r="F793" s="4">
        <v>750</v>
      </c>
      <c r="G793" s="1">
        <v>2020</v>
      </c>
      <c r="H793" s="1" t="s">
        <v>1470</v>
      </c>
      <c r="I793" s="1"/>
    </row>
    <row r="794" spans="1:9" ht="15.75" customHeight="1" x14ac:dyDescent="0.2">
      <c r="A794" t="s">
        <v>2062</v>
      </c>
      <c r="B794" t="str">
        <f>IF(_xlfn.XLOOKUP(C794,'[1]Heritage Foundation'!$I:$I,'[1]Heritage Foundation'!$I:$I,"NOT IN DATA",0,1)=C794,"Y","NOT IN DATA")</f>
        <v>Y</v>
      </c>
      <c r="C794" t="str">
        <f t="shared" si="12"/>
        <v>Christian Community Foundation Inc_The Heritage Foundation202230930</v>
      </c>
      <c r="D794" s="1" t="s">
        <v>198</v>
      </c>
      <c r="E794" s="6" t="s">
        <v>1437</v>
      </c>
      <c r="F794" s="4">
        <v>30930</v>
      </c>
      <c r="G794" s="1">
        <v>2022</v>
      </c>
      <c r="H794" s="1" t="s">
        <v>1470</v>
      </c>
      <c r="I794" s="1"/>
    </row>
    <row r="795" spans="1:9" ht="15.75" customHeight="1" x14ac:dyDescent="0.2">
      <c r="A795" t="s">
        <v>2063</v>
      </c>
      <c r="B795" t="str">
        <f>IF(_xlfn.XLOOKUP(C795,'[1]Heritage Foundation'!$I:$I,'[1]Heritage Foundation'!$I:$I,"NOT IN DATA",0,1)=C795,"Y","NOT IN DATA")</f>
        <v>Y</v>
      </c>
      <c r="C795" t="str">
        <f t="shared" si="12"/>
        <v>Christian Community Foundation Inc_The Heritage Foundation202016350</v>
      </c>
      <c r="D795" s="1" t="s">
        <v>198</v>
      </c>
      <c r="E795" s="6" t="s">
        <v>1437</v>
      </c>
      <c r="F795" s="4">
        <v>16350</v>
      </c>
      <c r="G795" s="1">
        <v>2020</v>
      </c>
      <c r="H795" s="1" t="s">
        <v>1470</v>
      </c>
      <c r="I795" s="1"/>
    </row>
    <row r="796" spans="1:9" ht="15.75" customHeight="1" x14ac:dyDescent="0.2">
      <c r="A796" t="s">
        <v>2064</v>
      </c>
      <c r="B796" t="str">
        <f>IF(_xlfn.XLOOKUP(C796,'[1]Heritage Foundation'!$I:$I,'[1]Heritage Foundation'!$I:$I,"NOT IN DATA",0,1)=C796,"Y","NOT IN DATA")</f>
        <v>Y</v>
      </c>
      <c r="C796" t="str">
        <f t="shared" si="12"/>
        <v>Christian Community Foundation Inc_The Heritage Foundation201914100</v>
      </c>
      <c r="D796" s="1" t="s">
        <v>198</v>
      </c>
      <c r="E796" s="6" t="s">
        <v>1437</v>
      </c>
      <c r="F796" s="4">
        <v>14100</v>
      </c>
      <c r="G796" s="1">
        <v>2019</v>
      </c>
      <c r="H796" s="1" t="s">
        <v>1470</v>
      </c>
      <c r="I796" s="1"/>
    </row>
    <row r="797" spans="1:9" ht="15.75" customHeight="1" x14ac:dyDescent="0.2">
      <c r="A797" t="s">
        <v>2065</v>
      </c>
      <c r="B797" t="str">
        <f>IF(_xlfn.XLOOKUP(C797,'[1]Heritage Foundation'!$I:$I,'[1]Heritage Foundation'!$I:$I,"NOT IN DATA",0,1)=C797,"Y","NOT IN DATA")</f>
        <v>Y</v>
      </c>
      <c r="C797" t="str">
        <f t="shared" si="12"/>
        <v>Christian Community Foundation Inc_The Heritage Foundation20156000</v>
      </c>
      <c r="D797" s="1" t="s">
        <v>198</v>
      </c>
      <c r="E797" s="6" t="s">
        <v>1437</v>
      </c>
      <c r="F797" s="4">
        <v>6000</v>
      </c>
      <c r="G797" s="1">
        <v>2015</v>
      </c>
      <c r="H797" s="1" t="s">
        <v>1470</v>
      </c>
      <c r="I797" s="1"/>
    </row>
    <row r="798" spans="1:9" ht="15.75" customHeight="1" x14ac:dyDescent="0.2">
      <c r="A798" t="s">
        <v>2066</v>
      </c>
      <c r="B798" t="str">
        <f>IF(_xlfn.XLOOKUP(C798,'[1]Heritage Foundation'!$I:$I,'[1]Heritage Foundation'!$I:$I,"NOT IN DATA",0,1)=C798,"Y","NOT IN DATA")</f>
        <v>Y</v>
      </c>
      <c r="C798" t="str">
        <f t="shared" si="12"/>
        <v>Christian J And Eva W Trefz Family Foundation Inc_The Heritage Foundation20211000</v>
      </c>
      <c r="D798" s="1" t="s">
        <v>199</v>
      </c>
      <c r="E798" s="6" t="s">
        <v>1437</v>
      </c>
      <c r="F798" s="4">
        <v>1000</v>
      </c>
      <c r="G798" s="1">
        <v>2021</v>
      </c>
      <c r="H798" s="1" t="s">
        <v>1470</v>
      </c>
      <c r="I798" s="1"/>
    </row>
    <row r="799" spans="1:9" ht="15.75" customHeight="1" x14ac:dyDescent="0.2">
      <c r="A799" t="s">
        <v>2067</v>
      </c>
      <c r="B799" t="str">
        <f>IF(_xlfn.XLOOKUP(C799,'[1]Heritage Foundation'!$I:$I,'[1]Heritage Foundation'!$I:$I,"NOT IN DATA",0,1)=C799,"Y","NOT IN DATA")</f>
        <v>Y</v>
      </c>
      <c r="C799" t="str">
        <f t="shared" si="12"/>
        <v>Christian J And Eva W Trefz Family Foundation Inc_The Heritage Foundation20181000</v>
      </c>
      <c r="D799" s="1" t="s">
        <v>199</v>
      </c>
      <c r="E799" s="6" t="s">
        <v>1437</v>
      </c>
      <c r="F799" s="4">
        <v>1000</v>
      </c>
      <c r="G799" s="1">
        <v>2018</v>
      </c>
      <c r="H799" s="1" t="s">
        <v>1470</v>
      </c>
      <c r="I799" s="1"/>
    </row>
    <row r="800" spans="1:9" ht="15.75" customHeight="1" x14ac:dyDescent="0.2">
      <c r="A800" t="s">
        <v>2068</v>
      </c>
      <c r="B800" t="str">
        <f>IF(_xlfn.XLOOKUP(C800,'[1]Heritage Foundation'!$I:$I,'[1]Heritage Foundation'!$I:$I,"NOT IN DATA",0,1)=C800,"Y","NOT IN DATA")</f>
        <v>Y</v>
      </c>
      <c r="C800" t="str">
        <f t="shared" si="12"/>
        <v>Christian J And Eva W Trefz Family Foundation Inc_The Heritage Foundation20171000</v>
      </c>
      <c r="D800" s="1" t="s">
        <v>199</v>
      </c>
      <c r="E800" s="6" t="s">
        <v>1437</v>
      </c>
      <c r="F800" s="4">
        <v>1000</v>
      </c>
      <c r="G800" s="1">
        <v>2017</v>
      </c>
      <c r="H800" s="1" t="s">
        <v>1470</v>
      </c>
      <c r="I800" s="1"/>
    </row>
    <row r="801" spans="1:9" ht="15.75" customHeight="1" x14ac:dyDescent="0.2">
      <c r="A801" t="s">
        <v>2069</v>
      </c>
      <c r="B801" t="str">
        <f>IF(_xlfn.XLOOKUP(C801,'[1]Heritage Foundation'!$I:$I,'[1]Heritage Foundation'!$I:$I,"NOT IN DATA",0,1)=C801,"Y","NOT IN DATA")</f>
        <v>Y</v>
      </c>
      <c r="C801" t="str">
        <f t="shared" si="12"/>
        <v>Christian J And Eva W Trefz Family Foundation Inc_The Heritage Foundation20142000</v>
      </c>
      <c r="D801" s="1" t="s">
        <v>199</v>
      </c>
      <c r="E801" s="6" t="s">
        <v>1437</v>
      </c>
      <c r="F801" s="4">
        <v>2000</v>
      </c>
      <c r="G801" s="1">
        <v>2014</v>
      </c>
      <c r="H801" s="1" t="s">
        <v>1470</v>
      </c>
      <c r="I801" s="1"/>
    </row>
    <row r="802" spans="1:9" ht="15.75" customHeight="1" x14ac:dyDescent="0.2">
      <c r="A802" t="s">
        <v>2070</v>
      </c>
      <c r="B802" t="str">
        <f>IF(_xlfn.XLOOKUP(C802,'[1]Heritage Foundation'!$I:$I,'[1]Heritage Foundation'!$I:$I,"NOT IN DATA",0,1)=C802,"Y","NOT IN DATA")</f>
        <v>Y</v>
      </c>
      <c r="C802" t="str">
        <f t="shared" si="12"/>
        <v>Christian J And Eva W Trefz Family Foundation Inc_The Heritage Foundation20131000</v>
      </c>
      <c r="D802" s="1" t="s">
        <v>199</v>
      </c>
      <c r="E802" s="6" t="s">
        <v>1437</v>
      </c>
      <c r="F802" s="4">
        <v>1000</v>
      </c>
      <c r="G802" s="1">
        <v>2013</v>
      </c>
      <c r="H802" s="1" t="s">
        <v>1470</v>
      </c>
      <c r="I802" s="1"/>
    </row>
    <row r="803" spans="1:9" ht="15.75" customHeight="1" x14ac:dyDescent="0.2">
      <c r="A803" t="s">
        <v>2071</v>
      </c>
      <c r="B803" t="str">
        <f>IF(_xlfn.XLOOKUP(C803,'[1]Heritage Foundation'!$I:$I,'[1]Heritage Foundation'!$I:$I,"NOT IN DATA",0,1)=C803,"Y","NOT IN DATA")</f>
        <v>Y</v>
      </c>
      <c r="C803" t="str">
        <f t="shared" si="12"/>
        <v>Christopher And Misty Spoelhof Foundation_The Heritage Foundation20172000</v>
      </c>
      <c r="D803" s="1" t="s">
        <v>200</v>
      </c>
      <c r="E803" s="6" t="s">
        <v>1437</v>
      </c>
      <c r="F803" s="4">
        <v>2000</v>
      </c>
      <c r="G803" s="1">
        <v>2017</v>
      </c>
      <c r="H803" s="1" t="s">
        <v>1470</v>
      </c>
      <c r="I803" s="1"/>
    </row>
    <row r="804" spans="1:9" ht="15.75" customHeight="1" x14ac:dyDescent="0.2">
      <c r="A804" t="s">
        <v>2072</v>
      </c>
      <c r="B804" t="str">
        <f>IF(_xlfn.XLOOKUP(C804,'[1]Heritage Foundation'!$I:$I,'[1]Heritage Foundation'!$I:$I,"NOT IN DATA",0,1)=C804,"Y","NOT IN DATA")</f>
        <v>Y</v>
      </c>
      <c r="C804" t="str">
        <f t="shared" si="12"/>
        <v>Cicoria Family Foundation_The Heritage Foundation2014200</v>
      </c>
      <c r="D804" s="1" t="s">
        <v>201</v>
      </c>
      <c r="E804" s="6" t="s">
        <v>1437</v>
      </c>
      <c r="F804" s="4">
        <v>200</v>
      </c>
      <c r="G804" s="1">
        <v>2014</v>
      </c>
      <c r="H804" s="1" t="s">
        <v>1470</v>
      </c>
      <c r="I804" s="1"/>
    </row>
    <row r="805" spans="1:9" ht="15.75" customHeight="1" x14ac:dyDescent="0.2">
      <c r="A805" t="s">
        <v>2072</v>
      </c>
      <c r="B805" t="str">
        <f>IF(_xlfn.XLOOKUP(C805,'[1]Heritage Foundation'!$I:$I,'[1]Heritage Foundation'!$I:$I,"NOT IN DATA",0,1)=C805,"Y","NOT IN DATA")</f>
        <v>Y</v>
      </c>
      <c r="C805" t="str">
        <f t="shared" si="12"/>
        <v>Cicoria Family Foundation_The Heritage Foundation2014500</v>
      </c>
      <c r="D805" s="1" t="s">
        <v>201</v>
      </c>
      <c r="E805" s="6" t="s">
        <v>1437</v>
      </c>
      <c r="F805" s="4">
        <v>500</v>
      </c>
      <c r="G805" s="1">
        <v>2014</v>
      </c>
      <c r="H805" s="1" t="s">
        <v>1470</v>
      </c>
      <c r="I805" s="1"/>
    </row>
    <row r="806" spans="1:9" ht="15.75" customHeight="1" x14ac:dyDescent="0.2">
      <c r="A806" t="s">
        <v>2073</v>
      </c>
      <c r="B806" t="str">
        <f>IF(_xlfn.XLOOKUP(C806,'[1]Heritage Foundation'!$I:$I,'[1]Heritage Foundation'!$I:$I,"NOT IN DATA",0,1)=C806,"Y","NOT IN DATA")</f>
        <v>Y</v>
      </c>
      <c r="C806" t="str">
        <f t="shared" si="12"/>
        <v>Clarks Fork Foundation_The Heritage Foundation201550</v>
      </c>
      <c r="D806" s="1" t="s">
        <v>202</v>
      </c>
      <c r="E806" s="6" t="s">
        <v>1437</v>
      </c>
      <c r="F806" s="4">
        <v>50</v>
      </c>
      <c r="G806" s="1">
        <v>2015</v>
      </c>
      <c r="H806" s="1" t="s">
        <v>1470</v>
      </c>
      <c r="I806" s="1"/>
    </row>
    <row r="807" spans="1:9" ht="15.75" customHeight="1" x14ac:dyDescent="0.2">
      <c r="A807" t="s">
        <v>2074</v>
      </c>
      <c r="B807" t="str">
        <f>IF(_xlfn.XLOOKUP(C807,'[1]Heritage Foundation'!$I:$I,'[1]Heritage Foundation'!$I:$I,"NOT IN DATA",0,1)=C807,"Y","NOT IN DATA")</f>
        <v>Y</v>
      </c>
      <c r="C807" t="str">
        <f t="shared" si="12"/>
        <v>Clarks Fork Foundation_The Heritage Foundation2014100</v>
      </c>
      <c r="D807" s="1" t="s">
        <v>202</v>
      </c>
      <c r="E807" s="6" t="s">
        <v>1437</v>
      </c>
      <c r="F807" s="4">
        <v>100</v>
      </c>
      <c r="G807" s="1">
        <v>2014</v>
      </c>
      <c r="H807" s="1" t="s">
        <v>1470</v>
      </c>
      <c r="I807" s="1"/>
    </row>
    <row r="808" spans="1:9" ht="15.75" customHeight="1" x14ac:dyDescent="0.2">
      <c r="A808">
        <v>990</v>
      </c>
      <c r="B808" t="str">
        <f>IF(_xlfn.XLOOKUP(C808,'[1]Heritage Foundation'!$I:$I,'[1]Heritage Foundation'!$I:$I,"NOT IN DATA",0,1)=C808,"Y","NOT IN DATA")</f>
        <v>Y</v>
      </c>
      <c r="C808" t="str">
        <f t="shared" si="12"/>
        <v>Claude R. Lambe Charitable Foundation_The Heritage Foundation2012650000</v>
      </c>
      <c r="D808" s="1" t="s">
        <v>7</v>
      </c>
      <c r="E808" s="1" t="s">
        <v>1437</v>
      </c>
      <c r="F808" s="4">
        <v>650000</v>
      </c>
      <c r="G808" s="1">
        <v>2012</v>
      </c>
      <c r="H808" s="1" t="s">
        <v>1456</v>
      </c>
      <c r="I808" s="6"/>
    </row>
    <row r="809" spans="1:9" ht="15.75" customHeight="1" x14ac:dyDescent="0.2">
      <c r="A809">
        <v>990</v>
      </c>
      <c r="B809" t="str">
        <f>IF(_xlfn.XLOOKUP(C809,'[1]Heritage Foundation'!$I:$I,'[1]Heritage Foundation'!$I:$I,"NOT IN DATA",0,1)=C809,"Y","NOT IN DATA")</f>
        <v>Y</v>
      </c>
      <c r="C809" t="str">
        <f t="shared" si="12"/>
        <v>Claude R. Lambe Charitable Foundation_The Heritage Foundation2010500000</v>
      </c>
      <c r="D809" s="1" t="s">
        <v>7</v>
      </c>
      <c r="E809" s="1" t="s">
        <v>1437</v>
      </c>
      <c r="F809" s="4">
        <v>500000</v>
      </c>
      <c r="G809" s="1">
        <v>2010</v>
      </c>
      <c r="H809" s="1" t="s">
        <v>1456</v>
      </c>
      <c r="I809" s="6"/>
    </row>
    <row r="810" spans="1:9" ht="15.75" customHeight="1" x14ac:dyDescent="0.2">
      <c r="A810">
        <v>990</v>
      </c>
      <c r="B810" t="str">
        <f>IF(_xlfn.XLOOKUP(C810,'[1]Heritage Foundation'!$I:$I,'[1]Heritage Foundation'!$I:$I,"NOT IN DATA",0,1)=C810,"Y","NOT IN DATA")</f>
        <v>Y</v>
      </c>
      <c r="C810" t="str">
        <f t="shared" si="12"/>
        <v>Claude R. Lambe Charitable Foundation_The Heritage Foundation2009618571</v>
      </c>
      <c r="D810" s="1" t="s">
        <v>7</v>
      </c>
      <c r="E810" s="1" t="s">
        <v>1437</v>
      </c>
      <c r="F810" s="4">
        <v>618571</v>
      </c>
      <c r="G810" s="1">
        <v>2009</v>
      </c>
      <c r="H810" s="1" t="s">
        <v>1456</v>
      </c>
      <c r="I810" s="6"/>
    </row>
    <row r="811" spans="1:9" ht="15.75" customHeight="1" x14ac:dyDescent="0.2">
      <c r="A811">
        <v>990</v>
      </c>
      <c r="B811" t="str">
        <f>IF(_xlfn.XLOOKUP(C811,'[1]Heritage Foundation'!$I:$I,'[1]Heritage Foundation'!$I:$I,"NOT IN DATA",0,1)=C811,"Y","NOT IN DATA")</f>
        <v>Y</v>
      </c>
      <c r="C811" t="str">
        <f t="shared" si="12"/>
        <v>Claude R. Lambe Charitable Foundation_The Heritage Foundation2008225000</v>
      </c>
      <c r="D811" s="1" t="s">
        <v>7</v>
      </c>
      <c r="E811" s="1" t="s">
        <v>1437</v>
      </c>
      <c r="F811" s="4">
        <v>225000</v>
      </c>
      <c r="G811" s="1">
        <v>2008</v>
      </c>
      <c r="H811" s="1" t="s">
        <v>1456</v>
      </c>
      <c r="I811" s="6"/>
    </row>
    <row r="812" spans="1:9" ht="15.75" customHeight="1" x14ac:dyDescent="0.2">
      <c r="A812">
        <v>990</v>
      </c>
      <c r="B812" t="str">
        <f>IF(_xlfn.XLOOKUP(C812,'[1]Heritage Foundation'!$I:$I,'[1]Heritage Foundation'!$I:$I,"NOT IN DATA",0,1)=C812,"Y","NOT IN DATA")</f>
        <v>Y</v>
      </c>
      <c r="C812" t="str">
        <f t="shared" si="12"/>
        <v>Claude R. Lambe Charitable Foundation_The Heritage Foundation2007465000</v>
      </c>
      <c r="D812" s="1" t="s">
        <v>7</v>
      </c>
      <c r="E812" s="1" t="s">
        <v>1437</v>
      </c>
      <c r="F812" s="4">
        <v>465000</v>
      </c>
      <c r="G812" s="1">
        <v>2007</v>
      </c>
      <c r="H812" s="1" t="s">
        <v>1456</v>
      </c>
      <c r="I812" s="6"/>
    </row>
    <row r="813" spans="1:9" ht="15.75" customHeight="1" x14ac:dyDescent="0.2">
      <c r="A813">
        <v>990</v>
      </c>
      <c r="B813" t="str">
        <f>IF(_xlfn.XLOOKUP(C813,'[1]Heritage Foundation'!$I:$I,'[1]Heritage Foundation'!$I:$I,"NOT IN DATA",0,1)=C813,"Y","NOT IN DATA")</f>
        <v>Y</v>
      </c>
      <c r="C813" t="str">
        <f t="shared" si="12"/>
        <v>Claude R. Lambe Charitable Foundation_The Heritage Foundation2006465000</v>
      </c>
      <c r="D813" s="1" t="s">
        <v>7</v>
      </c>
      <c r="E813" s="1" t="s">
        <v>1437</v>
      </c>
      <c r="F813" s="4">
        <v>465000</v>
      </c>
      <c r="G813" s="1">
        <v>2006</v>
      </c>
      <c r="H813" s="1" t="s">
        <v>1456</v>
      </c>
      <c r="I813" s="6"/>
    </row>
    <row r="814" spans="1:9" ht="15.75" customHeight="1" x14ac:dyDescent="0.2">
      <c r="A814">
        <v>990</v>
      </c>
      <c r="B814" t="str">
        <f>IF(_xlfn.XLOOKUP(C814,'[1]Heritage Foundation'!$I:$I,'[1]Heritage Foundation'!$I:$I,"NOT IN DATA",0,1)=C814,"Y","NOT IN DATA")</f>
        <v>Y</v>
      </c>
      <c r="C814" t="str">
        <f t="shared" si="12"/>
        <v>Claude R. Lambe Charitable Foundation_The Heritage Foundation2005465000</v>
      </c>
      <c r="D814" s="1" t="s">
        <v>7</v>
      </c>
      <c r="E814" s="1" t="s">
        <v>1437</v>
      </c>
      <c r="F814" s="4">
        <v>465000</v>
      </c>
      <c r="G814" s="1">
        <v>2005</v>
      </c>
      <c r="H814" s="1" t="s">
        <v>1456</v>
      </c>
      <c r="I814" s="6"/>
    </row>
    <row r="815" spans="1:9" ht="15.75" customHeight="1" x14ac:dyDescent="0.2">
      <c r="A815">
        <v>990</v>
      </c>
      <c r="B815" t="str">
        <f>IF(_xlfn.XLOOKUP(C815,'[1]Heritage Foundation'!$I:$I,'[1]Heritage Foundation'!$I:$I,"NOT IN DATA",0,1)=C815,"Y","NOT IN DATA")</f>
        <v>Y</v>
      </c>
      <c r="C815" t="str">
        <f t="shared" si="12"/>
        <v>Claude R. Lambe Charitable Foundation_The Heritage Foundation2004465000</v>
      </c>
      <c r="D815" s="1" t="s">
        <v>7</v>
      </c>
      <c r="E815" s="1" t="s">
        <v>1437</v>
      </c>
      <c r="F815" s="4">
        <v>465000</v>
      </c>
      <c r="G815" s="1">
        <v>2004</v>
      </c>
      <c r="H815" s="1" t="s">
        <v>1456</v>
      </c>
      <c r="I815" s="6"/>
    </row>
    <row r="816" spans="1:9" ht="15.75" customHeight="1" x14ac:dyDescent="0.2">
      <c r="A816">
        <v>990</v>
      </c>
      <c r="B816" t="str">
        <f>IF(_xlfn.XLOOKUP(C816,'[1]Heritage Foundation'!$I:$I,'[1]Heritage Foundation'!$I:$I,"NOT IN DATA",0,1)=C816,"Y","NOT IN DATA")</f>
        <v>Y</v>
      </c>
      <c r="C816" t="str">
        <f t="shared" si="12"/>
        <v>Claude R. Lambe Charitable Foundation_The Heritage Foundation2003330000</v>
      </c>
      <c r="D816" s="1" t="s">
        <v>7</v>
      </c>
      <c r="E816" s="1" t="s">
        <v>1437</v>
      </c>
      <c r="F816" s="4">
        <v>330000</v>
      </c>
      <c r="G816" s="1">
        <v>2003</v>
      </c>
      <c r="H816" s="1" t="s">
        <v>1456</v>
      </c>
      <c r="I816" s="6"/>
    </row>
    <row r="817" spans="1:9" ht="15.75" customHeight="1" x14ac:dyDescent="0.2">
      <c r="A817">
        <v>990</v>
      </c>
      <c r="B817" t="str">
        <f>IF(_xlfn.XLOOKUP(C817,'[1]Heritage Foundation'!$I:$I,'[1]Heritage Foundation'!$I:$I,"NOT IN DATA",0,1)=C817,"Y","NOT IN DATA")</f>
        <v>Y</v>
      </c>
      <c r="C817" t="str">
        <f t="shared" si="12"/>
        <v>Claude R. Lambe Charitable Foundation_The Heritage Foundation200375000</v>
      </c>
      <c r="D817" s="1" t="s">
        <v>7</v>
      </c>
      <c r="E817" s="1" t="s">
        <v>1437</v>
      </c>
      <c r="F817" s="4">
        <v>75000</v>
      </c>
      <c r="G817" s="1">
        <v>2003</v>
      </c>
      <c r="H817" s="1" t="s">
        <v>1456</v>
      </c>
      <c r="I817" s="6"/>
    </row>
    <row r="818" spans="1:9" ht="15.75" customHeight="1" x14ac:dyDescent="0.2">
      <c r="A818">
        <v>990</v>
      </c>
      <c r="B818" t="str">
        <f>IF(_xlfn.XLOOKUP(C818,'[1]Heritage Foundation'!$I:$I,'[1]Heritage Foundation'!$I:$I,"NOT IN DATA",0,1)=C818,"Y","NOT IN DATA")</f>
        <v>Y</v>
      </c>
      <c r="C818" t="str">
        <f t="shared" si="12"/>
        <v>Claude R. Lambe Charitable Foundation_The Heritage Foundation2002310000</v>
      </c>
      <c r="D818" s="1" t="s">
        <v>7</v>
      </c>
      <c r="E818" s="1" t="s">
        <v>1437</v>
      </c>
      <c r="F818" s="4">
        <v>310000</v>
      </c>
      <c r="G818" s="1">
        <v>2002</v>
      </c>
      <c r="H818" s="1" t="s">
        <v>1456</v>
      </c>
      <c r="I818" s="6"/>
    </row>
    <row r="819" spans="1:9" ht="15.75" customHeight="1" x14ac:dyDescent="0.2">
      <c r="A819">
        <v>990</v>
      </c>
      <c r="B819" t="str">
        <f>IF(_xlfn.XLOOKUP(C819,'[1]Heritage Foundation'!$I:$I,'[1]Heritage Foundation'!$I:$I,"NOT IN DATA",0,1)=C819,"Y","NOT IN DATA")</f>
        <v>Y</v>
      </c>
      <c r="C819" t="str">
        <f t="shared" si="12"/>
        <v>Claude R. Lambe Charitable Foundation_The Heritage Foundation200275000</v>
      </c>
      <c r="D819" s="1" t="s">
        <v>7</v>
      </c>
      <c r="E819" s="1" t="s">
        <v>1437</v>
      </c>
      <c r="F819" s="4">
        <v>75000</v>
      </c>
      <c r="G819" s="1">
        <v>2002</v>
      </c>
      <c r="H819" s="1" t="s">
        <v>1456</v>
      </c>
      <c r="I819" s="6"/>
    </row>
    <row r="820" spans="1:9" ht="15.75" customHeight="1" x14ac:dyDescent="0.2">
      <c r="A820" t="s">
        <v>2019</v>
      </c>
      <c r="B820" t="str">
        <f>IF(_xlfn.XLOOKUP(C820,'[1]Heritage Foundation'!$I:$I,'[1]Heritage Foundation'!$I:$I,"NOT IN DATA",0,1)=C820,"Y","NOT IN DATA")</f>
        <v>Y</v>
      </c>
      <c r="C820" t="str">
        <f t="shared" si="12"/>
        <v>Claude R. Lambe Charitable Foundation_The Heritage Foundation200175000</v>
      </c>
      <c r="D820" s="1" t="s">
        <v>7</v>
      </c>
      <c r="E820" s="1" t="s">
        <v>1437</v>
      </c>
      <c r="F820" s="4">
        <v>75000</v>
      </c>
      <c r="G820" s="1">
        <v>2001</v>
      </c>
      <c r="H820" s="1"/>
      <c r="I820" s="6"/>
    </row>
    <row r="821" spans="1:9" ht="15.75" customHeight="1" x14ac:dyDescent="0.2">
      <c r="A821" t="s">
        <v>2019</v>
      </c>
      <c r="B821" t="str">
        <f>IF(_xlfn.XLOOKUP(C821,'[1]Heritage Foundation'!$I:$I,'[1]Heritage Foundation'!$I:$I,"NOT IN DATA",0,1)=C821,"Y","NOT IN DATA")</f>
        <v>Y</v>
      </c>
      <c r="C821" t="str">
        <f t="shared" si="12"/>
        <v>Claude R. Lambe Charitable Foundation_The Heritage Foundation200175000</v>
      </c>
      <c r="D821" s="1" t="s">
        <v>7</v>
      </c>
      <c r="E821" s="1" t="s">
        <v>1437</v>
      </c>
      <c r="F821" s="4">
        <v>75000</v>
      </c>
      <c r="G821" s="1">
        <v>2001</v>
      </c>
      <c r="H821" s="1"/>
      <c r="I821" s="6"/>
    </row>
    <row r="822" spans="1:9" ht="15.75" customHeight="1" x14ac:dyDescent="0.2">
      <c r="A822" t="s">
        <v>2019</v>
      </c>
      <c r="B822" t="str">
        <f>IF(_xlfn.XLOOKUP(C822,'[1]Heritage Foundation'!$I:$I,'[1]Heritage Foundation'!$I:$I,"NOT IN DATA",0,1)=C822,"Y","NOT IN DATA")</f>
        <v>Y</v>
      </c>
      <c r="C822" t="str">
        <f t="shared" si="12"/>
        <v>Claude R. Lambe Charitable Foundation_The Heritage Foundation199975000</v>
      </c>
      <c r="D822" s="1" t="s">
        <v>7</v>
      </c>
      <c r="E822" s="1" t="s">
        <v>1437</v>
      </c>
      <c r="F822" s="4">
        <v>75000</v>
      </c>
      <c r="G822" s="1">
        <v>1999</v>
      </c>
      <c r="H822" s="1"/>
      <c r="I822" s="6"/>
    </row>
    <row r="823" spans="1:9" ht="15.75" customHeight="1" x14ac:dyDescent="0.2">
      <c r="A823" t="s">
        <v>2019</v>
      </c>
      <c r="B823" t="str">
        <f>IF(_xlfn.XLOOKUP(C823,'[1]Heritage Foundation'!$I:$I,'[1]Heritage Foundation'!$I:$I,"NOT IN DATA",0,1)=C823,"Y","NOT IN DATA")</f>
        <v>Y</v>
      </c>
      <c r="C823" t="str">
        <f t="shared" si="12"/>
        <v>Claude R. Lambe Charitable Foundation_The Heritage Foundation199865000</v>
      </c>
      <c r="D823" s="1" t="s">
        <v>7</v>
      </c>
      <c r="E823" s="1" t="s">
        <v>1437</v>
      </c>
      <c r="F823" s="4">
        <v>65000</v>
      </c>
      <c r="G823" s="1">
        <v>1998</v>
      </c>
      <c r="H823" s="1" t="s">
        <v>1436</v>
      </c>
      <c r="I823" s="1"/>
    </row>
    <row r="824" spans="1:9" ht="15.75" customHeight="1" x14ac:dyDescent="0.2">
      <c r="A824" t="s">
        <v>2019</v>
      </c>
      <c r="B824" t="str">
        <f>IF(_xlfn.XLOOKUP(C824,'[1]Heritage Foundation'!$I:$I,'[1]Heritage Foundation'!$I:$I,"NOT IN DATA",0,1)=C824,"Y","NOT IN DATA")</f>
        <v>Y</v>
      </c>
      <c r="C824" t="str">
        <f t="shared" si="12"/>
        <v>Claude R. Lambe Charitable Foundation_The Heritage Foundation1997265000</v>
      </c>
      <c r="D824" s="1" t="s">
        <v>7</v>
      </c>
      <c r="E824" s="1" t="s">
        <v>1437</v>
      </c>
      <c r="F824" s="4">
        <v>265000</v>
      </c>
      <c r="G824" s="1">
        <v>1997</v>
      </c>
      <c r="H824" s="1"/>
      <c r="I824" s="6"/>
    </row>
    <row r="825" spans="1:9" ht="15.75" customHeight="1" x14ac:dyDescent="0.2">
      <c r="A825" t="s">
        <v>2019</v>
      </c>
      <c r="B825" t="str">
        <f>IF(_xlfn.XLOOKUP(C825,'[1]Heritage Foundation'!$I:$I,'[1]Heritage Foundation'!$I:$I,"NOT IN DATA",0,1)=C825,"Y","NOT IN DATA")</f>
        <v>Y</v>
      </c>
      <c r="C825" t="str">
        <f t="shared" si="12"/>
        <v>Claude R. Lambe Charitable Foundation_The Heritage Foundation199664000</v>
      </c>
      <c r="D825" s="1" t="s">
        <v>7</v>
      </c>
      <c r="E825" s="1" t="s">
        <v>1437</v>
      </c>
      <c r="F825" s="4">
        <v>64000</v>
      </c>
      <c r="G825" s="1">
        <v>1996</v>
      </c>
      <c r="H825" s="1"/>
      <c r="I825" s="6"/>
    </row>
    <row r="826" spans="1:9" ht="15.75" customHeight="1" x14ac:dyDescent="0.2">
      <c r="A826" t="s">
        <v>2075</v>
      </c>
      <c r="B826" t="str">
        <f>IF(_xlfn.XLOOKUP(C826,'[1]Heritage Foundation'!$I:$I,'[1]Heritage Foundation'!$I:$I,"NOT IN DATA",0,1)=C826,"Y","NOT IN DATA")</f>
        <v>Y</v>
      </c>
      <c r="C826" t="str">
        <f t="shared" si="12"/>
        <v>Cleveland Foundation_The Heritage Foundation20186500</v>
      </c>
      <c r="D826" s="1" t="s">
        <v>203</v>
      </c>
      <c r="E826" s="6" t="s">
        <v>1437</v>
      </c>
      <c r="F826" s="4">
        <v>6500</v>
      </c>
      <c r="G826" s="1">
        <v>2018</v>
      </c>
      <c r="H826" s="1" t="s">
        <v>1470</v>
      </c>
      <c r="I826" s="1"/>
    </row>
    <row r="827" spans="1:9" ht="15.75" customHeight="1" x14ac:dyDescent="0.2">
      <c r="A827" t="s">
        <v>2076</v>
      </c>
      <c r="B827" t="str">
        <f>IF(_xlfn.XLOOKUP(C827,'[1]Heritage Foundation'!$I:$I,'[1]Heritage Foundation'!$I:$I,"NOT IN DATA",0,1)=C827,"Y","NOT IN DATA")</f>
        <v>Y</v>
      </c>
      <c r="C827" t="str">
        <f t="shared" si="12"/>
        <v>Cliff And Georganne Williams Family Foundation Inc_The Heritage Foundation20221000</v>
      </c>
      <c r="D827" s="1" t="s">
        <v>204</v>
      </c>
      <c r="E827" s="6" t="s">
        <v>1437</v>
      </c>
      <c r="F827" s="4">
        <v>1000</v>
      </c>
      <c r="G827" s="1">
        <v>2022</v>
      </c>
      <c r="H827" s="1" t="s">
        <v>1470</v>
      </c>
      <c r="I827" s="1"/>
    </row>
    <row r="828" spans="1:9" ht="15.75" customHeight="1" x14ac:dyDescent="0.2">
      <c r="A828" t="s">
        <v>2077</v>
      </c>
      <c r="B828" t="str">
        <f>IF(_xlfn.XLOOKUP(C828,'[1]Heritage Foundation'!$I:$I,'[1]Heritage Foundation'!$I:$I,"NOT IN DATA",0,1)=C828,"Y","NOT IN DATA")</f>
        <v>Y</v>
      </c>
      <c r="C828" t="str">
        <f t="shared" si="12"/>
        <v>Clifford F Favrot Family Fund_The Heritage Foundation202315000</v>
      </c>
      <c r="D828" s="1" t="s">
        <v>205</v>
      </c>
      <c r="E828" s="6" t="s">
        <v>1437</v>
      </c>
      <c r="F828" s="4">
        <v>15000</v>
      </c>
      <c r="G828" s="1">
        <v>2023</v>
      </c>
      <c r="H828" s="1" t="s">
        <v>1470</v>
      </c>
      <c r="I828" s="1"/>
    </row>
    <row r="829" spans="1:9" ht="15.75" customHeight="1" x14ac:dyDescent="0.2">
      <c r="A829" t="s">
        <v>2078</v>
      </c>
      <c r="B829" t="str">
        <f>IF(_xlfn.XLOOKUP(C829,'[1]Heritage Foundation'!$I:$I,'[1]Heritage Foundation'!$I:$I,"NOT IN DATA",0,1)=C829,"Y","NOT IN DATA")</f>
        <v>Y</v>
      </c>
      <c r="C829" t="str">
        <f t="shared" si="12"/>
        <v>Clifford F Favrot Family Fund_The Heritage Foundation202010000</v>
      </c>
      <c r="D829" s="1" t="s">
        <v>205</v>
      </c>
      <c r="E829" s="6" t="s">
        <v>1437</v>
      </c>
      <c r="F829" s="4">
        <v>10000</v>
      </c>
      <c r="G829" s="1">
        <v>2020</v>
      </c>
      <c r="H829" s="1" t="s">
        <v>1470</v>
      </c>
      <c r="I829" s="1"/>
    </row>
    <row r="830" spans="1:9" ht="15.75" customHeight="1" x14ac:dyDescent="0.2">
      <c r="A830" t="s">
        <v>2079</v>
      </c>
      <c r="B830" t="str">
        <f>IF(_xlfn.XLOOKUP(C830,'[1]Heritage Foundation'!$I:$I,'[1]Heritage Foundation'!$I:$I,"NOT IN DATA",0,1)=C830,"Y","NOT IN DATA")</f>
        <v>Y</v>
      </c>
      <c r="C830" t="str">
        <f t="shared" si="12"/>
        <v>Cloud 9 Foundation_The Heritage Foundation202025</v>
      </c>
      <c r="D830" s="1" t="s">
        <v>206</v>
      </c>
      <c r="E830" s="6" t="s">
        <v>1437</v>
      </c>
      <c r="F830" s="4">
        <v>25</v>
      </c>
      <c r="G830" s="1">
        <v>2020</v>
      </c>
      <c r="H830" s="1" t="s">
        <v>1470</v>
      </c>
      <c r="I830" s="1"/>
    </row>
    <row r="831" spans="1:9" ht="15.75" customHeight="1" x14ac:dyDescent="0.2">
      <c r="A831" t="s">
        <v>2081</v>
      </c>
      <c r="B831" t="str">
        <f>IF(_xlfn.XLOOKUP(C831,'[1]Heritage Foundation'!$I:$I,'[1]Heritage Foundation'!$I:$I,"NOT IN DATA",0,1)=C831,"Y","NOT IN DATA")</f>
        <v>Y</v>
      </c>
      <c r="C831" t="str">
        <f t="shared" si="12"/>
        <v>Cloud L Cray And Sara Jane Cray Family Foundation_The Heritage Foundation20201000</v>
      </c>
      <c r="D831" s="1" t="s">
        <v>207</v>
      </c>
      <c r="E831" s="6" t="s">
        <v>1437</v>
      </c>
      <c r="F831" s="4">
        <v>1000</v>
      </c>
      <c r="G831" s="1">
        <v>2020</v>
      </c>
      <c r="H831" s="1" t="s">
        <v>1470</v>
      </c>
      <c r="I831" s="1" t="s">
        <v>2080</v>
      </c>
    </row>
    <row r="832" spans="1:9" ht="15.75" customHeight="1" x14ac:dyDescent="0.2">
      <c r="A832" t="s">
        <v>2083</v>
      </c>
      <c r="B832" t="str">
        <f>IF(_xlfn.XLOOKUP(C832,'[1]Heritage Foundation'!$I:$I,'[1]Heritage Foundation'!$I:$I,"NOT IN DATA",0,1)=C832,"Y","NOT IN DATA")</f>
        <v>Y</v>
      </c>
      <c r="C832" t="str">
        <f t="shared" si="12"/>
        <v>Cloud L Cray And Sara Jane Cray Family Foundation_The Heritage Foundation20191000</v>
      </c>
      <c r="D832" s="1" t="s">
        <v>207</v>
      </c>
      <c r="E832" s="6" t="s">
        <v>1437</v>
      </c>
      <c r="F832" s="4">
        <v>1000</v>
      </c>
      <c r="G832" s="1">
        <v>2019</v>
      </c>
      <c r="H832" s="1" t="s">
        <v>1470</v>
      </c>
      <c r="I832" s="1" t="s">
        <v>2082</v>
      </c>
    </row>
    <row r="833" spans="1:9" ht="15.75" customHeight="1" x14ac:dyDescent="0.2">
      <c r="A833" t="s">
        <v>2084</v>
      </c>
      <c r="B833" t="str">
        <f>IF(_xlfn.XLOOKUP(C833,'[1]Heritage Foundation'!$I:$I,'[1]Heritage Foundation'!$I:$I,"NOT IN DATA",0,1)=C833,"Y","NOT IN DATA")</f>
        <v>Y</v>
      </c>
      <c r="C833" t="str">
        <f t="shared" si="12"/>
        <v>Cloud L Cray And Sara Jane Cray Family Foundation_The Heritage Foundation20181000</v>
      </c>
      <c r="D833" s="1" t="s">
        <v>207</v>
      </c>
      <c r="E833" s="6" t="s">
        <v>1437</v>
      </c>
      <c r="F833" s="4">
        <v>1000</v>
      </c>
      <c r="G833" s="1">
        <v>2018</v>
      </c>
      <c r="H833" s="1" t="s">
        <v>1470</v>
      </c>
      <c r="I833" s="1"/>
    </row>
    <row r="834" spans="1:9" ht="15.75" customHeight="1" x14ac:dyDescent="0.2">
      <c r="A834" t="s">
        <v>2086</v>
      </c>
      <c r="B834" t="str">
        <f>IF(_xlfn.XLOOKUP(C834,'[1]Heritage Foundation'!$I:$I,'[1]Heritage Foundation'!$I:$I,"NOT IN DATA",0,1)=C834,"Y","NOT IN DATA")</f>
        <v>Y</v>
      </c>
      <c r="C834" t="str">
        <f t="shared" si="12"/>
        <v>Cloud L Cray And Sara Jane Cray Family Foundation_The Heritage Foundation20171000</v>
      </c>
      <c r="D834" s="1" t="s">
        <v>207</v>
      </c>
      <c r="E834" s="6" t="s">
        <v>1437</v>
      </c>
      <c r="F834" s="4">
        <v>1000</v>
      </c>
      <c r="G834" s="1">
        <v>2017</v>
      </c>
      <c r="H834" s="1" t="s">
        <v>1470</v>
      </c>
      <c r="I834" s="1" t="s">
        <v>2085</v>
      </c>
    </row>
    <row r="835" spans="1:9" ht="15.75" customHeight="1" x14ac:dyDescent="0.2">
      <c r="A835" t="s">
        <v>2088</v>
      </c>
      <c r="B835" t="str">
        <f>IF(_xlfn.XLOOKUP(C835,'[1]Heritage Foundation'!$I:$I,'[1]Heritage Foundation'!$I:$I,"NOT IN DATA",0,1)=C835,"Y","NOT IN DATA")</f>
        <v>Y</v>
      </c>
      <c r="C835" t="str">
        <f t="shared" ref="C835:C898" si="13">D835&amp;"_"&amp;E835&amp;G835&amp;F835</f>
        <v>Cloud L Cray And Sara Jane Cray Family Foundation_The Heritage Foundation20161000</v>
      </c>
      <c r="D835" s="1" t="s">
        <v>207</v>
      </c>
      <c r="E835" s="6" t="s">
        <v>1437</v>
      </c>
      <c r="F835" s="4">
        <v>1000</v>
      </c>
      <c r="G835" s="1">
        <v>2016</v>
      </c>
      <c r="H835" s="1" t="s">
        <v>1470</v>
      </c>
      <c r="I835" s="1" t="s">
        <v>2087</v>
      </c>
    </row>
    <row r="836" spans="1:9" ht="15.75" customHeight="1" x14ac:dyDescent="0.2">
      <c r="A836" t="s">
        <v>2089</v>
      </c>
      <c r="B836" t="str">
        <f>IF(_xlfn.XLOOKUP(C836,'[1]Heritage Foundation'!$I:$I,'[1]Heritage Foundation'!$I:$I,"NOT IN DATA",0,1)=C836,"Y","NOT IN DATA")</f>
        <v>Y</v>
      </c>
      <c r="C836" t="str">
        <f t="shared" si="13"/>
        <v>Cloud L Cray And Sara Jane Cray Family Foundation_The Heritage Foundation20151000</v>
      </c>
      <c r="D836" s="1" t="s">
        <v>207</v>
      </c>
      <c r="E836" s="6" t="s">
        <v>1437</v>
      </c>
      <c r="F836" s="4">
        <v>1000</v>
      </c>
      <c r="G836" s="1">
        <v>2015</v>
      </c>
      <c r="H836" s="1" t="s">
        <v>1470</v>
      </c>
      <c r="I836" s="1" t="s">
        <v>2082</v>
      </c>
    </row>
    <row r="837" spans="1:9" ht="15.75" customHeight="1" x14ac:dyDescent="0.2">
      <c r="A837" t="s">
        <v>2090</v>
      </c>
      <c r="B837" t="str">
        <f>IF(_xlfn.XLOOKUP(C837,'[1]Heritage Foundation'!$I:$I,'[1]Heritage Foundation'!$I:$I,"NOT IN DATA",0,1)=C837,"Y","NOT IN DATA")</f>
        <v>Y</v>
      </c>
      <c r="C837" t="str">
        <f t="shared" si="13"/>
        <v>Cloud L Cray And Sara Jane Cray Family Foundation_The Heritage Foundation20141000</v>
      </c>
      <c r="D837" s="1" t="s">
        <v>207</v>
      </c>
      <c r="E837" s="6" t="s">
        <v>1437</v>
      </c>
      <c r="F837" s="4">
        <v>1000</v>
      </c>
      <c r="G837" s="1">
        <v>2014</v>
      </c>
      <c r="H837" s="1" t="s">
        <v>1470</v>
      </c>
      <c r="I837" s="1"/>
    </row>
    <row r="838" spans="1:9" ht="15.75" customHeight="1" x14ac:dyDescent="0.2">
      <c r="A838" t="s">
        <v>2092</v>
      </c>
      <c r="B838" t="str">
        <f>IF(_xlfn.XLOOKUP(C838,'[1]Heritage Foundation'!$I:$I,'[1]Heritage Foundation'!$I:$I,"NOT IN DATA",0,1)=C838,"Y","NOT IN DATA")</f>
        <v>Y</v>
      </c>
      <c r="C838" t="str">
        <f t="shared" si="13"/>
        <v>Cloud L Cray And Sara Jane Cray Family Foundation_The Heritage Foundation20131000</v>
      </c>
      <c r="D838" s="1" t="s">
        <v>207</v>
      </c>
      <c r="E838" s="6" t="s">
        <v>1437</v>
      </c>
      <c r="F838" s="4">
        <v>1000</v>
      </c>
      <c r="G838" s="1">
        <v>2013</v>
      </c>
      <c r="H838" s="1" t="s">
        <v>1470</v>
      </c>
      <c r="I838" s="1" t="s">
        <v>2091</v>
      </c>
    </row>
    <row r="839" spans="1:9" ht="15.75" customHeight="1" x14ac:dyDescent="0.2">
      <c r="A839" t="s">
        <v>2093</v>
      </c>
      <c r="B839" t="str">
        <f>IF(_xlfn.XLOOKUP(C839,'[1]Heritage Foundation'!$I:$I,'[1]Heritage Foundation'!$I:$I,"NOT IN DATA",0,1)=C839,"Y","NOT IN DATA")</f>
        <v>Y</v>
      </c>
      <c r="C839" t="str">
        <f t="shared" si="13"/>
        <v>Cloud L Cray And Sara Jane Cray Family Foundation_The Heritage Foundation20121000</v>
      </c>
      <c r="D839" s="1" t="s">
        <v>207</v>
      </c>
      <c r="E839" s="6" t="s">
        <v>1437</v>
      </c>
      <c r="F839" s="4">
        <v>1000</v>
      </c>
      <c r="G839" s="1">
        <v>2012</v>
      </c>
      <c r="H839" s="1" t="s">
        <v>1470</v>
      </c>
      <c r="I839" s="1"/>
    </row>
    <row r="840" spans="1:9" ht="15.75" customHeight="1" x14ac:dyDescent="0.2">
      <c r="A840" t="s">
        <v>2094</v>
      </c>
      <c r="B840" t="str">
        <f>IF(_xlfn.XLOOKUP(C840,'[1]Heritage Foundation'!$I:$I,'[1]Heritage Foundation'!$I:$I,"NOT IN DATA",0,1)=C840,"Y","NOT IN DATA")</f>
        <v>Y</v>
      </c>
      <c r="C840" t="str">
        <f t="shared" si="13"/>
        <v>CN And Maria Papadopoulos Charitable Foundation_The Heritage Foundation201910000</v>
      </c>
      <c r="D840" s="1" t="s">
        <v>208</v>
      </c>
      <c r="E840" s="6" t="s">
        <v>1437</v>
      </c>
      <c r="F840" s="4">
        <v>10000</v>
      </c>
      <c r="G840" s="1">
        <v>2019</v>
      </c>
      <c r="H840" s="1" t="s">
        <v>1470</v>
      </c>
      <c r="I840" s="1"/>
    </row>
    <row r="841" spans="1:9" ht="15.75" customHeight="1" x14ac:dyDescent="0.2">
      <c r="A841" t="s">
        <v>2095</v>
      </c>
      <c r="B841" t="str">
        <f>IF(_xlfn.XLOOKUP(C841,'[1]Heritage Foundation'!$I:$I,'[1]Heritage Foundation'!$I:$I,"NOT IN DATA",0,1)=C841,"Y","NOT IN DATA")</f>
        <v>Y</v>
      </c>
      <c r="C841" t="str">
        <f t="shared" si="13"/>
        <v>Coker Foundation_The Heritage Foundation20211000</v>
      </c>
      <c r="D841" s="1" t="s">
        <v>209</v>
      </c>
      <c r="E841" s="6" t="s">
        <v>1437</v>
      </c>
      <c r="F841" s="4">
        <v>1000</v>
      </c>
      <c r="G841" s="1">
        <v>2021</v>
      </c>
      <c r="H841" s="1" t="s">
        <v>1470</v>
      </c>
      <c r="I841" s="1"/>
    </row>
    <row r="842" spans="1:9" ht="15.75" customHeight="1" x14ac:dyDescent="0.2">
      <c r="A842" t="s">
        <v>2096</v>
      </c>
      <c r="B842" t="str">
        <f>IF(_xlfn.XLOOKUP(C842,'[1]Heritage Foundation'!$I:$I,'[1]Heritage Foundation'!$I:$I,"NOT IN DATA",0,1)=C842,"Y","NOT IN DATA")</f>
        <v>Y</v>
      </c>
      <c r="C842" t="str">
        <f t="shared" si="13"/>
        <v>Colbert Foundation_The Heritage Foundation201440700</v>
      </c>
      <c r="D842" s="1" t="s">
        <v>210</v>
      </c>
      <c r="E842" s="6" t="s">
        <v>1437</v>
      </c>
      <c r="F842" s="4">
        <v>40700</v>
      </c>
      <c r="G842" s="1">
        <v>2014</v>
      </c>
      <c r="H842" s="1" t="s">
        <v>1470</v>
      </c>
      <c r="I842" s="1"/>
    </row>
    <row r="843" spans="1:9" ht="15.75" customHeight="1" x14ac:dyDescent="0.2">
      <c r="A843" t="s">
        <v>2097</v>
      </c>
      <c r="B843" t="str">
        <f>IF(_xlfn.XLOOKUP(C843,'[1]Heritage Foundation'!$I:$I,'[1]Heritage Foundation'!$I:$I,"NOT IN DATA",0,1)=C843,"Y","NOT IN DATA")</f>
        <v>Y</v>
      </c>
      <c r="C843" t="str">
        <f t="shared" si="13"/>
        <v>Colbert Foundation_The Heritage Foundation201365000</v>
      </c>
      <c r="D843" s="1" t="s">
        <v>210</v>
      </c>
      <c r="E843" s="6" t="s">
        <v>1437</v>
      </c>
      <c r="F843" s="4">
        <v>65000</v>
      </c>
      <c r="G843" s="1">
        <v>2013</v>
      </c>
      <c r="H843" s="1" t="s">
        <v>1470</v>
      </c>
      <c r="I843" s="1"/>
    </row>
    <row r="844" spans="1:9" ht="15.75" customHeight="1" x14ac:dyDescent="0.2">
      <c r="A844" t="s">
        <v>2098</v>
      </c>
      <c r="B844" t="str">
        <f>IF(_xlfn.XLOOKUP(C844,'[1]Heritage Foundation'!$I:$I,'[1]Heritage Foundation'!$I:$I,"NOT IN DATA",0,1)=C844,"Y","NOT IN DATA")</f>
        <v>Y</v>
      </c>
      <c r="C844" t="str">
        <f t="shared" si="13"/>
        <v>Colegato Foundation Trust_The Heritage Foundation20215000</v>
      </c>
      <c r="D844" s="1" t="s">
        <v>211</v>
      </c>
      <c r="E844" s="6" t="s">
        <v>1437</v>
      </c>
      <c r="F844" s="4">
        <v>5000</v>
      </c>
      <c r="G844" s="1">
        <v>2021</v>
      </c>
      <c r="H844" s="1" t="s">
        <v>1470</v>
      </c>
    </row>
    <row r="845" spans="1:9" ht="15.75" customHeight="1" x14ac:dyDescent="0.2">
      <c r="A845" t="s">
        <v>2099</v>
      </c>
      <c r="B845" t="str">
        <f>IF(_xlfn.XLOOKUP(C845,'[1]Heritage Foundation'!$I:$I,'[1]Heritage Foundation'!$I:$I,"NOT IN DATA",0,1)=C845,"Y","NOT IN DATA")</f>
        <v>Y</v>
      </c>
      <c r="C845" t="str">
        <f t="shared" si="13"/>
        <v>Collier Community Foundation Inc_The Heritage Foundation20211000</v>
      </c>
      <c r="D845" s="1" t="s">
        <v>212</v>
      </c>
      <c r="E845" s="6" t="s">
        <v>1437</v>
      </c>
      <c r="F845" s="4">
        <v>1000</v>
      </c>
      <c r="G845" s="1">
        <v>2021</v>
      </c>
      <c r="H845" s="1" t="s">
        <v>1470</v>
      </c>
      <c r="I845" s="1"/>
    </row>
    <row r="846" spans="1:9" ht="15.75" customHeight="1" x14ac:dyDescent="0.2">
      <c r="A846" t="s">
        <v>2100</v>
      </c>
      <c r="B846" t="str">
        <f>IF(_xlfn.XLOOKUP(C846,'[1]Heritage Foundation'!$I:$I,'[1]Heritage Foundation'!$I:$I,"NOT IN DATA",0,1)=C846,"Y","NOT IN DATA")</f>
        <v>Y</v>
      </c>
      <c r="C846" t="str">
        <f t="shared" si="13"/>
        <v>Collier Community Foundation Inc_The Heritage Foundation20195000</v>
      </c>
      <c r="D846" s="1" t="s">
        <v>212</v>
      </c>
      <c r="E846" s="6" t="s">
        <v>1437</v>
      </c>
      <c r="F846" s="4">
        <v>5000</v>
      </c>
      <c r="G846" s="1">
        <v>2019</v>
      </c>
      <c r="H846" s="1" t="s">
        <v>1470</v>
      </c>
      <c r="I846" s="1"/>
    </row>
    <row r="847" spans="1:9" ht="15.75" customHeight="1" x14ac:dyDescent="0.2">
      <c r="A847" t="s">
        <v>2101</v>
      </c>
      <c r="B847" t="str">
        <f>IF(_xlfn.XLOOKUP(C847,'[1]Heritage Foundation'!$I:$I,'[1]Heritage Foundation'!$I:$I,"NOT IN DATA",0,1)=C847,"Y","NOT IN DATA")</f>
        <v>Y</v>
      </c>
      <c r="C847" t="str">
        <f t="shared" si="13"/>
        <v>Collier Community Foundation Inc_The Heritage Foundation20165000</v>
      </c>
      <c r="D847" s="1" t="s">
        <v>212</v>
      </c>
      <c r="E847" s="6" t="s">
        <v>1437</v>
      </c>
      <c r="F847" s="4">
        <v>5000</v>
      </c>
      <c r="G847" s="1">
        <v>2016</v>
      </c>
      <c r="H847" s="1" t="s">
        <v>1470</v>
      </c>
      <c r="I847" s="1"/>
    </row>
    <row r="848" spans="1:9" ht="15.75" customHeight="1" x14ac:dyDescent="0.2">
      <c r="A848" t="s">
        <v>2102</v>
      </c>
      <c r="B848" t="str">
        <f>IF(_xlfn.XLOOKUP(C848,'[1]Heritage Foundation'!$I:$I,'[1]Heritage Foundation'!$I:$I,"NOT IN DATA",0,1)=C848,"Y","NOT IN DATA")</f>
        <v>Y</v>
      </c>
      <c r="C848" t="str">
        <f t="shared" si="13"/>
        <v>Collier Community Foundation Inc_The Heritage Foundation20145000</v>
      </c>
      <c r="D848" s="1" t="s">
        <v>212</v>
      </c>
      <c r="E848" s="6" t="s">
        <v>1437</v>
      </c>
      <c r="F848" s="4">
        <v>5000</v>
      </c>
      <c r="G848" s="1">
        <v>2014</v>
      </c>
      <c r="H848" s="1" t="s">
        <v>1470</v>
      </c>
      <c r="I848" s="1"/>
    </row>
    <row r="849" spans="1:9" ht="15.75" customHeight="1" x14ac:dyDescent="0.2">
      <c r="A849" t="s">
        <v>2103</v>
      </c>
      <c r="B849" t="str">
        <f>IF(_xlfn.XLOOKUP(C849,'[1]Heritage Foundation'!$I:$I,'[1]Heritage Foundation'!$I:$I,"NOT IN DATA",0,1)=C849,"Y","NOT IN DATA")</f>
        <v>Y</v>
      </c>
      <c r="C849" t="str">
        <f t="shared" si="13"/>
        <v>Collier Community Foundation Inc_The Heritage Foundation20125000</v>
      </c>
      <c r="D849" s="1" t="s">
        <v>212</v>
      </c>
      <c r="E849" s="6" t="s">
        <v>1437</v>
      </c>
      <c r="F849" s="4">
        <v>5000</v>
      </c>
      <c r="G849" s="1">
        <v>2012</v>
      </c>
      <c r="H849" s="1" t="s">
        <v>1470</v>
      </c>
      <c r="I849" s="1"/>
    </row>
    <row r="850" spans="1:9" ht="15.75" customHeight="1" x14ac:dyDescent="0.2">
      <c r="A850" t="s">
        <v>2104</v>
      </c>
      <c r="B850" t="str">
        <f>IF(_xlfn.XLOOKUP(C850,'[1]Heritage Foundation'!$I:$I,'[1]Heritage Foundation'!$I:$I,"NOT IN DATA",0,1)=C850,"Y","NOT IN DATA")</f>
        <v>Y</v>
      </c>
      <c r="C850" t="str">
        <f t="shared" si="13"/>
        <v>Collins Johnson Family Foundation_The Heritage Foundation201650</v>
      </c>
      <c r="D850" s="1" t="s">
        <v>213</v>
      </c>
      <c r="E850" s="6" t="s">
        <v>1437</v>
      </c>
      <c r="F850" s="4">
        <v>50</v>
      </c>
      <c r="G850" s="1">
        <v>2016</v>
      </c>
      <c r="H850" s="1" t="s">
        <v>1470</v>
      </c>
      <c r="I850" s="1"/>
    </row>
    <row r="851" spans="1:9" ht="15.75" customHeight="1" x14ac:dyDescent="0.2">
      <c r="A851" t="s">
        <v>2105</v>
      </c>
      <c r="B851" t="str">
        <f>IF(_xlfn.XLOOKUP(C851,'[1]Heritage Foundation'!$I:$I,'[1]Heritage Foundation'!$I:$I,"NOT IN DATA",0,1)=C851,"Y","NOT IN DATA")</f>
        <v>Y</v>
      </c>
      <c r="C851" t="str">
        <f t="shared" si="13"/>
        <v>Collins Johnson Family Foundation_The Heritage Foundation2015100</v>
      </c>
      <c r="D851" s="1" t="s">
        <v>213</v>
      </c>
      <c r="E851" s="6" t="s">
        <v>1437</v>
      </c>
      <c r="F851" s="4">
        <v>100</v>
      </c>
      <c r="G851" s="1">
        <v>2015</v>
      </c>
      <c r="H851" s="1" t="s">
        <v>1470</v>
      </c>
      <c r="I851" s="1"/>
    </row>
    <row r="852" spans="1:9" ht="15.75" customHeight="1" x14ac:dyDescent="0.2">
      <c r="A852" t="s">
        <v>2106</v>
      </c>
      <c r="B852" t="str">
        <f>IF(_xlfn.XLOOKUP(C852,'[1]Heritage Foundation'!$I:$I,'[1]Heritage Foundation'!$I:$I,"NOT IN DATA",0,1)=C852,"Y","NOT IN DATA")</f>
        <v>Y</v>
      </c>
      <c r="C852" t="str">
        <f t="shared" si="13"/>
        <v>Collins Johnson Family Foundation_The Heritage Foundation2013350</v>
      </c>
      <c r="D852" s="1" t="s">
        <v>213</v>
      </c>
      <c r="E852" s="6" t="s">
        <v>1437</v>
      </c>
      <c r="F852" s="4">
        <v>350</v>
      </c>
      <c r="G852" s="1">
        <v>2013</v>
      </c>
      <c r="H852" s="1" t="s">
        <v>1470</v>
      </c>
      <c r="I852" s="1"/>
    </row>
    <row r="853" spans="1:9" ht="15.75" customHeight="1" x14ac:dyDescent="0.2">
      <c r="A853" t="s">
        <v>2107</v>
      </c>
      <c r="B853" t="str">
        <f>IF(_xlfn.XLOOKUP(C853,'[1]Heritage Foundation'!$I:$I,'[1]Heritage Foundation'!$I:$I,"NOT IN DATA",0,1)=C853,"Y","NOT IN DATA")</f>
        <v>Y</v>
      </c>
      <c r="C853" t="str">
        <f t="shared" si="13"/>
        <v>Columbus Foundation_The Heritage Foundation2015200</v>
      </c>
      <c r="D853" s="1" t="s">
        <v>214</v>
      </c>
      <c r="E853" s="1" t="s">
        <v>1437</v>
      </c>
      <c r="F853" s="4">
        <v>200</v>
      </c>
      <c r="G853" s="7">
        <v>2015</v>
      </c>
      <c r="H853" s="1" t="s">
        <v>1470</v>
      </c>
      <c r="I853" s="1"/>
    </row>
    <row r="854" spans="1:9" ht="15.75" customHeight="1" x14ac:dyDescent="0.2">
      <c r="A854" t="s">
        <v>2107</v>
      </c>
      <c r="B854" t="str">
        <f>IF(_xlfn.XLOOKUP(C854,'[1]Heritage Foundation'!$I:$I,'[1]Heritage Foundation'!$I:$I,"NOT IN DATA",0,1)=C854,"Y","NOT IN DATA")</f>
        <v>Y</v>
      </c>
      <c r="C854" t="str">
        <f t="shared" si="13"/>
        <v>Columbus Foundation_The Heritage Foundation2015322</v>
      </c>
      <c r="D854" s="1" t="s">
        <v>214</v>
      </c>
      <c r="E854" s="6" t="s">
        <v>1437</v>
      </c>
      <c r="F854" s="4">
        <v>322</v>
      </c>
      <c r="G854" s="1">
        <v>2015</v>
      </c>
      <c r="H854" s="1" t="s">
        <v>1470</v>
      </c>
      <c r="I854" s="1"/>
    </row>
    <row r="855" spans="1:9" ht="15.75" customHeight="1" x14ac:dyDescent="0.2">
      <c r="A855" t="s">
        <v>2108</v>
      </c>
      <c r="B855" t="str">
        <f>IF(_xlfn.XLOOKUP(C855,'[1]Heritage Foundation'!$I:$I,'[1]Heritage Foundation'!$I:$I,"NOT IN DATA",0,1)=C855,"Y","NOT IN DATA")</f>
        <v>Y</v>
      </c>
      <c r="C855" t="str">
        <f t="shared" si="13"/>
        <v>Columbus Foundation_The Heritage Foundation2014200</v>
      </c>
      <c r="D855" s="1" t="s">
        <v>214</v>
      </c>
      <c r="E855" s="1" t="s">
        <v>1437</v>
      </c>
      <c r="F855" s="4">
        <v>200</v>
      </c>
      <c r="G855" s="7">
        <v>2014</v>
      </c>
      <c r="H855" s="1" t="s">
        <v>1470</v>
      </c>
      <c r="I855" s="1"/>
    </row>
    <row r="856" spans="1:9" ht="15.75" customHeight="1" x14ac:dyDescent="0.2">
      <c r="A856" t="s">
        <v>2108</v>
      </c>
      <c r="B856" t="str">
        <f>IF(_xlfn.XLOOKUP(C856,'[1]Heritage Foundation'!$I:$I,'[1]Heritage Foundation'!$I:$I,"NOT IN DATA",0,1)=C856,"Y","NOT IN DATA")</f>
        <v>Y</v>
      </c>
      <c r="C856" t="str">
        <f t="shared" si="13"/>
        <v>Columbus Foundation_The Heritage Foundation2014284</v>
      </c>
      <c r="D856" s="1" t="s">
        <v>214</v>
      </c>
      <c r="E856" s="6" t="s">
        <v>1437</v>
      </c>
      <c r="F856" s="4">
        <v>284</v>
      </c>
      <c r="G856" s="1">
        <v>2014</v>
      </c>
      <c r="H856" s="1" t="s">
        <v>1470</v>
      </c>
      <c r="I856" s="1"/>
    </row>
    <row r="857" spans="1:9" ht="15.75" customHeight="1" x14ac:dyDescent="0.2">
      <c r="A857" t="s">
        <v>2109</v>
      </c>
      <c r="B857" t="str">
        <f>IF(_xlfn.XLOOKUP(C857,'[1]Heritage Foundation'!$I:$I,'[1]Heritage Foundation'!$I:$I,"NOT IN DATA",0,1)=C857,"Y","NOT IN DATA")</f>
        <v>Y</v>
      </c>
      <c r="C857" t="str">
        <f t="shared" si="13"/>
        <v>Columbus Foundation_The Heritage Foundation2014429</v>
      </c>
      <c r="D857" s="1" t="s">
        <v>214</v>
      </c>
      <c r="E857" s="6" t="s">
        <v>1437</v>
      </c>
      <c r="F857" s="4">
        <v>429</v>
      </c>
      <c r="G857" s="1">
        <v>2014</v>
      </c>
      <c r="H857" s="1" t="s">
        <v>1470</v>
      </c>
      <c r="I857" s="1"/>
    </row>
    <row r="858" spans="1:9" ht="15.75" customHeight="1" x14ac:dyDescent="0.2">
      <c r="A858" t="s">
        <v>2110</v>
      </c>
      <c r="B858" t="str">
        <f>IF(_xlfn.XLOOKUP(C858,'[1]Heritage Foundation'!$I:$I,'[1]Heritage Foundation'!$I:$I,"NOT IN DATA",0,1)=C858,"Y","NOT IN DATA")</f>
        <v>Y</v>
      </c>
      <c r="C858" t="str">
        <f t="shared" si="13"/>
        <v>Comerica Charitable Trust_The Heritage Foundation2022100500</v>
      </c>
      <c r="D858" s="1" t="s">
        <v>215</v>
      </c>
      <c r="E858" s="6" t="s">
        <v>1437</v>
      </c>
      <c r="F858" s="4">
        <v>100500</v>
      </c>
      <c r="G858" s="1">
        <v>2022</v>
      </c>
      <c r="H858" s="1" t="s">
        <v>1470</v>
      </c>
      <c r="I858" s="1"/>
    </row>
    <row r="859" spans="1:9" ht="15.75" customHeight="1" x14ac:dyDescent="0.2">
      <c r="A859" t="s">
        <v>2111</v>
      </c>
      <c r="B859" t="str">
        <f>IF(_xlfn.XLOOKUP(C859,'[1]Heritage Foundation'!$I:$I,'[1]Heritage Foundation'!$I:$I,"NOT IN DATA",0,1)=C859,"Y","NOT IN DATA")</f>
        <v>Y</v>
      </c>
      <c r="C859" t="str">
        <f t="shared" si="13"/>
        <v>Common Sense Educational Fund Inc_The Heritage Foundation2011250</v>
      </c>
      <c r="D859" s="1" t="s">
        <v>216</v>
      </c>
      <c r="E859" s="6" t="s">
        <v>1437</v>
      </c>
      <c r="F859" s="4">
        <v>250</v>
      </c>
      <c r="G859" s="1">
        <v>2011</v>
      </c>
      <c r="H859" s="1" t="s">
        <v>1470</v>
      </c>
      <c r="I859" s="1"/>
    </row>
    <row r="860" spans="1:9" ht="15.75" customHeight="1" x14ac:dyDescent="0.2">
      <c r="A860" t="s">
        <v>2112</v>
      </c>
      <c r="B860" t="str">
        <f>IF(_xlfn.XLOOKUP(C860,'[1]Heritage Foundation'!$I:$I,'[1]Heritage Foundation'!$I:$I,"NOT IN DATA",0,1)=C860,"Y","NOT IN DATA")</f>
        <v>Y</v>
      </c>
      <c r="C860" t="str">
        <f t="shared" si="13"/>
        <v>Communities Foundation Of Texas_The Heritage Foundation202026000</v>
      </c>
      <c r="D860" s="1" t="s">
        <v>217</v>
      </c>
      <c r="E860" s="6" t="s">
        <v>1437</v>
      </c>
      <c r="F860" s="4">
        <v>26000</v>
      </c>
      <c r="G860" s="1">
        <v>2020</v>
      </c>
      <c r="H860" s="1" t="s">
        <v>1470</v>
      </c>
      <c r="I860" s="1"/>
    </row>
    <row r="861" spans="1:9" ht="15.75" customHeight="1" x14ac:dyDescent="0.2">
      <c r="A861" t="s">
        <v>2113</v>
      </c>
      <c r="B861" t="str">
        <f>IF(_xlfn.XLOOKUP(C861,'[1]Heritage Foundation'!$I:$I,'[1]Heritage Foundation'!$I:$I,"NOT IN DATA",0,1)=C861,"Y","NOT IN DATA")</f>
        <v>Y</v>
      </c>
      <c r="C861" t="str">
        <f t="shared" si="13"/>
        <v>Communities Foundation Of Texas_The Heritage Foundation202027000</v>
      </c>
      <c r="D861" s="1" t="s">
        <v>217</v>
      </c>
      <c r="E861" s="6" t="s">
        <v>1437</v>
      </c>
      <c r="F861" s="4">
        <v>27000</v>
      </c>
      <c r="G861" s="1">
        <v>2020</v>
      </c>
      <c r="H861" s="1" t="s">
        <v>1470</v>
      </c>
      <c r="I861" s="1"/>
    </row>
    <row r="862" spans="1:9" ht="15.75" customHeight="1" x14ac:dyDescent="0.2">
      <c r="A862" t="s">
        <v>2113</v>
      </c>
      <c r="B862" t="str">
        <f>IF(_xlfn.XLOOKUP(C862,'[1]Heritage Foundation'!$I:$I,'[1]Heritage Foundation'!$I:$I,"NOT IN DATA",0,1)=C862,"Y","NOT IN DATA")</f>
        <v>Y</v>
      </c>
      <c r="C862" t="str">
        <f t="shared" si="13"/>
        <v>Communities Foundation Of Texas_The Heritage Foundation201927000</v>
      </c>
      <c r="D862" s="1" t="s">
        <v>217</v>
      </c>
      <c r="E862" s="6" t="s">
        <v>1437</v>
      </c>
      <c r="F862" s="4">
        <v>27000</v>
      </c>
      <c r="G862" s="1">
        <v>2019</v>
      </c>
      <c r="H862" s="1" t="s">
        <v>1470</v>
      </c>
      <c r="I862" s="1"/>
    </row>
    <row r="863" spans="1:9" ht="15.75" customHeight="1" x14ac:dyDescent="0.2">
      <c r="A863" t="s">
        <v>2114</v>
      </c>
      <c r="B863" t="str">
        <f>IF(_xlfn.XLOOKUP(C863,'[1]Heritage Foundation'!$I:$I,'[1]Heritage Foundation'!$I:$I,"NOT IN DATA",0,1)=C863,"Y","NOT IN DATA")</f>
        <v>Y</v>
      </c>
      <c r="C863" t="str">
        <f t="shared" si="13"/>
        <v>Communities Foundation Of Texas_The Heritage Foundation201826000</v>
      </c>
      <c r="D863" s="1" t="s">
        <v>217</v>
      </c>
      <c r="E863" s="6" t="s">
        <v>1437</v>
      </c>
      <c r="F863" s="4">
        <v>26000</v>
      </c>
      <c r="G863" s="1">
        <v>2018</v>
      </c>
      <c r="H863" s="1" t="s">
        <v>1470</v>
      </c>
      <c r="I863" s="1"/>
    </row>
    <row r="864" spans="1:9" ht="15.75" customHeight="1" x14ac:dyDescent="0.2">
      <c r="A864" t="s">
        <v>2115</v>
      </c>
      <c r="B864" t="str">
        <f>IF(_xlfn.XLOOKUP(C864,'[1]Heritage Foundation'!$I:$I,'[1]Heritage Foundation'!$I:$I,"NOT IN DATA",0,1)=C864,"Y","NOT IN DATA")</f>
        <v>Y</v>
      </c>
      <c r="C864" t="str">
        <f t="shared" si="13"/>
        <v>Communities Foundation Of Texas_The Heritage Foundation201726000</v>
      </c>
      <c r="D864" s="1" t="s">
        <v>217</v>
      </c>
      <c r="E864" s="6" t="s">
        <v>1437</v>
      </c>
      <c r="F864" s="4">
        <v>26000</v>
      </c>
      <c r="G864" s="1">
        <v>2017</v>
      </c>
      <c r="H864" s="1" t="s">
        <v>1470</v>
      </c>
      <c r="I864" s="1"/>
    </row>
    <row r="865" spans="1:9" ht="15.75" customHeight="1" x14ac:dyDescent="0.2">
      <c r="A865" t="s">
        <v>2116</v>
      </c>
      <c r="B865" t="str">
        <f>IF(_xlfn.XLOOKUP(C865,'[1]Heritage Foundation'!$I:$I,'[1]Heritage Foundation'!$I:$I,"NOT IN DATA",0,1)=C865,"Y","NOT IN DATA")</f>
        <v>Y</v>
      </c>
      <c r="C865" t="str">
        <f t="shared" si="13"/>
        <v>Communities Foundation Of Texas_The Heritage Foundation2016500</v>
      </c>
      <c r="D865" s="1" t="s">
        <v>217</v>
      </c>
      <c r="E865" s="1" t="s">
        <v>1437</v>
      </c>
      <c r="F865" s="4">
        <v>500</v>
      </c>
      <c r="G865" s="7">
        <v>2016</v>
      </c>
      <c r="H865" s="1" t="s">
        <v>1470</v>
      </c>
      <c r="I865" s="1"/>
    </row>
    <row r="866" spans="1:9" ht="15.75" customHeight="1" x14ac:dyDescent="0.2">
      <c r="A866" t="s">
        <v>2116</v>
      </c>
      <c r="B866" t="str">
        <f>IF(_xlfn.XLOOKUP(C866,'[1]Heritage Foundation'!$I:$I,'[1]Heritage Foundation'!$I:$I,"NOT IN DATA",0,1)=C866,"Y","NOT IN DATA")</f>
        <v>Y</v>
      </c>
      <c r="C866" t="str">
        <f t="shared" si="13"/>
        <v>Communities Foundation Of Texas_The Heritage Foundation2016250</v>
      </c>
      <c r="D866" s="1" t="s">
        <v>217</v>
      </c>
      <c r="E866" s="1" t="s">
        <v>1437</v>
      </c>
      <c r="F866" s="4">
        <v>250</v>
      </c>
      <c r="G866" s="7">
        <v>2016</v>
      </c>
      <c r="H866" s="1" t="s">
        <v>1470</v>
      </c>
      <c r="I866" s="1"/>
    </row>
    <row r="867" spans="1:9" ht="15.75" customHeight="1" x14ac:dyDescent="0.2">
      <c r="A867" t="s">
        <v>2116</v>
      </c>
      <c r="B867" t="str">
        <f>IF(_xlfn.XLOOKUP(C867,'[1]Heritage Foundation'!$I:$I,'[1]Heritage Foundation'!$I:$I,"NOT IN DATA",0,1)=C867,"Y","NOT IN DATA")</f>
        <v>Y</v>
      </c>
      <c r="C867" t="str">
        <f t="shared" si="13"/>
        <v>Communities Foundation Of Texas_The Heritage Foundation201620000</v>
      </c>
      <c r="D867" s="1" t="s">
        <v>217</v>
      </c>
      <c r="E867" s="6" t="s">
        <v>1437</v>
      </c>
      <c r="F867" s="4">
        <v>20000</v>
      </c>
      <c r="G867" s="1">
        <v>2016</v>
      </c>
      <c r="H867" s="1" t="s">
        <v>1470</v>
      </c>
      <c r="I867" s="1"/>
    </row>
    <row r="868" spans="1:9" ht="15.75" customHeight="1" x14ac:dyDescent="0.2">
      <c r="A868" t="s">
        <v>2117</v>
      </c>
      <c r="B868" t="str">
        <f>IF(_xlfn.XLOOKUP(C868,'[1]Heritage Foundation'!$I:$I,'[1]Heritage Foundation'!$I:$I,"NOT IN DATA",0,1)=C868,"Y","NOT IN DATA")</f>
        <v>Y</v>
      </c>
      <c r="C868" t="str">
        <f t="shared" si="13"/>
        <v>Communities Foundation Of Texas_The Heritage Foundation2015150</v>
      </c>
      <c r="D868" s="1" t="s">
        <v>217</v>
      </c>
      <c r="E868" s="1" t="s">
        <v>1437</v>
      </c>
      <c r="F868" s="4">
        <v>150</v>
      </c>
      <c r="G868" s="7">
        <v>2015</v>
      </c>
      <c r="H868" s="1" t="s">
        <v>1470</v>
      </c>
      <c r="I868" s="1"/>
    </row>
    <row r="869" spans="1:9" ht="15.75" customHeight="1" x14ac:dyDescent="0.2">
      <c r="A869" t="s">
        <v>2117</v>
      </c>
      <c r="B869" t="str">
        <f>IF(_xlfn.XLOOKUP(C869,'[1]Heritage Foundation'!$I:$I,'[1]Heritage Foundation'!$I:$I,"NOT IN DATA",0,1)=C869,"Y","NOT IN DATA")</f>
        <v>Y</v>
      </c>
      <c r="C869" t="str">
        <f t="shared" si="13"/>
        <v>Communities Foundation Of Texas_The Heritage Foundation2015500</v>
      </c>
      <c r="D869" s="1" t="s">
        <v>217</v>
      </c>
      <c r="E869" s="1" t="s">
        <v>1437</v>
      </c>
      <c r="F869" s="4">
        <v>500</v>
      </c>
      <c r="G869" s="7">
        <v>2015</v>
      </c>
      <c r="H869" s="1" t="s">
        <v>1470</v>
      </c>
      <c r="I869" s="1"/>
    </row>
    <row r="870" spans="1:9" ht="15.75" customHeight="1" x14ac:dyDescent="0.2">
      <c r="A870" t="s">
        <v>2117</v>
      </c>
      <c r="B870" t="str">
        <f>IF(_xlfn.XLOOKUP(C870,'[1]Heritage Foundation'!$I:$I,'[1]Heritage Foundation'!$I:$I,"NOT IN DATA",0,1)=C870,"Y","NOT IN DATA")</f>
        <v>Y</v>
      </c>
      <c r="C870" t="str">
        <f t="shared" si="13"/>
        <v>Communities Foundation Of Texas_The Heritage Foundation20151000</v>
      </c>
      <c r="D870" s="1" t="s">
        <v>217</v>
      </c>
      <c r="E870" s="1" t="s">
        <v>1437</v>
      </c>
      <c r="F870" s="4">
        <v>1000</v>
      </c>
      <c r="G870" s="7">
        <v>2015</v>
      </c>
      <c r="H870" s="1" t="s">
        <v>1470</v>
      </c>
      <c r="I870" s="1"/>
    </row>
    <row r="871" spans="1:9" ht="15.75" customHeight="1" x14ac:dyDescent="0.2">
      <c r="A871" t="s">
        <v>2117</v>
      </c>
      <c r="B871" t="str">
        <f>IF(_xlfn.XLOOKUP(C871,'[1]Heritage Foundation'!$I:$I,'[1]Heritage Foundation'!$I:$I,"NOT IN DATA",0,1)=C871,"Y","NOT IN DATA")</f>
        <v>Y</v>
      </c>
      <c r="C871" t="str">
        <f t="shared" si="13"/>
        <v>Communities Foundation Of Texas_The Heritage Foundation2015500</v>
      </c>
      <c r="D871" s="1" t="s">
        <v>217</v>
      </c>
      <c r="E871" s="1" t="s">
        <v>1437</v>
      </c>
      <c r="F871" s="4">
        <v>500</v>
      </c>
      <c r="G871" s="7">
        <v>2015</v>
      </c>
      <c r="H871" s="1" t="s">
        <v>1470</v>
      </c>
      <c r="I871" s="1"/>
    </row>
    <row r="872" spans="1:9" ht="15.75" customHeight="1" x14ac:dyDescent="0.2">
      <c r="A872" t="s">
        <v>2117</v>
      </c>
      <c r="B872" t="str">
        <f>IF(_xlfn.XLOOKUP(C872,'[1]Heritage Foundation'!$I:$I,'[1]Heritage Foundation'!$I:$I,"NOT IN DATA",0,1)=C872,"Y","NOT IN DATA")</f>
        <v>Y</v>
      </c>
      <c r="C872" t="str">
        <f t="shared" si="13"/>
        <v>Communities Foundation Of Texas_The Heritage Foundation201520000</v>
      </c>
      <c r="D872" s="1" t="s">
        <v>217</v>
      </c>
      <c r="E872" s="6" t="s">
        <v>1437</v>
      </c>
      <c r="F872" s="4">
        <v>20000</v>
      </c>
      <c r="G872" s="1">
        <v>2015</v>
      </c>
      <c r="H872" s="1" t="s">
        <v>1470</v>
      </c>
      <c r="I872" s="1"/>
    </row>
    <row r="873" spans="1:9" ht="15.75" customHeight="1" x14ac:dyDescent="0.2">
      <c r="A873" t="s">
        <v>2117</v>
      </c>
      <c r="B873" t="str">
        <f>IF(_xlfn.XLOOKUP(C873,'[1]Heritage Foundation'!$I:$I,'[1]Heritage Foundation'!$I:$I,"NOT IN DATA",0,1)=C873,"Y","NOT IN DATA")</f>
        <v>Y</v>
      </c>
      <c r="C873" t="str">
        <f t="shared" si="13"/>
        <v>Communities Foundation Of Texas_The Heritage Foundation2015250</v>
      </c>
      <c r="D873" s="1" t="s">
        <v>217</v>
      </c>
      <c r="E873" s="1" t="s">
        <v>1437</v>
      </c>
      <c r="F873" s="4">
        <v>250</v>
      </c>
      <c r="G873" s="7">
        <v>2015</v>
      </c>
      <c r="H873" s="1" t="s">
        <v>1470</v>
      </c>
      <c r="I873" s="1"/>
    </row>
    <row r="874" spans="1:9" ht="15.75" customHeight="1" x14ac:dyDescent="0.2">
      <c r="A874" t="s">
        <v>2118</v>
      </c>
      <c r="B874" t="str">
        <f>IF(_xlfn.XLOOKUP(C874,'[1]Heritage Foundation'!$I:$I,'[1]Heritage Foundation'!$I:$I,"NOT IN DATA",0,1)=C874,"Y","NOT IN DATA")</f>
        <v>Y</v>
      </c>
      <c r="C874" t="str">
        <f t="shared" si="13"/>
        <v>Communities Foundation Of Texas_The Heritage Foundation2010500</v>
      </c>
      <c r="D874" s="1" t="s">
        <v>217</v>
      </c>
      <c r="E874" s="1" t="s">
        <v>1437</v>
      </c>
      <c r="F874" s="4">
        <v>500</v>
      </c>
      <c r="G874" s="7">
        <v>2010</v>
      </c>
      <c r="H874" s="1" t="s">
        <v>1470</v>
      </c>
      <c r="I874" s="1"/>
    </row>
    <row r="875" spans="1:9" ht="15.75" customHeight="1" x14ac:dyDescent="0.2">
      <c r="A875" t="s">
        <v>2118</v>
      </c>
      <c r="B875" t="str">
        <f>IF(_xlfn.XLOOKUP(C875,'[1]Heritage Foundation'!$I:$I,'[1]Heritage Foundation'!$I:$I,"NOT IN DATA",0,1)=C875,"Y","NOT IN DATA")</f>
        <v>Y</v>
      </c>
      <c r="C875" t="str">
        <f t="shared" si="13"/>
        <v>Communities Foundation Of Texas_The Heritage Foundation20101000</v>
      </c>
      <c r="D875" s="1" t="s">
        <v>217</v>
      </c>
      <c r="E875" s="1" t="s">
        <v>1437</v>
      </c>
      <c r="F875" s="4">
        <v>1000</v>
      </c>
      <c r="G875" s="7">
        <v>2010</v>
      </c>
      <c r="H875" s="1" t="s">
        <v>1470</v>
      </c>
      <c r="I875" s="1"/>
    </row>
    <row r="876" spans="1:9" ht="15.75" customHeight="1" x14ac:dyDescent="0.2">
      <c r="A876" t="s">
        <v>2118</v>
      </c>
      <c r="B876" t="str">
        <f>IF(_xlfn.XLOOKUP(C876,'[1]Heritage Foundation'!$I:$I,'[1]Heritage Foundation'!$I:$I,"NOT IN DATA",0,1)=C876,"Y","NOT IN DATA")</f>
        <v>Y</v>
      </c>
      <c r="C876" t="str">
        <f t="shared" si="13"/>
        <v>Communities Foundation Of Texas_The Heritage Foundation20102000</v>
      </c>
      <c r="D876" s="1" t="s">
        <v>217</v>
      </c>
      <c r="E876" s="1" t="s">
        <v>1437</v>
      </c>
      <c r="F876" s="4">
        <v>2000</v>
      </c>
      <c r="G876" s="7">
        <v>2010</v>
      </c>
      <c r="H876" s="1" t="s">
        <v>1470</v>
      </c>
      <c r="I876" s="1"/>
    </row>
    <row r="877" spans="1:9" ht="15.75" customHeight="1" x14ac:dyDescent="0.2">
      <c r="A877" t="s">
        <v>2118</v>
      </c>
      <c r="B877" t="str">
        <f>IF(_xlfn.XLOOKUP(C877,'[1]Heritage Foundation'!$I:$I,'[1]Heritage Foundation'!$I:$I,"NOT IN DATA",0,1)=C877,"Y","NOT IN DATA")</f>
        <v>Y</v>
      </c>
      <c r="C877" t="str">
        <f t="shared" si="13"/>
        <v>Communities Foundation Of Texas_The Heritage Foundation20105000</v>
      </c>
      <c r="D877" s="1" t="s">
        <v>217</v>
      </c>
      <c r="E877" s="1" t="s">
        <v>1437</v>
      </c>
      <c r="F877" s="4">
        <v>5000</v>
      </c>
      <c r="G877" s="7">
        <v>2010</v>
      </c>
      <c r="H877" s="1" t="s">
        <v>1470</v>
      </c>
      <c r="I877" s="1"/>
    </row>
    <row r="878" spans="1:9" ht="15.75" customHeight="1" x14ac:dyDescent="0.2">
      <c r="A878" t="s">
        <v>2118</v>
      </c>
      <c r="B878" t="str">
        <f>IF(_xlfn.XLOOKUP(C878,'[1]Heritage Foundation'!$I:$I,'[1]Heritage Foundation'!$I:$I,"NOT IN DATA",0,1)=C878,"Y","NOT IN DATA")</f>
        <v>Y</v>
      </c>
      <c r="C878" t="str">
        <f t="shared" si="13"/>
        <v>Communities Foundation Of Texas_The Heritage Foundation201020000</v>
      </c>
      <c r="D878" s="1" t="s">
        <v>217</v>
      </c>
      <c r="E878" s="6" t="s">
        <v>1437</v>
      </c>
      <c r="F878" s="4">
        <v>20000</v>
      </c>
      <c r="G878" s="1">
        <v>2010</v>
      </c>
      <c r="H878" s="1" t="s">
        <v>1470</v>
      </c>
      <c r="I878" s="1"/>
    </row>
    <row r="879" spans="1:9" ht="15.75" customHeight="1" x14ac:dyDescent="0.2">
      <c r="A879" t="s">
        <v>2119</v>
      </c>
      <c r="B879" t="str">
        <f>IF(_xlfn.XLOOKUP(C879,'[1]Heritage Foundation'!$I:$I,'[1]Heritage Foundation'!$I:$I,"NOT IN DATA",0,1)=C879,"Y","NOT IN DATA")</f>
        <v>Y</v>
      </c>
      <c r="C879" t="str">
        <f t="shared" si="13"/>
        <v>Communities Foundation Of Texas_The Heritage Foundation2009100</v>
      </c>
      <c r="D879" s="1" t="s">
        <v>217</v>
      </c>
      <c r="E879" s="1" t="s">
        <v>1437</v>
      </c>
      <c r="F879" s="4">
        <v>100</v>
      </c>
      <c r="G879" s="7">
        <v>2009</v>
      </c>
      <c r="H879" s="1" t="s">
        <v>1470</v>
      </c>
      <c r="I879" s="1"/>
    </row>
    <row r="880" spans="1:9" ht="15.75" customHeight="1" x14ac:dyDescent="0.2">
      <c r="A880" t="s">
        <v>2119</v>
      </c>
      <c r="B880" t="str">
        <f>IF(_xlfn.XLOOKUP(C880,'[1]Heritage Foundation'!$I:$I,'[1]Heritage Foundation'!$I:$I,"NOT IN DATA",0,1)=C880,"Y","NOT IN DATA")</f>
        <v>Y</v>
      </c>
      <c r="C880" t="str">
        <f t="shared" si="13"/>
        <v>Communities Foundation Of Texas_The Heritage Foundation200920000</v>
      </c>
      <c r="D880" s="1" t="s">
        <v>217</v>
      </c>
      <c r="E880" s="6" t="s">
        <v>1437</v>
      </c>
      <c r="F880" s="4">
        <v>20000</v>
      </c>
      <c r="G880" s="1">
        <v>2009</v>
      </c>
      <c r="H880" s="1" t="s">
        <v>1470</v>
      </c>
      <c r="I880" s="1"/>
    </row>
    <row r="881" spans="1:9" ht="15.75" customHeight="1" x14ac:dyDescent="0.2">
      <c r="A881" t="s">
        <v>2120</v>
      </c>
      <c r="B881" t="str">
        <f>IF(_xlfn.XLOOKUP(C881,'[1]Heritage Foundation'!$I:$I,'[1]Heritage Foundation'!$I:$I,"NOT IN DATA",0,1)=C881,"Y","NOT IN DATA")</f>
        <v>Y</v>
      </c>
      <c r="C881" t="str">
        <f t="shared" si="13"/>
        <v>Community Foundation For Mississippi_The Heritage Foundation2015250000</v>
      </c>
      <c r="D881" s="1" t="s">
        <v>218</v>
      </c>
      <c r="E881" s="6" t="s">
        <v>1437</v>
      </c>
      <c r="F881" s="4">
        <v>250000</v>
      </c>
      <c r="G881" s="1">
        <v>2015</v>
      </c>
      <c r="H881" s="1" t="s">
        <v>1470</v>
      </c>
      <c r="I881" s="1"/>
    </row>
    <row r="882" spans="1:9" ht="15.75" customHeight="1" x14ac:dyDescent="0.2">
      <c r="A882" t="s">
        <v>2121</v>
      </c>
      <c r="B882" t="str">
        <f>IF(_xlfn.XLOOKUP(C882,'[1]Heritage Foundation'!$I:$I,'[1]Heritage Foundation'!$I:$I,"NOT IN DATA",0,1)=C882,"Y","NOT IN DATA")</f>
        <v>Y</v>
      </c>
      <c r="C882" t="str">
        <f t="shared" si="13"/>
        <v>Community Foundation For Mississippi_The Heritage Foundation201477000</v>
      </c>
      <c r="D882" s="1" t="s">
        <v>218</v>
      </c>
      <c r="E882" s="6" t="s">
        <v>1437</v>
      </c>
      <c r="F882" s="4">
        <v>77000</v>
      </c>
      <c r="G882" s="1">
        <v>2014</v>
      </c>
      <c r="H882" s="1" t="s">
        <v>1470</v>
      </c>
      <c r="I882" s="1"/>
    </row>
    <row r="883" spans="1:9" ht="15.75" customHeight="1" x14ac:dyDescent="0.2">
      <c r="A883" t="s">
        <v>2122</v>
      </c>
      <c r="B883" t="str">
        <f>IF(_xlfn.XLOOKUP(C883,'[1]Heritage Foundation'!$I:$I,'[1]Heritage Foundation'!$I:$I,"NOT IN DATA",0,1)=C883,"Y","NOT IN DATA")</f>
        <v>Y</v>
      </c>
      <c r="C883" t="str">
        <f t="shared" si="13"/>
        <v>Community Foundation For Mississippi_The Heritage Foundation20115000</v>
      </c>
      <c r="D883" s="1" t="s">
        <v>218</v>
      </c>
      <c r="E883" s="6" t="s">
        <v>1437</v>
      </c>
      <c r="F883" s="4">
        <v>5000</v>
      </c>
      <c r="G883" s="1">
        <v>2011</v>
      </c>
      <c r="H883" s="1" t="s">
        <v>1470</v>
      </c>
      <c r="I883" s="1"/>
    </row>
    <row r="884" spans="1:9" ht="15.75" customHeight="1" x14ac:dyDescent="0.2">
      <c r="A884" t="s">
        <v>2123</v>
      </c>
      <c r="B884" t="str">
        <f>IF(_xlfn.XLOOKUP(C884,'[1]Heritage Foundation'!$I:$I,'[1]Heritage Foundation'!$I:$I,"NOT IN DATA",0,1)=C884,"Y","NOT IN DATA")</f>
        <v>Y</v>
      </c>
      <c r="C884" t="str">
        <f t="shared" si="13"/>
        <v>Community Foundation For Nantucket_The Heritage Foundation20218000</v>
      </c>
      <c r="D884" s="1" t="s">
        <v>219</v>
      </c>
      <c r="E884" s="6" t="s">
        <v>1437</v>
      </c>
      <c r="F884" s="4">
        <v>8000</v>
      </c>
      <c r="G884" s="1">
        <v>2021</v>
      </c>
      <c r="H884" s="1" t="s">
        <v>1470</v>
      </c>
      <c r="I884" s="1"/>
    </row>
    <row r="885" spans="1:9" ht="15.75" customHeight="1" x14ac:dyDescent="0.2">
      <c r="A885" t="s">
        <v>2124</v>
      </c>
      <c r="B885" t="str">
        <f>IF(_xlfn.XLOOKUP(C885,'[1]Heritage Foundation'!$I:$I,'[1]Heritage Foundation'!$I:$I,"NOT IN DATA",0,1)=C885,"Y","NOT IN DATA")</f>
        <v>Y</v>
      </c>
      <c r="C885" t="str">
        <f t="shared" si="13"/>
        <v>Community Foundation For Palm Beach &amp; Martin Counties Inc_The Heritage Foundation20165000</v>
      </c>
      <c r="D885" s="1" t="s">
        <v>220</v>
      </c>
      <c r="E885" s="6" t="s">
        <v>1437</v>
      </c>
      <c r="F885" s="4">
        <v>5000</v>
      </c>
      <c r="G885" s="1">
        <v>2016</v>
      </c>
      <c r="H885" s="1" t="s">
        <v>1470</v>
      </c>
      <c r="I885" s="1"/>
    </row>
    <row r="886" spans="1:9" ht="15.75" customHeight="1" x14ac:dyDescent="0.2">
      <c r="A886" t="s">
        <v>2125</v>
      </c>
      <c r="B886" t="str">
        <f>IF(_xlfn.XLOOKUP(C886,'[1]Heritage Foundation'!$I:$I,'[1]Heritage Foundation'!$I:$I,"NOT IN DATA",0,1)=C886,"Y","NOT IN DATA")</f>
        <v>Y</v>
      </c>
      <c r="C886" t="str">
        <f t="shared" si="13"/>
        <v>Community Foundation For Palm Beach &amp; Martin Counties Inc_The Heritage Foundation20147500</v>
      </c>
      <c r="D886" s="1" t="s">
        <v>220</v>
      </c>
      <c r="E886" s="6" t="s">
        <v>1437</v>
      </c>
      <c r="F886" s="4">
        <v>7500</v>
      </c>
      <c r="G886" s="1">
        <v>2014</v>
      </c>
      <c r="H886" s="1" t="s">
        <v>1470</v>
      </c>
      <c r="I886" s="1"/>
    </row>
    <row r="887" spans="1:9" ht="15.75" customHeight="1" x14ac:dyDescent="0.2">
      <c r="A887" t="s">
        <v>2126</v>
      </c>
      <c r="B887" t="str">
        <f>IF(_xlfn.XLOOKUP(C887,'[1]Heritage Foundation'!$I:$I,'[1]Heritage Foundation'!$I:$I,"NOT IN DATA",0,1)=C887,"Y","NOT IN DATA")</f>
        <v>Y</v>
      </c>
      <c r="C887" t="str">
        <f t="shared" si="13"/>
        <v>Community Foundation For Southeast Michigan_The Heritage Foundation202252000</v>
      </c>
      <c r="D887" s="1" t="s">
        <v>221</v>
      </c>
      <c r="E887" s="6" t="s">
        <v>1437</v>
      </c>
      <c r="F887" s="4">
        <v>52000</v>
      </c>
      <c r="G887" s="1">
        <v>2022</v>
      </c>
      <c r="H887" s="1" t="s">
        <v>1470</v>
      </c>
      <c r="I887" s="1"/>
    </row>
    <row r="888" spans="1:9" ht="15.75" customHeight="1" x14ac:dyDescent="0.2">
      <c r="A888" t="s">
        <v>2127</v>
      </c>
      <c r="B888" t="str">
        <f>IF(_xlfn.XLOOKUP(C888,'[1]Heritage Foundation'!$I:$I,'[1]Heritage Foundation'!$I:$I,"NOT IN DATA",0,1)=C888,"Y","NOT IN DATA")</f>
        <v>Y</v>
      </c>
      <c r="C888" t="str">
        <f t="shared" si="13"/>
        <v>Community Foundation For Southeast Michigan_The Heritage Foundation202135000</v>
      </c>
      <c r="D888" s="1" t="s">
        <v>221</v>
      </c>
      <c r="E888" s="6" t="s">
        <v>1437</v>
      </c>
      <c r="F888" s="4">
        <v>35000</v>
      </c>
      <c r="G888" s="1">
        <v>2021</v>
      </c>
      <c r="H888" s="1" t="s">
        <v>1470</v>
      </c>
      <c r="I888" s="1"/>
    </row>
    <row r="889" spans="1:9" ht="15.75" customHeight="1" x14ac:dyDescent="0.2">
      <c r="A889" t="s">
        <v>2128</v>
      </c>
      <c r="B889" t="str">
        <f>IF(_xlfn.XLOOKUP(C889,'[1]Heritage Foundation'!$I:$I,'[1]Heritage Foundation'!$I:$I,"NOT IN DATA",0,1)=C889,"Y","NOT IN DATA")</f>
        <v>Y</v>
      </c>
      <c r="C889" t="str">
        <f t="shared" si="13"/>
        <v>Community Foundation For Southeast Michigan_The Heritage Foundation202032500</v>
      </c>
      <c r="D889" s="1" t="s">
        <v>221</v>
      </c>
      <c r="E889" s="6" t="s">
        <v>1437</v>
      </c>
      <c r="F889" s="4">
        <v>32500</v>
      </c>
      <c r="G889" s="1">
        <v>2020</v>
      </c>
      <c r="H889" s="1" t="s">
        <v>1470</v>
      </c>
      <c r="I889" s="1"/>
    </row>
    <row r="890" spans="1:9" ht="15.75" customHeight="1" x14ac:dyDescent="0.2">
      <c r="A890" t="s">
        <v>2130</v>
      </c>
      <c r="B890" t="str">
        <f>IF(_xlfn.XLOOKUP(C890,'[1]Heritage Foundation'!$I:$I,'[1]Heritage Foundation'!$I:$I,"NOT IN DATA",0,1)=C890,"Y","NOT IN DATA")</f>
        <v>Y</v>
      </c>
      <c r="C890" t="str">
        <f t="shared" si="13"/>
        <v>Community Foundation Martin St Lucie Inc_The Heritage Foundation201630000</v>
      </c>
      <c r="D890" s="1" t="s">
        <v>222</v>
      </c>
      <c r="E890" s="6" t="s">
        <v>1437</v>
      </c>
      <c r="F890" s="4">
        <v>30000</v>
      </c>
      <c r="G890" s="1">
        <v>2016</v>
      </c>
      <c r="H890" s="1" t="s">
        <v>1470</v>
      </c>
      <c r="I890" s="1" t="s">
        <v>2129</v>
      </c>
    </row>
    <row r="891" spans="1:9" ht="15.75" customHeight="1" x14ac:dyDescent="0.2">
      <c r="A891" t="s">
        <v>2131</v>
      </c>
      <c r="B891" t="str">
        <f>IF(_xlfn.XLOOKUP(C891,'[1]Heritage Foundation'!$I:$I,'[1]Heritage Foundation'!$I:$I,"NOT IN DATA",0,1)=C891,"Y","NOT IN DATA")</f>
        <v>Y</v>
      </c>
      <c r="C891" t="str">
        <f t="shared" si="13"/>
        <v>Community Foundation Of Broward Inc_The Heritage Foundation20217500</v>
      </c>
      <c r="D891" s="1" t="s">
        <v>223</v>
      </c>
      <c r="E891" s="6" t="s">
        <v>1437</v>
      </c>
      <c r="F891" s="4">
        <v>7500</v>
      </c>
      <c r="G891" s="1">
        <v>2021</v>
      </c>
      <c r="H891" s="1" t="s">
        <v>1470</v>
      </c>
      <c r="I891" s="1"/>
    </row>
    <row r="892" spans="1:9" ht="15.75" customHeight="1" x14ac:dyDescent="0.2">
      <c r="A892" t="s">
        <v>2132</v>
      </c>
      <c r="B892" t="str">
        <f>IF(_xlfn.XLOOKUP(C892,'[1]Heritage Foundation'!$I:$I,'[1]Heritage Foundation'!$I:$I,"NOT IN DATA",0,1)=C892,"Y","NOT IN DATA")</f>
        <v>Y</v>
      </c>
      <c r="C892" t="str">
        <f t="shared" si="13"/>
        <v>Community Foundation Of Broward Inc_The Heritage Foundation20205000</v>
      </c>
      <c r="D892" s="1" t="s">
        <v>223</v>
      </c>
      <c r="E892" s="6" t="s">
        <v>1437</v>
      </c>
      <c r="F892" s="4">
        <v>5000</v>
      </c>
      <c r="G892" s="1">
        <v>2020</v>
      </c>
      <c r="H892" s="1" t="s">
        <v>1470</v>
      </c>
      <c r="I892" s="1"/>
    </row>
    <row r="893" spans="1:9" ht="15.75" customHeight="1" x14ac:dyDescent="0.2">
      <c r="A893" t="s">
        <v>2133</v>
      </c>
      <c r="B893" t="str">
        <f>IF(_xlfn.XLOOKUP(C893,'[1]Heritage Foundation'!$I:$I,'[1]Heritage Foundation'!$I:$I,"NOT IN DATA",0,1)=C893,"Y","NOT IN DATA")</f>
        <v>Y</v>
      </c>
      <c r="C893" t="str">
        <f t="shared" si="13"/>
        <v>Community Foundation Of Greater Memphis Inc_The Heritage Foundation202270000</v>
      </c>
      <c r="D893" s="1" t="s">
        <v>224</v>
      </c>
      <c r="E893" s="6" t="s">
        <v>1437</v>
      </c>
      <c r="F893" s="4">
        <v>70000</v>
      </c>
      <c r="G893" s="1">
        <v>2022</v>
      </c>
      <c r="H893" s="1" t="s">
        <v>1470</v>
      </c>
      <c r="I893" s="1"/>
    </row>
    <row r="894" spans="1:9" ht="15.75" customHeight="1" x14ac:dyDescent="0.2">
      <c r="A894" t="s">
        <v>2134</v>
      </c>
      <c r="B894" t="str">
        <f>IF(_xlfn.XLOOKUP(C894,'[1]Heritage Foundation'!$I:$I,'[1]Heritage Foundation'!$I:$I,"NOT IN DATA",0,1)=C894,"Y","NOT IN DATA")</f>
        <v>Y</v>
      </c>
      <c r="C894" t="str">
        <f t="shared" si="13"/>
        <v>Community Foundation Of Greater Memphis Inc_The Heritage Foundation202115000</v>
      </c>
      <c r="D894" s="1" t="s">
        <v>224</v>
      </c>
      <c r="E894" s="6" t="s">
        <v>1437</v>
      </c>
      <c r="F894" s="4">
        <v>15000</v>
      </c>
      <c r="G894" s="1">
        <v>2021</v>
      </c>
      <c r="H894" s="1" t="s">
        <v>1470</v>
      </c>
      <c r="I894" s="1"/>
    </row>
    <row r="895" spans="1:9" ht="15.75" customHeight="1" x14ac:dyDescent="0.2">
      <c r="A895" t="s">
        <v>2135</v>
      </c>
      <c r="B895" t="str">
        <f>IF(_xlfn.XLOOKUP(C895,'[1]Heritage Foundation'!$I:$I,'[1]Heritage Foundation'!$I:$I,"NOT IN DATA",0,1)=C895,"Y","NOT IN DATA")</f>
        <v>Y</v>
      </c>
      <c r="C895" t="str">
        <f t="shared" si="13"/>
        <v>Community Foundation Of Greater Memphis Inc_The Heritage Foundation202045500</v>
      </c>
      <c r="D895" s="1" t="s">
        <v>224</v>
      </c>
      <c r="E895" s="6" t="s">
        <v>1437</v>
      </c>
      <c r="F895" s="4">
        <v>45500</v>
      </c>
      <c r="G895" s="1">
        <v>2020</v>
      </c>
      <c r="H895" s="1" t="s">
        <v>1470</v>
      </c>
      <c r="I895" s="1"/>
    </row>
    <row r="896" spans="1:9" ht="15.75" customHeight="1" x14ac:dyDescent="0.2">
      <c r="A896" t="s">
        <v>2136</v>
      </c>
      <c r="B896" t="str">
        <f>IF(_xlfn.XLOOKUP(C896,'[1]Heritage Foundation'!$I:$I,'[1]Heritage Foundation'!$I:$I,"NOT IN DATA",0,1)=C896,"Y","NOT IN DATA")</f>
        <v>Y</v>
      </c>
      <c r="C896" t="str">
        <f t="shared" si="13"/>
        <v>Community Foundation Of Greater Memphis Inc_The Heritage Foundation2019100000</v>
      </c>
      <c r="D896" s="1" t="s">
        <v>224</v>
      </c>
      <c r="E896" s="6" t="s">
        <v>1437</v>
      </c>
      <c r="F896" s="4">
        <v>100000</v>
      </c>
      <c r="G896" s="1">
        <v>2019</v>
      </c>
      <c r="H896" s="1" t="s">
        <v>1470</v>
      </c>
      <c r="I896" s="1"/>
    </row>
    <row r="897" spans="1:9" ht="15.75" customHeight="1" x14ac:dyDescent="0.2">
      <c r="A897" t="s">
        <v>2137</v>
      </c>
      <c r="B897" t="str">
        <f>IF(_xlfn.XLOOKUP(C897,'[1]Heritage Foundation'!$I:$I,'[1]Heritage Foundation'!$I:$I,"NOT IN DATA",0,1)=C897,"Y","NOT IN DATA")</f>
        <v>Y</v>
      </c>
      <c r="C897" t="str">
        <f t="shared" si="13"/>
        <v>Community Foundation Of Greater Memphis Inc_The Heritage Foundation20151000</v>
      </c>
      <c r="D897" s="1" t="s">
        <v>224</v>
      </c>
      <c r="E897" s="1" t="s">
        <v>1437</v>
      </c>
      <c r="F897" s="4">
        <v>1000</v>
      </c>
      <c r="G897" s="7">
        <v>2015</v>
      </c>
      <c r="H897" s="1" t="s">
        <v>1470</v>
      </c>
      <c r="I897" s="1"/>
    </row>
    <row r="898" spans="1:9" ht="15.75" customHeight="1" x14ac:dyDescent="0.2">
      <c r="A898" t="s">
        <v>2137</v>
      </c>
      <c r="B898" t="str">
        <f>IF(_xlfn.XLOOKUP(C898,'[1]Heritage Foundation'!$I:$I,'[1]Heritage Foundation'!$I:$I,"NOT IN DATA",0,1)=C898,"Y","NOT IN DATA")</f>
        <v>Y</v>
      </c>
      <c r="C898" t="str">
        <f t="shared" si="13"/>
        <v>Community Foundation Of Greater Memphis Inc_The Heritage Foundation2015100</v>
      </c>
      <c r="D898" s="1" t="s">
        <v>224</v>
      </c>
      <c r="E898" s="1" t="s">
        <v>1437</v>
      </c>
      <c r="F898" s="4">
        <v>100</v>
      </c>
      <c r="G898" s="7">
        <v>2015</v>
      </c>
      <c r="H898" s="1" t="s">
        <v>1470</v>
      </c>
      <c r="I898" s="1"/>
    </row>
    <row r="899" spans="1:9" ht="15.75" customHeight="1" x14ac:dyDescent="0.2">
      <c r="A899" t="s">
        <v>2137</v>
      </c>
      <c r="B899" t="str">
        <f>IF(_xlfn.XLOOKUP(C899,'[1]Heritage Foundation'!$I:$I,'[1]Heritage Foundation'!$I:$I,"NOT IN DATA",0,1)=C899,"Y","NOT IN DATA")</f>
        <v>Y</v>
      </c>
      <c r="C899" t="str">
        <f t="shared" ref="C899:C962" si="14">D899&amp;"_"&amp;E899&amp;G899&amp;F899</f>
        <v>Community Foundation Of Greater Memphis Inc_The Heritage Foundation2015375</v>
      </c>
      <c r="D899" s="1" t="s">
        <v>224</v>
      </c>
      <c r="E899" s="6" t="s">
        <v>1437</v>
      </c>
      <c r="F899" s="4">
        <v>375</v>
      </c>
      <c r="G899" s="1">
        <v>2015</v>
      </c>
      <c r="H899" s="1" t="s">
        <v>1470</v>
      </c>
      <c r="I899" s="1"/>
    </row>
    <row r="900" spans="1:9" ht="15.75" customHeight="1" x14ac:dyDescent="0.2">
      <c r="A900" t="s">
        <v>2138</v>
      </c>
      <c r="B900" t="str">
        <f>IF(_xlfn.XLOOKUP(C900,'[1]Heritage Foundation'!$I:$I,'[1]Heritage Foundation'!$I:$I,"NOT IN DATA",0,1)=C900,"Y","NOT IN DATA")</f>
        <v>Y</v>
      </c>
      <c r="C900" t="str">
        <f t="shared" si="14"/>
        <v>Community Foundation Of Herkimer And Oneida Counties Inc_The Heritage Foundation20235600</v>
      </c>
      <c r="D900" s="1" t="s">
        <v>225</v>
      </c>
      <c r="E900" s="6" t="s">
        <v>1437</v>
      </c>
      <c r="F900" s="4">
        <v>5600</v>
      </c>
      <c r="G900" s="1">
        <v>2023</v>
      </c>
      <c r="H900" s="1" t="s">
        <v>1470</v>
      </c>
      <c r="I900" s="1"/>
    </row>
    <row r="901" spans="1:9" ht="15.75" customHeight="1" x14ac:dyDescent="0.2">
      <c r="A901" t="s">
        <v>2139</v>
      </c>
      <c r="B901" t="str">
        <f>IF(_xlfn.XLOOKUP(C901,'[1]Heritage Foundation'!$I:$I,'[1]Heritage Foundation'!$I:$I,"NOT IN DATA",0,1)=C901,"Y","NOT IN DATA")</f>
        <v>Y</v>
      </c>
      <c r="C901" t="str">
        <f t="shared" si="14"/>
        <v>Community Foundation Of Herkimer And Oneida Counties Inc_The Heritage Foundation20225500</v>
      </c>
      <c r="D901" s="1" t="s">
        <v>225</v>
      </c>
      <c r="E901" s="6" t="s">
        <v>1437</v>
      </c>
      <c r="F901" s="4">
        <v>5500</v>
      </c>
      <c r="G901" s="1">
        <v>2022</v>
      </c>
      <c r="H901" s="1" t="s">
        <v>1470</v>
      </c>
      <c r="I901" s="1"/>
    </row>
    <row r="902" spans="1:9" ht="15.75" customHeight="1" x14ac:dyDescent="0.2">
      <c r="A902" t="s">
        <v>2140</v>
      </c>
      <c r="B902" t="str">
        <f>IF(_xlfn.XLOOKUP(C902,'[1]Heritage Foundation'!$I:$I,'[1]Heritage Foundation'!$I:$I,"NOT IN DATA",0,1)=C902,"Y","NOT IN DATA")</f>
        <v>Y</v>
      </c>
      <c r="C902" t="str">
        <f t="shared" si="14"/>
        <v>Community Foundation Of Herkimer And Oneida Counties Inc_The Heritage Foundation202115500</v>
      </c>
      <c r="D902" s="1" t="s">
        <v>225</v>
      </c>
      <c r="E902" s="6" t="s">
        <v>1437</v>
      </c>
      <c r="F902" s="4">
        <v>15500</v>
      </c>
      <c r="G902" s="1">
        <v>2021</v>
      </c>
      <c r="H902" s="1" t="s">
        <v>1470</v>
      </c>
      <c r="I902" s="1"/>
    </row>
    <row r="903" spans="1:9" ht="15.75" customHeight="1" x14ac:dyDescent="0.2">
      <c r="A903" t="s">
        <v>2141</v>
      </c>
      <c r="B903" t="str">
        <f>IF(_xlfn.XLOOKUP(C903,'[1]Heritage Foundation'!$I:$I,'[1]Heritage Foundation'!$I:$I,"NOT IN DATA",0,1)=C903,"Y","NOT IN DATA")</f>
        <v>Y</v>
      </c>
      <c r="C903" t="str">
        <f t="shared" si="14"/>
        <v>Community Foundation Of Herkimer And Oneida Counties Inc_The Heritage Foundation20205750</v>
      </c>
      <c r="D903" s="1" t="s">
        <v>225</v>
      </c>
      <c r="E903" s="6" t="s">
        <v>1437</v>
      </c>
      <c r="F903" s="4">
        <v>5750</v>
      </c>
      <c r="G903" s="1">
        <v>2020</v>
      </c>
      <c r="H903" s="1" t="s">
        <v>1470</v>
      </c>
      <c r="I903" s="1"/>
    </row>
    <row r="904" spans="1:9" ht="15.75" customHeight="1" x14ac:dyDescent="0.2">
      <c r="A904" t="s">
        <v>2142</v>
      </c>
      <c r="B904" t="str">
        <f>IF(_xlfn.XLOOKUP(C904,'[1]Heritage Foundation'!$I:$I,'[1]Heritage Foundation'!$I:$I,"NOT IN DATA",0,1)=C904,"Y","NOT IN DATA")</f>
        <v>Y</v>
      </c>
      <c r="C904" t="str">
        <f t="shared" si="14"/>
        <v>Community Foundation Of New Jersey_The Heritage Foundation202225100</v>
      </c>
      <c r="D904" s="1" t="s">
        <v>226</v>
      </c>
      <c r="E904" s="6" t="s">
        <v>1437</v>
      </c>
      <c r="F904" s="4">
        <v>25100</v>
      </c>
      <c r="G904" s="1">
        <v>2022</v>
      </c>
      <c r="H904" s="1" t="s">
        <v>1470</v>
      </c>
      <c r="I904" s="1"/>
    </row>
    <row r="905" spans="1:9" ht="15.75" customHeight="1" x14ac:dyDescent="0.2">
      <c r="A905" t="s">
        <v>2143</v>
      </c>
      <c r="B905" t="str">
        <f>IF(_xlfn.XLOOKUP(C905,'[1]Heritage Foundation'!$I:$I,'[1]Heritage Foundation'!$I:$I,"NOT IN DATA",0,1)=C905,"Y","NOT IN DATA")</f>
        <v>Y</v>
      </c>
      <c r="C905" t="str">
        <f t="shared" si="14"/>
        <v>Community Foundation Of New Jersey_The Heritage Foundation202126300</v>
      </c>
      <c r="D905" s="1" t="s">
        <v>226</v>
      </c>
      <c r="E905" s="6" t="s">
        <v>1437</v>
      </c>
      <c r="F905" s="4">
        <v>26300</v>
      </c>
      <c r="G905" s="1">
        <v>2021</v>
      </c>
      <c r="H905" s="1" t="s">
        <v>1470</v>
      </c>
      <c r="I905" s="1"/>
    </row>
    <row r="906" spans="1:9" ht="15.75" customHeight="1" x14ac:dyDescent="0.2">
      <c r="A906" t="s">
        <v>2144</v>
      </c>
      <c r="B906" t="str">
        <f>IF(_xlfn.XLOOKUP(C906,'[1]Heritage Foundation'!$I:$I,'[1]Heritage Foundation'!$I:$I,"NOT IN DATA",0,1)=C906,"Y","NOT IN DATA")</f>
        <v>Y</v>
      </c>
      <c r="C906" t="str">
        <f t="shared" si="14"/>
        <v>Community Foundation Of New Jersey_The Heritage Foundation202026200</v>
      </c>
      <c r="D906" s="1" t="s">
        <v>226</v>
      </c>
      <c r="E906" s="6" t="s">
        <v>1437</v>
      </c>
      <c r="F906" s="4">
        <v>26200</v>
      </c>
      <c r="G906" s="1">
        <v>2020</v>
      </c>
      <c r="H906" s="1" t="s">
        <v>1470</v>
      </c>
      <c r="I906" s="1"/>
    </row>
    <row r="907" spans="1:9" ht="15.75" customHeight="1" x14ac:dyDescent="0.2">
      <c r="A907" t="s">
        <v>2145</v>
      </c>
      <c r="B907" t="str">
        <f>IF(_xlfn.XLOOKUP(C907,'[1]Heritage Foundation'!$I:$I,'[1]Heritage Foundation'!$I:$I,"NOT IN DATA",0,1)=C907,"Y","NOT IN DATA")</f>
        <v>Y</v>
      </c>
      <c r="C907" t="str">
        <f t="shared" si="14"/>
        <v>Community Foundation Of New Jersey_The Heritage Foundation201929000</v>
      </c>
      <c r="D907" s="1" t="s">
        <v>226</v>
      </c>
      <c r="E907" s="6" t="s">
        <v>1437</v>
      </c>
      <c r="F907" s="4">
        <v>29000</v>
      </c>
      <c r="G907" s="1">
        <v>2019</v>
      </c>
      <c r="H907" s="1" t="s">
        <v>1470</v>
      </c>
      <c r="I907" s="1"/>
    </row>
    <row r="908" spans="1:9" ht="15.75" customHeight="1" x14ac:dyDescent="0.2">
      <c r="A908" t="s">
        <v>2146</v>
      </c>
      <c r="B908" t="str">
        <f>IF(_xlfn.XLOOKUP(C908,'[1]Heritage Foundation'!$I:$I,'[1]Heritage Foundation'!$I:$I,"NOT IN DATA",0,1)=C908,"Y","NOT IN DATA")</f>
        <v>Y</v>
      </c>
      <c r="C908" t="str">
        <f t="shared" si="14"/>
        <v>Community Foundation Of New Jersey_The Heritage Foundation201829600</v>
      </c>
      <c r="D908" s="1" t="s">
        <v>226</v>
      </c>
      <c r="E908" s="6" t="s">
        <v>1437</v>
      </c>
      <c r="F908" s="4">
        <v>29600</v>
      </c>
      <c r="G908" s="1">
        <v>2018</v>
      </c>
      <c r="H908" s="1" t="s">
        <v>1470</v>
      </c>
      <c r="I908" s="1"/>
    </row>
    <row r="909" spans="1:9" ht="15.75" customHeight="1" x14ac:dyDescent="0.2">
      <c r="A909" t="s">
        <v>2147</v>
      </c>
      <c r="B909" t="str">
        <f>IF(_xlfn.XLOOKUP(C909,'[1]Heritage Foundation'!$I:$I,'[1]Heritage Foundation'!$I:$I,"NOT IN DATA",0,1)=C909,"Y","NOT IN DATA")</f>
        <v>Y</v>
      </c>
      <c r="C909" t="str">
        <f t="shared" si="14"/>
        <v>Community Foundation Of New Jersey_The Heritage Foundation201725000</v>
      </c>
      <c r="D909" s="1" t="s">
        <v>226</v>
      </c>
      <c r="E909" s="6" t="s">
        <v>1437</v>
      </c>
      <c r="F909" s="4">
        <v>25000</v>
      </c>
      <c r="G909" s="1">
        <v>2017</v>
      </c>
      <c r="H909" s="1" t="s">
        <v>1470</v>
      </c>
      <c r="I909" s="1"/>
    </row>
    <row r="910" spans="1:9" ht="15.75" customHeight="1" x14ac:dyDescent="0.2">
      <c r="A910" t="s">
        <v>2148</v>
      </c>
      <c r="B910" t="str">
        <f>IF(_xlfn.XLOOKUP(C910,'[1]Heritage Foundation'!$I:$I,'[1]Heritage Foundation'!$I:$I,"NOT IN DATA",0,1)=C910,"Y","NOT IN DATA")</f>
        <v>Y</v>
      </c>
      <c r="C910" t="str">
        <f t="shared" si="14"/>
        <v>Community Foundation Of New Jersey_The Heritage Foundation201610000</v>
      </c>
      <c r="D910" s="1" t="s">
        <v>226</v>
      </c>
      <c r="E910" s="6" t="s">
        <v>1437</v>
      </c>
      <c r="F910" s="4">
        <v>10000</v>
      </c>
      <c r="G910" s="1">
        <v>2016</v>
      </c>
      <c r="H910" s="1" t="s">
        <v>1470</v>
      </c>
      <c r="I910" s="1"/>
    </row>
    <row r="911" spans="1:9" ht="15.75" customHeight="1" x14ac:dyDescent="0.2">
      <c r="A911" t="s">
        <v>2149</v>
      </c>
      <c r="B911" t="str">
        <f>IF(_xlfn.XLOOKUP(C911,'[1]Heritage Foundation'!$I:$I,'[1]Heritage Foundation'!$I:$I,"NOT IN DATA",0,1)=C911,"Y","NOT IN DATA")</f>
        <v>Y</v>
      </c>
      <c r="C911" t="str">
        <f t="shared" si="14"/>
        <v>Community Foundation Of North Texas_The Heritage Foundation2020250</v>
      </c>
      <c r="D911" s="1" t="s">
        <v>227</v>
      </c>
      <c r="E911" s="6" t="s">
        <v>1437</v>
      </c>
      <c r="F911" s="4">
        <v>250</v>
      </c>
      <c r="G911" s="1">
        <v>2020</v>
      </c>
      <c r="H911" s="1" t="s">
        <v>1470</v>
      </c>
      <c r="I911" s="1"/>
    </row>
    <row r="912" spans="1:9" ht="15.75" customHeight="1" x14ac:dyDescent="0.2">
      <c r="A912" t="s">
        <v>2150</v>
      </c>
      <c r="B912" t="str">
        <f>IF(_xlfn.XLOOKUP(C912,'[1]Heritage Foundation'!$I:$I,'[1]Heritage Foundation'!$I:$I,"NOT IN DATA",0,1)=C912,"Y","NOT IN DATA")</f>
        <v>Y</v>
      </c>
      <c r="C912" t="str">
        <f t="shared" si="14"/>
        <v>Community Foundation Of North Texas_The Heritage Foundation2019250</v>
      </c>
      <c r="D912" s="1" t="s">
        <v>227</v>
      </c>
      <c r="E912" s="1" t="s">
        <v>1437</v>
      </c>
      <c r="F912" s="4">
        <v>250</v>
      </c>
      <c r="G912" s="7">
        <v>2019</v>
      </c>
      <c r="H912" s="1" t="s">
        <v>1470</v>
      </c>
      <c r="I912" s="1"/>
    </row>
    <row r="913" spans="1:9" ht="15.75" customHeight="1" x14ac:dyDescent="0.2">
      <c r="A913" t="s">
        <v>2150</v>
      </c>
      <c r="B913" t="str">
        <f>IF(_xlfn.XLOOKUP(C913,'[1]Heritage Foundation'!$I:$I,'[1]Heritage Foundation'!$I:$I,"NOT IN DATA",0,1)=C913,"Y","NOT IN DATA")</f>
        <v>Y</v>
      </c>
      <c r="C913" t="str">
        <f t="shared" si="14"/>
        <v>Community Foundation Of North Texas_The Heritage Foundation2019250</v>
      </c>
      <c r="D913" s="1" t="s">
        <v>227</v>
      </c>
      <c r="E913" s="1" t="s">
        <v>1437</v>
      </c>
      <c r="F913" s="4">
        <v>250</v>
      </c>
      <c r="G913" s="7">
        <v>2019</v>
      </c>
      <c r="H913" s="1" t="s">
        <v>1470</v>
      </c>
      <c r="I913" s="1"/>
    </row>
    <row r="914" spans="1:9" ht="15.75" customHeight="1" x14ac:dyDescent="0.2">
      <c r="A914" t="s">
        <v>2150</v>
      </c>
      <c r="B914" t="str">
        <f>IF(_xlfn.XLOOKUP(C914,'[1]Heritage Foundation'!$I:$I,'[1]Heritage Foundation'!$I:$I,"NOT IN DATA",0,1)=C914,"Y","NOT IN DATA")</f>
        <v>Y</v>
      </c>
      <c r="C914" t="str">
        <f t="shared" si="14"/>
        <v>Community Foundation Of North Texas_The Heritage Foundation2019250</v>
      </c>
      <c r="D914" s="1" t="s">
        <v>227</v>
      </c>
      <c r="E914" s="6" t="s">
        <v>1437</v>
      </c>
      <c r="F914" s="4">
        <v>250</v>
      </c>
      <c r="G914" s="1">
        <v>2019</v>
      </c>
      <c r="H914" s="1" t="s">
        <v>1470</v>
      </c>
      <c r="I914" s="1"/>
    </row>
    <row r="915" spans="1:9" ht="15.75" customHeight="1" x14ac:dyDescent="0.2">
      <c r="A915" t="s">
        <v>2151</v>
      </c>
      <c r="B915" t="str">
        <f>IF(_xlfn.XLOOKUP(C915,'[1]Heritage Foundation'!$I:$I,'[1]Heritage Foundation'!$I:$I,"NOT IN DATA",0,1)=C915,"Y","NOT IN DATA")</f>
        <v>Y</v>
      </c>
      <c r="C915" t="str">
        <f t="shared" si="14"/>
        <v>Community Foundation Of North Texas_The Heritage Foundation2018250</v>
      </c>
      <c r="D915" s="1" t="s">
        <v>227</v>
      </c>
      <c r="E915" s="1" t="s">
        <v>1437</v>
      </c>
      <c r="F915" s="4">
        <v>250</v>
      </c>
      <c r="G915" s="7">
        <v>2018</v>
      </c>
      <c r="H915" s="1" t="s">
        <v>1470</v>
      </c>
      <c r="I915" s="1"/>
    </row>
    <row r="916" spans="1:9" ht="15.75" customHeight="1" x14ac:dyDescent="0.2">
      <c r="A916" t="s">
        <v>2151</v>
      </c>
      <c r="B916" t="str">
        <f>IF(_xlfn.XLOOKUP(C916,'[1]Heritage Foundation'!$I:$I,'[1]Heritage Foundation'!$I:$I,"NOT IN DATA",0,1)=C916,"Y","NOT IN DATA")</f>
        <v>Y</v>
      </c>
      <c r="C916" t="str">
        <f t="shared" si="14"/>
        <v>Community Foundation Of North Texas_The Heritage Foundation2018250</v>
      </c>
      <c r="D916" s="1" t="s">
        <v>227</v>
      </c>
      <c r="E916" s="6" t="s">
        <v>1437</v>
      </c>
      <c r="F916" s="4">
        <v>250</v>
      </c>
      <c r="G916" s="1">
        <v>2018</v>
      </c>
      <c r="H916" s="1" t="s">
        <v>1470</v>
      </c>
      <c r="I916" s="1"/>
    </row>
    <row r="917" spans="1:9" ht="15.75" customHeight="1" x14ac:dyDescent="0.2">
      <c r="A917" t="s">
        <v>2152</v>
      </c>
      <c r="B917" t="str">
        <f>IF(_xlfn.XLOOKUP(C917,'[1]Heritage Foundation'!$I:$I,'[1]Heritage Foundation'!$I:$I,"NOT IN DATA",0,1)=C917,"Y","NOT IN DATA")</f>
        <v>Y</v>
      </c>
      <c r="C917" t="str">
        <f t="shared" si="14"/>
        <v>Community Foundation Of North Texas_The Heritage Foundation2016250</v>
      </c>
      <c r="D917" s="1" t="s">
        <v>227</v>
      </c>
      <c r="E917" s="1" t="s">
        <v>1437</v>
      </c>
      <c r="F917" s="4">
        <v>250</v>
      </c>
      <c r="G917" s="7">
        <v>2016</v>
      </c>
      <c r="H917" s="1" t="s">
        <v>1470</v>
      </c>
      <c r="I917" s="1"/>
    </row>
    <row r="918" spans="1:9" ht="15.75" customHeight="1" x14ac:dyDescent="0.2">
      <c r="A918" t="s">
        <v>2152</v>
      </c>
      <c r="B918" t="str">
        <f>IF(_xlfn.XLOOKUP(C918,'[1]Heritage Foundation'!$I:$I,'[1]Heritage Foundation'!$I:$I,"NOT IN DATA",0,1)=C918,"Y","NOT IN DATA")</f>
        <v>Y</v>
      </c>
      <c r="C918" t="str">
        <f t="shared" si="14"/>
        <v>Community Foundation Of North Texas_The Heritage Foundation201610000</v>
      </c>
      <c r="D918" s="1" t="s">
        <v>227</v>
      </c>
      <c r="E918" s="6" t="s">
        <v>1437</v>
      </c>
      <c r="F918" s="4">
        <v>10000</v>
      </c>
      <c r="G918" s="1">
        <v>2016</v>
      </c>
      <c r="H918" s="1" t="s">
        <v>1470</v>
      </c>
      <c r="I918" s="1"/>
    </row>
    <row r="919" spans="1:9" ht="15.75" customHeight="1" x14ac:dyDescent="0.2">
      <c r="A919" t="s">
        <v>2153</v>
      </c>
      <c r="B919" t="str">
        <f>IF(_xlfn.XLOOKUP(C919,'[1]Heritage Foundation'!$I:$I,'[1]Heritage Foundation'!$I:$I,"NOT IN DATA",0,1)=C919,"Y","NOT IN DATA")</f>
        <v>Y</v>
      </c>
      <c r="C919" t="str">
        <f t="shared" si="14"/>
        <v>Community Foundation Of North Texas_The Heritage Foundation20151000</v>
      </c>
      <c r="D919" s="1" t="s">
        <v>227</v>
      </c>
      <c r="E919" s="1" t="s">
        <v>1437</v>
      </c>
      <c r="F919" s="4">
        <v>1000</v>
      </c>
      <c r="G919" s="7">
        <v>2015</v>
      </c>
      <c r="H919" s="1" t="s">
        <v>1470</v>
      </c>
      <c r="I919" s="1"/>
    </row>
    <row r="920" spans="1:9" ht="15.75" customHeight="1" x14ac:dyDescent="0.2">
      <c r="A920" t="s">
        <v>2153</v>
      </c>
      <c r="B920" t="str">
        <f>IF(_xlfn.XLOOKUP(C920,'[1]Heritage Foundation'!$I:$I,'[1]Heritage Foundation'!$I:$I,"NOT IN DATA",0,1)=C920,"Y","NOT IN DATA")</f>
        <v>Y</v>
      </c>
      <c r="C920" t="str">
        <f t="shared" si="14"/>
        <v>Community Foundation Of North Texas_The Heritage Foundation2015250</v>
      </c>
      <c r="D920" s="1" t="s">
        <v>227</v>
      </c>
      <c r="E920" s="6" t="s">
        <v>1437</v>
      </c>
      <c r="F920" s="4">
        <v>250</v>
      </c>
      <c r="G920" s="1">
        <v>2015</v>
      </c>
      <c r="H920" s="1" t="s">
        <v>1470</v>
      </c>
      <c r="I920" s="1"/>
    </row>
    <row r="921" spans="1:9" ht="15.75" customHeight="1" x14ac:dyDescent="0.2">
      <c r="A921" t="s">
        <v>2154</v>
      </c>
      <c r="B921" t="str">
        <f>IF(_xlfn.XLOOKUP(C921,'[1]Heritage Foundation'!$I:$I,'[1]Heritage Foundation'!$I:$I,"NOT IN DATA",0,1)=C921,"Y","NOT IN DATA")</f>
        <v>Y</v>
      </c>
      <c r="C921" t="str">
        <f t="shared" si="14"/>
        <v>Community Foundation Of North Texas_The Heritage Foundation2014250</v>
      </c>
      <c r="D921" s="1" t="s">
        <v>227</v>
      </c>
      <c r="E921" s="1" t="s">
        <v>1437</v>
      </c>
      <c r="F921" s="4">
        <v>250</v>
      </c>
      <c r="G921" s="7">
        <v>2014</v>
      </c>
      <c r="H921" s="1" t="s">
        <v>1470</v>
      </c>
      <c r="I921" s="1"/>
    </row>
    <row r="922" spans="1:9" ht="15.75" customHeight="1" x14ac:dyDescent="0.2">
      <c r="A922" t="s">
        <v>2154</v>
      </c>
      <c r="B922" t="str">
        <f>IF(_xlfn.XLOOKUP(C922,'[1]Heritage Foundation'!$I:$I,'[1]Heritage Foundation'!$I:$I,"NOT IN DATA",0,1)=C922,"Y","NOT IN DATA")</f>
        <v>Y</v>
      </c>
      <c r="C922" t="str">
        <f t="shared" si="14"/>
        <v>Community Foundation Of North Texas_The Heritage Foundation20141000</v>
      </c>
      <c r="D922" s="1" t="s">
        <v>227</v>
      </c>
      <c r="E922" s="1" t="s">
        <v>1437</v>
      </c>
      <c r="F922" s="4">
        <v>1000</v>
      </c>
      <c r="G922" s="7">
        <v>2014</v>
      </c>
      <c r="H922" s="1" t="s">
        <v>1470</v>
      </c>
      <c r="I922" s="3" t="s">
        <v>2155</v>
      </c>
    </row>
    <row r="923" spans="1:9" ht="15.75" customHeight="1" x14ac:dyDescent="0.2">
      <c r="A923" t="s">
        <v>2154</v>
      </c>
      <c r="B923" t="str">
        <f>IF(_xlfn.XLOOKUP(C923,'[1]Heritage Foundation'!$I:$I,'[1]Heritage Foundation'!$I:$I,"NOT IN DATA",0,1)=C923,"Y","NOT IN DATA")</f>
        <v>Y</v>
      </c>
      <c r="C923" t="str">
        <f t="shared" si="14"/>
        <v>Community Foundation Of North Texas_The Heritage Foundation20141000</v>
      </c>
      <c r="D923" s="1" t="s">
        <v>227</v>
      </c>
      <c r="E923" s="1" t="s">
        <v>1437</v>
      </c>
      <c r="F923" s="4">
        <v>1000</v>
      </c>
      <c r="G923" s="7">
        <v>2014</v>
      </c>
      <c r="H923" s="1" t="s">
        <v>1470</v>
      </c>
      <c r="I923" s="1"/>
    </row>
    <row r="924" spans="1:9" ht="15.75" customHeight="1" x14ac:dyDescent="0.2">
      <c r="A924" t="s">
        <v>2154</v>
      </c>
      <c r="B924" t="str">
        <f>IF(_xlfn.XLOOKUP(C924,'[1]Heritage Foundation'!$I:$I,'[1]Heritage Foundation'!$I:$I,"NOT IN DATA",0,1)=C924,"Y","NOT IN DATA")</f>
        <v>Y</v>
      </c>
      <c r="C924" t="str">
        <f t="shared" si="14"/>
        <v>Community Foundation Of North Texas_The Heritage Foundation20145000</v>
      </c>
      <c r="D924" s="1" t="s">
        <v>227</v>
      </c>
      <c r="E924" s="6" t="s">
        <v>1437</v>
      </c>
      <c r="F924" s="4">
        <v>5000</v>
      </c>
      <c r="G924" s="1">
        <v>2014</v>
      </c>
      <c r="H924" s="1" t="s">
        <v>1470</v>
      </c>
      <c r="I924" s="1"/>
    </row>
    <row r="925" spans="1:9" ht="15.75" customHeight="1" x14ac:dyDescent="0.2">
      <c r="A925" t="s">
        <v>2156</v>
      </c>
      <c r="B925" t="str">
        <f>IF(_xlfn.XLOOKUP(C925,'[1]Heritage Foundation'!$I:$I,'[1]Heritage Foundation'!$I:$I,"NOT IN DATA",0,1)=C925,"Y","NOT IN DATA")</f>
        <v>Y</v>
      </c>
      <c r="C925" t="str">
        <f t="shared" si="14"/>
        <v>Community Foundation Of North Texas_The Heritage Foundation20135000</v>
      </c>
      <c r="D925" s="1" t="s">
        <v>227</v>
      </c>
      <c r="E925" s="1" t="s">
        <v>1437</v>
      </c>
      <c r="F925" s="4">
        <v>5000</v>
      </c>
      <c r="G925" s="7">
        <v>2013</v>
      </c>
      <c r="H925" s="1" t="s">
        <v>1470</v>
      </c>
      <c r="I925" s="1"/>
    </row>
    <row r="926" spans="1:9" ht="15.75" customHeight="1" x14ac:dyDescent="0.2">
      <c r="A926" t="s">
        <v>2156</v>
      </c>
      <c r="B926" t="str">
        <f>IF(_xlfn.XLOOKUP(C926,'[1]Heritage Foundation'!$I:$I,'[1]Heritage Foundation'!$I:$I,"NOT IN DATA",0,1)=C926,"Y","NOT IN DATA")</f>
        <v>Y</v>
      </c>
      <c r="C926" t="str">
        <f t="shared" si="14"/>
        <v>Community Foundation Of North Texas_The Heritage Foundation20132500</v>
      </c>
      <c r="D926" s="1" t="s">
        <v>227</v>
      </c>
      <c r="E926" s="1" t="s">
        <v>1437</v>
      </c>
      <c r="F926" s="4">
        <v>2500</v>
      </c>
      <c r="G926" s="7">
        <v>2013</v>
      </c>
      <c r="H926" s="1" t="s">
        <v>1470</v>
      </c>
      <c r="I926" s="1"/>
    </row>
    <row r="927" spans="1:9" ht="15.75" customHeight="1" x14ac:dyDescent="0.2">
      <c r="A927" t="s">
        <v>2156</v>
      </c>
      <c r="B927" t="str">
        <f>IF(_xlfn.XLOOKUP(C927,'[1]Heritage Foundation'!$I:$I,'[1]Heritage Foundation'!$I:$I,"NOT IN DATA",0,1)=C927,"Y","NOT IN DATA")</f>
        <v>Y</v>
      </c>
      <c r="C927" t="str">
        <f t="shared" si="14"/>
        <v>Community Foundation Of North Texas_The Heritage Foundation20131000</v>
      </c>
      <c r="D927" s="1" t="s">
        <v>227</v>
      </c>
      <c r="E927" s="6" t="s">
        <v>1437</v>
      </c>
      <c r="F927" s="4">
        <v>1000</v>
      </c>
      <c r="G927" s="1">
        <v>2013</v>
      </c>
      <c r="H927" s="1" t="s">
        <v>1470</v>
      </c>
      <c r="I927" s="1"/>
    </row>
    <row r="928" spans="1:9" ht="15.75" customHeight="1" x14ac:dyDescent="0.2">
      <c r="A928" t="s">
        <v>2157</v>
      </c>
      <c r="B928" t="str">
        <f>IF(_xlfn.XLOOKUP(C928,'[1]Heritage Foundation'!$I:$I,'[1]Heritage Foundation'!$I:$I,"NOT IN DATA",0,1)=C928,"Y","NOT IN DATA")</f>
        <v>Y</v>
      </c>
      <c r="C928" t="str">
        <f t="shared" si="14"/>
        <v>Community Foundation Of North Texas_The Heritage Foundation20125000</v>
      </c>
      <c r="D928" s="1" t="s">
        <v>227</v>
      </c>
      <c r="E928" s="1" t="s">
        <v>1437</v>
      </c>
      <c r="F928" s="4">
        <v>5000</v>
      </c>
      <c r="G928" s="7">
        <v>2012</v>
      </c>
      <c r="H928" s="1" t="s">
        <v>1470</v>
      </c>
      <c r="I928" s="1"/>
    </row>
    <row r="929" spans="1:9" ht="15.75" customHeight="1" x14ac:dyDescent="0.2">
      <c r="A929" t="s">
        <v>2157</v>
      </c>
      <c r="B929" t="str">
        <f>IF(_xlfn.XLOOKUP(C929,'[1]Heritage Foundation'!$I:$I,'[1]Heritage Foundation'!$I:$I,"NOT IN DATA",0,1)=C929,"Y","NOT IN DATA")</f>
        <v>Y</v>
      </c>
      <c r="C929" t="str">
        <f t="shared" si="14"/>
        <v>Community Foundation Of North Texas_The Heritage Foundation20121000</v>
      </c>
      <c r="D929" s="1" t="s">
        <v>227</v>
      </c>
      <c r="E929" s="6" t="s">
        <v>1437</v>
      </c>
      <c r="F929" s="4">
        <v>1000</v>
      </c>
      <c r="G929" s="1">
        <v>2012</v>
      </c>
      <c r="H929" s="1" t="s">
        <v>1470</v>
      </c>
      <c r="I929" s="1"/>
    </row>
    <row r="930" spans="1:9" ht="15.75" customHeight="1" x14ac:dyDescent="0.2">
      <c r="A930" t="s">
        <v>2158</v>
      </c>
      <c r="B930" t="str">
        <f>IF(_xlfn.XLOOKUP(C930,'[1]Heritage Foundation'!$I:$I,'[1]Heritage Foundation'!$I:$I,"NOT IN DATA",0,1)=C930,"Y","NOT IN DATA")</f>
        <v>Y</v>
      </c>
      <c r="C930" t="str">
        <f t="shared" si="14"/>
        <v>Community Foundation Of North Texas_The Heritage Foundation20115000</v>
      </c>
      <c r="D930" s="1" t="s">
        <v>227</v>
      </c>
      <c r="E930" s="1" t="s">
        <v>1437</v>
      </c>
      <c r="F930" s="8">
        <v>5000</v>
      </c>
      <c r="G930" s="7">
        <v>2011</v>
      </c>
      <c r="H930" s="1" t="s">
        <v>1470</v>
      </c>
      <c r="I930" s="1"/>
    </row>
    <row r="931" spans="1:9" ht="15.75" customHeight="1" x14ac:dyDescent="0.2">
      <c r="A931" t="s">
        <v>2158</v>
      </c>
      <c r="B931" t="str">
        <f>IF(_xlfn.XLOOKUP(C931,'[1]Heritage Foundation'!$I:$I,'[1]Heritage Foundation'!$I:$I,"NOT IN DATA",0,1)=C931,"Y","NOT IN DATA")</f>
        <v>Y</v>
      </c>
      <c r="C931" t="str">
        <f t="shared" si="14"/>
        <v>Community Foundation Of North Texas_The Heritage Foundation20111000</v>
      </c>
      <c r="D931" s="1" t="s">
        <v>227</v>
      </c>
      <c r="E931" s="6" t="s">
        <v>1437</v>
      </c>
      <c r="F931" s="4">
        <v>1000</v>
      </c>
      <c r="G931" s="1">
        <v>2011</v>
      </c>
      <c r="H931" s="1" t="s">
        <v>1470</v>
      </c>
      <c r="I931" s="1"/>
    </row>
    <row r="932" spans="1:9" ht="15.75" customHeight="1" x14ac:dyDescent="0.2">
      <c r="A932" t="s">
        <v>2159</v>
      </c>
      <c r="B932" t="str">
        <f>IF(_xlfn.XLOOKUP(C932,'[1]Heritage Foundation'!$I:$I,'[1]Heritage Foundation'!$I:$I,"NOT IN DATA",0,1)=C932,"Y","NOT IN DATA")</f>
        <v>Y</v>
      </c>
      <c r="C932" t="str">
        <f t="shared" si="14"/>
        <v>Community Foundation Of North Texas_The Heritage Foundation20105000</v>
      </c>
      <c r="D932" s="1" t="s">
        <v>227</v>
      </c>
      <c r="E932" s="6" t="s">
        <v>1437</v>
      </c>
      <c r="F932" s="4">
        <v>5000</v>
      </c>
      <c r="G932" s="1">
        <v>2010</v>
      </c>
      <c r="H932" s="1" t="s">
        <v>1470</v>
      </c>
      <c r="I932" s="1"/>
    </row>
    <row r="933" spans="1:9" ht="15.75" customHeight="1" x14ac:dyDescent="0.2">
      <c r="A933" t="s">
        <v>2160</v>
      </c>
      <c r="B933" t="str">
        <f>IF(_xlfn.XLOOKUP(C933,'[1]Heritage Foundation'!$I:$I,'[1]Heritage Foundation'!$I:$I,"NOT IN DATA",0,1)=C933,"Y","NOT IN DATA")</f>
        <v>Y</v>
      </c>
      <c r="C933" t="str">
        <f t="shared" si="14"/>
        <v>Community Foundation Of Tampa Bay Inc_The Heritage Foundation202037492</v>
      </c>
      <c r="D933" s="1" t="s">
        <v>228</v>
      </c>
      <c r="E933" s="6" t="s">
        <v>1437</v>
      </c>
      <c r="F933" s="4">
        <v>37492</v>
      </c>
      <c r="G933" s="1">
        <v>2020</v>
      </c>
      <c r="H933" s="1" t="s">
        <v>1470</v>
      </c>
      <c r="I933" s="1"/>
    </row>
    <row r="934" spans="1:9" ht="15.75" customHeight="1" x14ac:dyDescent="0.2">
      <c r="A934" t="s">
        <v>2161</v>
      </c>
      <c r="B934" t="str">
        <f>IF(_xlfn.XLOOKUP(C934,'[1]Heritage Foundation'!$I:$I,'[1]Heritage Foundation'!$I:$I,"NOT IN DATA",0,1)=C934,"Y","NOT IN DATA")</f>
        <v>Y</v>
      </c>
      <c r="C934" t="str">
        <f t="shared" si="14"/>
        <v>Community Foundation Serving Western Virginia_The Heritage Foundation20196000</v>
      </c>
      <c r="D934" s="1" t="s">
        <v>229</v>
      </c>
      <c r="E934" s="6" t="s">
        <v>1437</v>
      </c>
      <c r="F934" s="4">
        <v>6000</v>
      </c>
      <c r="G934" s="1">
        <v>2019</v>
      </c>
      <c r="H934" s="1" t="s">
        <v>1470</v>
      </c>
      <c r="I934" s="1"/>
    </row>
    <row r="935" spans="1:9" ht="15.75" customHeight="1" x14ac:dyDescent="0.2">
      <c r="A935" t="s">
        <v>2162</v>
      </c>
      <c r="B935" t="str">
        <f>IF(_xlfn.XLOOKUP(C935,'[1]Heritage Foundation'!$I:$I,'[1]Heritage Foundation'!$I:$I,"NOT IN DATA",0,1)=C935,"Y","NOT IN DATA")</f>
        <v>Y</v>
      </c>
      <c r="C935" t="str">
        <f t="shared" si="14"/>
        <v>Community Foundations Of The Hudson Valley_The Heritage Foundation202210616</v>
      </c>
      <c r="D935" s="1" t="s">
        <v>230</v>
      </c>
      <c r="E935" s="6" t="s">
        <v>1437</v>
      </c>
      <c r="F935" s="4">
        <v>10616</v>
      </c>
      <c r="G935" s="1">
        <v>2022</v>
      </c>
      <c r="H935" s="1" t="s">
        <v>1470</v>
      </c>
      <c r="I935" s="1"/>
    </row>
    <row r="936" spans="1:9" ht="15.75" customHeight="1" x14ac:dyDescent="0.2">
      <c r="A936" t="s">
        <v>2163</v>
      </c>
      <c r="B936" t="str">
        <f>IF(_xlfn.XLOOKUP(C936,'[1]Heritage Foundation'!$I:$I,'[1]Heritage Foundation'!$I:$I,"NOT IN DATA",0,1)=C936,"Y","NOT IN DATA")</f>
        <v>Y</v>
      </c>
      <c r="C936" t="str">
        <f t="shared" si="14"/>
        <v>Community Foundations Of The Hudson Valley_The Heritage Foundation20219449</v>
      </c>
      <c r="D936" s="1" t="s">
        <v>230</v>
      </c>
      <c r="E936" s="6" t="s">
        <v>1437</v>
      </c>
      <c r="F936" s="4">
        <v>9449</v>
      </c>
      <c r="G936" s="1">
        <v>2021</v>
      </c>
      <c r="H936" s="1" t="s">
        <v>1470</v>
      </c>
      <c r="I936" s="1"/>
    </row>
    <row r="937" spans="1:9" ht="15.75" customHeight="1" x14ac:dyDescent="0.2">
      <c r="A937" t="s">
        <v>2164</v>
      </c>
      <c r="B937" t="str">
        <f>IF(_xlfn.XLOOKUP(C937,'[1]Heritage Foundation'!$I:$I,'[1]Heritage Foundation'!$I:$I,"NOT IN DATA",0,1)=C937,"Y","NOT IN DATA")</f>
        <v>Y</v>
      </c>
      <c r="C937" t="str">
        <f t="shared" si="14"/>
        <v>Community Foundations Of The Hudson Valley_The Heritage Foundation20208668</v>
      </c>
      <c r="D937" s="1" t="s">
        <v>230</v>
      </c>
      <c r="E937" s="6" t="s">
        <v>1437</v>
      </c>
      <c r="F937" s="4">
        <v>8668</v>
      </c>
      <c r="G937" s="1">
        <v>2020</v>
      </c>
      <c r="H937" s="1" t="s">
        <v>1470</v>
      </c>
      <c r="I937" s="1"/>
    </row>
    <row r="938" spans="1:9" ht="15.75" customHeight="1" x14ac:dyDescent="0.2">
      <c r="A938" t="s">
        <v>2165</v>
      </c>
      <c r="B938" t="str">
        <f>IF(_xlfn.XLOOKUP(C938,'[1]Heritage Foundation'!$I:$I,'[1]Heritage Foundation'!$I:$I,"NOT IN DATA",0,1)=C938,"Y","NOT IN DATA")</f>
        <v>Y</v>
      </c>
      <c r="C938" t="str">
        <f t="shared" si="14"/>
        <v>Community Foundations Of The Hudson Valley_The Heritage Foundation20198334</v>
      </c>
      <c r="D938" s="1" t="s">
        <v>230</v>
      </c>
      <c r="E938" s="6" t="s">
        <v>1437</v>
      </c>
      <c r="F938" s="4">
        <v>8334</v>
      </c>
      <c r="G938" s="1">
        <v>2019</v>
      </c>
      <c r="H938" s="1" t="s">
        <v>1470</v>
      </c>
      <c r="I938" s="1"/>
    </row>
    <row r="939" spans="1:9" ht="15.75" customHeight="1" x14ac:dyDescent="0.2">
      <c r="A939" t="s">
        <v>2166</v>
      </c>
      <c r="B939" t="str">
        <f>IF(_xlfn.XLOOKUP(C939,'[1]Heritage Foundation'!$I:$I,'[1]Heritage Foundation'!$I:$I,"NOT IN DATA",0,1)=C939,"Y","NOT IN DATA")</f>
        <v>Y</v>
      </c>
      <c r="C939" t="str">
        <f t="shared" si="14"/>
        <v>Community Foundations Of The Hudson Valley_The Heritage Foundation20186698</v>
      </c>
      <c r="D939" s="1" t="s">
        <v>230</v>
      </c>
      <c r="E939" s="6" t="s">
        <v>1437</v>
      </c>
      <c r="F939" s="4">
        <v>6698</v>
      </c>
      <c r="G939" s="1">
        <v>2018</v>
      </c>
      <c r="H939" s="1" t="s">
        <v>1470</v>
      </c>
      <c r="I939" s="1"/>
    </row>
    <row r="940" spans="1:9" ht="15.75" customHeight="1" x14ac:dyDescent="0.2">
      <c r="A940" t="s">
        <v>2168</v>
      </c>
      <c r="B940" t="str">
        <f>IF(_xlfn.XLOOKUP(C940,'[1]Heritage Foundation'!$I:$I,'[1]Heritage Foundation'!$I:$I,"NOT IN DATA",0,1)=C940,"Y","NOT IN DATA")</f>
        <v>Y</v>
      </c>
      <c r="C940" t="str">
        <f t="shared" si="14"/>
        <v>Coombs Family Foundation_The Heritage Foundation20221000</v>
      </c>
      <c r="D940" s="1" t="s">
        <v>232</v>
      </c>
      <c r="E940" s="6" t="s">
        <v>1437</v>
      </c>
      <c r="F940" s="4">
        <v>1000</v>
      </c>
      <c r="G940" s="1">
        <v>2022</v>
      </c>
      <c r="H940" s="1" t="s">
        <v>1470</v>
      </c>
      <c r="I940" s="3" t="s">
        <v>2167</v>
      </c>
    </row>
    <row r="941" spans="1:9" ht="15.75" customHeight="1" x14ac:dyDescent="0.2">
      <c r="A941" t="s">
        <v>2170</v>
      </c>
      <c r="B941" t="str">
        <f>IF(_xlfn.XLOOKUP(C941,'[1]Heritage Foundation'!$I:$I,'[1]Heritage Foundation'!$I:$I,"NOT IN DATA",0,1)=C941,"Y","NOT IN DATA")</f>
        <v>Y</v>
      </c>
      <c r="C941" t="str">
        <f t="shared" si="14"/>
        <v>Coombs Family Foundation_The Heritage Foundation20211000</v>
      </c>
      <c r="D941" s="1" t="s">
        <v>232</v>
      </c>
      <c r="E941" s="6" t="s">
        <v>1437</v>
      </c>
      <c r="F941" s="4">
        <v>1000</v>
      </c>
      <c r="G941" s="1">
        <v>2021</v>
      </c>
      <c r="H941" s="1" t="s">
        <v>1470</v>
      </c>
      <c r="I941" s="1" t="s">
        <v>2169</v>
      </c>
    </row>
    <row r="942" spans="1:9" ht="15.75" customHeight="1" x14ac:dyDescent="0.2">
      <c r="A942" t="s">
        <v>2171</v>
      </c>
      <c r="B942" t="str">
        <f>IF(_xlfn.XLOOKUP(C942,'[1]Heritage Foundation'!$I:$I,'[1]Heritage Foundation'!$I:$I,"NOT IN DATA",0,1)=C942,"Y","NOT IN DATA")</f>
        <v>Y</v>
      </c>
      <c r="C942" t="str">
        <f t="shared" si="14"/>
        <v>Cotsidas Charitable Trust_The Heritage Foundation2013100</v>
      </c>
      <c r="D942" s="1" t="s">
        <v>233</v>
      </c>
      <c r="E942" s="6" t="s">
        <v>1437</v>
      </c>
      <c r="F942" s="4">
        <v>100</v>
      </c>
      <c r="G942" s="1">
        <v>2013</v>
      </c>
      <c r="H942" s="1" t="s">
        <v>1470</v>
      </c>
      <c r="I942" s="1"/>
    </row>
    <row r="943" spans="1:9" ht="15.75" customHeight="1" x14ac:dyDescent="0.2">
      <c r="A943" t="s">
        <v>2172</v>
      </c>
      <c r="B943" t="str">
        <f>IF(_xlfn.XLOOKUP(C943,'[1]Heritage Foundation'!$I:$I,'[1]Heritage Foundation'!$I:$I,"NOT IN DATA",0,1)=C943,"Y","NOT IN DATA")</f>
        <v>Y</v>
      </c>
      <c r="C943" t="str">
        <f t="shared" si="14"/>
        <v>Cotsidas Charitable Trust_The Heritage Foundation2012100</v>
      </c>
      <c r="D943" s="1" t="s">
        <v>233</v>
      </c>
      <c r="E943" s="6" t="s">
        <v>1437</v>
      </c>
      <c r="F943" s="4">
        <v>100</v>
      </c>
      <c r="G943" s="1">
        <v>2012</v>
      </c>
      <c r="H943" s="1" t="s">
        <v>1470</v>
      </c>
      <c r="I943" s="1"/>
    </row>
    <row r="944" spans="1:9" ht="15.75" customHeight="1" x14ac:dyDescent="0.2">
      <c r="A944" t="s">
        <v>2173</v>
      </c>
      <c r="B944" t="str">
        <f>IF(_xlfn.XLOOKUP(C944,'[1]Heritage Foundation'!$I:$I,'[1]Heritage Foundation'!$I:$I,"NOT IN DATA",0,1)=C944,"Y","NOT IN DATA")</f>
        <v>Y</v>
      </c>
      <c r="C944" t="str">
        <f t="shared" si="14"/>
        <v>Cotsidas Charitable Trust_The Heritage Foundation2011100</v>
      </c>
      <c r="D944" s="1" t="s">
        <v>233</v>
      </c>
      <c r="E944" s="6" t="s">
        <v>1437</v>
      </c>
      <c r="F944" s="4">
        <v>100</v>
      </c>
      <c r="G944" s="1">
        <v>2011</v>
      </c>
      <c r="H944" s="1" t="s">
        <v>1470</v>
      </c>
      <c r="I944" s="1"/>
    </row>
    <row r="945" spans="1:9" ht="15.75" customHeight="1" x14ac:dyDescent="0.2">
      <c r="A945" t="s">
        <v>2174</v>
      </c>
      <c r="B945" t="str">
        <f>IF(_xlfn.XLOOKUP(C945,'[1]Heritage Foundation'!$I:$I,'[1]Heritage Foundation'!$I:$I,"NOT IN DATA",0,1)=C945,"Y","NOT IN DATA")</f>
        <v>Y</v>
      </c>
      <c r="C945" t="str">
        <f t="shared" si="14"/>
        <v>Cousineau Family Charity_The Heritage Foundation2023250</v>
      </c>
      <c r="D945" s="1" t="s">
        <v>234</v>
      </c>
      <c r="E945" s="6" t="s">
        <v>1437</v>
      </c>
      <c r="F945" s="4">
        <v>250</v>
      </c>
      <c r="G945" s="1">
        <v>2023</v>
      </c>
      <c r="H945" s="1" t="s">
        <v>1470</v>
      </c>
      <c r="I945" s="1"/>
    </row>
    <row r="946" spans="1:9" ht="15.75" customHeight="1" x14ac:dyDescent="0.2">
      <c r="A946" t="s">
        <v>2175</v>
      </c>
      <c r="B946" t="str">
        <f>IF(_xlfn.XLOOKUP(C946,'[1]Heritage Foundation'!$I:$I,'[1]Heritage Foundation'!$I:$I,"NOT IN DATA",0,1)=C946,"Y","NOT IN DATA")</f>
        <v>Y</v>
      </c>
      <c r="C946" t="str">
        <f t="shared" si="14"/>
        <v>Cousineau Family Charity_The Heritage Foundation2022200</v>
      </c>
      <c r="D946" s="1" t="s">
        <v>234</v>
      </c>
      <c r="E946" s="6" t="s">
        <v>1437</v>
      </c>
      <c r="F946" s="4">
        <v>200</v>
      </c>
      <c r="G946" s="1">
        <v>2022</v>
      </c>
      <c r="H946" s="1" t="s">
        <v>1470</v>
      </c>
      <c r="I946" s="1"/>
    </row>
    <row r="947" spans="1:9" ht="15.75" customHeight="1" x14ac:dyDescent="0.2">
      <c r="A947" t="s">
        <v>2176</v>
      </c>
      <c r="B947" t="str">
        <f>IF(_xlfn.XLOOKUP(C947,'[1]Heritage Foundation'!$I:$I,'[1]Heritage Foundation'!$I:$I,"NOT IN DATA",0,1)=C947,"Y","NOT IN DATA")</f>
        <v>Y</v>
      </c>
      <c r="C947" t="str">
        <f t="shared" si="14"/>
        <v>Cousineau Family Charity_The Heritage Foundation2021100</v>
      </c>
      <c r="D947" s="1" t="s">
        <v>234</v>
      </c>
      <c r="E947" s="6" t="s">
        <v>1437</v>
      </c>
      <c r="F947" s="4">
        <v>100</v>
      </c>
      <c r="G947" s="1">
        <v>2021</v>
      </c>
      <c r="H947" s="1" t="s">
        <v>1470</v>
      </c>
      <c r="I947" s="1"/>
    </row>
    <row r="948" spans="1:9" ht="15.75" customHeight="1" x14ac:dyDescent="0.2">
      <c r="A948" t="s">
        <v>2177</v>
      </c>
      <c r="B948" t="str">
        <f>IF(_xlfn.XLOOKUP(C948,'[1]Heritage Foundation'!$I:$I,'[1]Heritage Foundation'!$I:$I,"NOT IN DATA",0,1)=C948,"Y","NOT IN DATA")</f>
        <v>Y</v>
      </c>
      <c r="C948" t="str">
        <f t="shared" si="14"/>
        <v>Crail Foundation_The Heritage Foundation201220000</v>
      </c>
      <c r="D948" s="1" t="s">
        <v>235</v>
      </c>
      <c r="E948" s="6" t="s">
        <v>1437</v>
      </c>
      <c r="F948" s="4">
        <v>20000</v>
      </c>
      <c r="G948" s="1">
        <v>2012</v>
      </c>
      <c r="H948" s="1" t="s">
        <v>1470</v>
      </c>
      <c r="I948" s="1"/>
    </row>
    <row r="949" spans="1:9" ht="15.75" customHeight="1" x14ac:dyDescent="0.2">
      <c r="A949" t="s">
        <v>2178</v>
      </c>
      <c r="B949" t="str">
        <f>IF(_xlfn.XLOOKUP(C949,'[1]Heritage Foundation'!$I:$I,'[1]Heritage Foundation'!$I:$I,"NOT IN DATA",0,1)=C949,"Y","NOT IN DATA")</f>
        <v>Y</v>
      </c>
      <c r="C949" t="str">
        <f t="shared" si="14"/>
        <v>Crail Foundation_The Heritage Foundation201110000</v>
      </c>
      <c r="D949" s="1" t="s">
        <v>235</v>
      </c>
      <c r="E949" s="6" t="s">
        <v>1437</v>
      </c>
      <c r="F949" s="4">
        <v>10000</v>
      </c>
      <c r="G949" s="1">
        <v>2011</v>
      </c>
      <c r="H949" s="1" t="s">
        <v>1470</v>
      </c>
      <c r="I949" s="1"/>
    </row>
    <row r="950" spans="1:9" ht="15.75" customHeight="1" x14ac:dyDescent="0.2">
      <c r="A950" t="s">
        <v>2179</v>
      </c>
      <c r="B950" t="str">
        <f>IF(_xlfn.XLOOKUP(C950,'[1]Heritage Foundation'!$I:$I,'[1]Heritage Foundation'!$I:$I,"NOT IN DATA",0,1)=C950,"Y","NOT IN DATA")</f>
        <v>Y</v>
      </c>
      <c r="C950" t="str">
        <f t="shared" si="14"/>
        <v>Crawford Family Foundation_The Heritage Foundation2023500</v>
      </c>
      <c r="D950" s="1" t="s">
        <v>236</v>
      </c>
      <c r="E950" s="6" t="s">
        <v>1437</v>
      </c>
      <c r="F950" s="4">
        <v>500</v>
      </c>
      <c r="G950" s="1">
        <v>2023</v>
      </c>
      <c r="H950" s="1" t="s">
        <v>1470</v>
      </c>
    </row>
    <row r="951" spans="1:9" ht="15.75" customHeight="1" x14ac:dyDescent="0.2">
      <c r="A951" t="s">
        <v>2180</v>
      </c>
      <c r="B951" t="str">
        <f>IF(_xlfn.XLOOKUP(C951,'[1]Heritage Foundation'!$I:$I,'[1]Heritage Foundation'!$I:$I,"NOT IN DATA",0,1)=C951,"Y","NOT IN DATA")</f>
        <v>Y</v>
      </c>
      <c r="C951" t="str">
        <f t="shared" si="14"/>
        <v>Crawford Family Foundation_The Heritage Foundation2022500</v>
      </c>
      <c r="D951" s="1" t="s">
        <v>236</v>
      </c>
      <c r="E951" s="6" t="s">
        <v>1437</v>
      </c>
      <c r="F951" s="4">
        <v>500</v>
      </c>
      <c r="G951" s="1">
        <v>2022</v>
      </c>
      <c r="H951" s="1" t="s">
        <v>1470</v>
      </c>
    </row>
    <row r="952" spans="1:9" ht="15.75" customHeight="1" x14ac:dyDescent="0.2">
      <c r="A952" t="s">
        <v>2181</v>
      </c>
      <c r="B952" t="str">
        <f>IF(_xlfn.XLOOKUP(C952,'[1]Heritage Foundation'!$I:$I,'[1]Heritage Foundation'!$I:$I,"NOT IN DATA",0,1)=C952,"Y","NOT IN DATA")</f>
        <v>Y</v>
      </c>
      <c r="C952" t="str">
        <f t="shared" si="14"/>
        <v>Crawford Family Foundation_The Heritage Foundation2021500</v>
      </c>
      <c r="D952" s="1" t="s">
        <v>236</v>
      </c>
      <c r="E952" s="6" t="s">
        <v>1437</v>
      </c>
      <c r="F952" s="4">
        <v>500</v>
      </c>
      <c r="G952" s="1">
        <v>2021</v>
      </c>
      <c r="H952" s="1" t="s">
        <v>1470</v>
      </c>
      <c r="I952" s="1"/>
    </row>
    <row r="953" spans="1:9" ht="15.75" customHeight="1" x14ac:dyDescent="0.2">
      <c r="A953" t="s">
        <v>2182</v>
      </c>
      <c r="B953" t="str">
        <f>IF(_xlfn.XLOOKUP(C953,'[1]Heritage Foundation'!$I:$I,'[1]Heritage Foundation'!$I:$I,"NOT IN DATA",0,1)=C953,"Y","NOT IN DATA")</f>
        <v>Y</v>
      </c>
      <c r="C953" t="str">
        <f t="shared" si="14"/>
        <v>Crawford Family Foundation_The Heritage Foundation2020500</v>
      </c>
      <c r="D953" s="1" t="s">
        <v>236</v>
      </c>
      <c r="E953" s="6" t="s">
        <v>1437</v>
      </c>
      <c r="F953" s="4">
        <v>500</v>
      </c>
      <c r="G953" s="1">
        <v>2020</v>
      </c>
      <c r="H953" s="1" t="s">
        <v>1470</v>
      </c>
      <c r="I953" s="1"/>
    </row>
    <row r="954" spans="1:9" ht="15.75" customHeight="1" x14ac:dyDescent="0.2">
      <c r="A954" t="s">
        <v>2183</v>
      </c>
      <c r="B954" t="str">
        <f>IF(_xlfn.XLOOKUP(C954,'[1]Heritage Foundation'!$I:$I,'[1]Heritage Foundation'!$I:$I,"NOT IN DATA",0,1)=C954,"Y","NOT IN DATA")</f>
        <v>Y</v>
      </c>
      <c r="C954" t="str">
        <f t="shared" si="14"/>
        <v>Crawford Family Foundation_The Heritage Foundation2019500</v>
      </c>
      <c r="D954" s="1" t="s">
        <v>236</v>
      </c>
      <c r="E954" s="6" t="s">
        <v>1437</v>
      </c>
      <c r="F954" s="4">
        <v>500</v>
      </c>
      <c r="G954" s="1">
        <v>2019</v>
      </c>
      <c r="H954" s="1" t="s">
        <v>1470</v>
      </c>
    </row>
    <row r="955" spans="1:9" ht="15.75" customHeight="1" x14ac:dyDescent="0.2">
      <c r="A955" t="s">
        <v>2184</v>
      </c>
      <c r="B955" t="str">
        <f>IF(_xlfn.XLOOKUP(C955,'[1]Heritage Foundation'!$I:$I,'[1]Heritage Foundation'!$I:$I,"NOT IN DATA",0,1)=C955,"Y","NOT IN DATA")</f>
        <v>Y</v>
      </c>
      <c r="C955" t="str">
        <f t="shared" si="14"/>
        <v>Crawford Family Foundation_The Heritage Foundation2018500</v>
      </c>
      <c r="D955" s="1" t="s">
        <v>236</v>
      </c>
      <c r="E955" s="6" t="s">
        <v>1437</v>
      </c>
      <c r="F955" s="4">
        <v>500</v>
      </c>
      <c r="G955" s="1">
        <v>2018</v>
      </c>
      <c r="H955" s="1" t="s">
        <v>1470</v>
      </c>
      <c r="I955" s="1"/>
    </row>
    <row r="956" spans="1:9" ht="15.75" customHeight="1" x14ac:dyDescent="0.2">
      <c r="A956" t="s">
        <v>2185</v>
      </c>
      <c r="B956" t="str">
        <f>IF(_xlfn.XLOOKUP(C956,'[1]Heritage Foundation'!$I:$I,'[1]Heritage Foundation'!$I:$I,"NOT IN DATA",0,1)=C956,"Y","NOT IN DATA")</f>
        <v>Y</v>
      </c>
      <c r="C956" t="str">
        <f t="shared" si="14"/>
        <v>Crawford Family Foundation_The Heritage Foundation2017500</v>
      </c>
      <c r="D956" s="1" t="s">
        <v>236</v>
      </c>
      <c r="E956" s="6" t="s">
        <v>1437</v>
      </c>
      <c r="F956" s="4">
        <v>500</v>
      </c>
      <c r="G956" s="1">
        <v>2017</v>
      </c>
      <c r="H956" s="1" t="s">
        <v>1470</v>
      </c>
      <c r="I956" s="1"/>
    </row>
    <row r="957" spans="1:9" ht="15.75" customHeight="1" x14ac:dyDescent="0.2">
      <c r="A957" t="s">
        <v>2186</v>
      </c>
      <c r="B957" t="str">
        <f>IF(_xlfn.XLOOKUP(C957,'[1]Heritage Foundation'!$I:$I,'[1]Heritage Foundation'!$I:$I,"NOT IN DATA",0,1)=C957,"Y","NOT IN DATA")</f>
        <v>Y</v>
      </c>
      <c r="C957" t="str">
        <f t="shared" si="14"/>
        <v>Crawford Family Foundation_The Heritage Foundation2016500</v>
      </c>
      <c r="D957" s="1" t="s">
        <v>236</v>
      </c>
      <c r="E957" s="6" t="s">
        <v>1437</v>
      </c>
      <c r="F957" s="4">
        <v>500</v>
      </c>
      <c r="G957" s="1">
        <v>2016</v>
      </c>
      <c r="H957" s="1" t="s">
        <v>1470</v>
      </c>
      <c r="I957" s="1"/>
    </row>
    <row r="958" spans="1:9" ht="15.75" customHeight="1" x14ac:dyDescent="0.2">
      <c r="A958" t="s">
        <v>2187</v>
      </c>
      <c r="B958" t="str">
        <f>IF(_xlfn.XLOOKUP(C958,'[1]Heritage Foundation'!$I:$I,'[1]Heritage Foundation'!$I:$I,"NOT IN DATA",0,1)=C958,"Y","NOT IN DATA")</f>
        <v>Y</v>
      </c>
      <c r="C958" t="str">
        <f t="shared" si="14"/>
        <v>Crawford Family Foundation_The Heritage Foundation2015500</v>
      </c>
      <c r="D958" s="1" t="s">
        <v>236</v>
      </c>
      <c r="E958" s="6" t="s">
        <v>1437</v>
      </c>
      <c r="F958" s="4">
        <v>500</v>
      </c>
      <c r="G958" s="1">
        <v>2015</v>
      </c>
      <c r="H958" s="1" t="s">
        <v>1470</v>
      </c>
      <c r="I958" s="1"/>
    </row>
    <row r="959" spans="1:9" ht="15.75" customHeight="1" x14ac:dyDescent="0.2">
      <c r="A959" t="s">
        <v>2188</v>
      </c>
      <c r="B959" t="str">
        <f>IF(_xlfn.XLOOKUP(C959,'[1]Heritage Foundation'!$I:$I,'[1]Heritage Foundation'!$I:$I,"NOT IN DATA",0,1)=C959,"Y","NOT IN DATA")</f>
        <v>Y</v>
      </c>
      <c r="C959" t="str">
        <f t="shared" si="14"/>
        <v>Crawford Foundation_The Heritage Foundation2023125</v>
      </c>
      <c r="D959" s="1" t="s">
        <v>237</v>
      </c>
      <c r="E959" s="6" t="s">
        <v>1437</v>
      </c>
      <c r="F959" s="4">
        <v>125</v>
      </c>
      <c r="G959" s="1">
        <v>2023</v>
      </c>
      <c r="H959" s="1" t="s">
        <v>1470</v>
      </c>
      <c r="I959" s="1"/>
    </row>
    <row r="960" spans="1:9" ht="15.75" customHeight="1" x14ac:dyDescent="0.2">
      <c r="A960" t="s">
        <v>2188</v>
      </c>
      <c r="B960" t="str">
        <f>IF(_xlfn.XLOOKUP(C960,'[1]Heritage Foundation'!$I:$I,'[1]Heritage Foundation'!$I:$I,"NOT IN DATA",0,1)=C960,"Y","NOT IN DATA")</f>
        <v>Y</v>
      </c>
      <c r="C960" t="str">
        <f t="shared" si="14"/>
        <v>Crawford Foundation_The Heritage Foundation2022125</v>
      </c>
      <c r="D960" s="1" t="s">
        <v>237</v>
      </c>
      <c r="E960" s="6" t="s">
        <v>1437</v>
      </c>
      <c r="F960" s="4">
        <v>125</v>
      </c>
      <c r="G960" s="1">
        <v>2022</v>
      </c>
      <c r="H960" s="1" t="s">
        <v>1470</v>
      </c>
      <c r="I960" s="1"/>
    </row>
    <row r="961" spans="1:9" ht="15.75" customHeight="1" x14ac:dyDescent="0.2">
      <c r="A961" t="s">
        <v>2189</v>
      </c>
      <c r="B961" t="str">
        <f>IF(_xlfn.XLOOKUP(C961,'[1]Heritage Foundation'!$I:$I,'[1]Heritage Foundation'!$I:$I,"NOT IN DATA",0,1)=C961,"Y","NOT IN DATA")</f>
        <v>Y</v>
      </c>
      <c r="C961" t="str">
        <f t="shared" si="14"/>
        <v>Crawford Foundation_The Heritage Foundation2022200</v>
      </c>
      <c r="D961" s="1" t="s">
        <v>237</v>
      </c>
      <c r="E961" s="6" t="s">
        <v>1437</v>
      </c>
      <c r="F961" s="4">
        <v>200</v>
      </c>
      <c r="G961" s="1">
        <v>2022</v>
      </c>
      <c r="H961" s="1" t="s">
        <v>1470</v>
      </c>
      <c r="I961" s="1"/>
    </row>
    <row r="962" spans="1:9" ht="15.75" customHeight="1" x14ac:dyDescent="0.2">
      <c r="A962" t="s">
        <v>2189</v>
      </c>
      <c r="B962" t="str">
        <f>IF(_xlfn.XLOOKUP(C962,'[1]Heritage Foundation'!$I:$I,'[1]Heritage Foundation'!$I:$I,"NOT IN DATA",0,1)=C962,"Y","NOT IN DATA")</f>
        <v>Y</v>
      </c>
      <c r="C962" t="str">
        <f t="shared" si="14"/>
        <v>Crawford Foundation_The Heritage Foundation2021200</v>
      </c>
      <c r="D962" s="1" t="s">
        <v>237</v>
      </c>
      <c r="E962" s="6" t="s">
        <v>1437</v>
      </c>
      <c r="F962" s="4">
        <v>200</v>
      </c>
      <c r="G962" s="1">
        <v>2021</v>
      </c>
      <c r="H962" s="1" t="s">
        <v>1470</v>
      </c>
      <c r="I962" s="1"/>
    </row>
    <row r="963" spans="1:9" ht="15.75" customHeight="1" x14ac:dyDescent="0.2">
      <c r="A963" t="s">
        <v>2190</v>
      </c>
      <c r="B963" t="str">
        <f>IF(_xlfn.XLOOKUP(C963,'[1]Heritage Foundation'!$I:$I,'[1]Heritage Foundation'!$I:$I,"NOT IN DATA",0,1)=C963,"Y","NOT IN DATA")</f>
        <v>Y</v>
      </c>
      <c r="C963" t="str">
        <f t="shared" ref="C963:C1026" si="15">D963&amp;"_"&amp;E963&amp;G963&amp;F963</f>
        <v>Crawford Foundation_The Heritage Foundation2017100</v>
      </c>
      <c r="D963" s="1" t="s">
        <v>237</v>
      </c>
      <c r="E963" s="6" t="s">
        <v>1437</v>
      </c>
      <c r="F963" s="4">
        <v>100</v>
      </c>
      <c r="G963" s="1">
        <v>2017</v>
      </c>
      <c r="H963" s="1" t="s">
        <v>1470</v>
      </c>
      <c r="I963" s="1"/>
    </row>
    <row r="964" spans="1:9" ht="15.75" customHeight="1" x14ac:dyDescent="0.2">
      <c r="A964" t="s">
        <v>2191</v>
      </c>
      <c r="B964" t="str">
        <f>IF(_xlfn.XLOOKUP(C964,'[1]Heritage Foundation'!$I:$I,'[1]Heritage Foundation'!$I:$I,"NOT IN DATA",0,1)=C964,"Y","NOT IN DATA")</f>
        <v>Y</v>
      </c>
      <c r="C964" t="str">
        <f t="shared" si="15"/>
        <v>Crebs Family Foundation_The Heritage Foundation2022300</v>
      </c>
      <c r="D964" s="1" t="s">
        <v>238</v>
      </c>
      <c r="E964" s="6" t="s">
        <v>1437</v>
      </c>
      <c r="F964" s="4">
        <v>300</v>
      </c>
      <c r="G964" s="1">
        <v>2022</v>
      </c>
      <c r="H964" s="1" t="s">
        <v>1470</v>
      </c>
      <c r="I964" s="1"/>
    </row>
    <row r="965" spans="1:9" ht="15.75" customHeight="1" x14ac:dyDescent="0.2">
      <c r="A965" t="s">
        <v>2192</v>
      </c>
      <c r="B965" t="str">
        <f>IF(_xlfn.XLOOKUP(C965,'[1]Heritage Foundation'!$I:$I,'[1]Heritage Foundation'!$I:$I,"NOT IN DATA",0,1)=C965,"Y","NOT IN DATA")</f>
        <v>Y</v>
      </c>
      <c r="C965" t="str">
        <f t="shared" si="15"/>
        <v>Crebs Family Foundation_The Heritage Foundation2021300</v>
      </c>
      <c r="D965" s="1" t="s">
        <v>238</v>
      </c>
      <c r="E965" s="6" t="s">
        <v>1437</v>
      </c>
      <c r="F965" s="4">
        <v>300</v>
      </c>
      <c r="G965" s="1">
        <v>2021</v>
      </c>
      <c r="H965" s="1" t="s">
        <v>1470</v>
      </c>
      <c r="I965" s="1"/>
    </row>
    <row r="966" spans="1:9" ht="15.75" customHeight="1" x14ac:dyDescent="0.2">
      <c r="A966" t="s">
        <v>2193</v>
      </c>
      <c r="B966" t="str">
        <f>IF(_xlfn.XLOOKUP(C966,'[1]Heritage Foundation'!$I:$I,'[1]Heritage Foundation'!$I:$I,"NOT IN DATA",0,1)=C966,"Y","NOT IN DATA")</f>
        <v>Y</v>
      </c>
      <c r="C966" t="str">
        <f t="shared" si="15"/>
        <v>Crebs Family Foundation_The Heritage Foundation2020600</v>
      </c>
      <c r="D966" s="1" t="s">
        <v>238</v>
      </c>
      <c r="E966" s="6" t="s">
        <v>1437</v>
      </c>
      <c r="F966" s="4">
        <v>600</v>
      </c>
      <c r="G966" s="1">
        <v>2020</v>
      </c>
      <c r="H966" s="1" t="s">
        <v>1470</v>
      </c>
      <c r="I966" s="1"/>
    </row>
    <row r="967" spans="1:9" ht="15.75" customHeight="1" x14ac:dyDescent="0.2">
      <c r="A967" t="s">
        <v>2194</v>
      </c>
      <c r="B967" t="str">
        <f>IF(_xlfn.XLOOKUP(C967,'[1]Heritage Foundation'!$I:$I,'[1]Heritage Foundation'!$I:$I,"NOT IN DATA",0,1)=C967,"Y","NOT IN DATA")</f>
        <v>Y</v>
      </c>
      <c r="C967" t="str">
        <f t="shared" si="15"/>
        <v>Crebs Family Foundation_The Heritage Foundation2019950</v>
      </c>
      <c r="D967" s="1" t="s">
        <v>238</v>
      </c>
      <c r="E967" s="6" t="s">
        <v>1437</v>
      </c>
      <c r="F967" s="4">
        <v>950</v>
      </c>
      <c r="G967" s="1">
        <v>2019</v>
      </c>
      <c r="H967" s="1" t="s">
        <v>1470</v>
      </c>
      <c r="I967" s="1"/>
    </row>
    <row r="968" spans="1:9" ht="15.75" customHeight="1" x14ac:dyDescent="0.2">
      <c r="A968" t="s">
        <v>2195</v>
      </c>
      <c r="B968" t="str">
        <f>IF(_xlfn.XLOOKUP(C968,'[1]Heritage Foundation'!$I:$I,'[1]Heritage Foundation'!$I:$I,"NOT IN DATA",0,1)=C968,"Y","NOT IN DATA")</f>
        <v>Y</v>
      </c>
      <c r="C968" t="str">
        <f t="shared" si="15"/>
        <v>Crebs Family Foundation_The Heritage Foundation2018200</v>
      </c>
      <c r="D968" s="1" t="s">
        <v>238</v>
      </c>
      <c r="E968" s="6" t="s">
        <v>1437</v>
      </c>
      <c r="F968" s="4">
        <v>200</v>
      </c>
      <c r="G968" s="1">
        <v>2018</v>
      </c>
      <c r="H968" s="1" t="s">
        <v>1470</v>
      </c>
      <c r="I968" s="1"/>
    </row>
    <row r="969" spans="1:9" ht="15.75" customHeight="1" x14ac:dyDescent="0.2">
      <c r="A969" t="s">
        <v>2196</v>
      </c>
      <c r="B969" t="str">
        <f>IF(_xlfn.XLOOKUP(C969,'[1]Heritage Foundation'!$I:$I,'[1]Heritage Foundation'!$I:$I,"NOT IN DATA",0,1)=C969,"Y","NOT IN DATA")</f>
        <v>Y</v>
      </c>
      <c r="C969" t="str">
        <f t="shared" si="15"/>
        <v>Crebs Family Foundation_The Heritage Foundation2017200</v>
      </c>
      <c r="D969" s="1" t="s">
        <v>238</v>
      </c>
      <c r="E969" s="6" t="s">
        <v>1437</v>
      </c>
      <c r="F969" s="4">
        <v>200</v>
      </c>
      <c r="G969" s="1">
        <v>2017</v>
      </c>
      <c r="H969" s="1" t="s">
        <v>1470</v>
      </c>
      <c r="I969" s="1"/>
    </row>
    <row r="970" spans="1:9" ht="15.75" customHeight="1" x14ac:dyDescent="0.2">
      <c r="A970" t="s">
        <v>2197</v>
      </c>
      <c r="B970" t="str">
        <f>IF(_xlfn.XLOOKUP(C970,'[1]Heritage Foundation'!$I:$I,'[1]Heritage Foundation'!$I:$I,"NOT IN DATA",0,1)=C970,"Y","NOT IN DATA")</f>
        <v>Y</v>
      </c>
      <c r="C970" t="str">
        <f t="shared" si="15"/>
        <v>Crebs Family Foundation_The Heritage Foundation2014500</v>
      </c>
      <c r="D970" s="1" t="s">
        <v>238</v>
      </c>
      <c r="E970" s="6" t="s">
        <v>1437</v>
      </c>
      <c r="F970" s="4">
        <v>500</v>
      </c>
      <c r="G970" s="1">
        <v>2014</v>
      </c>
      <c r="H970" s="1" t="s">
        <v>1470</v>
      </c>
      <c r="I970" s="1"/>
    </row>
    <row r="971" spans="1:9" ht="15.75" customHeight="1" x14ac:dyDescent="0.2">
      <c r="A971" t="s">
        <v>2198</v>
      </c>
      <c r="B971" t="str">
        <f>IF(_xlfn.XLOOKUP(C971,'[1]Heritage Foundation'!$I:$I,'[1]Heritage Foundation'!$I:$I,"NOT IN DATA",0,1)=C971,"Y","NOT IN DATA")</f>
        <v>Y</v>
      </c>
      <c r="C971" t="str">
        <f t="shared" si="15"/>
        <v>Crebs Family Foundation_The Heritage Foundation2013500</v>
      </c>
      <c r="D971" s="1" t="s">
        <v>238</v>
      </c>
      <c r="E971" s="6" t="s">
        <v>1437</v>
      </c>
      <c r="F971" s="4">
        <v>500</v>
      </c>
      <c r="G971" s="1">
        <v>2013</v>
      </c>
      <c r="H971" s="1" t="s">
        <v>1470</v>
      </c>
      <c r="I971" s="1"/>
    </row>
    <row r="972" spans="1:9" ht="15.75" customHeight="1" x14ac:dyDescent="0.2">
      <c r="A972" t="s">
        <v>2199</v>
      </c>
      <c r="B972" t="str">
        <f>IF(_xlfn.XLOOKUP(C972,'[1]Heritage Foundation'!$I:$I,'[1]Heritage Foundation'!$I:$I,"NOT IN DATA",0,1)=C972,"Y","NOT IN DATA")</f>
        <v>Y</v>
      </c>
      <c r="C972" t="str">
        <f t="shared" si="15"/>
        <v>Creigh Family Foundation_The Heritage Foundation20234500</v>
      </c>
      <c r="D972" s="1" t="s">
        <v>239</v>
      </c>
      <c r="E972" s="6" t="s">
        <v>1437</v>
      </c>
      <c r="F972" s="4">
        <v>4500</v>
      </c>
      <c r="G972" s="1">
        <v>2023</v>
      </c>
      <c r="H972" s="1" t="s">
        <v>1470</v>
      </c>
      <c r="I972" s="1"/>
    </row>
    <row r="973" spans="1:9" ht="15.75" customHeight="1" x14ac:dyDescent="0.2">
      <c r="A973" t="s">
        <v>2200</v>
      </c>
      <c r="B973" t="str">
        <f>IF(_xlfn.XLOOKUP(C973,'[1]Heritage Foundation'!$I:$I,'[1]Heritage Foundation'!$I:$I,"NOT IN DATA",0,1)=C973,"Y","NOT IN DATA")</f>
        <v>Y</v>
      </c>
      <c r="C973" t="str">
        <f t="shared" si="15"/>
        <v>Creigh Family Foundation_The Heritage Foundation20223500</v>
      </c>
      <c r="D973" s="1" t="s">
        <v>239</v>
      </c>
      <c r="E973" s="6" t="s">
        <v>1437</v>
      </c>
      <c r="F973" s="4">
        <v>3500</v>
      </c>
      <c r="G973" s="1">
        <v>2022</v>
      </c>
      <c r="H973" s="1" t="s">
        <v>1470</v>
      </c>
      <c r="I973" s="1"/>
    </row>
    <row r="974" spans="1:9" ht="15.75" customHeight="1" x14ac:dyDescent="0.2">
      <c r="A974" t="s">
        <v>2201</v>
      </c>
      <c r="B974" t="str">
        <f>IF(_xlfn.XLOOKUP(C974,'[1]Heritage Foundation'!$I:$I,'[1]Heritage Foundation'!$I:$I,"NOT IN DATA",0,1)=C974,"Y","NOT IN DATA")</f>
        <v>Y</v>
      </c>
      <c r="C974" t="str">
        <f t="shared" si="15"/>
        <v>Creigh Family Foundation_The Heritage Foundation20214000</v>
      </c>
      <c r="D974" s="1" t="s">
        <v>239</v>
      </c>
      <c r="E974" s="6" t="s">
        <v>1437</v>
      </c>
      <c r="F974" s="4">
        <v>4000</v>
      </c>
      <c r="G974" s="1">
        <v>2021</v>
      </c>
      <c r="H974" s="1" t="s">
        <v>1470</v>
      </c>
    </row>
    <row r="975" spans="1:9" ht="15.75" customHeight="1" x14ac:dyDescent="0.2">
      <c r="A975" t="s">
        <v>2202</v>
      </c>
      <c r="B975" t="str">
        <f>IF(_xlfn.XLOOKUP(C975,'[1]Heritage Foundation'!$I:$I,'[1]Heritage Foundation'!$I:$I,"NOT IN DATA",0,1)=C975,"Y","NOT IN DATA")</f>
        <v>Y</v>
      </c>
      <c r="C975" t="str">
        <f t="shared" si="15"/>
        <v>Creigh Family Foundation_The Heritage Foundation20203500</v>
      </c>
      <c r="D975" s="1" t="s">
        <v>239</v>
      </c>
      <c r="E975" s="6" t="s">
        <v>1437</v>
      </c>
      <c r="F975" s="4">
        <v>3500</v>
      </c>
      <c r="G975" s="1">
        <v>2020</v>
      </c>
      <c r="H975" s="1" t="s">
        <v>1470</v>
      </c>
      <c r="I975" s="1"/>
    </row>
    <row r="976" spans="1:9" ht="15.75" customHeight="1" x14ac:dyDescent="0.2">
      <c r="A976" t="s">
        <v>2203</v>
      </c>
      <c r="B976" t="str">
        <f>IF(_xlfn.XLOOKUP(C976,'[1]Heritage Foundation'!$I:$I,'[1]Heritage Foundation'!$I:$I,"NOT IN DATA",0,1)=C976,"Y","NOT IN DATA")</f>
        <v>Y</v>
      </c>
      <c r="C976" t="str">
        <f t="shared" si="15"/>
        <v>Creigh Family Foundation_The Heritage Foundation20193500</v>
      </c>
      <c r="D976" s="1" t="s">
        <v>239</v>
      </c>
      <c r="E976" s="6" t="s">
        <v>1437</v>
      </c>
      <c r="F976" s="4">
        <v>3500</v>
      </c>
      <c r="G976" s="1">
        <v>2019</v>
      </c>
      <c r="H976" s="1" t="s">
        <v>1470</v>
      </c>
      <c r="I976" s="1"/>
    </row>
    <row r="977" spans="1:9" ht="15.75" customHeight="1" x14ac:dyDescent="0.2">
      <c r="A977" t="s">
        <v>2204</v>
      </c>
      <c r="B977" t="str">
        <f>IF(_xlfn.XLOOKUP(C977,'[1]Heritage Foundation'!$I:$I,'[1]Heritage Foundation'!$I:$I,"NOT IN DATA",0,1)=C977,"Y","NOT IN DATA")</f>
        <v>Y</v>
      </c>
      <c r="C977" t="str">
        <f t="shared" si="15"/>
        <v>Creigh Family Foundation_The Heritage Foundation20152500</v>
      </c>
      <c r="D977" s="1" t="s">
        <v>239</v>
      </c>
      <c r="E977" s="6" t="s">
        <v>1437</v>
      </c>
      <c r="F977" s="4">
        <v>2500</v>
      </c>
      <c r="G977" s="1">
        <v>2015</v>
      </c>
      <c r="H977" s="1" t="s">
        <v>1470</v>
      </c>
      <c r="I977" s="1"/>
    </row>
    <row r="978" spans="1:9" ht="15.75" customHeight="1" x14ac:dyDescent="0.2">
      <c r="A978" t="s">
        <v>2205</v>
      </c>
      <c r="B978" t="str">
        <f>IF(_xlfn.XLOOKUP(C978,'[1]Heritage Foundation'!$I:$I,'[1]Heritage Foundation'!$I:$I,"NOT IN DATA",0,1)=C978,"Y","NOT IN DATA")</f>
        <v>Y</v>
      </c>
      <c r="C978" t="str">
        <f t="shared" si="15"/>
        <v>Cronk Family Foundation_The Heritage Foundation20201000</v>
      </c>
      <c r="D978" s="1" t="s">
        <v>240</v>
      </c>
      <c r="E978" s="6" t="s">
        <v>1437</v>
      </c>
      <c r="F978" s="4">
        <v>1000</v>
      </c>
      <c r="G978" s="1">
        <v>2020</v>
      </c>
      <c r="H978" s="1" t="s">
        <v>1470</v>
      </c>
      <c r="I978" s="1"/>
    </row>
    <row r="979" spans="1:9" ht="15.75" customHeight="1" x14ac:dyDescent="0.2">
      <c r="A979" t="s">
        <v>2206</v>
      </c>
      <c r="B979" t="str">
        <f>IF(_xlfn.XLOOKUP(C979,'[1]Heritage Foundation'!$I:$I,'[1]Heritage Foundation'!$I:$I,"NOT IN DATA",0,1)=C979,"Y","NOT IN DATA")</f>
        <v>Y</v>
      </c>
      <c r="C979" t="str">
        <f t="shared" si="15"/>
        <v>Crossroads Charitable Foundation Inc_The Heritage Foundation2010100</v>
      </c>
      <c r="D979" s="1" t="s">
        <v>241</v>
      </c>
      <c r="E979" s="6" t="s">
        <v>1437</v>
      </c>
      <c r="F979" s="4">
        <v>100</v>
      </c>
      <c r="G979" s="1">
        <v>2010</v>
      </c>
      <c r="H979" s="1" t="s">
        <v>1470</v>
      </c>
      <c r="I979" s="1"/>
    </row>
    <row r="980" spans="1:9" ht="15.75" customHeight="1" x14ac:dyDescent="0.2">
      <c r="A980" t="s">
        <v>2207</v>
      </c>
      <c r="B980" t="str">
        <f>IF(_xlfn.XLOOKUP(C980,'[1]Heritage Foundation'!$I:$I,'[1]Heritage Foundation'!$I:$I,"NOT IN DATA",0,1)=C980,"Y","NOT IN DATA")</f>
        <v>Y</v>
      </c>
      <c r="C980" t="str">
        <f t="shared" si="15"/>
        <v>Crum Family Charitable Foundation_The Heritage Foundation2022250</v>
      </c>
      <c r="D980" s="1" t="s">
        <v>242</v>
      </c>
      <c r="E980" s="6" t="s">
        <v>1437</v>
      </c>
      <c r="F980" s="4">
        <v>250</v>
      </c>
      <c r="G980" s="1">
        <v>2022</v>
      </c>
      <c r="H980" s="1" t="s">
        <v>1470</v>
      </c>
      <c r="I980" s="1"/>
    </row>
    <row r="981" spans="1:9" ht="15.75" customHeight="1" x14ac:dyDescent="0.2">
      <c r="A981" t="s">
        <v>2208</v>
      </c>
      <c r="B981" t="str">
        <f>IF(_xlfn.XLOOKUP(C981,'[1]Heritage Foundation'!$I:$I,'[1]Heritage Foundation'!$I:$I,"NOT IN DATA",0,1)=C981,"Y","NOT IN DATA")</f>
        <v>Y</v>
      </c>
      <c r="C981" t="str">
        <f t="shared" si="15"/>
        <v>Crum Family Charitable Foundation_The Heritage Foundation2021250</v>
      </c>
      <c r="D981" s="1" t="s">
        <v>242</v>
      </c>
      <c r="E981" s="6" t="s">
        <v>1437</v>
      </c>
      <c r="F981" s="4">
        <v>250</v>
      </c>
      <c r="G981" s="1">
        <v>2021</v>
      </c>
      <c r="H981" s="1" t="s">
        <v>1470</v>
      </c>
      <c r="I981" s="1"/>
    </row>
    <row r="982" spans="1:9" ht="15.75" customHeight="1" x14ac:dyDescent="0.2">
      <c r="A982" t="s">
        <v>2209</v>
      </c>
      <c r="B982" t="str">
        <f>IF(_xlfn.XLOOKUP(C982,'[1]Heritage Foundation'!$I:$I,'[1]Heritage Foundation'!$I:$I,"NOT IN DATA",0,1)=C982,"Y","NOT IN DATA")</f>
        <v>Y</v>
      </c>
      <c r="C982" t="str">
        <f t="shared" si="15"/>
        <v>Crum Family Charitable Foundation_The Heritage Foundation2020250</v>
      </c>
      <c r="D982" s="1" t="s">
        <v>242</v>
      </c>
      <c r="E982" s="6" t="s">
        <v>1437</v>
      </c>
      <c r="F982" s="4">
        <v>250</v>
      </c>
      <c r="G982" s="1">
        <v>2020</v>
      </c>
      <c r="H982" s="1" t="s">
        <v>1470</v>
      </c>
    </row>
    <row r="983" spans="1:9" ht="15.75" customHeight="1" x14ac:dyDescent="0.2">
      <c r="A983" t="s">
        <v>2210</v>
      </c>
      <c r="B983" t="str">
        <f>IF(_xlfn.XLOOKUP(C983,'[1]Heritage Foundation'!$I:$I,'[1]Heritage Foundation'!$I:$I,"NOT IN DATA",0,1)=C983,"Y","NOT IN DATA")</f>
        <v>Y</v>
      </c>
      <c r="C983" t="str">
        <f t="shared" si="15"/>
        <v>CTKL Foundation_The Heritage Foundation20101000</v>
      </c>
      <c r="D983" s="1" t="s">
        <v>243</v>
      </c>
      <c r="E983" s="6" t="s">
        <v>1437</v>
      </c>
      <c r="F983" s="4">
        <v>1000</v>
      </c>
      <c r="G983" s="1">
        <v>2010</v>
      </c>
      <c r="H983" s="1" t="s">
        <v>1470</v>
      </c>
      <c r="I983" s="1"/>
    </row>
    <row r="984" spans="1:9" ht="15.75" customHeight="1" x14ac:dyDescent="0.2">
      <c r="A984" t="s">
        <v>2211</v>
      </c>
      <c r="B984" t="str">
        <f>IF(_xlfn.XLOOKUP(C984,'[1]Heritage Foundation'!$I:$I,'[1]Heritage Foundation'!$I:$I,"NOT IN DATA",0,1)=C984,"Y","NOT IN DATA")</f>
        <v>Y</v>
      </c>
      <c r="C984" t="str">
        <f t="shared" si="15"/>
        <v>Culpepper Family Foundation Inc_The Heritage Foundation20221500</v>
      </c>
      <c r="D984" s="1" t="s">
        <v>244</v>
      </c>
      <c r="E984" s="6" t="s">
        <v>1437</v>
      </c>
      <c r="F984" s="4">
        <v>1500</v>
      </c>
      <c r="G984" s="1">
        <v>2022</v>
      </c>
      <c r="H984" s="1" t="s">
        <v>1470</v>
      </c>
      <c r="I984" s="1"/>
    </row>
    <row r="985" spans="1:9" ht="15.75" customHeight="1" x14ac:dyDescent="0.2">
      <c r="A985" t="s">
        <v>2212</v>
      </c>
      <c r="B985" t="str">
        <f>IF(_xlfn.XLOOKUP(C985,'[1]Heritage Foundation'!$I:$I,'[1]Heritage Foundation'!$I:$I,"NOT IN DATA",0,1)=C985,"Y","NOT IN DATA")</f>
        <v>Y</v>
      </c>
      <c r="C985" t="str">
        <f t="shared" si="15"/>
        <v>Culpepper Family Foundation Inc_The Heritage Foundation20211250</v>
      </c>
      <c r="D985" s="1" t="s">
        <v>244</v>
      </c>
      <c r="E985" s="6" t="s">
        <v>1437</v>
      </c>
      <c r="F985" s="4">
        <v>1250</v>
      </c>
      <c r="G985" s="1">
        <v>2021</v>
      </c>
      <c r="H985" s="1" t="s">
        <v>1470</v>
      </c>
      <c r="I985" s="1"/>
    </row>
    <row r="986" spans="1:9" ht="15.75" customHeight="1" x14ac:dyDescent="0.2">
      <c r="A986" t="s">
        <v>2213</v>
      </c>
      <c r="B986" t="str">
        <f>IF(_xlfn.XLOOKUP(C986,'[1]Heritage Foundation'!$I:$I,'[1]Heritage Foundation'!$I:$I,"NOT IN DATA",0,1)=C986,"Y","NOT IN DATA")</f>
        <v>Y</v>
      </c>
      <c r="C986" t="str">
        <f t="shared" si="15"/>
        <v>Culpepper Family Foundation Inc_The Heritage Foundation2019500</v>
      </c>
      <c r="D986" s="1" t="s">
        <v>244</v>
      </c>
      <c r="E986" s="6" t="s">
        <v>1437</v>
      </c>
      <c r="F986" s="4">
        <v>500</v>
      </c>
      <c r="G986" s="1">
        <v>2019</v>
      </c>
      <c r="H986" s="1" t="s">
        <v>1470</v>
      </c>
      <c r="I986" s="1"/>
    </row>
    <row r="987" spans="1:9" ht="15.75" customHeight="1" x14ac:dyDescent="0.2">
      <c r="A987" t="s">
        <v>2214</v>
      </c>
      <c r="B987" t="str">
        <f>IF(_xlfn.XLOOKUP(C987,'[1]Heritage Foundation'!$I:$I,'[1]Heritage Foundation'!$I:$I,"NOT IN DATA",0,1)=C987,"Y","NOT IN DATA")</f>
        <v>Y</v>
      </c>
      <c r="C987" t="str">
        <f t="shared" si="15"/>
        <v>Culpepper Family Foundation Inc_The Heritage Foundation2018250</v>
      </c>
      <c r="D987" s="1" t="s">
        <v>244</v>
      </c>
      <c r="E987" s="6" t="s">
        <v>1437</v>
      </c>
      <c r="F987" s="4">
        <v>250</v>
      </c>
      <c r="G987" s="1">
        <v>2018</v>
      </c>
      <c r="H987" s="1" t="s">
        <v>1470</v>
      </c>
      <c r="I987" s="1"/>
    </row>
    <row r="988" spans="1:9" ht="15.75" customHeight="1" x14ac:dyDescent="0.2">
      <c r="A988" t="s">
        <v>2215</v>
      </c>
      <c r="B988" t="str">
        <f>IF(_xlfn.XLOOKUP(C988,'[1]Heritage Foundation'!$I:$I,'[1]Heritage Foundation'!$I:$I,"NOT IN DATA",0,1)=C988,"Y","NOT IN DATA")</f>
        <v>Y</v>
      </c>
      <c r="C988" t="str">
        <f t="shared" si="15"/>
        <v>Culpepper Family Foundation Inc_The Heritage Foundation2017250</v>
      </c>
      <c r="D988" s="1" t="s">
        <v>244</v>
      </c>
      <c r="E988" s="6" t="s">
        <v>1437</v>
      </c>
      <c r="F988" s="4">
        <v>250</v>
      </c>
      <c r="G988" s="1">
        <v>2017</v>
      </c>
      <c r="H988" s="1" t="s">
        <v>1470</v>
      </c>
      <c r="I988" s="1"/>
    </row>
    <row r="989" spans="1:9" ht="15.75" customHeight="1" x14ac:dyDescent="0.2">
      <c r="A989" t="s">
        <v>2216</v>
      </c>
      <c r="B989" t="str">
        <f>IF(_xlfn.XLOOKUP(C989,'[1]Heritage Foundation'!$I:$I,'[1]Heritage Foundation'!$I:$I,"NOT IN DATA",0,1)=C989,"Y","NOT IN DATA")</f>
        <v>Y</v>
      </c>
      <c r="C989" t="str">
        <f t="shared" si="15"/>
        <v>Culpepper Family Foundation Inc_The Heritage Foundation2016200</v>
      </c>
      <c r="D989" s="1" t="s">
        <v>244</v>
      </c>
      <c r="E989" s="6" t="s">
        <v>1437</v>
      </c>
      <c r="F989" s="4">
        <v>200</v>
      </c>
      <c r="G989" s="1">
        <v>2016</v>
      </c>
      <c r="H989" s="1" t="s">
        <v>1470</v>
      </c>
      <c r="I989" s="1"/>
    </row>
    <row r="990" spans="1:9" ht="15.75" customHeight="1" x14ac:dyDescent="0.2">
      <c r="A990" t="s">
        <v>2217</v>
      </c>
      <c r="B990" t="str">
        <f>IF(_xlfn.XLOOKUP(C990,'[1]Heritage Foundation'!$I:$I,'[1]Heritage Foundation'!$I:$I,"NOT IN DATA",0,1)=C990,"Y","NOT IN DATA")</f>
        <v>Y</v>
      </c>
      <c r="C990" t="str">
        <f t="shared" si="15"/>
        <v>Culpepper Family Foundation Inc_The Heritage Foundation2015200</v>
      </c>
      <c r="D990" s="1" t="s">
        <v>244</v>
      </c>
      <c r="E990" s="6" t="s">
        <v>1437</v>
      </c>
      <c r="F990" s="4">
        <v>200</v>
      </c>
      <c r="G990" s="1">
        <v>2015</v>
      </c>
      <c r="H990" s="1" t="s">
        <v>1470</v>
      </c>
      <c r="I990" s="1"/>
    </row>
    <row r="991" spans="1:9" ht="15.75" customHeight="1" x14ac:dyDescent="0.2">
      <c r="A991" t="s">
        <v>2218</v>
      </c>
      <c r="B991" t="str">
        <f>IF(_xlfn.XLOOKUP(C991,'[1]Heritage Foundation'!$I:$I,'[1]Heritage Foundation'!$I:$I,"NOT IN DATA",0,1)=C991,"Y","NOT IN DATA")</f>
        <v>Y</v>
      </c>
      <c r="C991" t="str">
        <f t="shared" si="15"/>
        <v>Culpepper Family Foundation Inc_The Heritage Foundation2014250</v>
      </c>
      <c r="D991" s="1" t="s">
        <v>244</v>
      </c>
      <c r="E991" s="6" t="s">
        <v>1437</v>
      </c>
      <c r="F991" s="4">
        <v>250</v>
      </c>
      <c r="G991" s="1">
        <v>2014</v>
      </c>
      <c r="H991" s="1" t="s">
        <v>1470</v>
      </c>
      <c r="I991" s="1"/>
    </row>
    <row r="992" spans="1:9" ht="15.75" customHeight="1" x14ac:dyDescent="0.2">
      <c r="A992" t="s">
        <v>2219</v>
      </c>
      <c r="B992" t="str">
        <f>IF(_xlfn.XLOOKUP(C992,'[1]Heritage Foundation'!$I:$I,'[1]Heritage Foundation'!$I:$I,"NOT IN DATA",0,1)=C992,"Y","NOT IN DATA")</f>
        <v>Y</v>
      </c>
      <c r="C992" t="str">
        <f t="shared" si="15"/>
        <v>Culpepper Family Foundation Inc_The Heritage Foundation2013200</v>
      </c>
      <c r="D992" s="1" t="s">
        <v>244</v>
      </c>
      <c r="E992" s="6" t="s">
        <v>1437</v>
      </c>
      <c r="F992" s="4">
        <v>200</v>
      </c>
      <c r="G992" s="1">
        <v>2013</v>
      </c>
      <c r="H992" s="1" t="s">
        <v>1470</v>
      </c>
      <c r="I992" s="1"/>
    </row>
    <row r="993" spans="1:9" ht="15.75" customHeight="1" x14ac:dyDescent="0.2">
      <c r="A993" t="s">
        <v>2220</v>
      </c>
      <c r="B993" t="str">
        <f>IF(_xlfn.XLOOKUP(C993,'[1]Heritage Foundation'!$I:$I,'[1]Heritage Foundation'!$I:$I,"NOT IN DATA",0,1)=C993,"Y","NOT IN DATA")</f>
        <v>Y</v>
      </c>
      <c r="C993" t="str">
        <f t="shared" si="15"/>
        <v>Culpepper Family Foundation Inc_The Heritage Foundation2012100</v>
      </c>
      <c r="D993" s="1" t="s">
        <v>244</v>
      </c>
      <c r="E993" s="6" t="s">
        <v>1437</v>
      </c>
      <c r="F993" s="4">
        <v>100</v>
      </c>
      <c r="G993" s="1">
        <v>2012</v>
      </c>
      <c r="H993" s="1" t="s">
        <v>1470</v>
      </c>
      <c r="I993" s="1"/>
    </row>
    <row r="994" spans="1:9" ht="15.75" customHeight="1" x14ac:dyDescent="0.2">
      <c r="A994" t="s">
        <v>2221</v>
      </c>
      <c r="B994" t="str">
        <f>IF(_xlfn.XLOOKUP(C994,'[1]Heritage Foundation'!$I:$I,'[1]Heritage Foundation'!$I:$I,"NOT IN DATA",0,1)=C994,"Y","NOT IN DATA")</f>
        <v>Y</v>
      </c>
      <c r="C994" t="str">
        <f t="shared" si="15"/>
        <v>Culpepper Family Foundation Inc_The Heritage Foundation2011100</v>
      </c>
      <c r="D994" s="1" t="s">
        <v>244</v>
      </c>
      <c r="E994" s="6" t="s">
        <v>1437</v>
      </c>
      <c r="F994" s="4">
        <v>100</v>
      </c>
      <c r="G994" s="1">
        <v>2011</v>
      </c>
      <c r="H994" s="1" t="s">
        <v>1470</v>
      </c>
      <c r="I994" s="1"/>
    </row>
    <row r="995" spans="1:9" ht="15.75" customHeight="1" x14ac:dyDescent="0.2">
      <c r="A995" t="s">
        <v>2222</v>
      </c>
      <c r="B995" t="str">
        <f>IF(_xlfn.XLOOKUP(C995,'[1]Heritage Foundation'!$I:$I,'[1]Heritage Foundation'!$I:$I,"NOT IN DATA",0,1)=C995,"Y","NOT IN DATA")</f>
        <v>Y</v>
      </c>
      <c r="C995" t="str">
        <f t="shared" si="15"/>
        <v>D F Dillon Foundation_The Heritage Foundation202350000</v>
      </c>
      <c r="D995" s="1" t="s">
        <v>245</v>
      </c>
      <c r="E995" s="6" t="s">
        <v>1437</v>
      </c>
      <c r="F995" s="4">
        <v>50000</v>
      </c>
      <c r="G995" s="1">
        <v>2023</v>
      </c>
      <c r="H995" s="1" t="s">
        <v>1470</v>
      </c>
      <c r="I995" s="1"/>
    </row>
    <row r="996" spans="1:9" ht="15.75" customHeight="1" x14ac:dyDescent="0.2">
      <c r="A996" t="s">
        <v>2223</v>
      </c>
      <c r="B996" t="str">
        <f>IF(_xlfn.XLOOKUP(C996,'[1]Heritage Foundation'!$I:$I,'[1]Heritage Foundation'!$I:$I,"NOT IN DATA",0,1)=C996,"Y","NOT IN DATA")</f>
        <v>Y</v>
      </c>
      <c r="C996" t="str">
        <f t="shared" si="15"/>
        <v>D F Dillon Foundation_The Heritage Foundation202250000</v>
      </c>
      <c r="D996" s="1" t="s">
        <v>245</v>
      </c>
      <c r="E996" s="6" t="s">
        <v>1437</v>
      </c>
      <c r="F996" s="4">
        <v>50000</v>
      </c>
      <c r="G996" s="1">
        <v>2022</v>
      </c>
      <c r="H996" s="1" t="s">
        <v>1470</v>
      </c>
      <c r="I996" s="1"/>
    </row>
    <row r="997" spans="1:9" ht="15.75" customHeight="1" x14ac:dyDescent="0.2">
      <c r="A997" t="s">
        <v>2224</v>
      </c>
      <c r="B997" t="str">
        <f>IF(_xlfn.XLOOKUP(C997,'[1]Heritage Foundation'!$I:$I,'[1]Heritage Foundation'!$I:$I,"NOT IN DATA",0,1)=C997,"Y","NOT IN DATA")</f>
        <v>Y</v>
      </c>
      <c r="C997" t="str">
        <f t="shared" si="15"/>
        <v>D F Dillon Foundation_The Heritage Foundation202110000</v>
      </c>
      <c r="D997" s="1" t="s">
        <v>245</v>
      </c>
      <c r="E997" s="6" t="s">
        <v>1437</v>
      </c>
      <c r="F997" s="4">
        <v>10000</v>
      </c>
      <c r="G997" s="1">
        <v>2021</v>
      </c>
      <c r="H997" s="1" t="s">
        <v>1470</v>
      </c>
      <c r="I997" s="1"/>
    </row>
    <row r="998" spans="1:9" ht="15.75" customHeight="1" x14ac:dyDescent="0.2">
      <c r="A998" t="s">
        <v>2225</v>
      </c>
      <c r="B998" t="str">
        <f>IF(_xlfn.XLOOKUP(C998,'[1]Heritage Foundation'!$I:$I,'[1]Heritage Foundation'!$I:$I,"NOT IN DATA",0,1)=C998,"Y","NOT IN DATA")</f>
        <v>Y</v>
      </c>
      <c r="C998" t="str">
        <f t="shared" si="15"/>
        <v>Dallas Foundation_The Heritage Foundation201850000</v>
      </c>
      <c r="D998" s="1" t="s">
        <v>246</v>
      </c>
      <c r="E998" s="6" t="s">
        <v>1437</v>
      </c>
      <c r="F998" s="4">
        <v>50000</v>
      </c>
      <c r="G998" s="1">
        <v>2018</v>
      </c>
      <c r="H998" s="1" t="s">
        <v>1470</v>
      </c>
      <c r="I998" s="1"/>
    </row>
    <row r="999" spans="1:9" ht="15.75" customHeight="1" x14ac:dyDescent="0.2">
      <c r="A999" t="s">
        <v>2226</v>
      </c>
      <c r="B999" t="str">
        <f>IF(_xlfn.XLOOKUP(C999,'[1]Heritage Foundation'!$I:$I,'[1]Heritage Foundation'!$I:$I,"NOT IN DATA",0,1)=C999,"Y","NOT IN DATA")</f>
        <v>Y</v>
      </c>
      <c r="C999" t="str">
        <f t="shared" si="15"/>
        <v>Dallas Foundation_The Heritage Foundation201768000</v>
      </c>
      <c r="D999" s="1" t="s">
        <v>246</v>
      </c>
      <c r="E999" s="6" t="s">
        <v>1437</v>
      </c>
      <c r="F999" s="4">
        <v>68000</v>
      </c>
      <c r="G999" s="1">
        <v>2017</v>
      </c>
      <c r="H999" s="1" t="s">
        <v>1470</v>
      </c>
      <c r="I999" s="1"/>
    </row>
    <row r="1000" spans="1:9" ht="15.75" customHeight="1" x14ac:dyDescent="0.2">
      <c r="A1000" t="s">
        <v>2227</v>
      </c>
      <c r="B1000" t="str">
        <f>IF(_xlfn.XLOOKUP(C1000,'[1]Heritage Foundation'!$I:$I,'[1]Heritage Foundation'!$I:$I,"NOT IN DATA",0,1)=C1000,"Y","NOT IN DATA")</f>
        <v>Y</v>
      </c>
      <c r="C1000" t="str">
        <f t="shared" si="15"/>
        <v>Dallas Foundation_The Heritage Foundation201670000</v>
      </c>
      <c r="D1000" s="1" t="s">
        <v>246</v>
      </c>
      <c r="E1000" s="6" t="s">
        <v>1437</v>
      </c>
      <c r="F1000" s="4">
        <v>70000</v>
      </c>
      <c r="G1000" s="1">
        <v>2016</v>
      </c>
      <c r="H1000" s="1" t="s">
        <v>1470</v>
      </c>
      <c r="I1000" s="1"/>
    </row>
    <row r="1001" spans="1:9" ht="15.75" customHeight="1" x14ac:dyDescent="0.2">
      <c r="A1001" t="s">
        <v>2228</v>
      </c>
      <c r="B1001" t="str">
        <f>IF(_xlfn.XLOOKUP(C1001,'[1]Heritage Foundation'!$I:$I,'[1]Heritage Foundation'!$I:$I,"NOT IN DATA",0,1)=C1001,"Y","NOT IN DATA")</f>
        <v>Y</v>
      </c>
      <c r="C1001" t="str">
        <f t="shared" si="15"/>
        <v>Dallas Foundation_The Heritage Foundation201555000</v>
      </c>
      <c r="D1001" s="1" t="s">
        <v>246</v>
      </c>
      <c r="E1001" s="6" t="s">
        <v>1437</v>
      </c>
      <c r="F1001" s="4">
        <v>55000</v>
      </c>
      <c r="G1001" s="1">
        <v>2015</v>
      </c>
      <c r="H1001" s="1" t="s">
        <v>1470</v>
      </c>
      <c r="I1001" s="1"/>
    </row>
    <row r="1002" spans="1:9" ht="15.75" customHeight="1" x14ac:dyDescent="0.2">
      <c r="A1002" t="s">
        <v>2229</v>
      </c>
      <c r="B1002" t="str">
        <f>IF(_xlfn.XLOOKUP(C1002,'[1]Heritage Foundation'!$I:$I,'[1]Heritage Foundation'!$I:$I,"NOT IN DATA",0,1)=C1002,"Y","NOT IN DATA")</f>
        <v>Y</v>
      </c>
      <c r="C1002" t="str">
        <f t="shared" si="15"/>
        <v>Dallas Foundation_The Heritage Foundation201450000</v>
      </c>
      <c r="D1002" s="1" t="s">
        <v>246</v>
      </c>
      <c r="E1002" s="6" t="s">
        <v>1437</v>
      </c>
      <c r="F1002" s="4">
        <v>50000</v>
      </c>
      <c r="G1002" s="1">
        <v>2014</v>
      </c>
      <c r="H1002" s="1" t="s">
        <v>1470</v>
      </c>
      <c r="I1002" s="1"/>
    </row>
    <row r="1003" spans="1:9" ht="15.75" customHeight="1" x14ac:dyDescent="0.2">
      <c r="A1003" t="s">
        <v>2230</v>
      </c>
      <c r="B1003" t="str">
        <f>IF(_xlfn.XLOOKUP(C1003,'[1]Heritage Foundation'!$I:$I,'[1]Heritage Foundation'!$I:$I,"NOT IN DATA",0,1)=C1003,"Y","NOT IN DATA")</f>
        <v>Y</v>
      </c>
      <c r="C1003" t="str">
        <f t="shared" si="15"/>
        <v>Dallas Foundation_The Heritage Foundation201375000</v>
      </c>
      <c r="D1003" s="1" t="s">
        <v>246</v>
      </c>
      <c r="E1003" s="6" t="s">
        <v>1437</v>
      </c>
      <c r="F1003" s="4">
        <v>75000</v>
      </c>
      <c r="G1003" s="1">
        <v>2013</v>
      </c>
      <c r="H1003" s="1" t="s">
        <v>1470</v>
      </c>
      <c r="I1003" s="1"/>
    </row>
    <row r="1004" spans="1:9" ht="15.75" customHeight="1" x14ac:dyDescent="0.2">
      <c r="A1004" t="s">
        <v>2231</v>
      </c>
      <c r="B1004" t="str">
        <f>IF(_xlfn.XLOOKUP(C1004,'[1]Heritage Foundation'!$I:$I,'[1]Heritage Foundation'!$I:$I,"NOT IN DATA",0,1)=C1004,"Y","NOT IN DATA")</f>
        <v>Y</v>
      </c>
      <c r="C1004" t="str">
        <f t="shared" si="15"/>
        <v>Dalton Family Foundation_The Heritage Foundation2020100</v>
      </c>
      <c r="D1004" s="1" t="s">
        <v>247</v>
      </c>
      <c r="E1004" s="6" t="s">
        <v>1437</v>
      </c>
      <c r="F1004" s="4">
        <v>100</v>
      </c>
      <c r="G1004" s="1">
        <v>2020</v>
      </c>
      <c r="H1004" s="1" t="s">
        <v>1470</v>
      </c>
      <c r="I1004" s="1"/>
    </row>
    <row r="1005" spans="1:9" ht="15.75" customHeight="1" x14ac:dyDescent="0.2">
      <c r="A1005" t="s">
        <v>2232</v>
      </c>
      <c r="B1005" t="str">
        <f>IF(_xlfn.XLOOKUP(C1005,'[1]Heritage Foundation'!$I:$I,'[1]Heritage Foundation'!$I:$I,"NOT IN DATA",0,1)=C1005,"Y","NOT IN DATA")</f>
        <v>Y</v>
      </c>
      <c r="C1005" t="str">
        <f t="shared" si="15"/>
        <v>Dan And Jenny Coelho Family_The Heritage Foundation20141110</v>
      </c>
      <c r="D1005" s="1" t="s">
        <v>248</v>
      </c>
      <c r="E1005" s="6" t="s">
        <v>1437</v>
      </c>
      <c r="F1005" s="4">
        <v>1110</v>
      </c>
      <c r="G1005" s="1">
        <v>2014</v>
      </c>
      <c r="H1005" s="1" t="s">
        <v>1470</v>
      </c>
      <c r="I1005" s="1"/>
    </row>
    <row r="1006" spans="1:9" ht="15.75" customHeight="1" x14ac:dyDescent="0.2">
      <c r="A1006" t="s">
        <v>2233</v>
      </c>
      <c r="B1006" t="str">
        <f>IF(_xlfn.XLOOKUP(C1006,'[1]Heritage Foundation'!$I:$I,'[1]Heritage Foundation'!$I:$I,"NOT IN DATA",0,1)=C1006,"Y","NOT IN DATA")</f>
        <v>Y</v>
      </c>
      <c r="C1006" t="str">
        <f t="shared" si="15"/>
        <v>Dan And Jenny Coelho Family_The Heritage Foundation2013915</v>
      </c>
      <c r="D1006" s="1" t="s">
        <v>248</v>
      </c>
      <c r="E1006" s="6" t="s">
        <v>1437</v>
      </c>
      <c r="F1006" s="4">
        <v>915</v>
      </c>
      <c r="G1006" s="1">
        <v>2013</v>
      </c>
      <c r="H1006" s="1" t="s">
        <v>1470</v>
      </c>
      <c r="I1006" s="1"/>
    </row>
    <row r="1007" spans="1:9" ht="15.75" customHeight="1" x14ac:dyDescent="0.2">
      <c r="A1007" t="s">
        <v>2234</v>
      </c>
      <c r="B1007" t="str">
        <f>IF(_xlfn.XLOOKUP(C1007,'[1]Heritage Foundation'!$I:$I,'[1]Heritage Foundation'!$I:$I,"NOT IN DATA",0,1)=C1007,"Y","NOT IN DATA")</f>
        <v>Y</v>
      </c>
      <c r="C1007" t="str">
        <f t="shared" si="15"/>
        <v>Daniel J Taylor Family Charitable Foundation_The Heritage Foundation20231000</v>
      </c>
      <c r="D1007" s="1" t="s">
        <v>249</v>
      </c>
      <c r="E1007" s="6" t="s">
        <v>1437</v>
      </c>
      <c r="F1007" s="4">
        <v>1000</v>
      </c>
      <c r="G1007" s="1">
        <v>2023</v>
      </c>
      <c r="H1007" s="1" t="s">
        <v>1470</v>
      </c>
      <c r="I1007" s="1"/>
    </row>
    <row r="1008" spans="1:9" ht="15.75" customHeight="1" x14ac:dyDescent="0.2">
      <c r="A1008" t="s">
        <v>2235</v>
      </c>
      <c r="B1008" t="str">
        <f>IF(_xlfn.XLOOKUP(C1008,'[1]Heritage Foundation'!$I:$I,'[1]Heritage Foundation'!$I:$I,"NOT IN DATA",0,1)=C1008,"Y","NOT IN DATA")</f>
        <v>Y</v>
      </c>
      <c r="C1008" t="str">
        <f t="shared" si="15"/>
        <v>Daniel J Taylor Family Charitable Foundation_The Heritage Foundation20221000</v>
      </c>
      <c r="D1008" s="1" t="s">
        <v>249</v>
      </c>
      <c r="E1008" s="6" t="s">
        <v>1437</v>
      </c>
      <c r="F1008" s="4">
        <v>1000</v>
      </c>
      <c r="G1008" s="1">
        <v>2022</v>
      </c>
      <c r="H1008" s="1" t="s">
        <v>1470</v>
      </c>
      <c r="I1008" s="1"/>
    </row>
    <row r="1009" spans="1:9" ht="15.75" customHeight="1" x14ac:dyDescent="0.2">
      <c r="A1009" t="s">
        <v>2236</v>
      </c>
      <c r="B1009" t="str">
        <f>IF(_xlfn.XLOOKUP(C1009,'[1]Heritage Foundation'!$I:$I,'[1]Heritage Foundation'!$I:$I,"NOT IN DATA",0,1)=C1009,"Y","NOT IN DATA")</f>
        <v>Y</v>
      </c>
      <c r="C1009" t="str">
        <f t="shared" si="15"/>
        <v>Daniel J Taylor Family Charitable Foundation_The Heritage Foundation20216000</v>
      </c>
      <c r="D1009" s="1" t="s">
        <v>249</v>
      </c>
      <c r="E1009" s="6" t="s">
        <v>1437</v>
      </c>
      <c r="F1009" s="4">
        <v>6000</v>
      </c>
      <c r="G1009" s="1">
        <v>2021</v>
      </c>
      <c r="H1009" s="1" t="s">
        <v>1470</v>
      </c>
      <c r="I1009" s="1"/>
    </row>
    <row r="1010" spans="1:9" ht="15.75" customHeight="1" x14ac:dyDescent="0.2">
      <c r="A1010" t="s">
        <v>2237</v>
      </c>
      <c r="B1010" t="str">
        <f>IF(_xlfn.XLOOKUP(C1010,'[1]Heritage Foundation'!$I:$I,'[1]Heritage Foundation'!$I:$I,"NOT IN DATA",0,1)=C1010,"Y","NOT IN DATA")</f>
        <v>Y</v>
      </c>
      <c r="C1010" t="str">
        <f t="shared" si="15"/>
        <v>Daniel J Taylor Family Charitable Foundation_The Heritage Foundation20201000</v>
      </c>
      <c r="D1010" s="1" t="s">
        <v>249</v>
      </c>
      <c r="E1010" s="6" t="s">
        <v>1437</v>
      </c>
      <c r="F1010" s="4">
        <v>1000</v>
      </c>
      <c r="G1010" s="1">
        <v>2020</v>
      </c>
      <c r="H1010" s="1" t="s">
        <v>1470</v>
      </c>
      <c r="I1010" s="1"/>
    </row>
    <row r="1011" spans="1:9" ht="15.75" customHeight="1" x14ac:dyDescent="0.2">
      <c r="A1011" t="s">
        <v>2239</v>
      </c>
      <c r="B1011" t="str">
        <f>IF(_xlfn.XLOOKUP(C1011,'[1]Heritage Foundation'!$I:$I,'[1]Heritage Foundation'!$I:$I,"NOT IN DATA",0,1)=C1011,"Y","NOT IN DATA")</f>
        <v>Y</v>
      </c>
      <c r="C1011" t="str">
        <f t="shared" si="15"/>
        <v>Daniel P And Grace I Tully Charitable Trust_The Heritage Foundation20152500</v>
      </c>
      <c r="D1011" s="1" t="s">
        <v>250</v>
      </c>
      <c r="E1011" s="6" t="s">
        <v>1437</v>
      </c>
      <c r="F1011" s="4">
        <v>2500</v>
      </c>
      <c r="G1011" s="1">
        <v>2015</v>
      </c>
      <c r="H1011" s="1" t="s">
        <v>1470</v>
      </c>
      <c r="I1011" s="1" t="s">
        <v>2238</v>
      </c>
    </row>
    <row r="1012" spans="1:9" ht="15.75" customHeight="1" x14ac:dyDescent="0.2">
      <c r="A1012" t="s">
        <v>2240</v>
      </c>
      <c r="B1012" t="str">
        <f>IF(_xlfn.XLOOKUP(C1012,'[1]Heritage Foundation'!$I:$I,'[1]Heritage Foundation'!$I:$I,"NOT IN DATA",0,1)=C1012,"Y","NOT IN DATA")</f>
        <v>Y</v>
      </c>
      <c r="C1012" t="str">
        <f t="shared" si="15"/>
        <v>Daniel P And Grace I Tully Charitable Trust_The Heritage Foundation20131500</v>
      </c>
      <c r="D1012" s="1" t="s">
        <v>250</v>
      </c>
      <c r="E1012" s="6" t="s">
        <v>1437</v>
      </c>
      <c r="F1012" s="4">
        <v>1500</v>
      </c>
      <c r="G1012" s="1">
        <v>2013</v>
      </c>
      <c r="H1012" s="1" t="s">
        <v>1470</v>
      </c>
      <c r="I1012" s="1"/>
    </row>
    <row r="1013" spans="1:9" ht="15.75" customHeight="1" x14ac:dyDescent="0.2">
      <c r="A1013" t="s">
        <v>2241</v>
      </c>
      <c r="B1013" t="str">
        <f>IF(_xlfn.XLOOKUP(C1013,'[1]Heritage Foundation'!$I:$I,'[1]Heritage Foundation'!$I:$I,"NOT IN DATA",0,1)=C1013,"Y","NOT IN DATA")</f>
        <v>Y</v>
      </c>
      <c r="C1013" t="str">
        <f t="shared" si="15"/>
        <v>Daniel P And Grace I Tully Charitable Trust_The Heritage Foundation20122500</v>
      </c>
      <c r="D1013" s="1" t="s">
        <v>250</v>
      </c>
      <c r="E1013" s="6" t="s">
        <v>1437</v>
      </c>
      <c r="F1013" s="4">
        <v>2500</v>
      </c>
      <c r="G1013" s="1">
        <v>2012</v>
      </c>
      <c r="H1013" s="1" t="s">
        <v>1470</v>
      </c>
      <c r="I1013" s="1"/>
    </row>
    <row r="1014" spans="1:9" ht="15.75" customHeight="1" x14ac:dyDescent="0.2">
      <c r="A1014" t="s">
        <v>2242</v>
      </c>
      <c r="B1014" t="str">
        <f>IF(_xlfn.XLOOKUP(C1014,'[1]Heritage Foundation'!$I:$I,'[1]Heritage Foundation'!$I:$I,"NOT IN DATA",0,1)=C1014,"Y","NOT IN DATA")</f>
        <v>Y</v>
      </c>
      <c r="C1014" t="str">
        <f t="shared" si="15"/>
        <v>Dart Foundation_The Heritage Foundation20102500</v>
      </c>
      <c r="D1014" s="1" t="s">
        <v>251</v>
      </c>
      <c r="E1014" s="6" t="s">
        <v>1437</v>
      </c>
      <c r="F1014" s="4">
        <v>2500</v>
      </c>
      <c r="G1014" s="1">
        <v>2010</v>
      </c>
      <c r="H1014" s="1" t="s">
        <v>1470</v>
      </c>
      <c r="I1014" s="1"/>
    </row>
    <row r="1015" spans="1:9" ht="15.75" customHeight="1" x14ac:dyDescent="0.2">
      <c r="A1015" t="s">
        <v>2243</v>
      </c>
      <c r="B1015" t="str">
        <f>IF(_xlfn.XLOOKUP(C1015,'[1]Heritage Foundation'!$I:$I,'[1]Heritage Foundation'!$I:$I,"NOT IN DATA",0,1)=C1015,"Y","NOT IN DATA")</f>
        <v>Y</v>
      </c>
      <c r="C1015" t="str">
        <f t="shared" si="15"/>
        <v>Dave G Ruf Jr Family Foundation_The Heritage Foundation2023100</v>
      </c>
      <c r="D1015" s="1" t="s">
        <v>252</v>
      </c>
      <c r="E1015" s="6" t="s">
        <v>1437</v>
      </c>
      <c r="F1015" s="4">
        <v>100</v>
      </c>
      <c r="G1015" s="1">
        <v>2023</v>
      </c>
      <c r="H1015" s="1" t="s">
        <v>1470</v>
      </c>
      <c r="I1015" s="1"/>
    </row>
    <row r="1016" spans="1:9" ht="15.75" customHeight="1" x14ac:dyDescent="0.2">
      <c r="A1016" t="s">
        <v>2244</v>
      </c>
      <c r="B1016" t="str">
        <f>IF(_xlfn.XLOOKUP(C1016,'[1]Heritage Foundation'!$I:$I,'[1]Heritage Foundation'!$I:$I,"NOT IN DATA",0,1)=C1016,"Y","NOT IN DATA")</f>
        <v>Y</v>
      </c>
      <c r="C1016" t="str">
        <f t="shared" si="15"/>
        <v>Dave G Ruf Jr Family Foundation_The Heritage Foundation201825</v>
      </c>
      <c r="D1016" s="1" t="s">
        <v>252</v>
      </c>
      <c r="E1016" s="6" t="s">
        <v>1437</v>
      </c>
      <c r="F1016" s="4">
        <v>25</v>
      </c>
      <c r="G1016" s="1">
        <v>2018</v>
      </c>
      <c r="H1016" s="1" t="s">
        <v>1470</v>
      </c>
      <c r="I1016" s="1"/>
    </row>
    <row r="1017" spans="1:9" ht="15.75" customHeight="1" x14ac:dyDescent="0.2">
      <c r="A1017" t="s">
        <v>2245</v>
      </c>
      <c r="B1017" t="str">
        <f>IF(_xlfn.XLOOKUP(C1017,'[1]Heritage Foundation'!$I:$I,'[1]Heritage Foundation'!$I:$I,"NOT IN DATA",0,1)=C1017,"Y","NOT IN DATA")</f>
        <v>Y</v>
      </c>
      <c r="C1017" t="str">
        <f t="shared" si="15"/>
        <v>David &amp; Susan Roberts Foundation Inc_The Heritage Foundation20221000</v>
      </c>
      <c r="D1017" s="1" t="s">
        <v>253</v>
      </c>
      <c r="E1017" s="6" t="s">
        <v>1437</v>
      </c>
      <c r="F1017" s="4">
        <v>1000</v>
      </c>
      <c r="G1017" s="1">
        <v>2022</v>
      </c>
      <c r="H1017" s="1" t="s">
        <v>1470</v>
      </c>
      <c r="I1017" s="1"/>
    </row>
    <row r="1018" spans="1:9" ht="15.75" customHeight="1" x14ac:dyDescent="0.2">
      <c r="A1018" t="s">
        <v>2246</v>
      </c>
      <c r="B1018" t="str">
        <f>IF(_xlfn.XLOOKUP(C1018,'[1]Heritage Foundation'!$I:$I,'[1]Heritage Foundation'!$I:$I,"NOT IN DATA",0,1)=C1018,"Y","NOT IN DATA")</f>
        <v>Y</v>
      </c>
      <c r="C1018" t="str">
        <f t="shared" si="15"/>
        <v>David &amp; Susan Roberts Foundation Inc_The Heritage Foundation20212500</v>
      </c>
      <c r="D1018" s="1" t="s">
        <v>253</v>
      </c>
      <c r="E1018" s="6" t="s">
        <v>1437</v>
      </c>
      <c r="F1018" s="4">
        <v>2500</v>
      </c>
      <c r="G1018" s="1">
        <v>2021</v>
      </c>
      <c r="H1018" s="1" t="s">
        <v>1470</v>
      </c>
      <c r="I1018" s="1"/>
    </row>
    <row r="1019" spans="1:9" ht="15.75" customHeight="1" x14ac:dyDescent="0.2">
      <c r="A1019" t="s">
        <v>2247</v>
      </c>
      <c r="B1019" t="str">
        <f>IF(_xlfn.XLOOKUP(C1019,'[1]Heritage Foundation'!$I:$I,'[1]Heritage Foundation'!$I:$I,"NOT IN DATA",0,1)=C1019,"Y","NOT IN DATA")</f>
        <v>Y</v>
      </c>
      <c r="C1019" t="str">
        <f t="shared" si="15"/>
        <v>David &amp; Susan Roberts Foundation Inc_The Heritage Foundation20201000</v>
      </c>
      <c r="D1019" s="1" t="s">
        <v>253</v>
      </c>
      <c r="E1019" s="6" t="s">
        <v>1437</v>
      </c>
      <c r="F1019" s="4">
        <v>1000</v>
      </c>
      <c r="G1019" s="1">
        <v>2020</v>
      </c>
      <c r="H1019" s="1" t="s">
        <v>1470</v>
      </c>
      <c r="I1019" s="1"/>
    </row>
    <row r="1020" spans="1:9" ht="15.75" customHeight="1" x14ac:dyDescent="0.2">
      <c r="A1020" t="s">
        <v>2248</v>
      </c>
      <c r="B1020" t="str">
        <f>IF(_xlfn.XLOOKUP(C1020,'[1]Heritage Foundation'!$I:$I,'[1]Heritage Foundation'!$I:$I,"NOT IN DATA",0,1)=C1020,"Y","NOT IN DATA")</f>
        <v>Y</v>
      </c>
      <c r="C1020" t="str">
        <f t="shared" si="15"/>
        <v>David And Ann Sutherland Family Foundation_The Heritage Foundation202115000</v>
      </c>
      <c r="D1020" s="1" t="s">
        <v>254</v>
      </c>
      <c r="E1020" s="6" t="s">
        <v>1437</v>
      </c>
      <c r="F1020" s="4">
        <v>15000</v>
      </c>
      <c r="G1020" s="1">
        <v>2021</v>
      </c>
      <c r="H1020" s="1" t="s">
        <v>1470</v>
      </c>
      <c r="I1020" s="1"/>
    </row>
    <row r="1021" spans="1:9" ht="15.75" customHeight="1" x14ac:dyDescent="0.2">
      <c r="A1021" t="s">
        <v>2249</v>
      </c>
      <c r="B1021" t="str">
        <f>IF(_xlfn.XLOOKUP(C1021,'[1]Heritage Foundation'!$I:$I,'[1]Heritage Foundation'!$I:$I,"NOT IN DATA",0,1)=C1021,"Y","NOT IN DATA")</f>
        <v>Y</v>
      </c>
      <c r="C1021" t="str">
        <f t="shared" si="15"/>
        <v>David And Patricia Caldwell Foundation_The Heritage Foundation2022110000</v>
      </c>
      <c r="D1021" s="1" t="s">
        <v>255</v>
      </c>
      <c r="E1021" s="6" t="s">
        <v>1437</v>
      </c>
      <c r="F1021" s="4">
        <v>110000</v>
      </c>
      <c r="G1021" s="1">
        <v>2022</v>
      </c>
      <c r="H1021" s="1" t="s">
        <v>1470</v>
      </c>
      <c r="I1021" s="1"/>
    </row>
    <row r="1022" spans="1:9" ht="15.75" customHeight="1" x14ac:dyDescent="0.2">
      <c r="A1022" t="s">
        <v>2250</v>
      </c>
      <c r="B1022" t="str">
        <f>IF(_xlfn.XLOOKUP(C1022,'[1]Heritage Foundation'!$I:$I,'[1]Heritage Foundation'!$I:$I,"NOT IN DATA",0,1)=C1022,"Y","NOT IN DATA")</f>
        <v>Y</v>
      </c>
      <c r="C1022" t="str">
        <f t="shared" si="15"/>
        <v>David And Patricia Caldwell Foundation_The Heritage Foundation2021100000</v>
      </c>
      <c r="D1022" s="1" t="s">
        <v>255</v>
      </c>
      <c r="E1022" s="6" t="s">
        <v>1437</v>
      </c>
      <c r="F1022" s="4">
        <v>100000</v>
      </c>
      <c r="G1022" s="1">
        <v>2021</v>
      </c>
      <c r="H1022" s="1" t="s">
        <v>1470</v>
      </c>
      <c r="I1022" s="1"/>
    </row>
    <row r="1023" spans="1:9" ht="15.75" customHeight="1" x14ac:dyDescent="0.2">
      <c r="A1023" t="s">
        <v>2252</v>
      </c>
      <c r="B1023" t="str">
        <f>IF(_xlfn.XLOOKUP(C1023,'[1]Heritage Foundation'!$I:$I,'[1]Heritage Foundation'!$I:$I,"NOT IN DATA",0,1)=C1023,"Y","NOT IN DATA")</f>
        <v>Y</v>
      </c>
      <c r="C1023" t="str">
        <f t="shared" si="15"/>
        <v>David And Patricia Caldwell Foundation_The Heritage Foundation2020100000</v>
      </c>
      <c r="D1023" s="1" t="s">
        <v>255</v>
      </c>
      <c r="E1023" s="6" t="s">
        <v>1437</v>
      </c>
      <c r="F1023" s="4">
        <v>100000</v>
      </c>
      <c r="G1023" s="1">
        <v>2020</v>
      </c>
      <c r="H1023" s="1" t="s">
        <v>1470</v>
      </c>
      <c r="I1023" s="1" t="s">
        <v>2251</v>
      </c>
    </row>
    <row r="1024" spans="1:9" ht="15.75" customHeight="1" x14ac:dyDescent="0.2">
      <c r="A1024" t="s">
        <v>2253</v>
      </c>
      <c r="B1024" t="str">
        <f>IF(_xlfn.XLOOKUP(C1024,'[1]Heritage Foundation'!$I:$I,'[1]Heritage Foundation'!$I:$I,"NOT IN DATA",0,1)=C1024,"Y","NOT IN DATA")</f>
        <v>Y</v>
      </c>
      <c r="C1024" t="str">
        <f t="shared" si="15"/>
        <v>David B Terk Wildlife Conservation Foundation_The Heritage Foundation2017500</v>
      </c>
      <c r="D1024" s="1" t="s">
        <v>256</v>
      </c>
      <c r="E1024" s="6" t="s">
        <v>1437</v>
      </c>
      <c r="F1024" s="4">
        <v>500</v>
      </c>
      <c r="G1024" s="1">
        <v>2017</v>
      </c>
      <c r="H1024" s="1" t="s">
        <v>1470</v>
      </c>
      <c r="I1024" s="1"/>
    </row>
    <row r="1025" spans="1:9" ht="15.75" customHeight="1" x14ac:dyDescent="0.2">
      <c r="A1025" t="s">
        <v>2254</v>
      </c>
      <c r="B1025" t="str">
        <f>IF(_xlfn.XLOOKUP(C1025,'[1]Heritage Foundation'!$I:$I,'[1]Heritage Foundation'!$I:$I,"NOT IN DATA",0,1)=C1025,"Y","NOT IN DATA")</f>
        <v>Y</v>
      </c>
      <c r="C1025" t="str">
        <f t="shared" si="15"/>
        <v>David F &amp; Hallie F Schneeweiss Charitable Trust_The Heritage Foundation20231000</v>
      </c>
      <c r="D1025" s="1" t="s">
        <v>257</v>
      </c>
      <c r="E1025" s="6" t="s">
        <v>1437</v>
      </c>
      <c r="F1025" s="4">
        <v>1000</v>
      </c>
      <c r="G1025" s="1">
        <v>2023</v>
      </c>
      <c r="H1025" s="1" t="s">
        <v>1470</v>
      </c>
      <c r="I1025" s="1"/>
    </row>
    <row r="1026" spans="1:9" ht="15.75" customHeight="1" x14ac:dyDescent="0.2">
      <c r="A1026" t="s">
        <v>2255</v>
      </c>
      <c r="B1026" t="str">
        <f>IF(_xlfn.XLOOKUP(C1026,'[1]Heritage Foundation'!$I:$I,'[1]Heritage Foundation'!$I:$I,"NOT IN DATA",0,1)=C1026,"Y","NOT IN DATA")</f>
        <v>Y</v>
      </c>
      <c r="C1026" t="str">
        <f t="shared" si="15"/>
        <v>David F &amp; Hallie F Schneeweiss Charitable Trust_The Heritage Foundation2022250</v>
      </c>
      <c r="D1026" s="1" t="s">
        <v>257</v>
      </c>
      <c r="E1026" s="6" t="s">
        <v>1437</v>
      </c>
      <c r="F1026" s="4">
        <v>250</v>
      </c>
      <c r="G1026" s="1">
        <v>2022</v>
      </c>
      <c r="H1026" s="1" t="s">
        <v>1470</v>
      </c>
      <c r="I1026" s="1"/>
    </row>
    <row r="1027" spans="1:9" ht="15.75" customHeight="1" x14ac:dyDescent="0.2">
      <c r="A1027" t="s">
        <v>2256</v>
      </c>
      <c r="B1027" t="str">
        <f>IF(_xlfn.XLOOKUP(C1027,'[1]Heritage Foundation'!$I:$I,'[1]Heritage Foundation'!$I:$I,"NOT IN DATA",0,1)=C1027,"Y","NOT IN DATA")</f>
        <v>Y</v>
      </c>
      <c r="C1027" t="str">
        <f t="shared" ref="C1027:C1090" si="16">D1027&amp;"_"&amp;E1027&amp;G1027&amp;F1027</f>
        <v>David F &amp; Hallie F Schneeweiss Charitable Trust_The Heritage Foundation2021500</v>
      </c>
      <c r="D1027" s="1" t="s">
        <v>257</v>
      </c>
      <c r="E1027" s="6" t="s">
        <v>1437</v>
      </c>
      <c r="F1027" s="4">
        <v>500</v>
      </c>
      <c r="G1027" s="1">
        <v>2021</v>
      </c>
      <c r="H1027" s="1" t="s">
        <v>1470</v>
      </c>
      <c r="I1027" s="1"/>
    </row>
    <row r="1028" spans="1:9" ht="15.75" customHeight="1" x14ac:dyDescent="0.2">
      <c r="A1028" t="s">
        <v>2257</v>
      </c>
      <c r="B1028" t="str">
        <f>IF(_xlfn.XLOOKUP(C1028,'[1]Heritage Foundation'!$I:$I,'[1]Heritage Foundation'!$I:$I,"NOT IN DATA",0,1)=C1028,"Y","NOT IN DATA")</f>
        <v>Y</v>
      </c>
      <c r="C1028" t="str">
        <f t="shared" si="16"/>
        <v>David F &amp; Hallie F Schneeweiss Charitable Trust_The Heritage Foundation2019100</v>
      </c>
      <c r="D1028" s="1" t="s">
        <v>257</v>
      </c>
      <c r="E1028" s="6" t="s">
        <v>1437</v>
      </c>
      <c r="F1028" s="4">
        <v>100</v>
      </c>
      <c r="G1028" s="1">
        <v>2019</v>
      </c>
      <c r="H1028" s="1" t="s">
        <v>1470</v>
      </c>
      <c r="I1028" s="1"/>
    </row>
    <row r="1029" spans="1:9" ht="15.75" customHeight="1" x14ac:dyDescent="0.2">
      <c r="A1029" t="s">
        <v>2258</v>
      </c>
      <c r="B1029" t="str">
        <f>IF(_xlfn.XLOOKUP(C1029,'[1]Heritage Foundation'!$I:$I,'[1]Heritage Foundation'!$I:$I,"NOT IN DATA",0,1)=C1029,"Y","NOT IN DATA")</f>
        <v>Y</v>
      </c>
      <c r="C1029" t="str">
        <f t="shared" si="16"/>
        <v>David F &amp; Hallie F Schneeweiss Charitable Trust_The Heritage Foundation2012300</v>
      </c>
      <c r="D1029" s="1" t="s">
        <v>257</v>
      </c>
      <c r="E1029" s="6" t="s">
        <v>1437</v>
      </c>
      <c r="F1029" s="4">
        <v>300</v>
      </c>
      <c r="G1029" s="1">
        <v>2012</v>
      </c>
      <c r="H1029" s="1" t="s">
        <v>1470</v>
      </c>
      <c r="I1029" s="1"/>
    </row>
    <row r="1030" spans="1:9" ht="15.75" customHeight="1" x14ac:dyDescent="0.2">
      <c r="A1030" t="s">
        <v>2259</v>
      </c>
      <c r="B1030" t="str">
        <f>IF(_xlfn.XLOOKUP(C1030,'[1]Heritage Foundation'!$I:$I,'[1]Heritage Foundation'!$I:$I,"NOT IN DATA",0,1)=C1030,"Y","NOT IN DATA")</f>
        <v>Y</v>
      </c>
      <c r="C1030" t="str">
        <f t="shared" si="16"/>
        <v>David F &amp; Hallie F Schneeweiss Charitable Trust_The Heritage Foundation2011200</v>
      </c>
      <c r="D1030" s="1" t="s">
        <v>257</v>
      </c>
      <c r="E1030" s="6" t="s">
        <v>1437</v>
      </c>
      <c r="F1030" s="4">
        <v>200</v>
      </c>
      <c r="G1030" s="1">
        <v>2011</v>
      </c>
      <c r="H1030" s="1" t="s">
        <v>1470</v>
      </c>
      <c r="I1030" s="1"/>
    </row>
    <row r="1031" spans="1:9" ht="15.75" customHeight="1" x14ac:dyDescent="0.2">
      <c r="A1031" t="s">
        <v>2260</v>
      </c>
      <c r="B1031" t="str">
        <f>IF(_xlfn.XLOOKUP(C1031,'[1]Heritage Foundation'!$I:$I,'[1]Heritage Foundation'!$I:$I,"NOT IN DATA",0,1)=C1031,"Y","NOT IN DATA")</f>
        <v>Y</v>
      </c>
      <c r="C1031" t="str">
        <f t="shared" si="16"/>
        <v>David F &amp; Hallie F Schneeweiss Charitable Trust_The Heritage Foundation2010200</v>
      </c>
      <c r="D1031" s="1" t="s">
        <v>257</v>
      </c>
      <c r="E1031" s="6" t="s">
        <v>1437</v>
      </c>
      <c r="F1031" s="4">
        <v>200</v>
      </c>
      <c r="G1031" s="1">
        <v>2010</v>
      </c>
      <c r="H1031" s="1" t="s">
        <v>1470</v>
      </c>
      <c r="I1031" s="1"/>
    </row>
    <row r="1032" spans="1:9" ht="15.75" customHeight="1" x14ac:dyDescent="0.2">
      <c r="A1032" t="s">
        <v>2261</v>
      </c>
      <c r="B1032" t="str">
        <f>IF(_xlfn.XLOOKUP(C1032,'[1]Heritage Foundation'!$I:$I,'[1]Heritage Foundation'!$I:$I,"NOT IN DATA",0,1)=C1032,"Y","NOT IN DATA")</f>
        <v>Y</v>
      </c>
      <c r="C1032" t="str">
        <f t="shared" si="16"/>
        <v>David F And Margaret T Grohne Family Foundation_The Heritage Foundation202210000</v>
      </c>
      <c r="D1032" s="1" t="s">
        <v>258</v>
      </c>
      <c r="E1032" s="6" t="s">
        <v>1437</v>
      </c>
      <c r="F1032" s="4">
        <v>10000</v>
      </c>
      <c r="G1032" s="1">
        <v>2022</v>
      </c>
      <c r="H1032" s="1" t="s">
        <v>1470</v>
      </c>
      <c r="I1032" s="1"/>
    </row>
    <row r="1033" spans="1:9" ht="15.75" customHeight="1" x14ac:dyDescent="0.2">
      <c r="A1033" t="s">
        <v>2262</v>
      </c>
      <c r="B1033" t="str">
        <f>IF(_xlfn.XLOOKUP(C1033,'[1]Heritage Foundation'!$I:$I,'[1]Heritage Foundation'!$I:$I,"NOT IN DATA",0,1)=C1033,"Y","NOT IN DATA")</f>
        <v>Y</v>
      </c>
      <c r="C1033" t="str">
        <f t="shared" si="16"/>
        <v>David F And Margaret T Grohne Family Foundation_The Heritage Foundation202110000</v>
      </c>
      <c r="D1033" s="1" t="s">
        <v>258</v>
      </c>
      <c r="E1033" s="6" t="s">
        <v>1437</v>
      </c>
      <c r="F1033" s="4">
        <v>10000</v>
      </c>
      <c r="G1033" s="1">
        <v>2021</v>
      </c>
      <c r="H1033" s="1" t="s">
        <v>1470</v>
      </c>
      <c r="I1033" s="1"/>
    </row>
    <row r="1034" spans="1:9" ht="15.75" customHeight="1" x14ac:dyDescent="0.2">
      <c r="A1034" t="s">
        <v>2263</v>
      </c>
      <c r="B1034" t="str">
        <f>IF(_xlfn.XLOOKUP(C1034,'[1]Heritage Foundation'!$I:$I,'[1]Heritage Foundation'!$I:$I,"NOT IN DATA",0,1)=C1034,"Y","NOT IN DATA")</f>
        <v>Y</v>
      </c>
      <c r="C1034" t="str">
        <f t="shared" si="16"/>
        <v>David F And Margaret T Grohne Family Foundation_The Heritage Foundation202010000</v>
      </c>
      <c r="D1034" s="1" t="s">
        <v>258</v>
      </c>
      <c r="E1034" s="6" t="s">
        <v>1437</v>
      </c>
      <c r="F1034" s="4">
        <v>10000</v>
      </c>
      <c r="G1034" s="1">
        <v>2020</v>
      </c>
      <c r="H1034" s="1" t="s">
        <v>1470</v>
      </c>
      <c r="I1034" s="1"/>
    </row>
    <row r="1035" spans="1:9" ht="15.75" customHeight="1" x14ac:dyDescent="0.2">
      <c r="A1035" t="s">
        <v>2264</v>
      </c>
      <c r="B1035" t="str">
        <f>IF(_xlfn.XLOOKUP(C1035,'[1]Heritage Foundation'!$I:$I,'[1]Heritage Foundation'!$I:$I,"NOT IN DATA",0,1)=C1035,"Y","NOT IN DATA")</f>
        <v>Y</v>
      </c>
      <c r="C1035" t="str">
        <f t="shared" si="16"/>
        <v>David F Weeks Foundation_The Heritage Foundation2013250</v>
      </c>
      <c r="D1035" s="1" t="s">
        <v>259</v>
      </c>
      <c r="E1035" s="6" t="s">
        <v>1437</v>
      </c>
      <c r="F1035" s="4">
        <v>250</v>
      </c>
      <c r="G1035" s="1">
        <v>2013</v>
      </c>
      <c r="H1035" s="1" t="s">
        <v>1470</v>
      </c>
      <c r="I1035" s="1"/>
    </row>
    <row r="1036" spans="1:9" ht="15.75" customHeight="1" x14ac:dyDescent="0.2">
      <c r="A1036" t="s">
        <v>2265</v>
      </c>
      <c r="B1036" t="str">
        <f>IF(_xlfn.XLOOKUP(C1036,'[1]Heritage Foundation'!$I:$I,'[1]Heritage Foundation'!$I:$I,"NOT IN DATA",0,1)=C1036,"Y","NOT IN DATA")</f>
        <v>Y</v>
      </c>
      <c r="C1036" t="str">
        <f t="shared" si="16"/>
        <v>David F Weeks Foundation_The Heritage Foundation2012200</v>
      </c>
      <c r="D1036" s="1" t="s">
        <v>259</v>
      </c>
      <c r="E1036" s="6" t="s">
        <v>1437</v>
      </c>
      <c r="F1036" s="4">
        <v>200</v>
      </c>
      <c r="G1036" s="1">
        <v>2012</v>
      </c>
      <c r="H1036" s="1" t="s">
        <v>1470</v>
      </c>
      <c r="I1036" s="1"/>
    </row>
    <row r="1037" spans="1:9" ht="15.75" customHeight="1" x14ac:dyDescent="0.2">
      <c r="A1037" t="s">
        <v>2266</v>
      </c>
      <c r="B1037" t="str">
        <f>IF(_xlfn.XLOOKUP(C1037,'[1]Heritage Foundation'!$I:$I,'[1]Heritage Foundation'!$I:$I,"NOT IN DATA",0,1)=C1037,"Y","NOT IN DATA")</f>
        <v>Y</v>
      </c>
      <c r="C1037" t="str">
        <f t="shared" si="16"/>
        <v>David F Weeks Foundation_The Heritage Foundation2011100</v>
      </c>
      <c r="D1037" s="1" t="s">
        <v>259</v>
      </c>
      <c r="E1037" s="6" t="s">
        <v>1437</v>
      </c>
      <c r="F1037" s="4">
        <v>100</v>
      </c>
      <c r="G1037" s="1">
        <v>2011</v>
      </c>
      <c r="H1037" s="1" t="s">
        <v>1470</v>
      </c>
      <c r="I1037" s="1"/>
    </row>
    <row r="1038" spans="1:9" ht="15.75" customHeight="1" x14ac:dyDescent="0.2">
      <c r="A1038" t="s">
        <v>2267</v>
      </c>
      <c r="B1038" t="str">
        <f>IF(_xlfn.XLOOKUP(C1038,'[1]Heritage Foundation'!$I:$I,'[1]Heritage Foundation'!$I:$I,"NOT IN DATA",0,1)=C1038,"Y","NOT IN DATA")</f>
        <v>Y</v>
      </c>
      <c r="C1038" t="str">
        <f t="shared" si="16"/>
        <v>David F Weeks Foundation_The Heritage Foundation201025</v>
      </c>
      <c r="D1038" s="1" t="s">
        <v>259</v>
      </c>
      <c r="E1038" s="6" t="s">
        <v>1437</v>
      </c>
      <c r="F1038" s="4">
        <v>25</v>
      </c>
      <c r="G1038" s="1">
        <v>2010</v>
      </c>
      <c r="H1038" s="1" t="s">
        <v>1470</v>
      </c>
      <c r="I1038" s="1"/>
    </row>
    <row r="1039" spans="1:9" ht="15.75" customHeight="1" x14ac:dyDescent="0.2">
      <c r="A1039" t="s">
        <v>2268</v>
      </c>
      <c r="B1039" t="str">
        <f>IF(_xlfn.XLOOKUP(C1039,'[1]Heritage Foundation'!$I:$I,'[1]Heritage Foundation'!$I:$I,"NOT IN DATA",0,1)=C1039,"Y","NOT IN DATA")</f>
        <v>Y</v>
      </c>
      <c r="C1039" t="str">
        <f t="shared" si="16"/>
        <v>David Family Foundation Inc_The Heritage Foundation20142500</v>
      </c>
      <c r="D1039" s="1" t="s">
        <v>260</v>
      </c>
      <c r="E1039" s="6" t="s">
        <v>1437</v>
      </c>
      <c r="F1039" s="4">
        <v>2500</v>
      </c>
      <c r="G1039" s="1">
        <v>2014</v>
      </c>
      <c r="H1039" s="1" t="s">
        <v>1470</v>
      </c>
      <c r="I1039" s="1"/>
    </row>
    <row r="1040" spans="1:9" ht="15.75" customHeight="1" x14ac:dyDescent="0.2">
      <c r="A1040" t="s">
        <v>2269</v>
      </c>
      <c r="B1040" t="str">
        <f>IF(_xlfn.XLOOKUP(C1040,'[1]Heritage Foundation'!$I:$I,'[1]Heritage Foundation'!$I:$I,"NOT IN DATA",0,1)=C1040,"Y","NOT IN DATA")</f>
        <v>Y</v>
      </c>
      <c r="C1040" t="str">
        <f t="shared" si="16"/>
        <v>David Family Foundation Inc_The Heritage Foundation20132500</v>
      </c>
      <c r="D1040" s="1" t="s">
        <v>260</v>
      </c>
      <c r="E1040" s="6" t="s">
        <v>1437</v>
      </c>
      <c r="F1040" s="4">
        <v>2500</v>
      </c>
      <c r="G1040" s="1">
        <v>2013</v>
      </c>
      <c r="H1040" s="1" t="s">
        <v>1470</v>
      </c>
      <c r="I1040" s="1"/>
    </row>
    <row r="1041" spans="1:9" ht="15.75" customHeight="1" x14ac:dyDescent="0.2">
      <c r="A1041" t="s">
        <v>2270</v>
      </c>
      <c r="B1041" t="str">
        <f>IF(_xlfn.XLOOKUP(C1041,'[1]Heritage Foundation'!$I:$I,'[1]Heritage Foundation'!$I:$I,"NOT IN DATA",0,1)=C1041,"Y","NOT IN DATA")</f>
        <v>Y</v>
      </c>
      <c r="C1041" t="str">
        <f t="shared" si="16"/>
        <v>David Family Foundation Inc_The Heritage Foundation20122500</v>
      </c>
      <c r="D1041" s="1" t="s">
        <v>260</v>
      </c>
      <c r="E1041" s="6" t="s">
        <v>1437</v>
      </c>
      <c r="F1041" s="4">
        <v>2500</v>
      </c>
      <c r="G1041" s="1">
        <v>2012</v>
      </c>
      <c r="H1041" s="1" t="s">
        <v>1470</v>
      </c>
      <c r="I1041" s="1"/>
    </row>
    <row r="1042" spans="1:9" ht="15.75" customHeight="1" x14ac:dyDescent="0.2">
      <c r="A1042" t="s">
        <v>2272</v>
      </c>
      <c r="B1042" t="str">
        <f>IF(_xlfn.XLOOKUP(C1042,'[1]Heritage Foundation'!$I:$I,'[1]Heritage Foundation'!$I:$I,"NOT IN DATA",0,1)=C1042,"Y","NOT IN DATA")</f>
        <v>Y</v>
      </c>
      <c r="C1042" t="str">
        <f t="shared" si="16"/>
        <v>David Family Foundation Inc_The Heritage Foundation20112000</v>
      </c>
      <c r="D1042" s="1" t="s">
        <v>260</v>
      </c>
      <c r="E1042" s="6" t="s">
        <v>1437</v>
      </c>
      <c r="F1042" s="4">
        <v>2000</v>
      </c>
      <c r="G1042" s="1">
        <v>2011</v>
      </c>
      <c r="H1042" s="1" t="s">
        <v>1470</v>
      </c>
      <c r="I1042" s="1" t="s">
        <v>2271</v>
      </c>
    </row>
    <row r="1043" spans="1:9" ht="15.75" customHeight="1" x14ac:dyDescent="0.2">
      <c r="A1043" t="s">
        <v>2273</v>
      </c>
      <c r="B1043" t="str">
        <f>IF(_xlfn.XLOOKUP(C1043,'[1]Heritage Foundation'!$I:$I,'[1]Heritage Foundation'!$I:$I,"NOT IN DATA",0,1)=C1043,"Y","NOT IN DATA")</f>
        <v>Y</v>
      </c>
      <c r="C1043" t="str">
        <f t="shared" si="16"/>
        <v>David Family Foundation Inc_The Heritage Foundation20102000</v>
      </c>
      <c r="D1043" s="1" t="s">
        <v>260</v>
      </c>
      <c r="E1043" s="6" t="s">
        <v>1437</v>
      </c>
      <c r="F1043" s="4">
        <v>2000</v>
      </c>
      <c r="G1043" s="1">
        <v>2010</v>
      </c>
      <c r="H1043" s="1" t="s">
        <v>1470</v>
      </c>
      <c r="I1043" s="1"/>
    </row>
    <row r="1044" spans="1:9" ht="15.75" customHeight="1" x14ac:dyDescent="0.2">
      <c r="A1044" t="s">
        <v>2274</v>
      </c>
      <c r="B1044" t="str">
        <f>IF(_xlfn.XLOOKUP(C1044,'[1]Heritage Foundation'!$I:$I,'[1]Heritage Foundation'!$I:$I,"NOT IN DATA",0,1)=C1044,"Y","NOT IN DATA")</f>
        <v>Y</v>
      </c>
      <c r="C1044" t="str">
        <f t="shared" si="16"/>
        <v>David Kahan Family Foundation_The Heritage Foundation2022100</v>
      </c>
      <c r="D1044" s="1" t="s">
        <v>261</v>
      </c>
      <c r="E1044" s="6" t="s">
        <v>1437</v>
      </c>
      <c r="F1044" s="4">
        <v>100</v>
      </c>
      <c r="G1044" s="1">
        <v>2022</v>
      </c>
      <c r="H1044" s="1" t="s">
        <v>1470</v>
      </c>
      <c r="I1044" s="1"/>
    </row>
    <row r="1045" spans="1:9" ht="15.75" customHeight="1" x14ac:dyDescent="0.2">
      <c r="A1045" t="s">
        <v>2275</v>
      </c>
      <c r="B1045" t="str">
        <f>IF(_xlfn.XLOOKUP(C1045,'[1]Heritage Foundation'!$I:$I,'[1]Heritage Foundation'!$I:$I,"NOT IN DATA",0,1)=C1045,"Y","NOT IN DATA")</f>
        <v>Y</v>
      </c>
      <c r="C1045" t="str">
        <f t="shared" si="16"/>
        <v>David P Nolan Foundation Inc_The Heritage Foundation20201000</v>
      </c>
      <c r="D1045" s="1" t="s">
        <v>262</v>
      </c>
      <c r="E1045" s="6" t="s">
        <v>1437</v>
      </c>
      <c r="F1045" s="4">
        <v>1000</v>
      </c>
      <c r="G1045" s="1">
        <v>2020</v>
      </c>
      <c r="H1045" s="1" t="s">
        <v>1470</v>
      </c>
      <c r="I1045" s="1"/>
    </row>
    <row r="1046" spans="1:9" ht="15.75" customHeight="1" x14ac:dyDescent="0.2">
      <c r="A1046" t="s">
        <v>2276</v>
      </c>
      <c r="B1046" t="str">
        <f>IF(_xlfn.XLOOKUP(C1046,'[1]Heritage Foundation'!$I:$I,'[1]Heritage Foundation'!$I:$I,"NOT IN DATA",0,1)=C1046,"Y","NOT IN DATA")</f>
        <v>Y</v>
      </c>
      <c r="C1046" t="str">
        <f t="shared" si="16"/>
        <v>David S Baum Foundation Inc_The Heritage Foundation202240000</v>
      </c>
      <c r="D1046" s="1" t="s">
        <v>263</v>
      </c>
      <c r="E1046" s="6" t="s">
        <v>1437</v>
      </c>
      <c r="F1046" s="4">
        <v>40000</v>
      </c>
      <c r="G1046" s="1">
        <v>2022</v>
      </c>
      <c r="H1046" s="1" t="s">
        <v>1470</v>
      </c>
    </row>
    <row r="1047" spans="1:9" ht="15.75" customHeight="1" x14ac:dyDescent="0.2">
      <c r="A1047" t="s">
        <v>2277</v>
      </c>
      <c r="B1047" t="str">
        <f>IF(_xlfn.XLOOKUP(C1047,'[1]Heritage Foundation'!$I:$I,'[1]Heritage Foundation'!$I:$I,"NOT IN DATA",0,1)=C1047,"Y","NOT IN DATA")</f>
        <v>Y</v>
      </c>
      <c r="C1047" t="str">
        <f t="shared" si="16"/>
        <v>David S Baum Foundation Inc_The Heritage Foundation202125000</v>
      </c>
      <c r="D1047" s="1" t="s">
        <v>263</v>
      </c>
      <c r="E1047" s="6" t="s">
        <v>1437</v>
      </c>
      <c r="F1047" s="4">
        <v>25000</v>
      </c>
      <c r="G1047" s="1">
        <v>2021</v>
      </c>
      <c r="H1047" s="1" t="s">
        <v>1470</v>
      </c>
      <c r="I1047" s="1"/>
    </row>
    <row r="1048" spans="1:9" ht="15.75" customHeight="1" x14ac:dyDescent="0.2">
      <c r="A1048" t="s">
        <v>2279</v>
      </c>
      <c r="B1048" t="str">
        <f>IF(_xlfn.XLOOKUP(C1048,'[1]Heritage Foundation'!$I:$I,'[1]Heritage Foundation'!$I:$I,"NOT IN DATA",0,1)=C1048,"Y","NOT IN DATA")</f>
        <v>Y</v>
      </c>
      <c r="C1048" t="str">
        <f t="shared" si="16"/>
        <v>David S Vandenburgh Family Foundation_The Heritage Foundation20211000</v>
      </c>
      <c r="D1048" s="1" t="s">
        <v>264</v>
      </c>
      <c r="E1048" s="6" t="s">
        <v>1437</v>
      </c>
      <c r="F1048" s="4">
        <v>1000</v>
      </c>
      <c r="G1048" s="1">
        <v>2021</v>
      </c>
      <c r="H1048" s="1" t="s">
        <v>1470</v>
      </c>
      <c r="I1048" s="1" t="s">
        <v>2278</v>
      </c>
    </row>
    <row r="1049" spans="1:9" ht="15.75" customHeight="1" x14ac:dyDescent="0.2">
      <c r="A1049" t="s">
        <v>2280</v>
      </c>
      <c r="B1049" t="str">
        <f>IF(_xlfn.XLOOKUP(C1049,'[1]Heritage Foundation'!$I:$I,'[1]Heritage Foundation'!$I:$I,"NOT IN DATA",0,1)=C1049,"Y","NOT IN DATA")</f>
        <v>Y</v>
      </c>
      <c r="C1049" t="str">
        <f t="shared" si="16"/>
        <v>Davis Family Foundation_The Heritage Foundation20221000</v>
      </c>
      <c r="D1049" s="1" t="s">
        <v>265</v>
      </c>
      <c r="E1049" s="6" t="s">
        <v>1437</v>
      </c>
      <c r="F1049" s="4">
        <v>1000</v>
      </c>
      <c r="G1049" s="1">
        <v>2022</v>
      </c>
      <c r="H1049" s="1" t="s">
        <v>1470</v>
      </c>
      <c r="I1049" s="1"/>
    </row>
    <row r="1050" spans="1:9" ht="15.75" customHeight="1" x14ac:dyDescent="0.2">
      <c r="A1050" t="s">
        <v>2281</v>
      </c>
      <c r="B1050" t="str">
        <f>IF(_xlfn.XLOOKUP(C1050,'[1]Heritage Foundation'!$I:$I,'[1]Heritage Foundation'!$I:$I,"NOT IN DATA",0,1)=C1050,"Y","NOT IN DATA")</f>
        <v>Y</v>
      </c>
      <c r="C1050" t="str">
        <f t="shared" si="16"/>
        <v>Davis Family Foundation_The Heritage Foundation2021300</v>
      </c>
      <c r="D1050" s="1" t="s">
        <v>265</v>
      </c>
      <c r="E1050" s="6" t="s">
        <v>1437</v>
      </c>
      <c r="F1050" s="4">
        <v>300</v>
      </c>
      <c r="G1050" s="1">
        <v>2021</v>
      </c>
      <c r="H1050" s="1" t="s">
        <v>1470</v>
      </c>
      <c r="I1050" s="1"/>
    </row>
    <row r="1051" spans="1:9" ht="15.75" customHeight="1" x14ac:dyDescent="0.2">
      <c r="A1051" t="s">
        <v>2282</v>
      </c>
      <c r="B1051" t="str">
        <f>IF(_xlfn.XLOOKUP(C1051,'[1]Heritage Foundation'!$I:$I,'[1]Heritage Foundation'!$I:$I,"NOT IN DATA",0,1)=C1051,"Y","NOT IN DATA")</f>
        <v>Y</v>
      </c>
      <c r="C1051" t="str">
        <f t="shared" si="16"/>
        <v>Davis Family Foundation_The Heritage Foundation2020300</v>
      </c>
      <c r="D1051" s="1" t="s">
        <v>265</v>
      </c>
      <c r="E1051" s="6" t="s">
        <v>1437</v>
      </c>
      <c r="F1051" s="4">
        <v>300</v>
      </c>
      <c r="G1051" s="1">
        <v>2020</v>
      </c>
      <c r="H1051" s="1" t="s">
        <v>1470</v>
      </c>
      <c r="I1051" s="1"/>
    </row>
    <row r="1052" spans="1:9" ht="15.75" customHeight="1" x14ac:dyDescent="0.2">
      <c r="A1052" t="s">
        <v>2283</v>
      </c>
      <c r="B1052" t="str">
        <f>IF(_xlfn.XLOOKUP(C1052,'[1]Heritage Foundation'!$I:$I,'[1]Heritage Foundation'!$I:$I,"NOT IN DATA",0,1)=C1052,"Y","NOT IN DATA")</f>
        <v>Y</v>
      </c>
      <c r="C1052" t="str">
        <f t="shared" si="16"/>
        <v>Davis Family Foundation_The Heritage Foundation20191000</v>
      </c>
      <c r="D1052" s="1" t="s">
        <v>265</v>
      </c>
      <c r="E1052" s="6" t="s">
        <v>1437</v>
      </c>
      <c r="F1052" s="4">
        <v>1000</v>
      </c>
      <c r="G1052" s="1">
        <v>2019</v>
      </c>
      <c r="H1052" s="1" t="s">
        <v>1470</v>
      </c>
      <c r="I1052" s="1"/>
    </row>
    <row r="1053" spans="1:9" ht="15.75" customHeight="1" x14ac:dyDescent="0.2">
      <c r="A1053" t="s">
        <v>2284</v>
      </c>
      <c r="B1053" t="str">
        <f>IF(_xlfn.XLOOKUP(C1053,'[1]Heritage Foundation'!$I:$I,'[1]Heritage Foundation'!$I:$I,"NOT IN DATA",0,1)=C1053,"Y","NOT IN DATA")</f>
        <v>Y</v>
      </c>
      <c r="C1053" t="str">
        <f t="shared" si="16"/>
        <v>Davis Family Foundation_The Heritage Foundation20171000</v>
      </c>
      <c r="D1053" s="1" t="s">
        <v>265</v>
      </c>
      <c r="E1053" s="6" t="s">
        <v>1437</v>
      </c>
      <c r="F1053" s="4">
        <v>1000</v>
      </c>
      <c r="G1053" s="1">
        <v>2017</v>
      </c>
      <c r="H1053" s="1" t="s">
        <v>1470</v>
      </c>
      <c r="I1053" s="1"/>
    </row>
    <row r="1054" spans="1:9" ht="15.75" customHeight="1" x14ac:dyDescent="0.2">
      <c r="A1054" t="s">
        <v>2285</v>
      </c>
      <c r="B1054" t="str">
        <f>IF(_xlfn.XLOOKUP(C1054,'[1]Heritage Foundation'!$I:$I,'[1]Heritage Foundation'!$I:$I,"NOT IN DATA",0,1)=C1054,"Y","NOT IN DATA")</f>
        <v>Y</v>
      </c>
      <c r="C1054" t="str">
        <f t="shared" si="16"/>
        <v>Dayton Foundation Depository_The Heritage Foundation202222370</v>
      </c>
      <c r="D1054" s="1" t="s">
        <v>266</v>
      </c>
      <c r="E1054" s="6" t="s">
        <v>1437</v>
      </c>
      <c r="F1054" s="4">
        <v>22370</v>
      </c>
      <c r="G1054" s="1">
        <v>2022</v>
      </c>
      <c r="H1054" s="1" t="s">
        <v>1470</v>
      </c>
      <c r="I1054" s="1"/>
    </row>
    <row r="1055" spans="1:9" ht="15.75" customHeight="1" x14ac:dyDescent="0.2">
      <c r="A1055" t="s">
        <v>2286</v>
      </c>
      <c r="B1055" t="str">
        <f>IF(_xlfn.XLOOKUP(C1055,'[1]Heritage Foundation'!$I:$I,'[1]Heritage Foundation'!$I:$I,"NOT IN DATA",0,1)=C1055,"Y","NOT IN DATA")</f>
        <v>Y</v>
      </c>
      <c r="C1055" t="str">
        <f t="shared" si="16"/>
        <v>Dayton Foundation Depository_The Heritage Foundation202130605</v>
      </c>
      <c r="D1055" s="1" t="s">
        <v>266</v>
      </c>
      <c r="E1055" s="6" t="s">
        <v>1437</v>
      </c>
      <c r="F1055" s="4">
        <v>30605</v>
      </c>
      <c r="G1055" s="1">
        <v>2021</v>
      </c>
      <c r="H1055" s="1" t="s">
        <v>1470</v>
      </c>
      <c r="I1055" s="1"/>
    </row>
    <row r="1056" spans="1:9" ht="15.75" customHeight="1" x14ac:dyDescent="0.2">
      <c r="A1056" t="s">
        <v>2287</v>
      </c>
      <c r="B1056" t="str">
        <f>IF(_xlfn.XLOOKUP(C1056,'[1]Heritage Foundation'!$I:$I,'[1]Heritage Foundation'!$I:$I,"NOT IN DATA",0,1)=C1056,"Y","NOT IN DATA")</f>
        <v>Y</v>
      </c>
      <c r="C1056" t="str">
        <f t="shared" si="16"/>
        <v>Dayton Foundation Depository_The Heritage Foundation202031400</v>
      </c>
      <c r="D1056" s="1" t="s">
        <v>266</v>
      </c>
      <c r="E1056" s="6" t="s">
        <v>1437</v>
      </c>
      <c r="F1056" s="4">
        <v>31400</v>
      </c>
      <c r="G1056" s="1">
        <v>2020</v>
      </c>
      <c r="H1056" s="1" t="s">
        <v>1470</v>
      </c>
      <c r="I1056" s="1"/>
    </row>
    <row r="1057" spans="1:9" ht="15.75" customHeight="1" x14ac:dyDescent="0.2">
      <c r="A1057" t="s">
        <v>2288</v>
      </c>
      <c r="B1057" t="str">
        <f>IF(_xlfn.XLOOKUP(C1057,'[1]Heritage Foundation'!$I:$I,'[1]Heritage Foundation'!$I:$I,"NOT IN DATA",0,1)=C1057,"Y","NOT IN DATA")</f>
        <v>Y</v>
      </c>
      <c r="C1057" t="str">
        <f t="shared" si="16"/>
        <v>Dayton Foundation Depository_The Heritage Foundation201950870</v>
      </c>
      <c r="D1057" s="1" t="s">
        <v>266</v>
      </c>
      <c r="E1057" s="6" t="s">
        <v>1437</v>
      </c>
      <c r="F1057" s="4">
        <v>50870</v>
      </c>
      <c r="G1057" s="1">
        <v>2019</v>
      </c>
      <c r="H1057" s="1" t="s">
        <v>1470</v>
      </c>
      <c r="I1057" s="1"/>
    </row>
    <row r="1058" spans="1:9" ht="15.75" customHeight="1" x14ac:dyDescent="0.2">
      <c r="A1058" t="s">
        <v>2289</v>
      </c>
      <c r="B1058" t="str">
        <f>IF(_xlfn.XLOOKUP(C1058,'[1]Heritage Foundation'!$I:$I,'[1]Heritage Foundation'!$I:$I,"NOT IN DATA",0,1)=C1058,"Y","NOT IN DATA")</f>
        <v>Y</v>
      </c>
      <c r="C1058" t="str">
        <f t="shared" si="16"/>
        <v>Dean L Buntrock Foundation_The Heritage Foundation20231000</v>
      </c>
      <c r="D1058" s="1" t="s">
        <v>267</v>
      </c>
      <c r="E1058" s="6" t="s">
        <v>1437</v>
      </c>
      <c r="F1058" s="4">
        <v>1000</v>
      </c>
      <c r="G1058" s="1">
        <v>2023</v>
      </c>
      <c r="H1058" s="1" t="s">
        <v>1470</v>
      </c>
      <c r="I1058" s="1"/>
    </row>
    <row r="1059" spans="1:9" ht="15.75" customHeight="1" x14ac:dyDescent="0.2">
      <c r="A1059" t="s">
        <v>2290</v>
      </c>
      <c r="B1059" t="str">
        <f>IF(_xlfn.XLOOKUP(C1059,'[1]Heritage Foundation'!$I:$I,'[1]Heritage Foundation'!$I:$I,"NOT IN DATA",0,1)=C1059,"Y","NOT IN DATA")</f>
        <v>Y</v>
      </c>
      <c r="C1059" t="str">
        <f t="shared" si="16"/>
        <v>Dean L Buntrock Foundation_The Heritage Foundation20201000</v>
      </c>
      <c r="D1059" s="1" t="s">
        <v>267</v>
      </c>
      <c r="E1059" s="6" t="s">
        <v>1437</v>
      </c>
      <c r="F1059" s="4">
        <v>1000</v>
      </c>
      <c r="G1059" s="1">
        <v>2020</v>
      </c>
      <c r="H1059" s="1" t="s">
        <v>1470</v>
      </c>
      <c r="I1059" s="1"/>
    </row>
    <row r="1060" spans="1:9" ht="15.75" customHeight="1" x14ac:dyDescent="0.2">
      <c r="A1060" t="s">
        <v>2291</v>
      </c>
      <c r="B1060" t="str">
        <f>IF(_xlfn.XLOOKUP(C1060,'[1]Heritage Foundation'!$I:$I,'[1]Heritage Foundation'!$I:$I,"NOT IN DATA",0,1)=C1060,"Y","NOT IN DATA")</f>
        <v>Y</v>
      </c>
      <c r="C1060" t="str">
        <f t="shared" si="16"/>
        <v>Deaver Foundation_The Heritage Foundation20172500</v>
      </c>
      <c r="D1060" s="1" t="s">
        <v>268</v>
      </c>
      <c r="E1060" s="6" t="s">
        <v>1437</v>
      </c>
      <c r="F1060" s="4">
        <v>2500</v>
      </c>
      <c r="G1060" s="1">
        <v>2017</v>
      </c>
      <c r="H1060" s="1" t="s">
        <v>1470</v>
      </c>
      <c r="I1060" s="1"/>
    </row>
    <row r="1061" spans="1:9" ht="15.75" customHeight="1" x14ac:dyDescent="0.2">
      <c r="A1061" t="s">
        <v>2292</v>
      </c>
      <c r="B1061" t="str">
        <f>IF(_xlfn.XLOOKUP(C1061,'[1]Heritage Foundation'!$I:$I,'[1]Heritage Foundation'!$I:$I,"NOT IN DATA",0,1)=C1061,"Y","NOT IN DATA")</f>
        <v>Y</v>
      </c>
      <c r="C1061" t="str">
        <f t="shared" si="16"/>
        <v>Deaver Foundation_The Heritage Foundation20165000</v>
      </c>
      <c r="D1061" s="1" t="s">
        <v>268</v>
      </c>
      <c r="E1061" s="6" t="s">
        <v>1437</v>
      </c>
      <c r="F1061" s="4">
        <v>5000</v>
      </c>
      <c r="G1061" s="1">
        <v>2016</v>
      </c>
      <c r="H1061" s="1" t="s">
        <v>1470</v>
      </c>
      <c r="I1061" s="1"/>
    </row>
    <row r="1062" spans="1:9" ht="15.75" customHeight="1" x14ac:dyDescent="0.2">
      <c r="A1062" t="s">
        <v>2293</v>
      </c>
      <c r="B1062" t="str">
        <f>IF(_xlfn.XLOOKUP(C1062,'[1]Heritage Foundation'!$I:$I,'[1]Heritage Foundation'!$I:$I,"NOT IN DATA",0,1)=C1062,"Y","NOT IN DATA")</f>
        <v>Y</v>
      </c>
      <c r="C1062" t="str">
        <f t="shared" si="16"/>
        <v>Deborah J And Peter A Magowan Family Foundation Inc_The Heritage Foundation20161000</v>
      </c>
      <c r="D1062" s="1" t="s">
        <v>269</v>
      </c>
      <c r="E1062" s="6" t="s">
        <v>1437</v>
      </c>
      <c r="F1062" s="4">
        <v>1000</v>
      </c>
      <c r="G1062" s="1">
        <v>2016</v>
      </c>
      <c r="H1062" s="1" t="s">
        <v>1470</v>
      </c>
      <c r="I1062" s="1"/>
    </row>
    <row r="1063" spans="1:9" ht="15.75" customHeight="1" x14ac:dyDescent="0.2">
      <c r="A1063" t="s">
        <v>2294</v>
      </c>
      <c r="B1063" t="str">
        <f>IF(_xlfn.XLOOKUP(C1063,'[1]Heritage Foundation'!$I:$I,'[1]Heritage Foundation'!$I:$I,"NOT IN DATA",0,1)=C1063,"Y","NOT IN DATA")</f>
        <v>Y</v>
      </c>
      <c r="C1063" t="str">
        <f t="shared" si="16"/>
        <v>Deborah J And Peter A Magowan Family Foundation Inc_The Heritage Foundation20131000</v>
      </c>
      <c r="D1063" s="1" t="s">
        <v>269</v>
      </c>
      <c r="E1063" s="6" t="s">
        <v>1437</v>
      </c>
      <c r="F1063" s="4">
        <v>1000</v>
      </c>
      <c r="G1063" s="1">
        <v>2013</v>
      </c>
      <c r="H1063" s="1" t="s">
        <v>1470</v>
      </c>
      <c r="I1063" s="1"/>
    </row>
    <row r="1064" spans="1:9" ht="15.75" customHeight="1" x14ac:dyDescent="0.2">
      <c r="A1064" t="s">
        <v>2295</v>
      </c>
      <c r="B1064" t="str">
        <f>IF(_xlfn.XLOOKUP(C1064,'[1]Heritage Foundation'!$I:$I,'[1]Heritage Foundation'!$I:$I,"NOT IN DATA",0,1)=C1064,"Y","NOT IN DATA")</f>
        <v>Y</v>
      </c>
      <c r="C1064" t="str">
        <f t="shared" si="16"/>
        <v>Deborah J And Peter A Magowan Family Foundation Inc_The Heritage Foundation20121000</v>
      </c>
      <c r="D1064" s="1" t="s">
        <v>269</v>
      </c>
      <c r="E1064" s="6" t="s">
        <v>1437</v>
      </c>
      <c r="F1064" s="4">
        <v>1000</v>
      </c>
      <c r="G1064" s="1">
        <v>2012</v>
      </c>
      <c r="H1064" s="1" t="s">
        <v>1470</v>
      </c>
      <c r="I1064" s="1"/>
    </row>
    <row r="1065" spans="1:9" ht="15.75" customHeight="1" x14ac:dyDescent="0.2">
      <c r="A1065" t="s">
        <v>2296</v>
      </c>
      <c r="B1065" t="str">
        <f>IF(_xlfn.XLOOKUP(C1065,'[1]Heritage Foundation'!$I:$I,'[1]Heritage Foundation'!$I:$I,"NOT IN DATA",0,1)=C1065,"Y","NOT IN DATA")</f>
        <v>Y</v>
      </c>
      <c r="C1065" t="str">
        <f t="shared" si="16"/>
        <v>Deborah J And Peter A Magowan Family Foundation Inc_The Heritage Foundation20111000</v>
      </c>
      <c r="D1065" s="1" t="s">
        <v>269</v>
      </c>
      <c r="E1065" s="6" t="s">
        <v>1437</v>
      </c>
      <c r="F1065" s="4">
        <v>1000</v>
      </c>
      <c r="G1065" s="1">
        <v>2011</v>
      </c>
      <c r="H1065" s="1" t="s">
        <v>1470</v>
      </c>
      <c r="I1065" s="1"/>
    </row>
    <row r="1066" spans="1:9" ht="15.75" customHeight="1" x14ac:dyDescent="0.2">
      <c r="A1066" t="s">
        <v>2297</v>
      </c>
      <c r="B1066" t="str">
        <f>IF(_xlfn.XLOOKUP(C1066,'[1]Heritage Foundation'!$I:$I,'[1]Heritage Foundation'!$I:$I,"NOT IN DATA",0,1)=C1066,"Y","NOT IN DATA")</f>
        <v>Y</v>
      </c>
      <c r="C1066" t="str">
        <f t="shared" si="16"/>
        <v>Deborah J And Peter A Magowan Family Foundation Inc_The Heritage Foundation20102000</v>
      </c>
      <c r="D1066" s="1" t="s">
        <v>269</v>
      </c>
      <c r="E1066" s="6" t="s">
        <v>1437</v>
      </c>
      <c r="F1066" s="4">
        <v>2000</v>
      </c>
      <c r="G1066" s="1">
        <v>2010</v>
      </c>
      <c r="H1066" s="1" t="s">
        <v>1470</v>
      </c>
      <c r="I1066" s="1"/>
    </row>
    <row r="1067" spans="1:9" ht="15.75" customHeight="1" x14ac:dyDescent="0.2">
      <c r="A1067" t="s">
        <v>2298</v>
      </c>
      <c r="B1067" t="str">
        <f>IF(_xlfn.XLOOKUP(C1067,'[1]Heritage Foundation'!$I:$I,'[1]Heritage Foundation'!$I:$I,"NOT IN DATA",0,1)=C1067,"Y","NOT IN DATA")</f>
        <v>Y</v>
      </c>
      <c r="C1067" t="str">
        <f t="shared" si="16"/>
        <v>Decams Foundation Inc_The Heritage Foundation2012500</v>
      </c>
      <c r="D1067" s="1" t="s">
        <v>270</v>
      </c>
      <c r="E1067" s="6" t="s">
        <v>1437</v>
      </c>
      <c r="F1067" s="4">
        <v>500</v>
      </c>
      <c r="G1067" s="1">
        <v>2012</v>
      </c>
      <c r="H1067" s="1" t="s">
        <v>1470</v>
      </c>
      <c r="I1067" s="1"/>
    </row>
    <row r="1068" spans="1:9" ht="15.75" customHeight="1" x14ac:dyDescent="0.2">
      <c r="A1068" t="s">
        <v>2299</v>
      </c>
      <c r="B1068" t="str">
        <f>IF(_xlfn.XLOOKUP(C1068,'[1]Heritage Foundation'!$I:$I,'[1]Heritage Foundation'!$I:$I,"NOT IN DATA",0,1)=C1068,"Y","NOT IN DATA")</f>
        <v>Y</v>
      </c>
      <c r="C1068" t="str">
        <f t="shared" si="16"/>
        <v>Dees Family Foundation_The Heritage Foundation2013100</v>
      </c>
      <c r="D1068" s="1" t="s">
        <v>271</v>
      </c>
      <c r="E1068" s="6" t="s">
        <v>1437</v>
      </c>
      <c r="F1068" s="4">
        <v>100</v>
      </c>
      <c r="G1068" s="1">
        <v>2013</v>
      </c>
      <c r="H1068" s="1" t="s">
        <v>1470</v>
      </c>
      <c r="I1068" s="1"/>
    </row>
    <row r="1069" spans="1:9" ht="15.75" customHeight="1" x14ac:dyDescent="0.2">
      <c r="A1069" t="s">
        <v>2300</v>
      </c>
      <c r="B1069" t="str">
        <f>IF(_xlfn.XLOOKUP(C1069,'[1]Heritage Foundation'!$I:$I,'[1]Heritage Foundation'!$I:$I,"NOT IN DATA",0,1)=C1069,"Y","NOT IN DATA")</f>
        <v>Y</v>
      </c>
      <c r="C1069" t="str">
        <f t="shared" si="16"/>
        <v>Degrafft Family Foundation Inc_The Heritage Foundation2022250</v>
      </c>
      <c r="D1069" s="1" t="s">
        <v>272</v>
      </c>
      <c r="E1069" s="6" t="s">
        <v>1437</v>
      </c>
      <c r="F1069" s="4">
        <v>250</v>
      </c>
      <c r="G1069" s="1">
        <v>2022</v>
      </c>
      <c r="H1069" s="1" t="s">
        <v>1470</v>
      </c>
      <c r="I1069" s="1"/>
    </row>
    <row r="1070" spans="1:9" ht="15.75" customHeight="1" x14ac:dyDescent="0.2">
      <c r="A1070" t="s">
        <v>2301</v>
      </c>
      <c r="B1070" t="str">
        <f>IF(_xlfn.XLOOKUP(C1070,'[1]Heritage Foundation'!$I:$I,'[1]Heritage Foundation'!$I:$I,"NOT IN DATA",0,1)=C1070,"Y","NOT IN DATA")</f>
        <v>Y</v>
      </c>
      <c r="C1070" t="str">
        <f t="shared" si="16"/>
        <v>Degrafft Family Foundation Inc_The Heritage Foundation2020250</v>
      </c>
      <c r="D1070" s="1" t="s">
        <v>272</v>
      </c>
      <c r="E1070" s="6" t="s">
        <v>1437</v>
      </c>
      <c r="F1070" s="4">
        <v>250</v>
      </c>
      <c r="G1070" s="1">
        <v>2020</v>
      </c>
      <c r="H1070" s="1" t="s">
        <v>1470</v>
      </c>
      <c r="I1070" s="1"/>
    </row>
    <row r="1071" spans="1:9" ht="15.75" customHeight="1" x14ac:dyDescent="0.2">
      <c r="A1071" t="s">
        <v>2302</v>
      </c>
      <c r="B1071" t="str">
        <f>IF(_xlfn.XLOOKUP(C1071,'[1]Heritage Foundation'!$I:$I,'[1]Heritage Foundation'!$I:$I,"NOT IN DATA",0,1)=C1071,"Y","NOT IN DATA")</f>
        <v>Y</v>
      </c>
      <c r="C1071" t="str">
        <f t="shared" si="16"/>
        <v>Demar Foundation Inc_The Heritage Foundation20231500</v>
      </c>
      <c r="D1071" s="1" t="s">
        <v>273</v>
      </c>
      <c r="E1071" s="6" t="s">
        <v>1437</v>
      </c>
      <c r="F1071" s="4">
        <v>1500</v>
      </c>
      <c r="G1071" s="1">
        <v>2023</v>
      </c>
      <c r="H1071" s="1" t="s">
        <v>1470</v>
      </c>
      <c r="I1071" s="1"/>
    </row>
    <row r="1072" spans="1:9" ht="15.75" customHeight="1" x14ac:dyDescent="0.2">
      <c r="A1072" t="s">
        <v>2304</v>
      </c>
      <c r="B1072" t="str">
        <f>IF(_xlfn.XLOOKUP(C1072,'[1]Heritage Foundation'!$I:$I,'[1]Heritage Foundation'!$I:$I,"NOT IN DATA",0,1)=C1072,"Y","NOT IN DATA")</f>
        <v>Y</v>
      </c>
      <c r="C1072" t="str">
        <f t="shared" si="16"/>
        <v>Demar Foundation Inc_The Heritage Foundation20221500</v>
      </c>
      <c r="D1072" s="1" t="s">
        <v>273</v>
      </c>
      <c r="E1072" s="6" t="s">
        <v>1437</v>
      </c>
      <c r="F1072" s="4">
        <v>1500</v>
      </c>
      <c r="G1072" s="1">
        <v>2022</v>
      </c>
      <c r="H1072" s="1" t="s">
        <v>1470</v>
      </c>
      <c r="I1072" s="1" t="s">
        <v>2303</v>
      </c>
    </row>
    <row r="1073" spans="1:9" ht="15.75" customHeight="1" x14ac:dyDescent="0.2">
      <c r="A1073" t="s">
        <v>2305</v>
      </c>
      <c r="B1073" t="str">
        <f>IF(_xlfn.XLOOKUP(C1073,'[1]Heritage Foundation'!$I:$I,'[1]Heritage Foundation'!$I:$I,"NOT IN DATA",0,1)=C1073,"Y","NOT IN DATA")</f>
        <v>Y</v>
      </c>
      <c r="C1073" t="str">
        <f t="shared" si="16"/>
        <v>Demar Foundation Inc_The Heritage Foundation20211500</v>
      </c>
      <c r="D1073" s="1" t="s">
        <v>273</v>
      </c>
      <c r="E1073" s="6" t="s">
        <v>1437</v>
      </c>
      <c r="F1073" s="4">
        <v>1500</v>
      </c>
      <c r="G1073" s="1">
        <v>2021</v>
      </c>
      <c r="H1073" s="1" t="s">
        <v>1470</v>
      </c>
      <c r="I1073" s="1"/>
    </row>
    <row r="1074" spans="1:9" ht="15.75" customHeight="1" x14ac:dyDescent="0.2">
      <c r="A1074" t="s">
        <v>2306</v>
      </c>
      <c r="B1074" t="str">
        <f>IF(_xlfn.XLOOKUP(C1074,'[1]Heritage Foundation'!$I:$I,'[1]Heritage Foundation'!$I:$I,"NOT IN DATA",0,1)=C1074,"Y","NOT IN DATA")</f>
        <v>Y</v>
      </c>
      <c r="C1074" t="str">
        <f t="shared" si="16"/>
        <v>Demar Foundation Inc_The Heritage Foundation20201500</v>
      </c>
      <c r="D1074" s="1" t="s">
        <v>273</v>
      </c>
      <c r="E1074" s="6" t="s">
        <v>1437</v>
      </c>
      <c r="F1074" s="4">
        <v>1500</v>
      </c>
      <c r="G1074" s="1">
        <v>2020</v>
      </c>
      <c r="H1074" s="1" t="s">
        <v>1470</v>
      </c>
      <c r="I1074" s="1"/>
    </row>
    <row r="1075" spans="1:9" ht="15.75" customHeight="1" x14ac:dyDescent="0.2">
      <c r="A1075" t="s">
        <v>2307</v>
      </c>
      <c r="B1075" t="str">
        <f>IF(_xlfn.XLOOKUP(C1075,'[1]Heritage Foundation'!$I:$I,'[1]Heritage Foundation'!$I:$I,"NOT IN DATA",0,1)=C1075,"Y","NOT IN DATA")</f>
        <v>Y</v>
      </c>
      <c r="C1075" t="str">
        <f t="shared" si="16"/>
        <v>Denver Foundation_The Heritage Foundation202129717</v>
      </c>
      <c r="D1075" s="1" t="s">
        <v>274</v>
      </c>
      <c r="E1075" s="6" t="s">
        <v>1437</v>
      </c>
      <c r="F1075" s="4">
        <v>29717</v>
      </c>
      <c r="G1075" s="1">
        <v>2021</v>
      </c>
      <c r="H1075" s="1" t="s">
        <v>1470</v>
      </c>
      <c r="I1075" s="1"/>
    </row>
    <row r="1076" spans="1:9" ht="15.75" customHeight="1" x14ac:dyDescent="0.2">
      <c r="A1076" t="s">
        <v>2308</v>
      </c>
      <c r="B1076" t="str">
        <f>IF(_xlfn.XLOOKUP(C1076,'[1]Heritage Foundation'!$I:$I,'[1]Heritage Foundation'!$I:$I,"NOT IN DATA",0,1)=C1076,"Y","NOT IN DATA")</f>
        <v>Y</v>
      </c>
      <c r="C1076" t="str">
        <f t="shared" si="16"/>
        <v>Denver Foundation_The Heritage Foundation201950000</v>
      </c>
      <c r="D1076" s="1" t="s">
        <v>274</v>
      </c>
      <c r="E1076" s="6" t="s">
        <v>1437</v>
      </c>
      <c r="F1076" s="4">
        <v>50000</v>
      </c>
      <c r="G1076" s="1">
        <v>2019</v>
      </c>
      <c r="H1076" s="1" t="s">
        <v>1470</v>
      </c>
      <c r="I1076" s="1"/>
    </row>
    <row r="1077" spans="1:9" ht="15.75" customHeight="1" x14ac:dyDescent="0.2">
      <c r="A1077" t="s">
        <v>2309</v>
      </c>
      <c r="B1077" t="str">
        <f>IF(_xlfn.XLOOKUP(C1077,'[1]Heritage Foundation'!$I:$I,'[1]Heritage Foundation'!$I:$I,"NOT IN DATA",0,1)=C1077,"Y","NOT IN DATA")</f>
        <v>Y</v>
      </c>
      <c r="C1077" t="str">
        <f t="shared" si="16"/>
        <v>Denver Foundation_The Heritage Foundation201825500</v>
      </c>
      <c r="D1077" s="1" t="s">
        <v>274</v>
      </c>
      <c r="E1077" s="6" t="s">
        <v>1437</v>
      </c>
      <c r="F1077" s="4">
        <v>25500</v>
      </c>
      <c r="G1077" s="1">
        <v>2018</v>
      </c>
      <c r="H1077" s="1" t="s">
        <v>1470</v>
      </c>
      <c r="I1077" s="1"/>
    </row>
    <row r="1078" spans="1:9" ht="15.75" customHeight="1" x14ac:dyDescent="0.2">
      <c r="A1078" t="s">
        <v>2310</v>
      </c>
      <c r="B1078" t="str">
        <f>IF(_xlfn.XLOOKUP(C1078,'[1]Heritage Foundation'!$I:$I,'[1]Heritage Foundation'!$I:$I,"NOT IN DATA",0,1)=C1078,"Y","NOT IN DATA")</f>
        <v>Y</v>
      </c>
      <c r="C1078" t="str">
        <f t="shared" si="16"/>
        <v>Denver Foundation_The Heritage Foundation201726000</v>
      </c>
      <c r="D1078" s="1" t="s">
        <v>274</v>
      </c>
      <c r="E1078" s="6" t="s">
        <v>1437</v>
      </c>
      <c r="F1078" s="4">
        <v>26000</v>
      </c>
      <c r="G1078" s="1">
        <v>2017</v>
      </c>
      <c r="H1078" s="1" t="s">
        <v>1470</v>
      </c>
      <c r="I1078" s="1"/>
    </row>
    <row r="1079" spans="1:9" ht="15.75" customHeight="1" x14ac:dyDescent="0.2">
      <c r="A1079" t="s">
        <v>2311</v>
      </c>
      <c r="B1079" t="str">
        <f>IF(_xlfn.XLOOKUP(C1079,'[1]Heritage Foundation'!$I:$I,'[1]Heritage Foundation'!$I:$I,"NOT IN DATA",0,1)=C1079,"Y","NOT IN DATA")</f>
        <v>Y</v>
      </c>
      <c r="C1079" t="str">
        <f t="shared" si="16"/>
        <v>Denver Foundation_The Heritage Foundation201625500</v>
      </c>
      <c r="D1079" s="1" t="s">
        <v>274</v>
      </c>
      <c r="E1079" s="6" t="s">
        <v>1437</v>
      </c>
      <c r="F1079" s="4">
        <v>25500</v>
      </c>
      <c r="G1079" s="1">
        <v>2016</v>
      </c>
      <c r="H1079" s="1" t="s">
        <v>1470</v>
      </c>
      <c r="I1079" s="1"/>
    </row>
    <row r="1080" spans="1:9" ht="15.75" customHeight="1" x14ac:dyDescent="0.2">
      <c r="A1080" t="s">
        <v>2312</v>
      </c>
      <c r="B1080" t="str">
        <f>IF(_xlfn.XLOOKUP(C1080,'[1]Heritage Foundation'!$I:$I,'[1]Heritage Foundation'!$I:$I,"NOT IN DATA",0,1)=C1080,"Y","NOT IN DATA")</f>
        <v>Y</v>
      </c>
      <c r="C1080" t="str">
        <f t="shared" si="16"/>
        <v>Denver Foundation_The Heritage Foundation201525000</v>
      </c>
      <c r="D1080" s="1" t="s">
        <v>274</v>
      </c>
      <c r="E1080" s="6" t="s">
        <v>1437</v>
      </c>
      <c r="F1080" s="4">
        <v>25000</v>
      </c>
      <c r="G1080" s="1">
        <v>2015</v>
      </c>
      <c r="H1080" s="1" t="s">
        <v>1470</v>
      </c>
      <c r="I1080" s="1"/>
    </row>
    <row r="1081" spans="1:9" ht="15.75" customHeight="1" x14ac:dyDescent="0.2">
      <c r="A1081" t="s">
        <v>2313</v>
      </c>
      <c r="B1081" t="str">
        <f>IF(_xlfn.XLOOKUP(C1081,'[1]Heritage Foundation'!$I:$I,'[1]Heritage Foundation'!$I:$I,"NOT IN DATA",0,1)=C1081,"Y","NOT IN DATA")</f>
        <v>Y</v>
      </c>
      <c r="C1081" t="str">
        <f t="shared" si="16"/>
        <v>Denver Foundation_The Heritage Foundation201425000</v>
      </c>
      <c r="D1081" s="1" t="s">
        <v>274</v>
      </c>
      <c r="E1081" s="6" t="s">
        <v>1437</v>
      </c>
      <c r="F1081" s="4">
        <v>25000</v>
      </c>
      <c r="G1081" s="1">
        <v>2014</v>
      </c>
      <c r="H1081" s="1" t="s">
        <v>1470</v>
      </c>
      <c r="I1081" s="1"/>
    </row>
    <row r="1082" spans="1:9" ht="15.75" customHeight="1" x14ac:dyDescent="0.2">
      <c r="A1082" t="s">
        <v>2314</v>
      </c>
      <c r="B1082" t="str">
        <f>IF(_xlfn.XLOOKUP(C1082,'[1]Heritage Foundation'!$I:$I,'[1]Heritage Foundation'!$I:$I,"NOT IN DATA",0,1)=C1082,"Y","NOT IN DATA")</f>
        <v>Y</v>
      </c>
      <c r="C1082" t="str">
        <f t="shared" si="16"/>
        <v>Denver Foundation_The Heritage Foundation201325000</v>
      </c>
      <c r="D1082" s="1" t="s">
        <v>274</v>
      </c>
      <c r="E1082" s="6" t="s">
        <v>1437</v>
      </c>
      <c r="F1082" s="4">
        <v>25000</v>
      </c>
      <c r="G1082" s="1">
        <v>2013</v>
      </c>
      <c r="H1082" s="1" t="s">
        <v>1470</v>
      </c>
      <c r="I1082" s="1"/>
    </row>
    <row r="1083" spans="1:9" ht="15.75" customHeight="1" x14ac:dyDescent="0.2">
      <c r="A1083" t="s">
        <v>2315</v>
      </c>
      <c r="B1083" t="str">
        <f>IF(_xlfn.XLOOKUP(C1083,'[1]Heritage Foundation'!$I:$I,'[1]Heritage Foundation'!$I:$I,"NOT IN DATA",0,1)=C1083,"Y","NOT IN DATA")</f>
        <v>Y</v>
      </c>
      <c r="C1083" t="str">
        <f t="shared" si="16"/>
        <v>Denver Foundation_The Heritage Foundation201225000</v>
      </c>
      <c r="D1083" s="1" t="s">
        <v>274</v>
      </c>
      <c r="E1083" s="6" t="s">
        <v>1437</v>
      </c>
      <c r="F1083" s="4">
        <v>25000</v>
      </c>
      <c r="G1083" s="1">
        <v>2012</v>
      </c>
      <c r="H1083" s="1" t="s">
        <v>1470</v>
      </c>
      <c r="I1083" s="1"/>
    </row>
    <row r="1084" spans="1:9" ht="15.75" customHeight="1" x14ac:dyDescent="0.2">
      <c r="A1084" t="s">
        <v>2316</v>
      </c>
      <c r="B1084" t="str">
        <f>IF(_xlfn.XLOOKUP(C1084,'[1]Heritage Foundation'!$I:$I,'[1]Heritage Foundation'!$I:$I,"NOT IN DATA",0,1)=C1084,"Y","NOT IN DATA")</f>
        <v>Y</v>
      </c>
      <c r="C1084" t="str">
        <f t="shared" si="16"/>
        <v>Denver Foundation_The Heritage Foundation201125000</v>
      </c>
      <c r="D1084" s="1" t="s">
        <v>274</v>
      </c>
      <c r="E1084" s="6" t="s">
        <v>1437</v>
      </c>
      <c r="F1084" s="4">
        <v>25000</v>
      </c>
      <c r="G1084" s="1">
        <v>2011</v>
      </c>
      <c r="H1084" s="1" t="s">
        <v>1470</v>
      </c>
      <c r="I1084" s="1"/>
    </row>
    <row r="1085" spans="1:9" ht="15.75" customHeight="1" x14ac:dyDescent="0.2">
      <c r="A1085" t="s">
        <v>2317</v>
      </c>
      <c r="B1085" t="str">
        <f>IF(_xlfn.XLOOKUP(C1085,'[1]Heritage Foundation'!$I:$I,'[1]Heritage Foundation'!$I:$I,"NOT IN DATA",0,1)=C1085,"Y","NOT IN DATA")</f>
        <v>Y</v>
      </c>
      <c r="C1085" t="str">
        <f t="shared" si="16"/>
        <v>Deporre Family Foundation_The Heritage Foundation2020500</v>
      </c>
      <c r="D1085" s="1" t="s">
        <v>275</v>
      </c>
      <c r="E1085" s="6" t="s">
        <v>1437</v>
      </c>
      <c r="F1085" s="4">
        <v>500</v>
      </c>
      <c r="G1085" s="1">
        <v>2020</v>
      </c>
      <c r="H1085" s="1" t="s">
        <v>1470</v>
      </c>
    </row>
    <row r="1086" spans="1:9" ht="15.75" customHeight="1" x14ac:dyDescent="0.2">
      <c r="A1086" t="s">
        <v>2318</v>
      </c>
      <c r="B1086" t="str">
        <f>IF(_xlfn.XLOOKUP(C1086,'[1]Heritage Foundation'!$I:$I,'[1]Heritage Foundation'!$I:$I,"NOT IN DATA",0,1)=C1086,"Y","NOT IN DATA")</f>
        <v>Y</v>
      </c>
      <c r="C1086" t="str">
        <f t="shared" si="16"/>
        <v>Deramus Foundation Inc_The Heritage Foundation2010100000</v>
      </c>
      <c r="D1086" s="1" t="s">
        <v>276</v>
      </c>
      <c r="E1086" s="6" t="s">
        <v>1437</v>
      </c>
      <c r="F1086" s="4">
        <v>100000</v>
      </c>
      <c r="G1086" s="1">
        <v>2010</v>
      </c>
      <c r="H1086" s="1" t="s">
        <v>1470</v>
      </c>
      <c r="I1086" s="1"/>
    </row>
    <row r="1087" spans="1:9" ht="15.75" customHeight="1" x14ac:dyDescent="0.2">
      <c r="A1087" t="s">
        <v>1466</v>
      </c>
      <c r="B1087" t="str">
        <f>IF(_xlfn.XLOOKUP(C1087,'[1]Heritage Foundation'!$I:$I,'[1]Heritage Foundation'!$I:$I,"NOT IN DATA",0,1)=C1087,"Y","NOT IN DATA")</f>
        <v>Y</v>
      </c>
      <c r="C1087" t="str">
        <f t="shared" si="16"/>
        <v>Deramus Foundation Inc_The Heritage Foundation2009100000</v>
      </c>
      <c r="D1087" s="1" t="s">
        <v>276</v>
      </c>
      <c r="E1087" s="1" t="s">
        <v>1437</v>
      </c>
      <c r="F1087" s="4">
        <v>100000</v>
      </c>
      <c r="G1087" s="1">
        <v>2009</v>
      </c>
      <c r="H1087" s="1"/>
      <c r="I1087" s="1"/>
    </row>
    <row r="1088" spans="1:9" ht="15.75" customHeight="1" x14ac:dyDescent="0.2">
      <c r="A1088" t="s">
        <v>1466</v>
      </c>
      <c r="B1088" t="str">
        <f>IF(_xlfn.XLOOKUP(C1088,'[1]Heritage Foundation'!$I:$I,'[1]Heritage Foundation'!$I:$I,"NOT IN DATA",0,1)=C1088,"Y","NOT IN DATA")</f>
        <v>Y</v>
      </c>
      <c r="C1088" t="str">
        <f t="shared" si="16"/>
        <v>Deramus Foundation Inc_The Heritage Foundation2008100000</v>
      </c>
      <c r="D1088" s="1" t="s">
        <v>276</v>
      </c>
      <c r="E1088" s="1" t="s">
        <v>1437</v>
      </c>
      <c r="F1088" s="4">
        <v>100000</v>
      </c>
      <c r="G1088" s="1">
        <v>2008</v>
      </c>
      <c r="H1088" s="1"/>
      <c r="I1088" s="1"/>
    </row>
    <row r="1089" spans="1:9" ht="15.75" customHeight="1" x14ac:dyDescent="0.2">
      <c r="A1089" t="s">
        <v>1466</v>
      </c>
      <c r="B1089" t="str">
        <f>IF(_xlfn.XLOOKUP(C1089,'[1]Heritage Foundation'!$I:$I,'[1]Heritage Foundation'!$I:$I,"NOT IN DATA",0,1)=C1089,"Y","NOT IN DATA")</f>
        <v>Y</v>
      </c>
      <c r="C1089" t="str">
        <f t="shared" si="16"/>
        <v>Deramus Foundation Inc_The Heritage Foundation2007100000</v>
      </c>
      <c r="D1089" s="1" t="s">
        <v>276</v>
      </c>
      <c r="E1089" s="1" t="s">
        <v>1437</v>
      </c>
      <c r="F1089" s="4">
        <v>100000</v>
      </c>
      <c r="G1089" s="1">
        <v>2007</v>
      </c>
      <c r="H1089" s="1"/>
      <c r="I1089" s="1"/>
    </row>
    <row r="1090" spans="1:9" ht="15.75" customHeight="1" x14ac:dyDescent="0.2">
      <c r="A1090" t="s">
        <v>1466</v>
      </c>
      <c r="B1090" t="str">
        <f>IF(_xlfn.XLOOKUP(C1090,'[1]Heritage Foundation'!$I:$I,'[1]Heritage Foundation'!$I:$I,"NOT IN DATA",0,1)=C1090,"Y","NOT IN DATA")</f>
        <v>Y</v>
      </c>
      <c r="C1090" t="str">
        <f t="shared" si="16"/>
        <v>Deramus Foundation Inc_The Heritage Foundation2006100000</v>
      </c>
      <c r="D1090" s="1" t="s">
        <v>276</v>
      </c>
      <c r="E1090" s="1" t="s">
        <v>1437</v>
      </c>
      <c r="F1090" s="4">
        <v>100000</v>
      </c>
      <c r="G1090" s="1">
        <v>2006</v>
      </c>
      <c r="H1090" s="1"/>
      <c r="I1090" s="1"/>
    </row>
    <row r="1091" spans="1:9" ht="15.75" customHeight="1" x14ac:dyDescent="0.2">
      <c r="A1091" t="s">
        <v>1466</v>
      </c>
      <c r="B1091" t="str">
        <f>IF(_xlfn.XLOOKUP(C1091,'[1]Heritage Foundation'!$I:$I,'[1]Heritage Foundation'!$I:$I,"NOT IN DATA",0,1)=C1091,"Y","NOT IN DATA")</f>
        <v>Y</v>
      </c>
      <c r="C1091" t="str">
        <f t="shared" ref="C1091:C1154" si="17">D1091&amp;"_"&amp;E1091&amp;G1091&amp;F1091</f>
        <v>Deramus Foundation Inc_The Heritage Foundation2005100000</v>
      </c>
      <c r="D1091" s="1" t="s">
        <v>276</v>
      </c>
      <c r="E1091" s="1" t="s">
        <v>1437</v>
      </c>
      <c r="F1091" s="4">
        <v>100000</v>
      </c>
      <c r="G1091" s="1">
        <v>2005</v>
      </c>
      <c r="H1091" s="1"/>
      <c r="I1091" s="1"/>
    </row>
    <row r="1092" spans="1:9" ht="15.75" customHeight="1" x14ac:dyDescent="0.2">
      <c r="A1092" t="s">
        <v>1466</v>
      </c>
      <c r="B1092" t="str">
        <f>IF(_xlfn.XLOOKUP(C1092,'[1]Heritage Foundation'!$I:$I,'[1]Heritage Foundation'!$I:$I,"NOT IN DATA",0,1)=C1092,"Y","NOT IN DATA")</f>
        <v>Y</v>
      </c>
      <c r="C1092" t="str">
        <f t="shared" si="17"/>
        <v>Deramus Foundation Inc_The Heritage Foundation200450000</v>
      </c>
      <c r="D1092" s="1" t="s">
        <v>276</v>
      </c>
      <c r="E1092" s="1" t="s">
        <v>1437</v>
      </c>
      <c r="F1092" s="4">
        <v>50000</v>
      </c>
      <c r="G1092" s="1">
        <v>2004</v>
      </c>
      <c r="H1092" s="1"/>
      <c r="I1092" s="1"/>
    </row>
    <row r="1093" spans="1:9" ht="15.75" customHeight="1" x14ac:dyDescent="0.2">
      <c r="A1093" t="s">
        <v>1466</v>
      </c>
      <c r="B1093" t="str">
        <f>IF(_xlfn.XLOOKUP(C1093,'[1]Heritage Foundation'!$I:$I,'[1]Heritage Foundation'!$I:$I,"NOT IN DATA",0,1)=C1093,"Y","NOT IN DATA")</f>
        <v>Y</v>
      </c>
      <c r="C1093" t="str">
        <f t="shared" si="17"/>
        <v>Deramus Foundation Inc_The Heritage Foundation2003250000</v>
      </c>
      <c r="D1093" s="1" t="s">
        <v>276</v>
      </c>
      <c r="E1093" s="1" t="s">
        <v>1437</v>
      </c>
      <c r="F1093" s="4">
        <v>250000</v>
      </c>
      <c r="G1093" s="1">
        <v>2003</v>
      </c>
      <c r="H1093" s="1"/>
      <c r="I1093" s="1"/>
    </row>
    <row r="1094" spans="1:9" ht="15.75" customHeight="1" x14ac:dyDescent="0.2">
      <c r="A1094" t="s">
        <v>1466</v>
      </c>
      <c r="B1094" t="str">
        <f>IF(_xlfn.XLOOKUP(C1094,'[1]Heritage Foundation'!$I:$I,'[1]Heritage Foundation'!$I:$I,"NOT IN DATA",0,1)=C1094,"Y","NOT IN DATA")</f>
        <v>Y</v>
      </c>
      <c r="C1094" t="str">
        <f t="shared" si="17"/>
        <v>Deramus Foundation Inc_The Heritage Foundation2002100000</v>
      </c>
      <c r="D1094" s="1" t="s">
        <v>276</v>
      </c>
      <c r="E1094" s="1" t="s">
        <v>1437</v>
      </c>
      <c r="F1094" s="4">
        <v>100000</v>
      </c>
      <c r="G1094" s="1">
        <v>2002</v>
      </c>
      <c r="H1094" s="1"/>
      <c r="I1094" s="1"/>
    </row>
    <row r="1095" spans="1:9" ht="15.75" customHeight="1" x14ac:dyDescent="0.2">
      <c r="A1095" t="s">
        <v>1466</v>
      </c>
      <c r="B1095" t="str">
        <f>IF(_xlfn.XLOOKUP(C1095,'[1]Heritage Foundation'!$I:$I,'[1]Heritage Foundation'!$I:$I,"NOT IN DATA",0,1)=C1095,"Y","NOT IN DATA")</f>
        <v>Y</v>
      </c>
      <c r="C1095" t="str">
        <f t="shared" si="17"/>
        <v>Deramus Foundation Inc_The Heritage Foundation2001100000</v>
      </c>
      <c r="D1095" s="1" t="s">
        <v>276</v>
      </c>
      <c r="E1095" s="1" t="s">
        <v>1437</v>
      </c>
      <c r="F1095" s="4">
        <v>100000</v>
      </c>
      <c r="G1095" s="1">
        <v>2001</v>
      </c>
      <c r="H1095" s="1"/>
      <c r="I1095" s="1"/>
    </row>
    <row r="1096" spans="1:9" ht="15.75" customHeight="1" x14ac:dyDescent="0.2">
      <c r="A1096" t="s">
        <v>2319</v>
      </c>
      <c r="B1096" t="str">
        <f>IF(_xlfn.XLOOKUP(C1096,'[1]Heritage Foundation'!$I:$I,'[1]Heritage Foundation'!$I:$I,"NOT IN DATA",0,1)=C1096,"Y","NOT IN DATA")</f>
        <v>Y</v>
      </c>
      <c r="C1096" t="str">
        <f t="shared" si="17"/>
        <v>Dettmer Fam Foundation Trust_The Heritage Foundation20221000</v>
      </c>
      <c r="D1096" s="1" t="s">
        <v>277</v>
      </c>
      <c r="E1096" s="6" t="s">
        <v>1437</v>
      </c>
      <c r="F1096" s="4">
        <v>1000</v>
      </c>
      <c r="G1096" s="1">
        <v>2022</v>
      </c>
      <c r="H1096" s="1" t="s">
        <v>1470</v>
      </c>
      <c r="I1096" s="1"/>
    </row>
    <row r="1097" spans="1:9" ht="15.75" customHeight="1" x14ac:dyDescent="0.2">
      <c r="A1097" t="s">
        <v>2320</v>
      </c>
      <c r="B1097" t="str">
        <f>IF(_xlfn.XLOOKUP(C1097,'[1]Heritage Foundation'!$I:$I,'[1]Heritage Foundation'!$I:$I,"NOT IN DATA",0,1)=C1097,"Y","NOT IN DATA")</f>
        <v>Y</v>
      </c>
      <c r="C1097" t="str">
        <f t="shared" si="17"/>
        <v>Dettmer Fam Foundation Trust_The Heritage Foundation20212000</v>
      </c>
      <c r="D1097" s="1" t="s">
        <v>277</v>
      </c>
      <c r="E1097" s="6" t="s">
        <v>1437</v>
      </c>
      <c r="F1097" s="4">
        <v>2000</v>
      </c>
      <c r="G1097" s="1">
        <v>2021</v>
      </c>
      <c r="H1097" s="1" t="s">
        <v>1470</v>
      </c>
      <c r="I1097" s="1"/>
    </row>
    <row r="1098" spans="1:9" ht="15.75" customHeight="1" x14ac:dyDescent="0.2">
      <c r="A1098" t="s">
        <v>2321</v>
      </c>
      <c r="B1098" t="str">
        <f>IF(_xlfn.XLOOKUP(C1098,'[1]Heritage Foundation'!$I:$I,'[1]Heritage Foundation'!$I:$I,"NOT IN DATA",0,1)=C1098,"Y","NOT IN DATA")</f>
        <v>Y</v>
      </c>
      <c r="C1098" t="str">
        <f t="shared" si="17"/>
        <v>Dettmer Fam Foundation Trust_The Heritage Foundation2020750</v>
      </c>
      <c r="D1098" s="1" t="s">
        <v>277</v>
      </c>
      <c r="E1098" s="6" t="s">
        <v>1437</v>
      </c>
      <c r="F1098" s="4">
        <v>750</v>
      </c>
      <c r="G1098" s="1">
        <v>2020</v>
      </c>
      <c r="H1098" s="1" t="s">
        <v>1470</v>
      </c>
      <c r="I1098" s="1"/>
    </row>
    <row r="1099" spans="1:9" ht="15.75" customHeight="1" x14ac:dyDescent="0.2">
      <c r="A1099" t="s">
        <v>1466</v>
      </c>
      <c r="B1099" t="str">
        <f>IF(_xlfn.XLOOKUP(C1099,'[1]Heritage Foundation'!$I:$I,'[1]Heritage Foundation'!$I:$I,"NOT IN DATA",0,1)=C1099,"Y","NOT IN DATA")</f>
        <v>Y</v>
      </c>
      <c r="C1099" t="str">
        <f t="shared" si="17"/>
        <v>DeVos Urban Leadership Initiative_The Heritage Foundation20121000000</v>
      </c>
      <c r="D1099" s="1" t="s">
        <v>278</v>
      </c>
      <c r="E1099" s="1" t="s">
        <v>1437</v>
      </c>
      <c r="F1099" s="4">
        <v>1000000</v>
      </c>
      <c r="G1099" s="1">
        <v>2012</v>
      </c>
      <c r="H1099" s="1"/>
      <c r="I1099" s="1"/>
    </row>
    <row r="1100" spans="1:9" ht="15.75" customHeight="1" x14ac:dyDescent="0.2">
      <c r="A1100" t="s">
        <v>1466</v>
      </c>
      <c r="B1100" t="str">
        <f>IF(_xlfn.XLOOKUP(C1100,'[1]Heritage Foundation'!$I:$I,'[1]Heritage Foundation'!$I:$I,"NOT IN DATA",0,1)=C1100,"Y","NOT IN DATA")</f>
        <v>Y</v>
      </c>
      <c r="C1100" t="str">
        <f t="shared" si="17"/>
        <v>DeVos Urban Leadership Initiative_The Heritage Foundation20112000000</v>
      </c>
      <c r="D1100" s="1" t="s">
        <v>278</v>
      </c>
      <c r="E1100" s="1" t="s">
        <v>1437</v>
      </c>
      <c r="F1100" s="4">
        <v>2000000</v>
      </c>
      <c r="G1100" s="1">
        <v>2011</v>
      </c>
      <c r="H1100" s="1"/>
      <c r="I1100" s="1"/>
    </row>
    <row r="1101" spans="1:9" ht="15.75" customHeight="1" x14ac:dyDescent="0.2">
      <c r="A1101" t="s">
        <v>1466</v>
      </c>
      <c r="B1101" t="str">
        <f>IF(_xlfn.XLOOKUP(C1101,'[1]Heritage Foundation'!$I:$I,'[1]Heritage Foundation'!$I:$I,"NOT IN DATA",0,1)=C1101,"Y","NOT IN DATA")</f>
        <v>Y</v>
      </c>
      <c r="C1101" t="str">
        <f t="shared" si="17"/>
        <v>DeVos Urban Leadership Initiative_The Heritage Foundation20103000000</v>
      </c>
      <c r="D1101" s="1" t="s">
        <v>278</v>
      </c>
      <c r="E1101" s="1" t="s">
        <v>1437</v>
      </c>
      <c r="F1101" s="4">
        <v>3000000</v>
      </c>
      <c r="G1101" s="1">
        <v>2010</v>
      </c>
      <c r="H1101" s="1"/>
      <c r="I1101" s="1"/>
    </row>
    <row r="1102" spans="1:9" ht="15.75" customHeight="1" x14ac:dyDescent="0.2">
      <c r="A1102" t="s">
        <v>1466</v>
      </c>
      <c r="B1102" t="str">
        <f>IF(_xlfn.XLOOKUP(C1102,'[1]Heritage Foundation'!$I:$I,'[1]Heritage Foundation'!$I:$I,"NOT IN DATA",0,1)=C1102,"Y","NOT IN DATA")</f>
        <v>Y</v>
      </c>
      <c r="C1102" t="str">
        <f t="shared" si="17"/>
        <v>DeVos Urban Leadership Initiative_The Heritage Foundation20091000000</v>
      </c>
      <c r="D1102" s="1" t="s">
        <v>278</v>
      </c>
      <c r="E1102" s="1" t="s">
        <v>1437</v>
      </c>
      <c r="F1102" s="4">
        <v>1000000</v>
      </c>
      <c r="G1102" s="1">
        <v>2009</v>
      </c>
      <c r="H1102" s="1"/>
      <c r="I1102" s="1"/>
    </row>
    <row r="1103" spans="1:9" ht="15.75" customHeight="1" x14ac:dyDescent="0.2">
      <c r="A1103" t="s">
        <v>1466</v>
      </c>
      <c r="B1103" t="str">
        <f>IF(_xlfn.XLOOKUP(C1103,'[1]Heritage Foundation'!$I:$I,'[1]Heritage Foundation'!$I:$I,"NOT IN DATA",0,1)=C1103,"Y","NOT IN DATA")</f>
        <v>Y</v>
      </c>
      <c r="C1103" t="str">
        <f t="shared" si="17"/>
        <v>DeVos Urban Leadership Initiative_The Heritage Foundation20083000000</v>
      </c>
      <c r="D1103" s="1" t="s">
        <v>278</v>
      </c>
      <c r="E1103" s="1" t="s">
        <v>1437</v>
      </c>
      <c r="F1103" s="4">
        <v>3000000</v>
      </c>
      <c r="G1103" s="1">
        <v>2008</v>
      </c>
      <c r="H1103" s="1"/>
      <c r="I1103" s="1"/>
    </row>
    <row r="1104" spans="1:9" ht="15.75" customHeight="1" x14ac:dyDescent="0.2">
      <c r="A1104" t="s">
        <v>1466</v>
      </c>
      <c r="B1104" t="str">
        <f>IF(_xlfn.XLOOKUP(C1104,'[1]Heritage Foundation'!$I:$I,'[1]Heritage Foundation'!$I:$I,"NOT IN DATA",0,1)=C1104,"Y","NOT IN DATA")</f>
        <v>Y</v>
      </c>
      <c r="C1104" t="str">
        <f t="shared" si="17"/>
        <v>DeVos Urban Leadership Initiative_The Heritage Foundation20071000000</v>
      </c>
      <c r="D1104" s="1" t="s">
        <v>278</v>
      </c>
      <c r="E1104" s="1" t="s">
        <v>1437</v>
      </c>
      <c r="F1104" s="4">
        <v>1000000</v>
      </c>
      <c r="G1104" s="1">
        <v>2007</v>
      </c>
      <c r="H1104" s="1"/>
      <c r="I1104" s="1"/>
    </row>
    <row r="1105" spans="1:9" ht="15.75" customHeight="1" x14ac:dyDescent="0.2">
      <c r="A1105" t="s">
        <v>1466</v>
      </c>
      <c r="B1105" t="str">
        <f>IF(_xlfn.XLOOKUP(C1105,'[1]Heritage Foundation'!$I:$I,'[1]Heritage Foundation'!$I:$I,"NOT IN DATA",0,1)=C1105,"Y","NOT IN DATA")</f>
        <v>Y</v>
      </c>
      <c r="C1105" t="str">
        <f t="shared" si="17"/>
        <v>DeVos Urban Leadership Initiative_The Heritage Foundation2006600000</v>
      </c>
      <c r="D1105" s="1" t="s">
        <v>278</v>
      </c>
      <c r="E1105" s="1" t="s">
        <v>1437</v>
      </c>
      <c r="F1105" s="4">
        <v>600000</v>
      </c>
      <c r="G1105" s="1">
        <v>2006</v>
      </c>
      <c r="H1105" s="1"/>
      <c r="I1105" s="1"/>
    </row>
    <row r="1106" spans="1:9" ht="15.75" customHeight="1" x14ac:dyDescent="0.2">
      <c r="A1106" t="s">
        <v>1466</v>
      </c>
      <c r="B1106" t="str">
        <f>IF(_xlfn.XLOOKUP(C1106,'[1]Heritage Foundation'!$I:$I,'[1]Heritage Foundation'!$I:$I,"NOT IN DATA",0,1)=C1106,"Y","NOT IN DATA")</f>
        <v>Y</v>
      </c>
      <c r="C1106" t="str">
        <f t="shared" si="17"/>
        <v>DeVos Urban Leadership Initiative_The Heritage Foundation2005600000</v>
      </c>
      <c r="D1106" s="1" t="s">
        <v>278</v>
      </c>
      <c r="E1106" s="1" t="s">
        <v>1437</v>
      </c>
      <c r="F1106" s="4">
        <v>600000</v>
      </c>
      <c r="G1106" s="1">
        <v>2005</v>
      </c>
      <c r="H1106" s="1"/>
      <c r="I1106" s="1"/>
    </row>
    <row r="1107" spans="1:9" ht="15.75" customHeight="1" x14ac:dyDescent="0.2">
      <c r="A1107" t="s">
        <v>1466</v>
      </c>
      <c r="B1107" t="str">
        <f>IF(_xlfn.XLOOKUP(C1107,'[1]Heritage Foundation'!$I:$I,'[1]Heritage Foundation'!$I:$I,"NOT IN DATA",0,1)=C1107,"Y","NOT IN DATA")</f>
        <v>Y</v>
      </c>
      <c r="C1107" t="str">
        <f t="shared" si="17"/>
        <v>DeVos Urban Leadership Initiative_The Heritage Foundation2004600000</v>
      </c>
      <c r="D1107" s="1" t="s">
        <v>278</v>
      </c>
      <c r="E1107" s="1" t="s">
        <v>1437</v>
      </c>
      <c r="F1107" s="4">
        <v>600000</v>
      </c>
      <c r="G1107" s="1">
        <v>2004</v>
      </c>
      <c r="H1107" s="1"/>
      <c r="I1107" s="1"/>
    </row>
    <row r="1108" spans="1:9" ht="15.75" customHeight="1" x14ac:dyDescent="0.2">
      <c r="A1108" t="s">
        <v>1466</v>
      </c>
      <c r="B1108" t="str">
        <f>IF(_xlfn.XLOOKUP(C1108,'[1]Heritage Foundation'!$I:$I,'[1]Heritage Foundation'!$I:$I,"NOT IN DATA",0,1)=C1108,"Y","NOT IN DATA")</f>
        <v>Y</v>
      </c>
      <c r="C1108" t="str">
        <f t="shared" si="17"/>
        <v>DeVos Urban Leadership Initiative_The Heritage Foundation2003100000</v>
      </c>
      <c r="D1108" s="1" t="s">
        <v>278</v>
      </c>
      <c r="E1108" s="1" t="s">
        <v>1437</v>
      </c>
      <c r="F1108" s="4">
        <v>100000</v>
      </c>
      <c r="G1108" s="1">
        <v>2003</v>
      </c>
      <c r="H1108" s="1"/>
      <c r="I1108" s="1"/>
    </row>
    <row r="1109" spans="1:9" ht="15.75" customHeight="1" x14ac:dyDescent="0.2">
      <c r="A1109" t="s">
        <v>1466</v>
      </c>
      <c r="B1109" t="str">
        <f>IF(_xlfn.XLOOKUP(C1109,'[1]Heritage Foundation'!$I:$I,'[1]Heritage Foundation'!$I:$I,"NOT IN DATA",0,1)=C1109,"Y","NOT IN DATA")</f>
        <v>Y</v>
      </c>
      <c r="C1109" t="str">
        <f t="shared" si="17"/>
        <v>DeVos Urban Leadership Initiative_The Heritage Foundation2002100000</v>
      </c>
      <c r="D1109" s="1" t="s">
        <v>278</v>
      </c>
      <c r="E1109" s="1" t="s">
        <v>1437</v>
      </c>
      <c r="F1109" s="4">
        <v>100000</v>
      </c>
      <c r="G1109" s="1">
        <v>2002</v>
      </c>
      <c r="H1109" s="1"/>
      <c r="I1109" s="1"/>
    </row>
    <row r="1110" spans="1:9" ht="15.75" customHeight="1" x14ac:dyDescent="0.2">
      <c r="A1110" t="s">
        <v>1466</v>
      </c>
      <c r="B1110" t="str">
        <f>IF(_xlfn.XLOOKUP(C1110,'[1]Heritage Foundation'!$I:$I,'[1]Heritage Foundation'!$I:$I,"NOT IN DATA",0,1)=C1110,"Y","NOT IN DATA")</f>
        <v>Y</v>
      </c>
      <c r="C1110" t="str">
        <f t="shared" si="17"/>
        <v>DeVos Urban Leadership Initiative_The Heritage Foundation2001100000</v>
      </c>
      <c r="D1110" s="1" t="s">
        <v>278</v>
      </c>
      <c r="E1110" s="1" t="s">
        <v>1437</v>
      </c>
      <c r="F1110" s="4">
        <v>100000</v>
      </c>
      <c r="G1110" s="1">
        <v>2001</v>
      </c>
      <c r="H1110" s="1"/>
      <c r="I1110" s="1"/>
    </row>
    <row r="1111" spans="1:9" ht="15.75" customHeight="1" x14ac:dyDescent="0.2">
      <c r="A1111" t="s">
        <v>1466</v>
      </c>
      <c r="B1111" t="str">
        <f>IF(_xlfn.XLOOKUP(C1111,'[1]Heritage Foundation'!$I:$I,'[1]Heritage Foundation'!$I:$I,"NOT IN DATA",0,1)=C1111,"Y","NOT IN DATA")</f>
        <v>Y</v>
      </c>
      <c r="C1111" t="str">
        <f t="shared" si="17"/>
        <v>DeVos Urban Leadership Initiative_The Heritage Foundation2000100000</v>
      </c>
      <c r="D1111" s="1" t="s">
        <v>278</v>
      </c>
      <c r="E1111" s="1" t="s">
        <v>1437</v>
      </c>
      <c r="F1111" s="4">
        <v>100000</v>
      </c>
      <c r="G1111" s="1">
        <v>2000</v>
      </c>
      <c r="H1111" s="1"/>
      <c r="I1111" s="1"/>
    </row>
    <row r="1112" spans="1:9" ht="15.75" customHeight="1" x14ac:dyDescent="0.2">
      <c r="A1112" t="s">
        <v>1466</v>
      </c>
      <c r="B1112" t="str">
        <f>IF(_xlfn.XLOOKUP(C1112,'[1]Heritage Foundation'!$I:$I,'[1]Heritage Foundation'!$I:$I,"NOT IN DATA",0,1)=C1112,"Y","NOT IN DATA")</f>
        <v>Y</v>
      </c>
      <c r="C1112" t="str">
        <f t="shared" si="17"/>
        <v>DeVos Urban Leadership Initiative_The Heritage Foundation1998100000</v>
      </c>
      <c r="D1112" s="1" t="s">
        <v>278</v>
      </c>
      <c r="E1112" s="1" t="s">
        <v>1437</v>
      </c>
      <c r="F1112" s="4">
        <v>100000</v>
      </c>
      <c r="G1112" s="1">
        <v>1998</v>
      </c>
      <c r="H1112" s="1"/>
      <c r="I1112" s="1"/>
    </row>
    <row r="1113" spans="1:9" ht="15.75" customHeight="1" x14ac:dyDescent="0.2">
      <c r="A1113" t="s">
        <v>2322</v>
      </c>
      <c r="B1113" t="str">
        <f>IF(_xlfn.XLOOKUP(C1113,'[1]Heritage Foundation'!$I:$I,'[1]Heritage Foundation'!$I:$I,"NOT IN DATA",0,1)=C1113,"Y","NOT IN DATA")</f>
        <v>Y</v>
      </c>
      <c r="C1113" t="str">
        <f t="shared" si="17"/>
        <v>Di Brimonsa Foundation_The Heritage Foundation2023250</v>
      </c>
      <c r="D1113" s="1" t="s">
        <v>279</v>
      </c>
      <c r="E1113" s="6" t="s">
        <v>1437</v>
      </c>
      <c r="F1113" s="4">
        <v>250</v>
      </c>
      <c r="G1113" s="1">
        <v>2023</v>
      </c>
      <c r="H1113" s="1" t="s">
        <v>1470</v>
      </c>
      <c r="I1113" s="1"/>
    </row>
    <row r="1114" spans="1:9" ht="15.75" customHeight="1" x14ac:dyDescent="0.2">
      <c r="A1114" t="s">
        <v>2323</v>
      </c>
      <c r="B1114" t="str">
        <f>IF(_xlfn.XLOOKUP(C1114,'[1]Heritage Foundation'!$I:$I,'[1]Heritage Foundation'!$I:$I,"NOT IN DATA",0,1)=C1114,"Y","NOT IN DATA")</f>
        <v>Y</v>
      </c>
      <c r="C1114" t="str">
        <f t="shared" si="17"/>
        <v>Di Brimonsa Foundation_The Heritage Foundation2022250</v>
      </c>
      <c r="D1114" s="1" t="s">
        <v>279</v>
      </c>
      <c r="E1114" s="6" t="s">
        <v>1437</v>
      </c>
      <c r="F1114" s="4">
        <v>250</v>
      </c>
      <c r="G1114" s="1">
        <v>2022</v>
      </c>
      <c r="H1114" s="1" t="s">
        <v>1470</v>
      </c>
      <c r="I1114" s="1"/>
    </row>
    <row r="1115" spans="1:9" ht="15.75" customHeight="1" x14ac:dyDescent="0.2">
      <c r="A1115" t="s">
        <v>2324</v>
      </c>
      <c r="B1115" t="str">
        <f>IF(_xlfn.XLOOKUP(C1115,'[1]Heritage Foundation'!$I:$I,'[1]Heritage Foundation'!$I:$I,"NOT IN DATA",0,1)=C1115,"Y","NOT IN DATA")</f>
        <v>Y</v>
      </c>
      <c r="C1115" t="str">
        <f t="shared" si="17"/>
        <v>Diamond Mind Foundation_The Heritage Foundation20191000</v>
      </c>
      <c r="D1115" s="1" t="s">
        <v>280</v>
      </c>
      <c r="E1115" s="6" t="s">
        <v>1437</v>
      </c>
      <c r="F1115" s="4">
        <v>1000</v>
      </c>
      <c r="G1115" s="1">
        <v>2019</v>
      </c>
      <c r="H1115" s="1" t="s">
        <v>1470</v>
      </c>
      <c r="I1115" s="1"/>
    </row>
    <row r="1116" spans="1:9" ht="15.75" customHeight="1" x14ac:dyDescent="0.2">
      <c r="A1116" t="s">
        <v>2325</v>
      </c>
      <c r="B1116" t="str">
        <f>IF(_xlfn.XLOOKUP(C1116,'[1]Heritage Foundation'!$I:$I,'[1]Heritage Foundation'!$I:$I,"NOT IN DATA",0,1)=C1116,"Y","NOT IN DATA")</f>
        <v>Y</v>
      </c>
      <c r="C1116" t="str">
        <f t="shared" si="17"/>
        <v>Dian Graves Owen Foundation_The Heritage Foundation2022100000</v>
      </c>
      <c r="D1116" s="1" t="s">
        <v>281</v>
      </c>
      <c r="E1116" s="6" t="s">
        <v>1437</v>
      </c>
      <c r="F1116" s="4">
        <v>100000</v>
      </c>
      <c r="G1116" s="1">
        <v>2022</v>
      </c>
      <c r="H1116" s="1" t="s">
        <v>1470</v>
      </c>
      <c r="I1116" s="1"/>
    </row>
    <row r="1117" spans="1:9" ht="15.75" customHeight="1" x14ac:dyDescent="0.2">
      <c r="A1117" t="s">
        <v>2326</v>
      </c>
      <c r="B1117" t="str">
        <f>IF(_xlfn.XLOOKUP(C1117,'[1]Heritage Foundation'!$I:$I,'[1]Heritage Foundation'!$I:$I,"NOT IN DATA",0,1)=C1117,"Y","NOT IN DATA")</f>
        <v>Y</v>
      </c>
      <c r="C1117" t="str">
        <f t="shared" si="17"/>
        <v>Dian Graves Owen Foundation_The Heritage Foundation2021110000</v>
      </c>
      <c r="D1117" s="1" t="s">
        <v>281</v>
      </c>
      <c r="E1117" s="6" t="s">
        <v>1437</v>
      </c>
      <c r="F1117" s="4">
        <v>110000</v>
      </c>
      <c r="G1117" s="1">
        <v>2021</v>
      </c>
      <c r="H1117" s="1" t="s">
        <v>1470</v>
      </c>
      <c r="I1117" s="1"/>
    </row>
    <row r="1118" spans="1:9" ht="15.75" customHeight="1" x14ac:dyDescent="0.2">
      <c r="A1118" t="s">
        <v>2327</v>
      </c>
      <c r="B1118" t="str">
        <f>IF(_xlfn.XLOOKUP(C1118,'[1]Heritage Foundation'!$I:$I,'[1]Heritage Foundation'!$I:$I,"NOT IN DATA",0,1)=C1118,"Y","NOT IN DATA")</f>
        <v>Y</v>
      </c>
      <c r="C1118" t="str">
        <f t="shared" si="17"/>
        <v>Dian Graves Owen Foundation_The Heritage Foundation2020100000</v>
      </c>
      <c r="D1118" s="1" t="s">
        <v>281</v>
      </c>
      <c r="E1118" s="6" t="s">
        <v>1437</v>
      </c>
      <c r="F1118" s="4">
        <v>100000</v>
      </c>
      <c r="G1118" s="1">
        <v>2020</v>
      </c>
      <c r="H1118" s="1" t="s">
        <v>1470</v>
      </c>
      <c r="I1118" s="1"/>
    </row>
    <row r="1119" spans="1:9" ht="15.75" customHeight="1" x14ac:dyDescent="0.2">
      <c r="A1119" t="s">
        <v>2328</v>
      </c>
      <c r="B1119" t="str">
        <f>IF(_xlfn.XLOOKUP(C1119,'[1]Heritage Foundation'!$I:$I,'[1]Heritage Foundation'!$I:$I,"NOT IN DATA",0,1)=C1119,"Y","NOT IN DATA")</f>
        <v>Y</v>
      </c>
      <c r="C1119" t="str">
        <f t="shared" si="17"/>
        <v>Diana Davis Spencer Foundation_The Heritage Foundation20225000000</v>
      </c>
      <c r="D1119" s="1" t="s">
        <v>282</v>
      </c>
      <c r="E1119" s="6" t="s">
        <v>1437</v>
      </c>
      <c r="F1119" s="4">
        <v>5000000</v>
      </c>
      <c r="G1119" s="1">
        <v>2022</v>
      </c>
      <c r="H1119" s="1" t="s">
        <v>1470</v>
      </c>
      <c r="I1119" s="1"/>
    </row>
    <row r="1120" spans="1:9" ht="15.75" customHeight="1" x14ac:dyDescent="0.2">
      <c r="A1120" t="s">
        <v>2329</v>
      </c>
      <c r="B1120" t="str">
        <f>IF(_xlfn.XLOOKUP(C1120,'[1]Heritage Foundation'!$I:$I,'[1]Heritage Foundation'!$I:$I,"NOT IN DATA",0,1)=C1120,"Y","NOT IN DATA")</f>
        <v>Y</v>
      </c>
      <c r="C1120" t="str">
        <f t="shared" si="17"/>
        <v>Diana Davis Spencer Foundation_The Heritage Foundation20211500000</v>
      </c>
      <c r="D1120" s="1" t="s">
        <v>282</v>
      </c>
      <c r="E1120" s="6" t="s">
        <v>1437</v>
      </c>
      <c r="F1120" s="4">
        <v>1500000</v>
      </c>
      <c r="G1120" s="1">
        <v>2021</v>
      </c>
      <c r="H1120" s="1" t="s">
        <v>1470</v>
      </c>
      <c r="I1120" s="1"/>
    </row>
    <row r="1121" spans="1:9" ht="15.75" customHeight="1" x14ac:dyDescent="0.2">
      <c r="A1121" t="s">
        <v>2331</v>
      </c>
      <c r="B1121" t="str">
        <f>IF(_xlfn.XLOOKUP(C1121,'[1]Heritage Foundation'!$I:$I,'[1]Heritage Foundation'!$I:$I,"NOT IN DATA",0,1)=C1121,"Y","NOT IN DATA")</f>
        <v>Y</v>
      </c>
      <c r="C1121" t="str">
        <f t="shared" si="17"/>
        <v>Diana Davis Spencer Foundation_The Heritage Foundation20202000000</v>
      </c>
      <c r="D1121" s="1" t="s">
        <v>282</v>
      </c>
      <c r="E1121" s="6" t="s">
        <v>1437</v>
      </c>
      <c r="F1121" s="4">
        <v>2000000</v>
      </c>
      <c r="G1121" s="1">
        <v>2020</v>
      </c>
      <c r="H1121" s="1" t="s">
        <v>1470</v>
      </c>
      <c r="I1121" s="1" t="s">
        <v>2330</v>
      </c>
    </row>
    <row r="1122" spans="1:9" ht="15.75" customHeight="1" x14ac:dyDescent="0.2">
      <c r="A1122">
        <v>990</v>
      </c>
      <c r="B1122" t="str">
        <f>IF(_xlfn.XLOOKUP(C1122,'[1]Heritage Foundation'!$I:$I,'[1]Heritage Foundation'!$I:$I,"NOT IN DATA",0,1)=C1122,"Y","NOT IN DATA")</f>
        <v>Y</v>
      </c>
      <c r="C1122" t="str">
        <f t="shared" si="17"/>
        <v>Diana Davis Spencer Foundation_The Heritage Foundation20139049250</v>
      </c>
      <c r="D1122" s="1" t="s">
        <v>282</v>
      </c>
      <c r="E1122" s="1" t="s">
        <v>1437</v>
      </c>
      <c r="F1122" s="4">
        <v>9049250</v>
      </c>
      <c r="G1122" s="1">
        <v>2013</v>
      </c>
      <c r="H1122" s="1" t="s">
        <v>1456</v>
      </c>
      <c r="I1122" s="1"/>
    </row>
    <row r="1123" spans="1:9" ht="15.75" customHeight="1" x14ac:dyDescent="0.2">
      <c r="A1123" t="s">
        <v>2332</v>
      </c>
      <c r="B1123" t="str">
        <f>IF(_xlfn.XLOOKUP(C1123,'[1]Heritage Foundation'!$I:$I,'[1]Heritage Foundation'!$I:$I,"NOT IN DATA",0,1)=C1123,"Y","NOT IN DATA")</f>
        <v>Y</v>
      </c>
      <c r="C1123" t="str">
        <f t="shared" si="17"/>
        <v>Dick &amp; Diane May Foundation Inc_The Heritage Foundation20221000</v>
      </c>
      <c r="D1123" s="1" t="s">
        <v>283</v>
      </c>
      <c r="E1123" s="6" t="s">
        <v>1437</v>
      </c>
      <c r="F1123" s="4">
        <v>1000</v>
      </c>
      <c r="G1123" s="1">
        <v>2022</v>
      </c>
      <c r="H1123" s="1" t="s">
        <v>1470</v>
      </c>
      <c r="I1123" s="1"/>
    </row>
    <row r="1124" spans="1:9" ht="15.75" customHeight="1" x14ac:dyDescent="0.2">
      <c r="A1124" t="s">
        <v>2333</v>
      </c>
      <c r="B1124" t="str">
        <f>IF(_xlfn.XLOOKUP(C1124,'[1]Heritage Foundation'!$I:$I,'[1]Heritage Foundation'!$I:$I,"NOT IN DATA",0,1)=C1124,"Y","NOT IN DATA")</f>
        <v>Y</v>
      </c>
      <c r="C1124" t="str">
        <f t="shared" si="17"/>
        <v>Dick &amp; Diane May Foundation Inc_The Heritage Foundation20211000</v>
      </c>
      <c r="D1124" s="1" t="s">
        <v>283</v>
      </c>
      <c r="E1124" s="6" t="s">
        <v>1437</v>
      </c>
      <c r="F1124" s="4">
        <v>1000</v>
      </c>
      <c r="G1124" s="1">
        <v>2021</v>
      </c>
      <c r="H1124" s="1" t="s">
        <v>1470</v>
      </c>
      <c r="I1124" s="1"/>
    </row>
    <row r="1125" spans="1:9" ht="15.75" customHeight="1" x14ac:dyDescent="0.2">
      <c r="A1125" t="s">
        <v>2334</v>
      </c>
      <c r="B1125" t="str">
        <f>IF(_xlfn.XLOOKUP(C1125,'[1]Heritage Foundation'!$I:$I,'[1]Heritage Foundation'!$I:$I,"NOT IN DATA",0,1)=C1125,"Y","NOT IN DATA")</f>
        <v>Y</v>
      </c>
      <c r="C1125" t="str">
        <f t="shared" si="17"/>
        <v>Dick &amp; Diane May Foundation Inc_The Heritage Foundation20171000</v>
      </c>
      <c r="D1125" s="1" t="s">
        <v>283</v>
      </c>
      <c r="E1125" s="6" t="s">
        <v>1437</v>
      </c>
      <c r="F1125" s="4">
        <v>1000</v>
      </c>
      <c r="G1125" s="1">
        <v>2017</v>
      </c>
      <c r="H1125" s="1" t="s">
        <v>1470</v>
      </c>
      <c r="I1125" s="1"/>
    </row>
    <row r="1126" spans="1:9" ht="15.75" customHeight="1" x14ac:dyDescent="0.2">
      <c r="A1126">
        <v>990</v>
      </c>
      <c r="B1126" t="str">
        <f>IF(_xlfn.XLOOKUP(C1126,'[1]Heritage Foundation'!$I:$I,'[1]Heritage Foundation'!$I:$I,"NOT IN DATA",0,1)=C1126,"Y","NOT IN DATA")</f>
        <v>Y</v>
      </c>
      <c r="C1126" t="str">
        <f t="shared" si="17"/>
        <v>Dick and Betsy DeVos Family Foundation_The Heritage Foundation20135000</v>
      </c>
      <c r="D1126" s="1" t="s">
        <v>284</v>
      </c>
      <c r="E1126" s="1" t="s">
        <v>1437</v>
      </c>
      <c r="F1126" s="4">
        <v>5000</v>
      </c>
      <c r="G1126" s="1">
        <v>2013</v>
      </c>
      <c r="H1126" s="1" t="s">
        <v>1456</v>
      </c>
      <c r="I1126" s="1"/>
    </row>
    <row r="1127" spans="1:9" ht="15.75" customHeight="1" x14ac:dyDescent="0.2">
      <c r="A1127" t="s">
        <v>1466</v>
      </c>
      <c r="B1127" t="str">
        <f>IF(_xlfn.XLOOKUP(C1127,'[1]Heritage Foundation'!$I:$I,'[1]Heritage Foundation'!$I:$I,"NOT IN DATA",0,1)=C1127,"Y","NOT IN DATA")</f>
        <v>Y</v>
      </c>
      <c r="C1127" t="str">
        <f t="shared" si="17"/>
        <v>Dick and Betsy DeVos Family Foundation_The Heritage Foundation201210000</v>
      </c>
      <c r="D1127" s="1" t="s">
        <v>284</v>
      </c>
      <c r="E1127" s="1" t="s">
        <v>1437</v>
      </c>
      <c r="F1127" s="4">
        <v>10000</v>
      </c>
      <c r="G1127" s="1">
        <v>2012</v>
      </c>
      <c r="H1127" s="1"/>
      <c r="I1127" s="1"/>
    </row>
    <row r="1128" spans="1:9" ht="15.75" customHeight="1" x14ac:dyDescent="0.2">
      <c r="A1128" t="s">
        <v>1466</v>
      </c>
      <c r="B1128" t="str">
        <f>IF(_xlfn.XLOOKUP(C1128,'[1]Heritage Foundation'!$I:$I,'[1]Heritage Foundation'!$I:$I,"NOT IN DATA",0,1)=C1128,"Y","NOT IN DATA")</f>
        <v>Y</v>
      </c>
      <c r="C1128" t="str">
        <f t="shared" si="17"/>
        <v>Dick and Betsy DeVos Family Foundation_The Heritage Foundation201110000</v>
      </c>
      <c r="D1128" s="1" t="s">
        <v>284</v>
      </c>
      <c r="E1128" s="1" t="s">
        <v>1437</v>
      </c>
      <c r="F1128" s="4">
        <v>10000</v>
      </c>
      <c r="G1128" s="1">
        <v>2011</v>
      </c>
      <c r="H1128" s="1"/>
      <c r="I1128" s="1"/>
    </row>
    <row r="1129" spans="1:9" ht="15.75" customHeight="1" x14ac:dyDescent="0.2">
      <c r="A1129" t="s">
        <v>1466</v>
      </c>
      <c r="B1129" t="str">
        <f>IF(_xlfn.XLOOKUP(C1129,'[1]Heritage Foundation'!$I:$I,'[1]Heritage Foundation'!$I:$I,"NOT IN DATA",0,1)=C1129,"Y","NOT IN DATA")</f>
        <v>Y</v>
      </c>
      <c r="C1129" t="str">
        <f t="shared" si="17"/>
        <v>Dick and Betsy DeVos Family Foundation_The Heritage Foundation201010000</v>
      </c>
      <c r="D1129" s="1" t="s">
        <v>284</v>
      </c>
      <c r="E1129" s="1" t="s">
        <v>1437</v>
      </c>
      <c r="F1129" s="4">
        <v>10000</v>
      </c>
      <c r="G1129" s="1">
        <v>2010</v>
      </c>
      <c r="H1129" s="1"/>
      <c r="I1129" s="1"/>
    </row>
    <row r="1130" spans="1:9" ht="15.75" customHeight="1" x14ac:dyDescent="0.2">
      <c r="A1130" t="s">
        <v>1466</v>
      </c>
      <c r="B1130" t="str">
        <f>IF(_xlfn.XLOOKUP(C1130,'[1]Heritage Foundation'!$I:$I,'[1]Heritage Foundation'!$I:$I,"NOT IN DATA",0,1)=C1130,"Y","NOT IN DATA")</f>
        <v>Y</v>
      </c>
      <c r="C1130" t="str">
        <f t="shared" si="17"/>
        <v>Dick and Betsy DeVos Family Foundation_The Heritage Foundation200910000</v>
      </c>
      <c r="D1130" s="1" t="s">
        <v>284</v>
      </c>
      <c r="E1130" s="1" t="s">
        <v>1437</v>
      </c>
      <c r="F1130" s="4">
        <v>10000</v>
      </c>
      <c r="G1130" s="1">
        <v>2009</v>
      </c>
      <c r="H1130" s="1"/>
      <c r="I1130" s="1"/>
    </row>
    <row r="1131" spans="1:9" ht="15.75" customHeight="1" x14ac:dyDescent="0.2">
      <c r="A1131" t="s">
        <v>1466</v>
      </c>
      <c r="B1131" t="str">
        <f>IF(_xlfn.XLOOKUP(C1131,'[1]Heritage Foundation'!$I:$I,'[1]Heritage Foundation'!$I:$I,"NOT IN DATA",0,1)=C1131,"Y","NOT IN DATA")</f>
        <v>Y</v>
      </c>
      <c r="C1131" t="str">
        <f t="shared" si="17"/>
        <v>Dick and Betsy DeVos Family Foundation_The Heritage Foundation200710000</v>
      </c>
      <c r="D1131" s="1" t="s">
        <v>284</v>
      </c>
      <c r="E1131" s="1" t="s">
        <v>1437</v>
      </c>
      <c r="F1131" s="4">
        <v>10000</v>
      </c>
      <c r="G1131" s="1">
        <v>2007</v>
      </c>
      <c r="H1131" s="1"/>
      <c r="I1131" s="1"/>
    </row>
    <row r="1132" spans="1:9" ht="15.75" customHeight="1" x14ac:dyDescent="0.2">
      <c r="A1132" t="s">
        <v>1466</v>
      </c>
      <c r="B1132" t="str">
        <f>IF(_xlfn.XLOOKUP(C1132,'[1]Heritage Foundation'!$I:$I,'[1]Heritage Foundation'!$I:$I,"NOT IN DATA",0,1)=C1132,"Y","NOT IN DATA")</f>
        <v>Y</v>
      </c>
      <c r="C1132" t="str">
        <f t="shared" si="17"/>
        <v>Dick and Betsy DeVos Family Foundation_The Heritage Foundation200610000</v>
      </c>
      <c r="D1132" s="1" t="s">
        <v>284</v>
      </c>
      <c r="E1132" s="1" t="s">
        <v>1437</v>
      </c>
      <c r="F1132" s="4">
        <v>10000</v>
      </c>
      <c r="G1132" s="1">
        <v>2006</v>
      </c>
      <c r="H1132" s="1"/>
      <c r="I1132" s="1"/>
    </row>
    <row r="1133" spans="1:9" ht="15.75" customHeight="1" x14ac:dyDescent="0.2">
      <c r="A1133" t="s">
        <v>1466</v>
      </c>
      <c r="B1133" t="str">
        <f>IF(_xlfn.XLOOKUP(C1133,'[1]Heritage Foundation'!$I:$I,'[1]Heritage Foundation'!$I:$I,"NOT IN DATA",0,1)=C1133,"Y","NOT IN DATA")</f>
        <v>Y</v>
      </c>
      <c r="C1133" t="str">
        <f t="shared" si="17"/>
        <v>Dick and Betsy DeVos Family Foundation_The Heritage Foundation200510000</v>
      </c>
      <c r="D1133" s="1" t="s">
        <v>284</v>
      </c>
      <c r="E1133" s="1" t="s">
        <v>1437</v>
      </c>
      <c r="F1133" s="4">
        <v>10000</v>
      </c>
      <c r="G1133" s="1">
        <v>2005</v>
      </c>
      <c r="H1133" s="1"/>
      <c r="I1133" s="1"/>
    </row>
    <row r="1134" spans="1:9" ht="15.75" customHeight="1" x14ac:dyDescent="0.2">
      <c r="A1134" t="s">
        <v>1466</v>
      </c>
      <c r="B1134" t="str">
        <f>IF(_xlfn.XLOOKUP(C1134,'[1]Heritage Foundation'!$I:$I,'[1]Heritage Foundation'!$I:$I,"NOT IN DATA",0,1)=C1134,"Y","NOT IN DATA")</f>
        <v>Y</v>
      </c>
      <c r="C1134" t="str">
        <f t="shared" si="17"/>
        <v>Dick and Betsy DeVos Family Foundation_The Heritage Foundation200410000</v>
      </c>
      <c r="D1134" s="1" t="s">
        <v>284</v>
      </c>
      <c r="E1134" s="1" t="s">
        <v>1437</v>
      </c>
      <c r="F1134" s="4">
        <v>10000</v>
      </c>
      <c r="G1134" s="1">
        <v>2004</v>
      </c>
      <c r="H1134" s="1"/>
      <c r="I1134" s="1"/>
    </row>
    <row r="1135" spans="1:9" ht="15.75" customHeight="1" x14ac:dyDescent="0.2">
      <c r="A1135" t="s">
        <v>1466</v>
      </c>
      <c r="B1135" t="str">
        <f>IF(_xlfn.XLOOKUP(C1135,'[1]Heritage Foundation'!$I:$I,'[1]Heritage Foundation'!$I:$I,"NOT IN DATA",0,1)=C1135,"Y","NOT IN DATA")</f>
        <v>Y</v>
      </c>
      <c r="C1135" t="str">
        <f t="shared" si="17"/>
        <v>Dick and Betsy DeVos Family Foundation_The Heritage Foundation200310000</v>
      </c>
      <c r="D1135" s="1" t="s">
        <v>284</v>
      </c>
      <c r="E1135" s="1" t="s">
        <v>1437</v>
      </c>
      <c r="F1135" s="4">
        <v>10000</v>
      </c>
      <c r="G1135" s="1">
        <v>2003</v>
      </c>
      <c r="H1135" s="1"/>
      <c r="I1135" s="1"/>
    </row>
    <row r="1136" spans="1:9" ht="15.75" customHeight="1" x14ac:dyDescent="0.2">
      <c r="A1136" t="s">
        <v>1466</v>
      </c>
      <c r="B1136" t="str">
        <f>IF(_xlfn.XLOOKUP(C1136,'[1]Heritage Foundation'!$I:$I,'[1]Heritage Foundation'!$I:$I,"NOT IN DATA",0,1)=C1136,"Y","NOT IN DATA")</f>
        <v>Y</v>
      </c>
      <c r="C1136" t="str">
        <f t="shared" si="17"/>
        <v>Dick and Betsy DeVos Family Foundation_The Heritage Foundation200210000</v>
      </c>
      <c r="D1136" s="1" t="s">
        <v>284</v>
      </c>
      <c r="E1136" s="1" t="s">
        <v>1437</v>
      </c>
      <c r="F1136" s="4">
        <v>10000</v>
      </c>
      <c r="G1136" s="1">
        <v>2002</v>
      </c>
      <c r="H1136" s="1"/>
      <c r="I1136" s="1"/>
    </row>
    <row r="1137" spans="1:9" ht="15.75" customHeight="1" x14ac:dyDescent="0.2">
      <c r="A1137" t="s">
        <v>1466</v>
      </c>
      <c r="B1137" t="str">
        <f>IF(_xlfn.XLOOKUP(C1137,'[1]Heritage Foundation'!$I:$I,'[1]Heritage Foundation'!$I:$I,"NOT IN DATA",0,1)=C1137,"Y","NOT IN DATA")</f>
        <v>Y</v>
      </c>
      <c r="C1137" t="str">
        <f t="shared" si="17"/>
        <v>Dick and Betsy DeVos Family Foundation_The Heritage Foundation200110000</v>
      </c>
      <c r="D1137" s="1" t="s">
        <v>284</v>
      </c>
      <c r="E1137" s="1" t="s">
        <v>1437</v>
      </c>
      <c r="F1137" s="4">
        <v>10000</v>
      </c>
      <c r="G1137" s="1">
        <v>2001</v>
      </c>
      <c r="H1137" s="1"/>
      <c r="I1137" s="1"/>
    </row>
    <row r="1138" spans="1:9" ht="15.75" customHeight="1" x14ac:dyDescent="0.2">
      <c r="A1138" t="s">
        <v>1466</v>
      </c>
      <c r="B1138" t="str">
        <f>IF(_xlfn.XLOOKUP(C1138,'[1]Heritage Foundation'!$I:$I,'[1]Heritage Foundation'!$I:$I,"NOT IN DATA",0,1)=C1138,"Y","NOT IN DATA")</f>
        <v>Y</v>
      </c>
      <c r="C1138" t="str">
        <f t="shared" si="17"/>
        <v>Dick and Betsy DeVos Family Foundation_The Heritage Foundation200010000</v>
      </c>
      <c r="D1138" s="1" t="s">
        <v>284</v>
      </c>
      <c r="E1138" s="1" t="s">
        <v>1437</v>
      </c>
      <c r="F1138" s="4">
        <v>10000</v>
      </c>
      <c r="G1138" s="1">
        <v>2000</v>
      </c>
      <c r="H1138" s="1"/>
      <c r="I1138" s="1"/>
    </row>
    <row r="1139" spans="1:9" ht="15.75" customHeight="1" x14ac:dyDescent="0.2">
      <c r="A1139">
        <v>990</v>
      </c>
      <c r="B1139" t="str">
        <f>IF(_xlfn.XLOOKUP(C1139,'[1]Heritage Foundation'!$I:$I,'[1]Heritage Foundation'!$I:$I,"NOT IN DATA",0,1)=C1139,"Y","NOT IN DATA")</f>
        <v>Y</v>
      </c>
      <c r="C1139" t="str">
        <f t="shared" si="17"/>
        <v>Dodge Jones Foundation_The Heritage Foundation201720000</v>
      </c>
      <c r="D1139" s="1" t="s">
        <v>285</v>
      </c>
      <c r="E1139" s="1" t="s">
        <v>1437</v>
      </c>
      <c r="F1139" s="8">
        <v>20000</v>
      </c>
      <c r="G1139" s="7">
        <v>2017</v>
      </c>
      <c r="H1139" s="1"/>
      <c r="I1139" s="1"/>
    </row>
    <row r="1140" spans="1:9" ht="15.75" customHeight="1" x14ac:dyDescent="0.2">
      <c r="A1140">
        <v>990</v>
      </c>
      <c r="B1140" t="str">
        <f>IF(_xlfn.XLOOKUP(C1140,'[1]Heritage Foundation'!$I:$I,'[1]Heritage Foundation'!$I:$I,"NOT IN DATA",0,1)=C1140,"Y","NOT IN DATA")</f>
        <v>Y</v>
      </c>
      <c r="C1140" t="str">
        <f t="shared" si="17"/>
        <v>Dodge Jones Foundation_The Heritage Foundation201515000</v>
      </c>
      <c r="D1140" s="1" t="s">
        <v>285</v>
      </c>
      <c r="E1140" s="1" t="s">
        <v>1437</v>
      </c>
      <c r="F1140" s="4">
        <v>15000</v>
      </c>
      <c r="G1140" s="1">
        <v>2015</v>
      </c>
      <c r="H1140" s="1" t="s">
        <v>1456</v>
      </c>
      <c r="I1140" s="1"/>
    </row>
    <row r="1141" spans="1:9" ht="15.75" customHeight="1" x14ac:dyDescent="0.2">
      <c r="A1141">
        <v>990</v>
      </c>
      <c r="B1141" t="str">
        <f>IF(_xlfn.XLOOKUP(C1141,'[1]Heritage Foundation'!$I:$I,'[1]Heritage Foundation'!$I:$I,"NOT IN DATA",0,1)=C1141,"Y","NOT IN DATA")</f>
        <v>Y</v>
      </c>
      <c r="C1141" t="str">
        <f t="shared" si="17"/>
        <v>Dodge Jones Foundation_The Heritage Foundation201420000</v>
      </c>
      <c r="D1141" s="1" t="s">
        <v>285</v>
      </c>
      <c r="E1141" s="1" t="s">
        <v>1437</v>
      </c>
      <c r="F1141" s="4">
        <v>20000</v>
      </c>
      <c r="G1141" s="1">
        <v>2014</v>
      </c>
      <c r="H1141" s="1" t="s">
        <v>1456</v>
      </c>
      <c r="I1141" s="1"/>
    </row>
    <row r="1142" spans="1:9" ht="15.75" customHeight="1" x14ac:dyDescent="0.2">
      <c r="A1142">
        <v>990</v>
      </c>
      <c r="B1142" t="str">
        <f>IF(_xlfn.XLOOKUP(C1142,'[1]Heritage Foundation'!$I:$I,'[1]Heritage Foundation'!$I:$I,"NOT IN DATA",0,1)=C1142,"Y","NOT IN DATA")</f>
        <v>Y</v>
      </c>
      <c r="C1142" t="str">
        <f t="shared" si="17"/>
        <v>Dodge Jones Foundation_The Heritage Foundation201420000</v>
      </c>
      <c r="D1142" s="1" t="s">
        <v>285</v>
      </c>
      <c r="E1142" s="1" t="s">
        <v>1437</v>
      </c>
      <c r="F1142" s="4">
        <v>20000</v>
      </c>
      <c r="G1142" s="1">
        <v>2014</v>
      </c>
      <c r="H1142" s="1" t="s">
        <v>1456</v>
      </c>
      <c r="I1142" s="1"/>
    </row>
    <row r="1143" spans="1:9" ht="15.75" customHeight="1" x14ac:dyDescent="0.2">
      <c r="A1143">
        <v>990</v>
      </c>
      <c r="B1143" t="str">
        <f>IF(_xlfn.XLOOKUP(C1143,'[1]Heritage Foundation'!$I:$I,'[1]Heritage Foundation'!$I:$I,"NOT IN DATA",0,1)=C1143,"Y","NOT IN DATA")</f>
        <v>Y</v>
      </c>
      <c r="C1143" t="str">
        <f t="shared" si="17"/>
        <v>Dodge Jones Foundation_The Heritage Foundation201321500</v>
      </c>
      <c r="D1143" s="1" t="s">
        <v>285</v>
      </c>
      <c r="E1143" s="1" t="s">
        <v>1437</v>
      </c>
      <c r="F1143" s="4">
        <v>21500</v>
      </c>
      <c r="G1143" s="1">
        <v>2013</v>
      </c>
      <c r="H1143" s="1" t="s">
        <v>1456</v>
      </c>
      <c r="I1143" s="1"/>
    </row>
    <row r="1144" spans="1:9" ht="15.75" customHeight="1" x14ac:dyDescent="0.2">
      <c r="A1144">
        <v>990</v>
      </c>
      <c r="B1144" t="str">
        <f>IF(_xlfn.XLOOKUP(C1144,'[1]Heritage Foundation'!$I:$I,'[1]Heritage Foundation'!$I:$I,"NOT IN DATA",0,1)=C1144,"Y","NOT IN DATA")</f>
        <v>Y</v>
      </c>
      <c r="C1144" t="str">
        <f t="shared" si="17"/>
        <v>Dodge Jones Foundation_The Heritage Foundation201256000</v>
      </c>
      <c r="D1144" s="1" t="s">
        <v>285</v>
      </c>
      <c r="E1144" s="1" t="s">
        <v>1437</v>
      </c>
      <c r="F1144" s="4">
        <v>56000</v>
      </c>
      <c r="G1144" s="1">
        <v>2012</v>
      </c>
      <c r="H1144" s="1" t="s">
        <v>1456</v>
      </c>
      <c r="I1144" s="1"/>
    </row>
    <row r="1145" spans="1:9" ht="15.75" customHeight="1" x14ac:dyDescent="0.2">
      <c r="A1145">
        <v>990</v>
      </c>
      <c r="B1145" t="str">
        <f>IF(_xlfn.XLOOKUP(C1145,'[1]Heritage Foundation'!$I:$I,'[1]Heritage Foundation'!$I:$I,"NOT IN DATA",0,1)=C1145,"Y","NOT IN DATA")</f>
        <v>Y</v>
      </c>
      <c r="C1145" t="str">
        <f t="shared" si="17"/>
        <v>Dodge Jones Foundation_The Heritage Foundation201110000</v>
      </c>
      <c r="D1145" s="1" t="s">
        <v>285</v>
      </c>
      <c r="E1145" s="1" t="s">
        <v>1437</v>
      </c>
      <c r="F1145" s="4">
        <v>10000</v>
      </c>
      <c r="G1145" s="1">
        <v>2011</v>
      </c>
      <c r="H1145" s="1" t="s">
        <v>1456</v>
      </c>
      <c r="I1145" s="1"/>
    </row>
    <row r="1146" spans="1:9" ht="15.75" customHeight="1" x14ac:dyDescent="0.2">
      <c r="A1146">
        <v>990</v>
      </c>
      <c r="B1146" t="str">
        <f>IF(_xlfn.XLOOKUP(C1146,'[1]Heritage Foundation'!$I:$I,'[1]Heritage Foundation'!$I:$I,"NOT IN DATA",0,1)=C1146,"Y","NOT IN DATA")</f>
        <v>Y</v>
      </c>
      <c r="C1146" t="str">
        <f t="shared" si="17"/>
        <v>Dodge Jones Foundation_The Heritage Foundation201010000</v>
      </c>
      <c r="D1146" s="1" t="s">
        <v>285</v>
      </c>
      <c r="E1146" s="1" t="s">
        <v>1437</v>
      </c>
      <c r="F1146" s="4">
        <v>10000</v>
      </c>
      <c r="G1146" s="1">
        <v>2010</v>
      </c>
      <c r="H1146" s="1" t="s">
        <v>1456</v>
      </c>
      <c r="I1146" s="1"/>
    </row>
    <row r="1147" spans="1:9" ht="15.75" customHeight="1" x14ac:dyDescent="0.2">
      <c r="A1147">
        <v>990</v>
      </c>
      <c r="B1147" t="str">
        <f>IF(_xlfn.XLOOKUP(C1147,'[1]Heritage Foundation'!$I:$I,'[1]Heritage Foundation'!$I:$I,"NOT IN DATA",0,1)=C1147,"Y","NOT IN DATA")</f>
        <v>Y</v>
      </c>
      <c r="C1147" t="str">
        <f t="shared" si="17"/>
        <v>Dodge Jones Foundation_The Heritage Foundation200910000</v>
      </c>
      <c r="D1147" s="1" t="s">
        <v>285</v>
      </c>
      <c r="E1147" s="1" t="s">
        <v>1437</v>
      </c>
      <c r="F1147" s="4">
        <v>10000</v>
      </c>
      <c r="G1147" s="1">
        <v>2009</v>
      </c>
      <c r="H1147" s="1" t="s">
        <v>1456</v>
      </c>
      <c r="I1147" s="1"/>
    </row>
    <row r="1148" spans="1:9" ht="15.75" customHeight="1" x14ac:dyDescent="0.2">
      <c r="A1148">
        <v>990</v>
      </c>
      <c r="B1148" t="str">
        <f>IF(_xlfn.XLOOKUP(C1148,'[1]Heritage Foundation'!$I:$I,'[1]Heritage Foundation'!$I:$I,"NOT IN DATA",0,1)=C1148,"Y","NOT IN DATA")</f>
        <v>Y</v>
      </c>
      <c r="C1148" t="str">
        <f t="shared" si="17"/>
        <v>Dodge Jones Foundation_The Heritage Foundation20062500</v>
      </c>
      <c r="D1148" s="1" t="s">
        <v>285</v>
      </c>
      <c r="E1148" s="1" t="s">
        <v>1437</v>
      </c>
      <c r="F1148" s="4">
        <v>2500</v>
      </c>
      <c r="G1148" s="1">
        <v>2006</v>
      </c>
      <c r="H1148" s="1" t="s">
        <v>1456</v>
      </c>
      <c r="I1148" s="1"/>
    </row>
    <row r="1149" spans="1:9" ht="15.75" customHeight="1" x14ac:dyDescent="0.2">
      <c r="A1149">
        <v>990</v>
      </c>
      <c r="B1149" t="str">
        <f>IF(_xlfn.XLOOKUP(C1149,'[1]Heritage Foundation'!$I:$I,'[1]Heritage Foundation'!$I:$I,"NOT IN DATA",0,1)=C1149,"Y","NOT IN DATA")</f>
        <v>Y</v>
      </c>
      <c r="C1149" t="str">
        <f t="shared" si="17"/>
        <v>Dodge Jones Foundation_The Heritage Foundation20042500</v>
      </c>
      <c r="D1149" s="1" t="s">
        <v>285</v>
      </c>
      <c r="E1149" s="1" t="s">
        <v>1437</v>
      </c>
      <c r="F1149" s="4">
        <v>2500</v>
      </c>
      <c r="G1149" s="1">
        <v>2004</v>
      </c>
      <c r="H1149" s="1" t="s">
        <v>1456</v>
      </c>
      <c r="I1149" s="1"/>
    </row>
    <row r="1150" spans="1:9" ht="15.75" customHeight="1" x14ac:dyDescent="0.2">
      <c r="A1150" t="s">
        <v>2335</v>
      </c>
      <c r="B1150" t="str">
        <f>IF(_xlfn.XLOOKUP(C1150,'[1]Heritage Foundation'!$I:$I,'[1]Heritage Foundation'!$I:$I,"NOT IN DATA",0,1)=C1150,"Y","NOT IN DATA")</f>
        <v>Y</v>
      </c>
      <c r="C1150" t="str">
        <f t="shared" si="17"/>
        <v>Dolores Douglas Foundation_The Heritage Foundation2022400</v>
      </c>
      <c r="D1150" s="1" t="s">
        <v>286</v>
      </c>
      <c r="E1150" s="6" t="s">
        <v>1437</v>
      </c>
      <c r="F1150" s="4">
        <v>400</v>
      </c>
      <c r="G1150" s="1">
        <v>2022</v>
      </c>
      <c r="H1150" s="1" t="s">
        <v>1470</v>
      </c>
      <c r="I1150" s="1"/>
    </row>
    <row r="1151" spans="1:9" ht="15.75" customHeight="1" x14ac:dyDescent="0.2">
      <c r="A1151" t="s">
        <v>2336</v>
      </c>
      <c r="B1151" t="str">
        <f>IF(_xlfn.XLOOKUP(C1151,'[1]Heritage Foundation'!$I:$I,'[1]Heritage Foundation'!$I:$I,"NOT IN DATA",0,1)=C1151,"Y","NOT IN DATA")</f>
        <v>Y</v>
      </c>
      <c r="C1151" t="str">
        <f t="shared" si="17"/>
        <v>Dolores Douglas Foundation_The Heritage Foundation2021550</v>
      </c>
      <c r="D1151" s="1" t="s">
        <v>286</v>
      </c>
      <c r="E1151" s="6" t="s">
        <v>1437</v>
      </c>
      <c r="F1151" s="4">
        <v>550</v>
      </c>
      <c r="G1151" s="1">
        <v>2021</v>
      </c>
      <c r="H1151" s="1" t="s">
        <v>1470</v>
      </c>
      <c r="I1151" s="1"/>
    </row>
    <row r="1152" spans="1:9" ht="15.75" customHeight="1" x14ac:dyDescent="0.2">
      <c r="A1152" t="s">
        <v>2337</v>
      </c>
      <c r="B1152" t="str">
        <f>IF(_xlfn.XLOOKUP(C1152,'[1]Heritage Foundation'!$I:$I,'[1]Heritage Foundation'!$I:$I,"NOT IN DATA",0,1)=C1152,"Y","NOT IN DATA")</f>
        <v>Y</v>
      </c>
      <c r="C1152" t="str">
        <f t="shared" si="17"/>
        <v>Dolores Douglas Foundation_The Heritage Foundation2020200</v>
      </c>
      <c r="D1152" s="1" t="s">
        <v>286</v>
      </c>
      <c r="E1152" s="6" t="s">
        <v>1437</v>
      </c>
      <c r="F1152" s="4">
        <v>200</v>
      </c>
      <c r="G1152" s="1">
        <v>2020</v>
      </c>
      <c r="H1152" s="1" t="s">
        <v>1470</v>
      </c>
      <c r="I1152" s="1"/>
    </row>
    <row r="1153" spans="1:9" ht="15.75" customHeight="1" x14ac:dyDescent="0.2">
      <c r="A1153" t="s">
        <v>2338</v>
      </c>
      <c r="B1153" t="str">
        <f>IF(_xlfn.XLOOKUP(C1153,'[1]Heritage Foundation'!$I:$I,'[1]Heritage Foundation'!$I:$I,"NOT IN DATA",0,1)=C1153,"Y","NOT IN DATA")</f>
        <v>Y</v>
      </c>
      <c r="C1153" t="str">
        <f t="shared" si="17"/>
        <v>Dolores Douglas Foundation_The Heritage Foundation2019100</v>
      </c>
      <c r="D1153" s="1" t="s">
        <v>286</v>
      </c>
      <c r="E1153" s="6" t="s">
        <v>1437</v>
      </c>
      <c r="F1153" s="4">
        <v>100</v>
      </c>
      <c r="G1153" s="1">
        <v>2019</v>
      </c>
      <c r="H1153" s="1" t="s">
        <v>1470</v>
      </c>
      <c r="I1153" s="1"/>
    </row>
    <row r="1154" spans="1:9" ht="15.75" customHeight="1" x14ac:dyDescent="0.2">
      <c r="A1154" t="s">
        <v>2339</v>
      </c>
      <c r="B1154" t="str">
        <f>IF(_xlfn.XLOOKUP(C1154,'[1]Heritage Foundation'!$I:$I,'[1]Heritage Foundation'!$I:$I,"NOT IN DATA",0,1)=C1154,"Y","NOT IN DATA")</f>
        <v>Y</v>
      </c>
      <c r="C1154" t="str">
        <f t="shared" si="17"/>
        <v>Don Bickle Family Foundation_The Heritage Foundation201410513</v>
      </c>
      <c r="D1154" s="1" t="s">
        <v>287</v>
      </c>
      <c r="E1154" s="6" t="s">
        <v>1437</v>
      </c>
      <c r="F1154" s="4">
        <v>10513</v>
      </c>
      <c r="G1154" s="1">
        <v>2014</v>
      </c>
      <c r="H1154" s="1" t="s">
        <v>1470</v>
      </c>
      <c r="I1154" s="1"/>
    </row>
    <row r="1155" spans="1:9" ht="15.75" customHeight="1" x14ac:dyDescent="0.2">
      <c r="A1155" t="s">
        <v>2340</v>
      </c>
      <c r="B1155" t="str">
        <f>IF(_xlfn.XLOOKUP(C1155,'[1]Heritage Foundation'!$I:$I,'[1]Heritage Foundation'!$I:$I,"NOT IN DATA",0,1)=C1155,"Y","NOT IN DATA")</f>
        <v>Y</v>
      </c>
      <c r="C1155" t="str">
        <f t="shared" ref="C1155:C1218" si="18">D1155&amp;"_"&amp;E1155&amp;G1155&amp;F1155</f>
        <v>Don L And Carol G Taylor Foundation Inc_The Heritage Foundation20201000</v>
      </c>
      <c r="D1155" s="1" t="s">
        <v>288</v>
      </c>
      <c r="E1155" s="6" t="s">
        <v>1437</v>
      </c>
      <c r="F1155" s="4">
        <v>1000</v>
      </c>
      <c r="G1155" s="1">
        <v>2020</v>
      </c>
      <c r="H1155" s="1" t="s">
        <v>1470</v>
      </c>
      <c r="I1155" s="1"/>
    </row>
    <row r="1156" spans="1:9" ht="15.75" customHeight="1" x14ac:dyDescent="0.2">
      <c r="A1156" t="s">
        <v>2341</v>
      </c>
      <c r="B1156" t="str">
        <f>IF(_xlfn.XLOOKUP(C1156,'[1]Heritage Foundation'!$I:$I,'[1]Heritage Foundation'!$I:$I,"NOT IN DATA",0,1)=C1156,"Y","NOT IN DATA")</f>
        <v>Y</v>
      </c>
      <c r="C1156" t="str">
        <f t="shared" si="18"/>
        <v>Don L And Carol G Taylor Foundation Inc_The Heritage Foundation20191000</v>
      </c>
      <c r="D1156" s="1" t="s">
        <v>288</v>
      </c>
      <c r="E1156" s="6" t="s">
        <v>1437</v>
      </c>
      <c r="F1156" s="4">
        <v>1000</v>
      </c>
      <c r="G1156" s="1">
        <v>2019</v>
      </c>
      <c r="H1156" s="1" t="s">
        <v>1470</v>
      </c>
      <c r="I1156" s="1"/>
    </row>
    <row r="1157" spans="1:9" ht="15.75" customHeight="1" x14ac:dyDescent="0.2">
      <c r="A1157" t="s">
        <v>2342</v>
      </c>
      <c r="B1157" t="str">
        <f>IF(_xlfn.XLOOKUP(C1157,'[1]Heritage Foundation'!$I:$I,'[1]Heritage Foundation'!$I:$I,"NOT IN DATA",0,1)=C1157,"Y","NOT IN DATA")</f>
        <v>Y</v>
      </c>
      <c r="C1157" t="str">
        <f t="shared" si="18"/>
        <v>Don L And Carol G Taylor Foundation Inc_The Heritage Foundation20141000</v>
      </c>
      <c r="D1157" s="1" t="s">
        <v>288</v>
      </c>
      <c r="E1157" s="6" t="s">
        <v>1437</v>
      </c>
      <c r="F1157" s="4">
        <v>1000</v>
      </c>
      <c r="G1157" s="1">
        <v>2014</v>
      </c>
      <c r="H1157" s="1" t="s">
        <v>1470</v>
      </c>
      <c r="I1157" s="1"/>
    </row>
    <row r="1158" spans="1:9" ht="15.75" customHeight="1" x14ac:dyDescent="0.2">
      <c r="A1158" t="s">
        <v>2343</v>
      </c>
      <c r="B1158" t="str">
        <f>IF(_xlfn.XLOOKUP(C1158,'[1]Heritage Foundation'!$I:$I,'[1]Heritage Foundation'!$I:$I,"NOT IN DATA",0,1)=C1158,"Y","NOT IN DATA")</f>
        <v>Y</v>
      </c>
      <c r="C1158" t="str">
        <f t="shared" si="18"/>
        <v>Don L And Carol G Taylor Foundation Inc_The Heritage Foundation20131000</v>
      </c>
      <c r="D1158" s="1" t="s">
        <v>288</v>
      </c>
      <c r="E1158" s="6" t="s">
        <v>1437</v>
      </c>
      <c r="F1158" s="4">
        <v>1000</v>
      </c>
      <c r="G1158" s="1">
        <v>2013</v>
      </c>
      <c r="H1158" s="1" t="s">
        <v>1470</v>
      </c>
      <c r="I1158" s="1"/>
    </row>
    <row r="1159" spans="1:9" ht="15.75" customHeight="1" x14ac:dyDescent="0.2">
      <c r="A1159" t="s">
        <v>2344</v>
      </c>
      <c r="B1159" t="str">
        <f>IF(_xlfn.XLOOKUP(C1159,'[1]Heritage Foundation'!$I:$I,'[1]Heritage Foundation'!$I:$I,"NOT IN DATA",0,1)=C1159,"Y","NOT IN DATA")</f>
        <v>Y</v>
      </c>
      <c r="C1159" t="str">
        <f t="shared" si="18"/>
        <v>Don L And Carol G Taylor Foundation Inc_The Heritage Foundation20101000</v>
      </c>
      <c r="D1159" s="1" t="s">
        <v>288</v>
      </c>
      <c r="E1159" s="6" t="s">
        <v>1437</v>
      </c>
      <c r="F1159" s="4">
        <v>1000</v>
      </c>
      <c r="G1159" s="1">
        <v>2010</v>
      </c>
      <c r="H1159" s="1" t="s">
        <v>1470</v>
      </c>
      <c r="I1159" s="1"/>
    </row>
    <row r="1160" spans="1:9" ht="15.75" customHeight="1" x14ac:dyDescent="0.2">
      <c r="A1160" t="s">
        <v>2345</v>
      </c>
      <c r="B1160" t="str">
        <f>IF(_xlfn.XLOOKUP(C1160,'[1]Heritage Foundation'!$I:$I,'[1]Heritage Foundation'!$I:$I,"NOT IN DATA",0,1)=C1160,"Y","NOT IN DATA")</f>
        <v>Y</v>
      </c>
      <c r="C1160" t="str">
        <f t="shared" si="18"/>
        <v>Donahue Family Foundation Inc_The Heritage Foundation202312500</v>
      </c>
      <c r="D1160" s="1" t="s">
        <v>289</v>
      </c>
      <c r="E1160" s="6" t="s">
        <v>1437</v>
      </c>
      <c r="F1160" s="4">
        <v>12500</v>
      </c>
      <c r="G1160" s="1">
        <v>2023</v>
      </c>
      <c r="H1160" s="1" t="s">
        <v>1470</v>
      </c>
      <c r="I1160" s="1"/>
    </row>
    <row r="1161" spans="1:9" ht="15.75" customHeight="1" x14ac:dyDescent="0.2">
      <c r="A1161" t="s">
        <v>2346</v>
      </c>
      <c r="B1161" t="str">
        <f>IF(_xlfn.XLOOKUP(C1161,'[1]Heritage Foundation'!$I:$I,'[1]Heritage Foundation'!$I:$I,"NOT IN DATA",0,1)=C1161,"Y","NOT IN DATA")</f>
        <v>Y</v>
      </c>
      <c r="C1161" t="str">
        <f t="shared" si="18"/>
        <v>Donahue Family Foundation Inc_The Heritage Foundation202212500</v>
      </c>
      <c r="D1161" s="1" t="s">
        <v>289</v>
      </c>
      <c r="E1161" s="6" t="s">
        <v>1437</v>
      </c>
      <c r="F1161" s="4">
        <v>12500</v>
      </c>
      <c r="G1161" s="1">
        <v>2022</v>
      </c>
      <c r="H1161" s="1" t="s">
        <v>1470</v>
      </c>
      <c r="I1161" s="1"/>
    </row>
    <row r="1162" spans="1:9" ht="15.75" customHeight="1" x14ac:dyDescent="0.2">
      <c r="A1162" t="s">
        <v>2347</v>
      </c>
      <c r="B1162" t="str">
        <f>IF(_xlfn.XLOOKUP(C1162,'[1]Heritage Foundation'!$I:$I,'[1]Heritage Foundation'!$I:$I,"NOT IN DATA",0,1)=C1162,"Y","NOT IN DATA")</f>
        <v>Y</v>
      </c>
      <c r="C1162" t="str">
        <f t="shared" si="18"/>
        <v>Donahue Family Foundation Inc_The Heritage Foundation202112500</v>
      </c>
      <c r="D1162" s="1" t="s">
        <v>289</v>
      </c>
      <c r="E1162" s="6" t="s">
        <v>1437</v>
      </c>
      <c r="F1162" s="4">
        <v>12500</v>
      </c>
      <c r="G1162" s="1">
        <v>2021</v>
      </c>
      <c r="H1162" s="1" t="s">
        <v>1470</v>
      </c>
      <c r="I1162" s="1"/>
    </row>
    <row r="1163" spans="1:9" ht="15.75" customHeight="1" x14ac:dyDescent="0.2">
      <c r="A1163" t="s">
        <v>2348</v>
      </c>
      <c r="B1163" t="str">
        <f>IF(_xlfn.XLOOKUP(C1163,'[1]Heritage Foundation'!$I:$I,'[1]Heritage Foundation'!$I:$I,"NOT IN DATA",0,1)=C1163,"Y","NOT IN DATA")</f>
        <v>Y</v>
      </c>
      <c r="C1163" t="str">
        <f t="shared" si="18"/>
        <v>Donahue Family Foundation Inc_The Heritage Foundation202012500</v>
      </c>
      <c r="D1163" s="1" t="s">
        <v>289</v>
      </c>
      <c r="E1163" s="6" t="s">
        <v>1437</v>
      </c>
      <c r="F1163" s="4">
        <v>12500</v>
      </c>
      <c r="G1163" s="1">
        <v>2020</v>
      </c>
      <c r="H1163" s="1" t="s">
        <v>1470</v>
      </c>
    </row>
    <row r="1164" spans="1:9" ht="15.75" customHeight="1" x14ac:dyDescent="0.2">
      <c r="A1164" t="s">
        <v>2349</v>
      </c>
      <c r="B1164" t="str">
        <f>IF(_xlfn.XLOOKUP(C1164,'[1]Heritage Foundation'!$I:$I,'[1]Heritage Foundation'!$I:$I,"NOT IN DATA",0,1)=C1164,"Y","NOT IN DATA")</f>
        <v>Y</v>
      </c>
      <c r="C1164" t="str">
        <f t="shared" si="18"/>
        <v>Donahue Family Foundation Inc_The Heritage Foundation201912500</v>
      </c>
      <c r="D1164" s="1" t="s">
        <v>289</v>
      </c>
      <c r="E1164" s="6" t="s">
        <v>1437</v>
      </c>
      <c r="F1164" s="4">
        <v>12500</v>
      </c>
      <c r="G1164" s="1">
        <v>2019</v>
      </c>
      <c r="H1164" s="1" t="s">
        <v>1470</v>
      </c>
    </row>
    <row r="1165" spans="1:9" ht="15.75" customHeight="1" x14ac:dyDescent="0.2">
      <c r="A1165" t="s">
        <v>2350</v>
      </c>
      <c r="B1165" t="str">
        <f>IF(_xlfn.XLOOKUP(C1165,'[1]Heritage Foundation'!$I:$I,'[1]Heritage Foundation'!$I:$I,"NOT IN DATA",0,1)=C1165,"Y","NOT IN DATA")</f>
        <v>Y</v>
      </c>
      <c r="C1165" t="str">
        <f t="shared" si="18"/>
        <v>Donahue Family Foundation Inc_The Heritage Foundation201812500</v>
      </c>
      <c r="D1165" s="1" t="s">
        <v>289</v>
      </c>
      <c r="E1165" s="6" t="s">
        <v>1437</v>
      </c>
      <c r="F1165" s="4">
        <v>12500</v>
      </c>
      <c r="G1165" s="1">
        <v>2018</v>
      </c>
      <c r="H1165" s="1" t="s">
        <v>1470</v>
      </c>
    </row>
    <row r="1166" spans="1:9" ht="15.75" customHeight="1" x14ac:dyDescent="0.2">
      <c r="A1166" t="s">
        <v>2351</v>
      </c>
      <c r="B1166" t="str">
        <f>IF(_xlfn.XLOOKUP(C1166,'[1]Heritage Foundation'!$I:$I,'[1]Heritage Foundation'!$I:$I,"NOT IN DATA",0,1)=C1166,"Y","NOT IN DATA")</f>
        <v>Y</v>
      </c>
      <c r="C1166" t="str">
        <f t="shared" si="18"/>
        <v>Donahue Family Foundation Inc_The Heritage Foundation201712500</v>
      </c>
      <c r="D1166" s="1" t="s">
        <v>289</v>
      </c>
      <c r="E1166" s="6" t="s">
        <v>1437</v>
      </c>
      <c r="F1166" s="4">
        <v>12500</v>
      </c>
      <c r="G1166" s="1">
        <v>2017</v>
      </c>
      <c r="H1166" s="1" t="s">
        <v>1470</v>
      </c>
      <c r="I1166" s="1"/>
    </row>
    <row r="1167" spans="1:9" ht="15.75" customHeight="1" x14ac:dyDescent="0.2">
      <c r="A1167" t="s">
        <v>2352</v>
      </c>
      <c r="B1167" t="str">
        <f>IF(_xlfn.XLOOKUP(C1167,'[1]Heritage Foundation'!$I:$I,'[1]Heritage Foundation'!$I:$I,"NOT IN DATA",0,1)=C1167,"Y","NOT IN DATA")</f>
        <v>Y</v>
      </c>
      <c r="C1167" t="str">
        <f t="shared" si="18"/>
        <v>Donahue Family Foundation Inc_The Heritage Foundation201612500</v>
      </c>
      <c r="D1167" s="1" t="s">
        <v>289</v>
      </c>
      <c r="E1167" s="6" t="s">
        <v>1437</v>
      </c>
      <c r="F1167" s="4">
        <v>12500</v>
      </c>
      <c r="G1167" s="1">
        <v>2016</v>
      </c>
      <c r="H1167" s="1" t="s">
        <v>1470</v>
      </c>
      <c r="I1167" s="1"/>
    </row>
    <row r="1168" spans="1:9" ht="15.75" customHeight="1" x14ac:dyDescent="0.2">
      <c r="A1168" t="s">
        <v>2353</v>
      </c>
      <c r="B1168" t="str">
        <f>IF(_xlfn.XLOOKUP(C1168,'[1]Heritage Foundation'!$I:$I,'[1]Heritage Foundation'!$I:$I,"NOT IN DATA",0,1)=C1168,"Y","NOT IN DATA")</f>
        <v>Y</v>
      </c>
      <c r="C1168" t="str">
        <f t="shared" si="18"/>
        <v>Donahue Family Foundation Inc_The Heritage Foundation201512500</v>
      </c>
      <c r="D1168" s="1" t="s">
        <v>289</v>
      </c>
      <c r="E1168" s="6" t="s">
        <v>1437</v>
      </c>
      <c r="F1168" s="4">
        <v>12500</v>
      </c>
      <c r="G1168" s="1">
        <v>2015</v>
      </c>
      <c r="H1168" s="1" t="s">
        <v>1470</v>
      </c>
      <c r="I1168" s="1"/>
    </row>
    <row r="1169" spans="1:9" ht="15.75" customHeight="1" x14ac:dyDescent="0.2">
      <c r="A1169" t="s">
        <v>2354</v>
      </c>
      <c r="B1169" t="str">
        <f>IF(_xlfn.XLOOKUP(C1169,'[1]Heritage Foundation'!$I:$I,'[1]Heritage Foundation'!$I:$I,"NOT IN DATA",0,1)=C1169,"Y","NOT IN DATA")</f>
        <v>Y</v>
      </c>
      <c r="C1169" t="str">
        <f t="shared" si="18"/>
        <v>Donahue Family Foundation Inc_The Heritage Foundation201412500</v>
      </c>
      <c r="D1169" s="1" t="s">
        <v>289</v>
      </c>
      <c r="E1169" s="6" t="s">
        <v>1437</v>
      </c>
      <c r="F1169" s="4">
        <v>12500</v>
      </c>
      <c r="G1169" s="1">
        <v>2014</v>
      </c>
      <c r="H1169" s="1" t="s">
        <v>1470</v>
      </c>
      <c r="I1169" s="1"/>
    </row>
    <row r="1170" spans="1:9" ht="15.75" customHeight="1" x14ac:dyDescent="0.2">
      <c r="A1170" t="s">
        <v>2355</v>
      </c>
      <c r="B1170" t="str">
        <f>IF(_xlfn.XLOOKUP(C1170,'[1]Heritage Foundation'!$I:$I,'[1]Heritage Foundation'!$I:$I,"NOT IN DATA",0,1)=C1170,"Y","NOT IN DATA")</f>
        <v>Y</v>
      </c>
      <c r="C1170" t="str">
        <f t="shared" si="18"/>
        <v>Donahue Family Foundation Inc_The Heritage Foundation201312500</v>
      </c>
      <c r="D1170" s="1" t="s">
        <v>289</v>
      </c>
      <c r="E1170" s="6" t="s">
        <v>1437</v>
      </c>
      <c r="F1170" s="4">
        <v>12500</v>
      </c>
      <c r="G1170" s="1">
        <v>2013</v>
      </c>
      <c r="H1170" s="1" t="s">
        <v>1470</v>
      </c>
      <c r="I1170" s="1"/>
    </row>
    <row r="1171" spans="1:9" ht="15.75" customHeight="1" x14ac:dyDescent="0.2">
      <c r="A1171" t="s">
        <v>2356</v>
      </c>
      <c r="B1171" t="str">
        <f>IF(_xlfn.XLOOKUP(C1171,'[1]Heritage Foundation'!$I:$I,'[1]Heritage Foundation'!$I:$I,"NOT IN DATA",0,1)=C1171,"Y","NOT IN DATA")</f>
        <v>Y</v>
      </c>
      <c r="C1171" t="str">
        <f t="shared" si="18"/>
        <v>Donahue Family Foundation Inc_The Heritage Foundation201212281</v>
      </c>
      <c r="D1171" s="1" t="s">
        <v>289</v>
      </c>
      <c r="E1171" s="6" t="s">
        <v>1437</v>
      </c>
      <c r="F1171" s="4">
        <v>12281</v>
      </c>
      <c r="G1171" s="1">
        <v>2012</v>
      </c>
      <c r="H1171" s="1" t="s">
        <v>1470</v>
      </c>
      <c r="I1171" s="1"/>
    </row>
    <row r="1172" spans="1:9" ht="15.75" customHeight="1" x14ac:dyDescent="0.2">
      <c r="A1172" t="s">
        <v>2357</v>
      </c>
      <c r="B1172" t="str">
        <f>IF(_xlfn.XLOOKUP(C1172,'[1]Heritage Foundation'!$I:$I,'[1]Heritage Foundation'!$I:$I,"NOT IN DATA",0,1)=C1172,"Y","NOT IN DATA")</f>
        <v>Y</v>
      </c>
      <c r="C1172" t="str">
        <f t="shared" si="18"/>
        <v>Donahue Family Foundation Inc_The Heritage Foundation2011119807</v>
      </c>
      <c r="D1172" s="1" t="s">
        <v>289</v>
      </c>
      <c r="E1172" s="6" t="s">
        <v>1437</v>
      </c>
      <c r="F1172" s="4">
        <v>119807</v>
      </c>
      <c r="G1172" s="1">
        <v>2011</v>
      </c>
      <c r="H1172" s="1" t="s">
        <v>1470</v>
      </c>
      <c r="I1172" s="1"/>
    </row>
    <row r="1173" spans="1:9" ht="15.75" customHeight="1" x14ac:dyDescent="0.2">
      <c r="A1173" t="s">
        <v>2358</v>
      </c>
      <c r="B1173" t="str">
        <f>IF(_xlfn.XLOOKUP(C1173,'[1]Heritage Foundation'!$I:$I,'[1]Heritage Foundation'!$I:$I,"NOT IN DATA",0,1)=C1173,"Y","NOT IN DATA")</f>
        <v>Y</v>
      </c>
      <c r="C1173" t="str">
        <f t="shared" si="18"/>
        <v>Donald &amp; Maria Cox Charitable Trust_The Heritage Foundation2012100</v>
      </c>
      <c r="D1173" s="1" t="s">
        <v>290</v>
      </c>
      <c r="E1173" s="6" t="s">
        <v>1437</v>
      </c>
      <c r="F1173" s="4">
        <v>100</v>
      </c>
      <c r="G1173" s="1">
        <v>2012</v>
      </c>
      <c r="H1173" s="1" t="s">
        <v>1470</v>
      </c>
      <c r="I1173" s="1"/>
    </row>
    <row r="1174" spans="1:9" ht="15.75" customHeight="1" x14ac:dyDescent="0.2">
      <c r="A1174" t="s">
        <v>2359</v>
      </c>
      <c r="B1174" t="str">
        <f>IF(_xlfn.XLOOKUP(C1174,'[1]Heritage Foundation'!$I:$I,'[1]Heritage Foundation'!$I:$I,"NOT IN DATA",0,1)=C1174,"Y","NOT IN DATA")</f>
        <v>Y</v>
      </c>
      <c r="C1174" t="str">
        <f t="shared" si="18"/>
        <v>Donald &amp; Ruth V Malvern Foundation_The Heritage Foundation201550</v>
      </c>
      <c r="D1174" s="1" t="s">
        <v>291</v>
      </c>
      <c r="E1174" s="6" t="s">
        <v>1437</v>
      </c>
      <c r="F1174" s="4">
        <v>50</v>
      </c>
      <c r="G1174" s="1">
        <v>2015</v>
      </c>
      <c r="H1174" s="1" t="s">
        <v>1470</v>
      </c>
      <c r="I1174" s="1"/>
    </row>
    <row r="1175" spans="1:9" ht="15.75" customHeight="1" x14ac:dyDescent="0.2">
      <c r="A1175" t="s">
        <v>2360</v>
      </c>
      <c r="B1175" t="str">
        <f>IF(_xlfn.XLOOKUP(C1175,'[1]Heritage Foundation'!$I:$I,'[1]Heritage Foundation'!$I:$I,"NOT IN DATA",0,1)=C1175,"Y","NOT IN DATA")</f>
        <v>Y</v>
      </c>
      <c r="C1175" t="str">
        <f t="shared" si="18"/>
        <v>Donald D And Carol L Bremer Foundation_The Heritage Foundation2023500</v>
      </c>
      <c r="D1175" s="1" t="s">
        <v>292</v>
      </c>
      <c r="E1175" s="6" t="s">
        <v>1437</v>
      </c>
      <c r="F1175" s="4">
        <v>500</v>
      </c>
      <c r="G1175" s="1">
        <v>2023</v>
      </c>
      <c r="H1175" s="1" t="s">
        <v>1470</v>
      </c>
      <c r="I1175" s="1"/>
    </row>
    <row r="1176" spans="1:9" ht="15.75" customHeight="1" x14ac:dyDescent="0.2">
      <c r="A1176" t="s">
        <v>2361</v>
      </c>
      <c r="B1176" t="str">
        <f>IF(_xlfn.XLOOKUP(C1176,'[1]Heritage Foundation'!$I:$I,'[1]Heritage Foundation'!$I:$I,"NOT IN DATA",0,1)=C1176,"Y","NOT IN DATA")</f>
        <v>Y</v>
      </c>
      <c r="C1176" t="str">
        <f t="shared" si="18"/>
        <v>Donald D And Carol L Bremer Foundation_The Heritage Foundation2022500</v>
      </c>
      <c r="D1176" s="1" t="s">
        <v>292</v>
      </c>
      <c r="E1176" s="6" t="s">
        <v>1437</v>
      </c>
      <c r="F1176" s="4">
        <v>500</v>
      </c>
      <c r="G1176" s="1">
        <v>2022</v>
      </c>
      <c r="H1176" s="1" t="s">
        <v>1470</v>
      </c>
      <c r="I1176" s="1"/>
    </row>
    <row r="1177" spans="1:9" ht="15.75" customHeight="1" x14ac:dyDescent="0.2">
      <c r="A1177" t="s">
        <v>2362</v>
      </c>
      <c r="B1177" t="str">
        <f>IF(_xlfn.XLOOKUP(C1177,'[1]Heritage Foundation'!$I:$I,'[1]Heritage Foundation'!$I:$I,"NOT IN DATA",0,1)=C1177,"Y","NOT IN DATA")</f>
        <v>Y</v>
      </c>
      <c r="C1177" t="str">
        <f t="shared" si="18"/>
        <v>Donald D And Carol L Bremer Foundation_The Heritage Foundation2021500</v>
      </c>
      <c r="D1177" s="1" t="s">
        <v>292</v>
      </c>
      <c r="E1177" s="6" t="s">
        <v>1437</v>
      </c>
      <c r="F1177" s="4">
        <v>500</v>
      </c>
      <c r="G1177" s="1">
        <v>2021</v>
      </c>
      <c r="H1177" s="1" t="s">
        <v>1470</v>
      </c>
      <c r="I1177" s="1"/>
    </row>
    <row r="1178" spans="1:9" ht="15.75" customHeight="1" x14ac:dyDescent="0.2">
      <c r="A1178" t="s">
        <v>2363</v>
      </c>
      <c r="B1178" t="str">
        <f>IF(_xlfn.XLOOKUP(C1178,'[1]Heritage Foundation'!$I:$I,'[1]Heritage Foundation'!$I:$I,"NOT IN DATA",0,1)=C1178,"Y","NOT IN DATA")</f>
        <v>Y</v>
      </c>
      <c r="C1178" t="str">
        <f t="shared" si="18"/>
        <v>Donald D And Carol L Bremer Foundation_The Heritage Foundation2020300</v>
      </c>
      <c r="D1178" s="1" t="s">
        <v>292</v>
      </c>
      <c r="E1178" s="6" t="s">
        <v>1437</v>
      </c>
      <c r="F1178" s="4">
        <v>300</v>
      </c>
      <c r="G1178" s="1">
        <v>2020</v>
      </c>
      <c r="H1178" s="1" t="s">
        <v>1470</v>
      </c>
      <c r="I1178" s="1"/>
    </row>
    <row r="1179" spans="1:9" ht="15.75" customHeight="1" x14ac:dyDescent="0.2">
      <c r="A1179" t="s">
        <v>2364</v>
      </c>
      <c r="B1179" t="str">
        <f>IF(_xlfn.XLOOKUP(C1179,'[1]Heritage Foundation'!$I:$I,'[1]Heritage Foundation'!$I:$I,"NOT IN DATA",0,1)=C1179,"Y","NOT IN DATA")</f>
        <v>Y</v>
      </c>
      <c r="C1179" t="str">
        <f t="shared" si="18"/>
        <v>Donald L And Susan J Schwartz Foundation_The Heritage Foundation2018300</v>
      </c>
      <c r="D1179" s="1" t="s">
        <v>293</v>
      </c>
      <c r="E1179" s="6" t="s">
        <v>1437</v>
      </c>
      <c r="F1179" s="4">
        <v>300</v>
      </c>
      <c r="G1179" s="1">
        <v>2018</v>
      </c>
      <c r="H1179" s="1" t="s">
        <v>1470</v>
      </c>
      <c r="I1179" s="1"/>
    </row>
    <row r="1180" spans="1:9" ht="15.75" customHeight="1" x14ac:dyDescent="0.2">
      <c r="A1180" t="s">
        <v>2365</v>
      </c>
      <c r="B1180" t="str">
        <f>IF(_xlfn.XLOOKUP(C1180,'[1]Heritage Foundation'!$I:$I,'[1]Heritage Foundation'!$I:$I,"NOT IN DATA",0,1)=C1180,"Y","NOT IN DATA")</f>
        <v>Y</v>
      </c>
      <c r="C1180" t="str">
        <f t="shared" si="18"/>
        <v>Donald L And Susan J Schwartz Foundation_The Heritage Foundation2017550</v>
      </c>
      <c r="D1180" s="1" t="s">
        <v>293</v>
      </c>
      <c r="E1180" s="6" t="s">
        <v>1437</v>
      </c>
      <c r="F1180" s="4">
        <v>550</v>
      </c>
      <c r="G1180" s="1">
        <v>2017</v>
      </c>
      <c r="H1180" s="1" t="s">
        <v>1470</v>
      </c>
      <c r="I1180" s="1"/>
    </row>
    <row r="1181" spans="1:9" ht="15.75" customHeight="1" x14ac:dyDescent="0.2">
      <c r="A1181" t="s">
        <v>2366</v>
      </c>
      <c r="B1181" t="str">
        <f>IF(_xlfn.XLOOKUP(C1181,'[1]Heritage Foundation'!$I:$I,'[1]Heritage Foundation'!$I:$I,"NOT IN DATA",0,1)=C1181,"Y","NOT IN DATA")</f>
        <v>Y</v>
      </c>
      <c r="C1181" t="str">
        <f t="shared" si="18"/>
        <v>Donald L And Susan J Schwartz Foundation_The Heritage Foundation2016250</v>
      </c>
      <c r="D1181" s="1" t="s">
        <v>293</v>
      </c>
      <c r="E1181" s="6" t="s">
        <v>1437</v>
      </c>
      <c r="F1181" s="4">
        <v>250</v>
      </c>
      <c r="G1181" s="1">
        <v>2016</v>
      </c>
      <c r="H1181" s="1" t="s">
        <v>1470</v>
      </c>
      <c r="I1181" s="1"/>
    </row>
    <row r="1182" spans="1:9" ht="15.75" customHeight="1" x14ac:dyDescent="0.2">
      <c r="A1182" t="s">
        <v>2367</v>
      </c>
      <c r="B1182" t="str">
        <f>IF(_xlfn.XLOOKUP(C1182,'[1]Heritage Foundation'!$I:$I,'[1]Heritage Foundation'!$I:$I,"NOT IN DATA",0,1)=C1182,"Y","NOT IN DATA")</f>
        <v>Y</v>
      </c>
      <c r="C1182" t="str">
        <f t="shared" si="18"/>
        <v>Donald L And Susan J Schwartz Foundation_The Heritage Foundation2015250</v>
      </c>
      <c r="D1182" s="1" t="s">
        <v>293</v>
      </c>
      <c r="E1182" s="6" t="s">
        <v>1437</v>
      </c>
      <c r="F1182" s="4">
        <v>250</v>
      </c>
      <c r="G1182" s="1">
        <v>2015</v>
      </c>
      <c r="H1182" s="1" t="s">
        <v>1470</v>
      </c>
      <c r="I1182" s="1"/>
    </row>
    <row r="1183" spans="1:9" ht="15.75" customHeight="1" x14ac:dyDescent="0.2">
      <c r="A1183" t="s">
        <v>2368</v>
      </c>
      <c r="B1183" t="str">
        <f>IF(_xlfn.XLOOKUP(C1183,'[1]Heritage Foundation'!$I:$I,'[1]Heritage Foundation'!$I:$I,"NOT IN DATA",0,1)=C1183,"Y","NOT IN DATA")</f>
        <v>Y</v>
      </c>
      <c r="C1183" t="str">
        <f t="shared" si="18"/>
        <v>Donald L And Susan J Schwartz Foundation_The Heritage Foundation2014250</v>
      </c>
      <c r="D1183" s="1" t="s">
        <v>293</v>
      </c>
      <c r="E1183" s="6" t="s">
        <v>1437</v>
      </c>
      <c r="F1183" s="4">
        <v>250</v>
      </c>
      <c r="G1183" s="1">
        <v>2014</v>
      </c>
      <c r="H1183" s="1" t="s">
        <v>1470</v>
      </c>
      <c r="I1183" s="1"/>
    </row>
    <row r="1184" spans="1:9" ht="15.75" customHeight="1" x14ac:dyDescent="0.2">
      <c r="A1184" t="s">
        <v>2369</v>
      </c>
      <c r="B1184" t="str">
        <f>IF(_xlfn.XLOOKUP(C1184,'[1]Heritage Foundation'!$I:$I,'[1]Heritage Foundation'!$I:$I,"NOT IN DATA",0,1)=C1184,"Y","NOT IN DATA")</f>
        <v>Y</v>
      </c>
      <c r="C1184" t="str">
        <f t="shared" si="18"/>
        <v>Donald P King Foundation_The Heritage Foundation2013200</v>
      </c>
      <c r="D1184" s="1" t="s">
        <v>294</v>
      </c>
      <c r="E1184" s="6" t="s">
        <v>1437</v>
      </c>
      <c r="F1184" s="4">
        <v>200</v>
      </c>
      <c r="G1184" s="1">
        <v>2013</v>
      </c>
      <c r="H1184" s="1" t="s">
        <v>1470</v>
      </c>
      <c r="I1184" s="1"/>
    </row>
    <row r="1185" spans="1:9" ht="15.75" customHeight="1" x14ac:dyDescent="0.2">
      <c r="A1185" t="s">
        <v>2370</v>
      </c>
      <c r="B1185" t="str">
        <f>IF(_xlfn.XLOOKUP(C1185,'[1]Heritage Foundation'!$I:$I,'[1]Heritage Foundation'!$I:$I,"NOT IN DATA",0,1)=C1185,"Y","NOT IN DATA")</f>
        <v>Y</v>
      </c>
      <c r="C1185" t="str">
        <f t="shared" si="18"/>
        <v>Donor Advised Charitable Giving_The Heritage Foundation2023988310</v>
      </c>
      <c r="D1185" s="1" t="s">
        <v>296</v>
      </c>
      <c r="E1185" s="6" t="s">
        <v>1437</v>
      </c>
      <c r="F1185" s="4">
        <v>988310</v>
      </c>
      <c r="G1185" s="1">
        <v>2023</v>
      </c>
      <c r="H1185" s="1" t="s">
        <v>1470</v>
      </c>
      <c r="I1185" s="1"/>
    </row>
    <row r="1186" spans="1:9" ht="15.75" customHeight="1" x14ac:dyDescent="0.2">
      <c r="A1186" t="s">
        <v>2371</v>
      </c>
      <c r="B1186" t="str">
        <f>IF(_xlfn.XLOOKUP(C1186,'[1]Heritage Foundation'!$I:$I,'[1]Heritage Foundation'!$I:$I,"NOT IN DATA",0,1)=C1186,"Y","NOT IN DATA")</f>
        <v>Y</v>
      </c>
      <c r="C1186" t="str">
        <f t="shared" si="18"/>
        <v>Donor Advised Charitable Giving_The Heritage Foundation2022827088</v>
      </c>
      <c r="D1186" s="1" t="s">
        <v>296</v>
      </c>
      <c r="E1186" s="6" t="s">
        <v>1437</v>
      </c>
      <c r="F1186" s="4">
        <v>827088</v>
      </c>
      <c r="G1186" s="1">
        <v>2022</v>
      </c>
      <c r="H1186" s="1" t="s">
        <v>1470</v>
      </c>
      <c r="I1186" s="1"/>
    </row>
    <row r="1187" spans="1:9" ht="15.75" customHeight="1" x14ac:dyDescent="0.2">
      <c r="A1187" t="s">
        <v>2372</v>
      </c>
      <c r="B1187" t="str">
        <f>IF(_xlfn.XLOOKUP(C1187,'[1]Heritage Foundation'!$I:$I,'[1]Heritage Foundation'!$I:$I,"NOT IN DATA",0,1)=C1187,"Y","NOT IN DATA")</f>
        <v>Y</v>
      </c>
      <c r="C1187" t="str">
        <f t="shared" si="18"/>
        <v>Donor Advised Charitable Giving_The Heritage Foundation2021765919</v>
      </c>
      <c r="D1187" s="1" t="s">
        <v>296</v>
      </c>
      <c r="E1187" s="6" t="s">
        <v>1437</v>
      </c>
      <c r="F1187" s="4">
        <v>765919</v>
      </c>
      <c r="G1187" s="1">
        <v>2021</v>
      </c>
      <c r="H1187" s="1" t="s">
        <v>1470</v>
      </c>
      <c r="I1187" s="1"/>
    </row>
    <row r="1188" spans="1:9" ht="15.75" customHeight="1" x14ac:dyDescent="0.2">
      <c r="A1188" t="s">
        <v>2373</v>
      </c>
      <c r="B1188" t="str">
        <f>IF(_xlfn.XLOOKUP(C1188,'[1]Heritage Foundation'!$I:$I,'[1]Heritage Foundation'!$I:$I,"NOT IN DATA",0,1)=C1188,"Y","NOT IN DATA")</f>
        <v>Y</v>
      </c>
      <c r="C1188" t="str">
        <f t="shared" si="18"/>
        <v>Donor Advised Charitable Giving_The Heritage Foundation2020865491</v>
      </c>
      <c r="D1188" s="1" t="s">
        <v>296</v>
      </c>
      <c r="E1188" s="6" t="s">
        <v>1437</v>
      </c>
      <c r="F1188" s="4">
        <v>865491</v>
      </c>
      <c r="G1188" s="1">
        <v>2020</v>
      </c>
      <c r="H1188" s="1" t="s">
        <v>1470</v>
      </c>
      <c r="I1188" s="1"/>
    </row>
    <row r="1189" spans="1:9" ht="15.75" customHeight="1" x14ac:dyDescent="0.2">
      <c r="A1189" t="s">
        <v>2374</v>
      </c>
      <c r="B1189" t="str">
        <f>IF(_xlfn.XLOOKUP(C1189,'[1]Heritage Foundation'!$I:$I,'[1]Heritage Foundation'!$I:$I,"NOT IN DATA",0,1)=C1189,"Y","NOT IN DATA")</f>
        <v>Y</v>
      </c>
      <c r="C1189" t="str">
        <f t="shared" si="18"/>
        <v>Donor Advised Charitable Giving_The Heritage Foundation2019281991</v>
      </c>
      <c r="D1189" s="1" t="s">
        <v>296</v>
      </c>
      <c r="E1189" s="6" t="s">
        <v>1437</v>
      </c>
      <c r="F1189" s="4">
        <v>281991</v>
      </c>
      <c r="G1189" s="1">
        <v>2019</v>
      </c>
      <c r="H1189" s="1" t="s">
        <v>1470</v>
      </c>
      <c r="I1189" s="1"/>
    </row>
    <row r="1190" spans="1:9" ht="15.75" customHeight="1" x14ac:dyDescent="0.2">
      <c r="A1190" t="s">
        <v>2375</v>
      </c>
      <c r="B1190" t="str">
        <f>IF(_xlfn.XLOOKUP(C1190,'[1]Heritage Foundation'!$I:$I,'[1]Heritage Foundation'!$I:$I,"NOT IN DATA",0,1)=C1190,"Y","NOT IN DATA")</f>
        <v>Y</v>
      </c>
      <c r="C1190" t="str">
        <f t="shared" si="18"/>
        <v>Donor Advised Charitable Giving_The Heritage Foundation2018455719</v>
      </c>
      <c r="D1190" s="1" t="s">
        <v>296</v>
      </c>
      <c r="E1190" s="6" t="s">
        <v>1437</v>
      </c>
      <c r="F1190" s="4">
        <v>455719</v>
      </c>
      <c r="G1190" s="1">
        <v>2018</v>
      </c>
      <c r="H1190" s="1" t="s">
        <v>1470</v>
      </c>
      <c r="I1190" s="1"/>
    </row>
    <row r="1191" spans="1:9" ht="15.75" customHeight="1" x14ac:dyDescent="0.2">
      <c r="A1191" t="s">
        <v>2376</v>
      </c>
      <c r="B1191" t="str">
        <f>IF(_xlfn.XLOOKUP(C1191,'[1]Heritage Foundation'!$I:$I,'[1]Heritage Foundation'!$I:$I,"NOT IN DATA",0,1)=C1191,"Y","NOT IN DATA")</f>
        <v>Y</v>
      </c>
      <c r="C1191" t="str">
        <f t="shared" si="18"/>
        <v>Donor Advised Charitable Giving_The Heritage Foundation2017478940</v>
      </c>
      <c r="D1191" s="1" t="s">
        <v>296</v>
      </c>
      <c r="E1191" s="6" t="s">
        <v>1437</v>
      </c>
      <c r="F1191" s="4">
        <v>478940</v>
      </c>
      <c r="G1191" s="1">
        <v>2017</v>
      </c>
      <c r="H1191" s="1" t="s">
        <v>1470</v>
      </c>
      <c r="I1191" s="1"/>
    </row>
    <row r="1192" spans="1:9" ht="15.75" customHeight="1" x14ac:dyDescent="0.2">
      <c r="A1192" t="s">
        <v>2377</v>
      </c>
      <c r="B1192" t="str">
        <f>IF(_xlfn.XLOOKUP(C1192,'[1]Heritage Foundation'!$I:$I,'[1]Heritage Foundation'!$I:$I,"NOT IN DATA",0,1)=C1192,"Y","NOT IN DATA")</f>
        <v>Y</v>
      </c>
      <c r="C1192" t="str">
        <f t="shared" si="18"/>
        <v>Donor Advised Charitable Giving_The Heritage Foundation2016250733</v>
      </c>
      <c r="D1192" s="1" t="s">
        <v>296</v>
      </c>
      <c r="E1192" s="6" t="s">
        <v>1437</v>
      </c>
      <c r="F1192" s="4">
        <v>250733</v>
      </c>
      <c r="G1192" s="1">
        <v>2016</v>
      </c>
      <c r="H1192" s="1" t="s">
        <v>1470</v>
      </c>
      <c r="I1192" s="1"/>
    </row>
    <row r="1193" spans="1:9" ht="15.75" customHeight="1" x14ac:dyDescent="0.2">
      <c r="A1193" t="s">
        <v>2378</v>
      </c>
      <c r="B1193" t="str">
        <f>IF(_xlfn.XLOOKUP(C1193,'[1]Heritage Foundation'!$I:$I,'[1]Heritage Foundation'!$I:$I,"NOT IN DATA",0,1)=C1193,"Y","NOT IN DATA")</f>
        <v>Y</v>
      </c>
      <c r="C1193" t="str">
        <f t="shared" si="18"/>
        <v>Donor Advised Charitable Giving_The Heritage Foundation2015708098</v>
      </c>
      <c r="D1193" s="1" t="s">
        <v>296</v>
      </c>
      <c r="E1193" s="6" t="s">
        <v>1437</v>
      </c>
      <c r="F1193" s="4">
        <v>708098</v>
      </c>
      <c r="G1193" s="1">
        <v>2015</v>
      </c>
      <c r="H1193" s="1" t="s">
        <v>1470</v>
      </c>
      <c r="I1193" s="1"/>
    </row>
    <row r="1194" spans="1:9" ht="15.75" customHeight="1" x14ac:dyDescent="0.2">
      <c r="A1194" t="s">
        <v>2379</v>
      </c>
      <c r="B1194" t="str">
        <f>IF(_xlfn.XLOOKUP(C1194,'[1]Heritage Foundation'!$I:$I,'[1]Heritage Foundation'!$I:$I,"NOT IN DATA",0,1)=C1194,"Y","NOT IN DATA")</f>
        <v>Y</v>
      </c>
      <c r="C1194" t="str">
        <f t="shared" si="18"/>
        <v>Donors Capital Fund_The Heritage Foundation202050000</v>
      </c>
      <c r="D1194" s="1" t="s">
        <v>297</v>
      </c>
      <c r="E1194" s="6" t="s">
        <v>1437</v>
      </c>
      <c r="F1194" s="4">
        <v>50000</v>
      </c>
      <c r="G1194" s="1">
        <v>2020</v>
      </c>
      <c r="H1194" s="1" t="s">
        <v>1470</v>
      </c>
      <c r="I1194" s="1"/>
    </row>
    <row r="1195" spans="1:9" ht="15.75" customHeight="1" x14ac:dyDescent="0.2">
      <c r="A1195">
        <v>990</v>
      </c>
      <c r="B1195" t="str">
        <f>IF(_xlfn.XLOOKUP(C1195,'[1]Heritage Foundation'!$I:$I,'[1]Heritage Foundation'!$I:$I,"NOT IN DATA",0,1)=C1195,"Y","NOT IN DATA")</f>
        <v>Y</v>
      </c>
      <c r="C1195" t="str">
        <f t="shared" si="18"/>
        <v>Donors Capital Fund_The Heritage Foundation201850000</v>
      </c>
      <c r="D1195" s="1" t="s">
        <v>297</v>
      </c>
      <c r="E1195" s="1" t="s">
        <v>1437</v>
      </c>
      <c r="F1195" s="8">
        <v>50000</v>
      </c>
      <c r="G1195" s="7">
        <v>2018</v>
      </c>
      <c r="H1195" s="1" t="s">
        <v>1456</v>
      </c>
      <c r="I1195" s="1"/>
    </row>
    <row r="1196" spans="1:9" ht="15.75" customHeight="1" x14ac:dyDescent="0.2">
      <c r="A1196">
        <v>990</v>
      </c>
      <c r="B1196" t="str">
        <f>IF(_xlfn.XLOOKUP(C1196,'[1]Heritage Foundation'!$I:$I,'[1]Heritage Foundation'!$I:$I,"NOT IN DATA",0,1)=C1196,"Y","NOT IN DATA")</f>
        <v>Y</v>
      </c>
      <c r="C1196" t="str">
        <f t="shared" si="18"/>
        <v>Donors Capital Fund_The Heritage Foundation201740000</v>
      </c>
      <c r="D1196" s="1" t="s">
        <v>297</v>
      </c>
      <c r="E1196" s="1" t="s">
        <v>1437</v>
      </c>
      <c r="F1196" s="4">
        <v>40000</v>
      </c>
      <c r="G1196" s="1">
        <v>2017</v>
      </c>
      <c r="H1196" s="1" t="s">
        <v>1456</v>
      </c>
      <c r="I1196" s="1"/>
    </row>
    <row r="1197" spans="1:9" ht="15.75" customHeight="1" x14ac:dyDescent="0.2">
      <c r="A1197">
        <v>990</v>
      </c>
      <c r="B1197" t="str">
        <f>IF(_xlfn.XLOOKUP(C1197,'[1]Heritage Foundation'!$I:$I,'[1]Heritage Foundation'!$I:$I,"NOT IN DATA",0,1)=C1197,"Y","NOT IN DATA")</f>
        <v>Y</v>
      </c>
      <c r="C1197" t="str">
        <f t="shared" si="18"/>
        <v>Donors Capital Fund_The Heritage Foundation201640000</v>
      </c>
      <c r="D1197" s="1" t="s">
        <v>297</v>
      </c>
      <c r="E1197" s="1" t="s">
        <v>1437</v>
      </c>
      <c r="F1197" s="4">
        <v>40000</v>
      </c>
      <c r="G1197" s="1">
        <v>2016</v>
      </c>
      <c r="H1197" s="1" t="s">
        <v>1456</v>
      </c>
      <c r="I1197" s="1"/>
    </row>
    <row r="1198" spans="1:9" ht="15.75" customHeight="1" x14ac:dyDescent="0.2">
      <c r="A1198">
        <v>990</v>
      </c>
      <c r="B1198" t="str">
        <f>IF(_xlfn.XLOOKUP(C1198,'[1]Heritage Foundation'!$I:$I,'[1]Heritage Foundation'!$I:$I,"NOT IN DATA",0,1)=C1198,"Y","NOT IN DATA")</f>
        <v>Y</v>
      </c>
      <c r="C1198" t="str">
        <f t="shared" si="18"/>
        <v>Donors Capital Fund_The Heritage Foundation201540000</v>
      </c>
      <c r="D1198" s="1" t="s">
        <v>297</v>
      </c>
      <c r="E1198" s="1" t="s">
        <v>1437</v>
      </c>
      <c r="F1198" s="4">
        <v>40000</v>
      </c>
      <c r="G1198" s="1">
        <v>2015</v>
      </c>
      <c r="H1198" s="1" t="s">
        <v>1456</v>
      </c>
      <c r="I1198" s="1"/>
    </row>
    <row r="1199" spans="1:9" ht="15.75" customHeight="1" x14ac:dyDescent="0.2">
      <c r="A1199" t="s">
        <v>2380</v>
      </c>
      <c r="B1199" t="str">
        <f>IF(_xlfn.XLOOKUP(C1199,'[1]Heritage Foundation'!$I:$I,'[1]Heritage Foundation'!$I:$I,"NOT IN DATA",0,1)=C1199,"Y","NOT IN DATA")</f>
        <v>Y</v>
      </c>
      <c r="C1199" t="str">
        <f t="shared" si="18"/>
        <v>Donors Capital Fund_The Heritage Foundation201440000</v>
      </c>
      <c r="D1199" s="1" t="s">
        <v>297</v>
      </c>
      <c r="E1199" s="1" t="s">
        <v>1437</v>
      </c>
      <c r="F1199" s="4">
        <v>40000</v>
      </c>
      <c r="G1199" s="1">
        <v>2014</v>
      </c>
      <c r="H1199" s="1"/>
      <c r="I1199" s="1"/>
    </row>
    <row r="1200" spans="1:9" ht="15.75" customHeight="1" x14ac:dyDescent="0.2">
      <c r="A1200" t="s">
        <v>2380</v>
      </c>
      <c r="B1200" t="str">
        <f>IF(_xlfn.XLOOKUP(C1200,'[1]Heritage Foundation'!$I:$I,'[1]Heritage Foundation'!$I:$I,"NOT IN DATA",0,1)=C1200,"Y","NOT IN DATA")</f>
        <v>Y</v>
      </c>
      <c r="C1200" t="str">
        <f t="shared" si="18"/>
        <v>Donors Capital Fund_The Heritage Foundation201340000</v>
      </c>
      <c r="D1200" s="1" t="s">
        <v>297</v>
      </c>
      <c r="E1200" s="1" t="s">
        <v>1437</v>
      </c>
      <c r="F1200" s="4">
        <v>40000</v>
      </c>
      <c r="G1200" s="1">
        <v>2013</v>
      </c>
      <c r="H1200" s="1"/>
      <c r="I1200" s="1"/>
    </row>
    <row r="1201" spans="1:9" ht="15.75" customHeight="1" x14ac:dyDescent="0.2">
      <c r="A1201" t="s">
        <v>1466</v>
      </c>
      <c r="B1201" t="str">
        <f>IF(_xlfn.XLOOKUP(C1201,'[1]Heritage Foundation'!$I:$I,'[1]Heritage Foundation'!$I:$I,"NOT IN DATA",0,1)=C1201,"Y","NOT IN DATA")</f>
        <v>Y</v>
      </c>
      <c r="C1201" t="str">
        <f t="shared" si="18"/>
        <v>Donors Capital Fund_The Heritage Foundation201240000</v>
      </c>
      <c r="D1201" s="1" t="s">
        <v>297</v>
      </c>
      <c r="E1201" s="1" t="s">
        <v>1437</v>
      </c>
      <c r="F1201" s="4">
        <v>40000</v>
      </c>
      <c r="G1201" s="1">
        <v>2012</v>
      </c>
      <c r="H1201" s="1"/>
      <c r="I1201" s="1"/>
    </row>
    <row r="1202" spans="1:9" ht="15.75" customHeight="1" x14ac:dyDescent="0.2">
      <c r="A1202" t="s">
        <v>1466</v>
      </c>
      <c r="B1202" t="str">
        <f>IF(_xlfn.XLOOKUP(C1202,'[1]Heritage Foundation'!$I:$I,'[1]Heritage Foundation'!$I:$I,"NOT IN DATA",0,1)=C1202,"Y","NOT IN DATA")</f>
        <v>Y</v>
      </c>
      <c r="C1202" t="str">
        <f t="shared" si="18"/>
        <v>Donors Capital Fund_The Heritage Foundation20104000</v>
      </c>
      <c r="D1202" s="1" t="s">
        <v>297</v>
      </c>
      <c r="E1202" s="1" t="s">
        <v>1437</v>
      </c>
      <c r="F1202" s="4">
        <v>4000</v>
      </c>
      <c r="G1202" s="1">
        <v>2010</v>
      </c>
      <c r="H1202" s="1"/>
      <c r="I1202" s="1"/>
    </row>
    <row r="1203" spans="1:9" ht="15.75" customHeight="1" x14ac:dyDescent="0.2">
      <c r="A1203" t="s">
        <v>1466</v>
      </c>
      <c r="B1203" t="str">
        <f>IF(_xlfn.XLOOKUP(C1203,'[1]Heritage Foundation'!$I:$I,'[1]Heritage Foundation'!$I:$I,"NOT IN DATA",0,1)=C1203,"Y","NOT IN DATA")</f>
        <v>Y</v>
      </c>
      <c r="C1203" t="str">
        <f t="shared" si="18"/>
        <v>Donors Capital Fund_The Heritage Foundation20099000</v>
      </c>
      <c r="D1203" s="1" t="s">
        <v>297</v>
      </c>
      <c r="E1203" s="1" t="s">
        <v>1437</v>
      </c>
      <c r="F1203" s="4">
        <v>9000</v>
      </c>
      <c r="G1203" s="1">
        <v>2009</v>
      </c>
      <c r="H1203" s="1"/>
      <c r="I1203" s="1"/>
    </row>
    <row r="1204" spans="1:9" ht="15.75" customHeight="1" x14ac:dyDescent="0.2">
      <c r="A1204" t="s">
        <v>1466</v>
      </c>
      <c r="B1204" t="str">
        <f>IF(_xlfn.XLOOKUP(C1204,'[1]Heritage Foundation'!$I:$I,'[1]Heritage Foundation'!$I:$I,"NOT IN DATA",0,1)=C1204,"Y","NOT IN DATA")</f>
        <v>Y</v>
      </c>
      <c r="C1204" t="str">
        <f t="shared" si="18"/>
        <v>Donors Capital Fund_The Heritage Foundation200815000</v>
      </c>
      <c r="D1204" s="1" t="s">
        <v>297</v>
      </c>
      <c r="E1204" s="1" t="s">
        <v>1437</v>
      </c>
      <c r="F1204" s="4">
        <v>15000</v>
      </c>
      <c r="G1204" s="1">
        <v>2008</v>
      </c>
      <c r="H1204" s="1"/>
      <c r="I1204" s="1"/>
    </row>
    <row r="1205" spans="1:9" ht="15.75" customHeight="1" x14ac:dyDescent="0.2">
      <c r="A1205" t="s">
        <v>1466</v>
      </c>
      <c r="B1205" t="str">
        <f>IF(_xlfn.XLOOKUP(C1205,'[1]Heritage Foundation'!$I:$I,'[1]Heritage Foundation'!$I:$I,"NOT IN DATA",0,1)=C1205,"Y","NOT IN DATA")</f>
        <v>Y</v>
      </c>
      <c r="C1205" t="str">
        <f t="shared" si="18"/>
        <v>Donors Capital Fund_The Heritage Foundation20073000</v>
      </c>
      <c r="D1205" s="1" t="s">
        <v>297</v>
      </c>
      <c r="E1205" s="1" t="s">
        <v>1437</v>
      </c>
      <c r="F1205" s="4">
        <v>3000</v>
      </c>
      <c r="G1205" s="1">
        <v>2007</v>
      </c>
      <c r="H1205" s="1"/>
      <c r="I1205" s="1"/>
    </row>
    <row r="1206" spans="1:9" ht="15.75" customHeight="1" x14ac:dyDescent="0.2">
      <c r="A1206" t="s">
        <v>1466</v>
      </c>
      <c r="B1206" t="str">
        <f>IF(_xlfn.XLOOKUP(C1206,'[1]Heritage Foundation'!$I:$I,'[1]Heritage Foundation'!$I:$I,"NOT IN DATA",0,1)=C1206,"Y","NOT IN DATA")</f>
        <v>Y</v>
      </c>
      <c r="C1206" t="str">
        <f t="shared" si="18"/>
        <v>Donors Capital Fund_The Heritage Foundation20057500</v>
      </c>
      <c r="D1206" s="1" t="s">
        <v>297</v>
      </c>
      <c r="E1206" s="1" t="s">
        <v>1437</v>
      </c>
      <c r="F1206" s="4">
        <v>7500</v>
      </c>
      <c r="G1206" s="1">
        <v>2005</v>
      </c>
      <c r="H1206" s="1"/>
      <c r="I1206" s="1"/>
    </row>
    <row r="1207" spans="1:9" ht="15.75" customHeight="1" x14ac:dyDescent="0.2">
      <c r="A1207" t="s">
        <v>1466</v>
      </c>
      <c r="B1207" t="str">
        <f>IF(_xlfn.XLOOKUP(C1207,'[1]Heritage Foundation'!$I:$I,'[1]Heritage Foundation'!$I:$I,"NOT IN DATA",0,1)=C1207,"Y","NOT IN DATA")</f>
        <v>Y</v>
      </c>
      <c r="C1207" t="str">
        <f t="shared" si="18"/>
        <v>Donors Capital Fund_The Heritage Foundation20047500</v>
      </c>
      <c r="D1207" s="1" t="s">
        <v>297</v>
      </c>
      <c r="E1207" s="1" t="s">
        <v>1437</v>
      </c>
      <c r="F1207" s="4">
        <v>7500</v>
      </c>
      <c r="G1207" s="1">
        <v>2004</v>
      </c>
      <c r="H1207" s="1"/>
      <c r="I1207" s="1"/>
    </row>
    <row r="1208" spans="1:9" ht="15.75" customHeight="1" x14ac:dyDescent="0.2">
      <c r="A1208" t="s">
        <v>1466</v>
      </c>
      <c r="B1208" t="str">
        <f>IF(_xlfn.XLOOKUP(C1208,'[1]Heritage Foundation'!$I:$I,'[1]Heritage Foundation'!$I:$I,"NOT IN DATA",0,1)=C1208,"Y","NOT IN DATA")</f>
        <v>Y</v>
      </c>
      <c r="C1208" t="str">
        <f t="shared" si="18"/>
        <v>Donors Capital Fund_The Heritage Foundation20037500</v>
      </c>
      <c r="D1208" s="1" t="s">
        <v>297</v>
      </c>
      <c r="E1208" s="1" t="s">
        <v>1437</v>
      </c>
      <c r="F1208" s="4">
        <v>7500</v>
      </c>
      <c r="G1208" s="1">
        <v>2003</v>
      </c>
      <c r="H1208" s="1"/>
      <c r="I1208" s="1"/>
    </row>
    <row r="1209" spans="1:9" ht="15.75" customHeight="1" x14ac:dyDescent="0.2">
      <c r="A1209" t="s">
        <v>1466</v>
      </c>
      <c r="B1209" t="str">
        <f>IF(_xlfn.XLOOKUP(C1209,'[1]Heritage Foundation'!$I:$I,'[1]Heritage Foundation'!$I:$I,"NOT IN DATA",0,1)=C1209,"Y","NOT IN DATA")</f>
        <v>Y</v>
      </c>
      <c r="C1209" t="str">
        <f t="shared" si="18"/>
        <v>Donors Capital Fund_The Heritage Foundation20022500</v>
      </c>
      <c r="D1209" s="1" t="s">
        <v>297</v>
      </c>
      <c r="E1209" s="1" t="s">
        <v>1437</v>
      </c>
      <c r="F1209" s="4">
        <v>2500</v>
      </c>
      <c r="G1209" s="1">
        <v>2002</v>
      </c>
      <c r="H1209" s="1"/>
      <c r="I1209" s="1"/>
    </row>
    <row r="1210" spans="1:9" ht="15.75" customHeight="1" x14ac:dyDescent="0.2">
      <c r="A1210" t="s">
        <v>2381</v>
      </c>
      <c r="B1210" t="str">
        <f>IF(_xlfn.XLOOKUP(C1210,'[1]Heritage Foundation'!$I:$I,'[1]Heritage Foundation'!$I:$I,"NOT IN DATA",0,1)=C1210,"Y","NOT IN DATA")</f>
        <v>Y</v>
      </c>
      <c r="C1210" t="str">
        <f t="shared" si="18"/>
        <v>DonorsTrust_The Heritage Foundation202310000</v>
      </c>
      <c r="D1210" s="1" t="s">
        <v>298</v>
      </c>
      <c r="E1210" s="1" t="s">
        <v>1437</v>
      </c>
      <c r="F1210" s="4">
        <v>10000</v>
      </c>
      <c r="G1210" s="7">
        <v>2023</v>
      </c>
      <c r="H1210" s="1" t="s">
        <v>1470</v>
      </c>
      <c r="I1210" s="1"/>
    </row>
    <row r="1211" spans="1:9" ht="15.75" customHeight="1" x14ac:dyDescent="0.2">
      <c r="A1211" t="s">
        <v>2381</v>
      </c>
      <c r="B1211" t="str">
        <f>IF(_xlfn.XLOOKUP(C1211,'[1]Heritage Foundation'!$I:$I,'[1]Heritage Foundation'!$I:$I,"NOT IN DATA",0,1)=C1211,"Y","NOT IN DATA")</f>
        <v>Y</v>
      </c>
      <c r="C1211" t="str">
        <f t="shared" si="18"/>
        <v>DonorsTrust_The Heritage Foundation202325000</v>
      </c>
      <c r="D1211" s="1" t="s">
        <v>298</v>
      </c>
      <c r="E1211" s="1" t="s">
        <v>1437</v>
      </c>
      <c r="F1211" s="4">
        <v>25000</v>
      </c>
      <c r="G1211" s="7">
        <v>2023</v>
      </c>
      <c r="H1211" s="1" t="s">
        <v>1470</v>
      </c>
      <c r="I1211" s="1"/>
    </row>
    <row r="1212" spans="1:9" ht="15.75" customHeight="1" x14ac:dyDescent="0.2">
      <c r="A1212" t="s">
        <v>2381</v>
      </c>
      <c r="B1212" t="str">
        <f>IF(_xlfn.XLOOKUP(C1212,'[1]Heritage Foundation'!$I:$I,'[1]Heritage Foundation'!$I:$I,"NOT IN DATA",0,1)=C1212,"Y","NOT IN DATA")</f>
        <v>Y</v>
      </c>
      <c r="C1212" t="str">
        <f t="shared" si="18"/>
        <v>DonorsTrust_The Heritage Foundation2023546680</v>
      </c>
      <c r="D1212" s="1" t="s">
        <v>298</v>
      </c>
      <c r="E1212" s="1" t="s">
        <v>1437</v>
      </c>
      <c r="F1212" s="8">
        <v>546680</v>
      </c>
      <c r="G1212" s="7">
        <v>2023</v>
      </c>
      <c r="H1212" s="1" t="s">
        <v>1470</v>
      </c>
      <c r="I1212" s="1"/>
    </row>
    <row r="1213" spans="1:9" ht="15.75" customHeight="1" x14ac:dyDescent="0.2">
      <c r="A1213" t="s">
        <v>2381</v>
      </c>
      <c r="B1213" t="str">
        <f>IF(_xlfn.XLOOKUP(C1213,'[1]Heritage Foundation'!$I:$I,'[1]Heritage Foundation'!$I:$I,"NOT IN DATA",0,1)=C1213,"Y","NOT IN DATA")</f>
        <v>Y</v>
      </c>
      <c r="C1213" t="str">
        <f t="shared" si="18"/>
        <v>DonorsTrust_The Heritage Foundation202310000</v>
      </c>
      <c r="D1213" s="1" t="s">
        <v>298</v>
      </c>
      <c r="E1213" s="1" t="s">
        <v>1437</v>
      </c>
      <c r="F1213" s="8">
        <v>10000</v>
      </c>
      <c r="G1213" s="7">
        <v>2023</v>
      </c>
      <c r="H1213" s="1" t="s">
        <v>1470</v>
      </c>
      <c r="I1213" s="1"/>
    </row>
    <row r="1214" spans="1:9" ht="15.75" customHeight="1" x14ac:dyDescent="0.2">
      <c r="A1214" t="s">
        <v>2383</v>
      </c>
      <c r="B1214" t="str">
        <f>IF(_xlfn.XLOOKUP(C1214,'[1]Heritage Foundation'!$I:$I,'[1]Heritage Foundation'!$I:$I,"NOT IN DATA",0,1)=C1214,"Y","NOT IN DATA")</f>
        <v>Y</v>
      </c>
      <c r="C1214" t="str">
        <f t="shared" si="18"/>
        <v>DonorsTrust_The Heritage Foundation202225000</v>
      </c>
      <c r="D1214" s="1" t="s">
        <v>298</v>
      </c>
      <c r="E1214" s="1" t="s">
        <v>1437</v>
      </c>
      <c r="F1214" s="4">
        <v>25000</v>
      </c>
      <c r="G1214" s="7">
        <v>2022</v>
      </c>
      <c r="H1214" s="1" t="s">
        <v>1470</v>
      </c>
      <c r="I1214" s="1" t="s">
        <v>2382</v>
      </c>
    </row>
    <row r="1215" spans="1:9" ht="15.75" customHeight="1" x14ac:dyDescent="0.2">
      <c r="A1215" t="s">
        <v>2383</v>
      </c>
      <c r="B1215" t="str">
        <f>IF(_xlfn.XLOOKUP(C1215,'[1]Heritage Foundation'!$I:$I,'[1]Heritage Foundation'!$I:$I,"NOT IN DATA",0,1)=C1215,"Y","NOT IN DATA")</f>
        <v>Y</v>
      </c>
      <c r="C1215" t="str">
        <f t="shared" si="18"/>
        <v>DonorsTrust_The Heritage Foundation202250000</v>
      </c>
      <c r="D1215" s="1" t="s">
        <v>298</v>
      </c>
      <c r="E1215" s="1" t="s">
        <v>1437</v>
      </c>
      <c r="F1215" s="4">
        <v>50000</v>
      </c>
      <c r="G1215" s="7">
        <v>2022</v>
      </c>
      <c r="H1215" s="1" t="s">
        <v>1470</v>
      </c>
      <c r="I1215" s="1" t="s">
        <v>2384</v>
      </c>
    </row>
    <row r="1216" spans="1:9" ht="15.75" customHeight="1" x14ac:dyDescent="0.2">
      <c r="A1216" t="s">
        <v>2383</v>
      </c>
      <c r="B1216" t="str">
        <f>IF(_xlfn.XLOOKUP(C1216,'[1]Heritage Foundation'!$I:$I,'[1]Heritage Foundation'!$I:$I,"NOT IN DATA",0,1)=C1216,"Y","NOT IN DATA")</f>
        <v>Y</v>
      </c>
      <c r="C1216" t="str">
        <f t="shared" si="18"/>
        <v>DonorsTrust_The Heritage Foundation2022407780</v>
      </c>
      <c r="D1216" s="1" t="s">
        <v>298</v>
      </c>
      <c r="E1216" s="6" t="s">
        <v>1437</v>
      </c>
      <c r="F1216" s="4">
        <v>407780</v>
      </c>
      <c r="G1216" s="1">
        <v>2022</v>
      </c>
      <c r="H1216" s="1" t="s">
        <v>1470</v>
      </c>
      <c r="I1216" s="1"/>
    </row>
    <row r="1217" spans="1:9" ht="15.75" customHeight="1" x14ac:dyDescent="0.2">
      <c r="A1217" t="s">
        <v>2385</v>
      </c>
      <c r="B1217" t="str">
        <f>IF(_xlfn.XLOOKUP(C1217,'[1]Heritage Foundation'!$I:$I,'[1]Heritage Foundation'!$I:$I,"NOT IN DATA",0,1)=C1217,"Y","NOT IN DATA")</f>
        <v>Y</v>
      </c>
      <c r="C1217" t="str">
        <f t="shared" si="18"/>
        <v>DonorsTrust_The Heritage Foundation2021360778</v>
      </c>
      <c r="D1217" s="1" t="s">
        <v>298</v>
      </c>
      <c r="E1217" s="6" t="s">
        <v>1437</v>
      </c>
      <c r="F1217" s="4">
        <v>360778</v>
      </c>
      <c r="G1217" s="1">
        <v>2021</v>
      </c>
      <c r="H1217" s="1" t="s">
        <v>1470</v>
      </c>
      <c r="I1217" s="1"/>
    </row>
    <row r="1218" spans="1:9" ht="15.75" customHeight="1" x14ac:dyDescent="0.2">
      <c r="A1218" t="s">
        <v>2387</v>
      </c>
      <c r="B1218" t="str">
        <f>IF(_xlfn.XLOOKUP(C1218,'[1]Heritage Foundation'!$I:$I,'[1]Heritage Foundation'!$I:$I,"NOT IN DATA",0,1)=C1218,"Y","NOT IN DATA")</f>
        <v>Y</v>
      </c>
      <c r="C1218" t="str">
        <f t="shared" si="18"/>
        <v>DonorsTrust_The Heritage Foundation20201000</v>
      </c>
      <c r="D1218" s="1" t="s">
        <v>298</v>
      </c>
      <c r="E1218" s="1" t="s">
        <v>1437</v>
      </c>
      <c r="F1218" s="4">
        <v>1000</v>
      </c>
      <c r="G1218" s="7">
        <v>2020</v>
      </c>
      <c r="H1218" s="1" t="s">
        <v>1470</v>
      </c>
      <c r="I1218" s="1" t="s">
        <v>2386</v>
      </c>
    </row>
    <row r="1219" spans="1:9" ht="15.75" customHeight="1" x14ac:dyDescent="0.2">
      <c r="A1219" t="s">
        <v>2387</v>
      </c>
      <c r="B1219" t="str">
        <f>IF(_xlfn.XLOOKUP(C1219,'[1]Heritage Foundation'!$I:$I,'[1]Heritage Foundation'!$I:$I,"NOT IN DATA",0,1)=C1219,"Y","NOT IN DATA")</f>
        <v>Y</v>
      </c>
      <c r="C1219" t="str">
        <f t="shared" ref="C1219:C1282" si="19">D1219&amp;"_"&amp;E1219&amp;G1219&amp;F1219</f>
        <v>DonorsTrust_The Heritage Foundation20201000</v>
      </c>
      <c r="D1219" s="1" t="s">
        <v>298</v>
      </c>
      <c r="E1219" s="1" t="s">
        <v>1437</v>
      </c>
      <c r="F1219" s="4">
        <v>1000</v>
      </c>
      <c r="G1219" s="7">
        <v>2020</v>
      </c>
      <c r="H1219" s="1" t="s">
        <v>1470</v>
      </c>
      <c r="I1219" s="1" t="s">
        <v>2388</v>
      </c>
    </row>
    <row r="1220" spans="1:9" ht="15.75" customHeight="1" x14ac:dyDescent="0.2">
      <c r="A1220" t="s">
        <v>2387</v>
      </c>
      <c r="B1220" t="str">
        <f>IF(_xlfn.XLOOKUP(C1220,'[1]Heritage Foundation'!$I:$I,'[1]Heritage Foundation'!$I:$I,"NOT IN DATA",0,1)=C1220,"Y","NOT IN DATA")</f>
        <v>Y</v>
      </c>
      <c r="C1220" t="str">
        <f t="shared" si="19"/>
        <v>DonorsTrust_The Heritage Foundation2020500</v>
      </c>
      <c r="D1220" s="1" t="s">
        <v>298</v>
      </c>
      <c r="E1220" s="1" t="s">
        <v>1437</v>
      </c>
      <c r="F1220" s="4">
        <v>500</v>
      </c>
      <c r="G1220" s="7">
        <v>2020</v>
      </c>
      <c r="H1220" s="1" t="s">
        <v>1470</v>
      </c>
      <c r="I1220" s="1" t="s">
        <v>2388</v>
      </c>
    </row>
    <row r="1221" spans="1:9" ht="15.75" customHeight="1" x14ac:dyDescent="0.2">
      <c r="A1221" t="s">
        <v>2387</v>
      </c>
      <c r="B1221" t="str">
        <f>IF(_xlfn.XLOOKUP(C1221,'[1]Heritage Foundation'!$I:$I,'[1]Heritage Foundation'!$I:$I,"NOT IN DATA",0,1)=C1221,"Y","NOT IN DATA")</f>
        <v>Y</v>
      </c>
      <c r="C1221" t="str">
        <f t="shared" si="19"/>
        <v>DonorsTrust_The Heritage Foundation2020200</v>
      </c>
      <c r="D1221" s="1" t="s">
        <v>298</v>
      </c>
      <c r="E1221" s="6" t="s">
        <v>1437</v>
      </c>
      <c r="F1221" s="4">
        <v>200</v>
      </c>
      <c r="G1221" s="1">
        <v>2020</v>
      </c>
      <c r="H1221" s="1" t="s">
        <v>1470</v>
      </c>
      <c r="I1221" s="1" t="s">
        <v>2389</v>
      </c>
    </row>
    <row r="1222" spans="1:9" ht="15.75" customHeight="1" x14ac:dyDescent="0.2">
      <c r="A1222">
        <v>990</v>
      </c>
      <c r="B1222" t="str">
        <f>IF(_xlfn.XLOOKUP(C1222,'[1]Heritage Foundation'!$I:$I,'[1]Heritage Foundation'!$I:$I,"NOT IN DATA",0,1)=C1222,"Y","NOT IN DATA")</f>
        <v>Y</v>
      </c>
      <c r="C1222" t="str">
        <f t="shared" si="19"/>
        <v>DonorsTrust_The Heritage Foundation2019286217.88</v>
      </c>
      <c r="D1222" s="1" t="s">
        <v>298</v>
      </c>
      <c r="E1222" s="1" t="s">
        <v>1437</v>
      </c>
      <c r="F1222" s="4">
        <v>286217.88</v>
      </c>
      <c r="G1222" s="7">
        <v>2019</v>
      </c>
      <c r="H1222" s="1"/>
      <c r="I1222" s="1"/>
    </row>
    <row r="1223" spans="1:9" ht="15.75" customHeight="1" x14ac:dyDescent="0.2">
      <c r="A1223">
        <v>990</v>
      </c>
      <c r="B1223" t="str">
        <f>IF(_xlfn.XLOOKUP(C1223,'[1]Heritage Foundation'!$I:$I,'[1]Heritage Foundation'!$I:$I,"NOT IN DATA",0,1)=C1223,"Y","NOT IN DATA")</f>
        <v>Y</v>
      </c>
      <c r="C1223" t="str">
        <f t="shared" si="19"/>
        <v>DonorsTrust_The Heritage Foundation201968000</v>
      </c>
      <c r="D1223" s="1" t="s">
        <v>298</v>
      </c>
      <c r="E1223" s="1" t="s">
        <v>1437</v>
      </c>
      <c r="F1223" s="4">
        <v>68000</v>
      </c>
      <c r="G1223" s="7">
        <v>2019</v>
      </c>
      <c r="H1223" s="1"/>
      <c r="I1223" s="1"/>
    </row>
    <row r="1224" spans="1:9" ht="15.75" customHeight="1" x14ac:dyDescent="0.2">
      <c r="A1224">
        <v>990</v>
      </c>
      <c r="B1224" t="str">
        <f>IF(_xlfn.XLOOKUP(C1224,'[1]Heritage Foundation'!$I:$I,'[1]Heritage Foundation'!$I:$I,"NOT IN DATA",0,1)=C1224,"Y","NOT IN DATA")</f>
        <v>Y</v>
      </c>
      <c r="C1224" t="str">
        <f t="shared" si="19"/>
        <v>DonorsTrust_The Heritage Foundation20192500</v>
      </c>
      <c r="D1224" s="1" t="s">
        <v>298</v>
      </c>
      <c r="E1224" s="1" t="s">
        <v>1437</v>
      </c>
      <c r="F1224" s="4">
        <v>2500</v>
      </c>
      <c r="G1224" s="7">
        <v>2019</v>
      </c>
      <c r="H1224" s="1"/>
      <c r="I1224" s="1"/>
    </row>
    <row r="1225" spans="1:9" ht="15.75" customHeight="1" x14ac:dyDescent="0.2">
      <c r="A1225">
        <v>990</v>
      </c>
      <c r="B1225" t="str">
        <f>IF(_xlfn.XLOOKUP(C1225,'[1]Heritage Foundation'!$I:$I,'[1]Heritage Foundation'!$I:$I,"NOT IN DATA",0,1)=C1225,"Y","NOT IN DATA")</f>
        <v>Y</v>
      </c>
      <c r="C1225" t="str">
        <f t="shared" si="19"/>
        <v>DonorsTrust_The Heritage Foundation201910000</v>
      </c>
      <c r="D1225" s="1" t="s">
        <v>298</v>
      </c>
      <c r="E1225" s="1" t="s">
        <v>1437</v>
      </c>
      <c r="F1225" s="8">
        <v>10000</v>
      </c>
      <c r="G1225" s="7">
        <v>2019</v>
      </c>
      <c r="H1225" s="1"/>
      <c r="I1225" s="1"/>
    </row>
    <row r="1226" spans="1:9" ht="15.75" customHeight="1" x14ac:dyDescent="0.2">
      <c r="A1226">
        <v>990</v>
      </c>
      <c r="B1226" t="str">
        <f>IF(_xlfn.XLOOKUP(C1226,'[1]Heritage Foundation'!$I:$I,'[1]Heritage Foundation'!$I:$I,"NOT IN DATA",0,1)=C1226,"Y","NOT IN DATA")</f>
        <v>Y</v>
      </c>
      <c r="C1226" t="str">
        <f t="shared" si="19"/>
        <v>DonorsTrust_The Heritage Foundation2018312450</v>
      </c>
      <c r="D1226" s="1" t="s">
        <v>298</v>
      </c>
      <c r="E1226" s="6" t="s">
        <v>1437</v>
      </c>
      <c r="F1226" s="4">
        <v>312450</v>
      </c>
      <c r="G1226" s="1">
        <v>2018</v>
      </c>
      <c r="H1226" s="6" t="s">
        <v>1456</v>
      </c>
      <c r="I1226" s="1"/>
    </row>
    <row r="1227" spans="1:9" ht="15.75" customHeight="1" x14ac:dyDescent="0.2">
      <c r="A1227">
        <v>990</v>
      </c>
      <c r="B1227" t="str">
        <f>IF(_xlfn.XLOOKUP(C1227,'[1]Heritage Foundation'!$I:$I,'[1]Heritage Foundation'!$I:$I,"NOT IN DATA",0,1)=C1227,"Y","NOT IN DATA")</f>
        <v>Y</v>
      </c>
      <c r="C1227" t="str">
        <f t="shared" si="19"/>
        <v>DonorsTrust_The Heritage Foundation201850000</v>
      </c>
      <c r="D1227" s="1" t="s">
        <v>298</v>
      </c>
      <c r="E1227" s="6" t="s">
        <v>1437</v>
      </c>
      <c r="F1227" s="4">
        <v>50000</v>
      </c>
      <c r="G1227" s="1">
        <v>2018</v>
      </c>
      <c r="H1227" s="6" t="s">
        <v>1456</v>
      </c>
      <c r="I1227" s="1"/>
    </row>
    <row r="1228" spans="1:9" ht="15.75" customHeight="1" x14ac:dyDescent="0.2">
      <c r="A1228">
        <v>990</v>
      </c>
      <c r="B1228" t="str">
        <f>IF(_xlfn.XLOOKUP(C1228,'[1]Heritage Foundation'!$I:$I,'[1]Heritage Foundation'!$I:$I,"NOT IN DATA",0,1)=C1228,"Y","NOT IN DATA")</f>
        <v>Y</v>
      </c>
      <c r="C1228" t="str">
        <f t="shared" si="19"/>
        <v>DonorsTrust_The Heritage Foundation20171000</v>
      </c>
      <c r="D1228" s="1" t="s">
        <v>298</v>
      </c>
      <c r="E1228" s="6" t="s">
        <v>1437</v>
      </c>
      <c r="F1228" s="4">
        <v>1000</v>
      </c>
      <c r="G1228" s="1">
        <v>2017</v>
      </c>
      <c r="H1228" s="1" t="s">
        <v>1456</v>
      </c>
      <c r="I1228" s="1"/>
    </row>
    <row r="1229" spans="1:9" ht="15.75" customHeight="1" x14ac:dyDescent="0.2">
      <c r="A1229">
        <v>990</v>
      </c>
      <c r="B1229" t="str">
        <f>IF(_xlfn.XLOOKUP(C1229,'[1]Heritage Foundation'!$I:$I,'[1]Heritage Foundation'!$I:$I,"NOT IN DATA",0,1)=C1229,"Y","NOT IN DATA")</f>
        <v>Y</v>
      </c>
      <c r="C1229" t="str">
        <f t="shared" si="19"/>
        <v>DonorsTrust_The Heritage Foundation20171000</v>
      </c>
      <c r="D1229" s="1" t="s">
        <v>298</v>
      </c>
      <c r="E1229" s="6" t="s">
        <v>1437</v>
      </c>
      <c r="F1229" s="4">
        <v>1000</v>
      </c>
      <c r="G1229" s="1">
        <v>2017</v>
      </c>
      <c r="H1229" s="1" t="s">
        <v>1456</v>
      </c>
      <c r="I1229" s="1"/>
    </row>
    <row r="1230" spans="1:9" ht="15.75" customHeight="1" x14ac:dyDescent="0.2">
      <c r="A1230">
        <v>990</v>
      </c>
      <c r="B1230" t="str">
        <f>IF(_xlfn.XLOOKUP(C1230,'[1]Heritage Foundation'!$I:$I,'[1]Heritage Foundation'!$I:$I,"NOT IN DATA",0,1)=C1230,"Y","NOT IN DATA")</f>
        <v>Y</v>
      </c>
      <c r="C1230" t="str">
        <f t="shared" si="19"/>
        <v>DonorsTrust_The Heritage Foundation201722600</v>
      </c>
      <c r="D1230" s="1" t="s">
        <v>298</v>
      </c>
      <c r="E1230" s="6" t="s">
        <v>1437</v>
      </c>
      <c r="F1230" s="4">
        <v>22600</v>
      </c>
      <c r="G1230" s="1">
        <v>2017</v>
      </c>
      <c r="H1230" s="1" t="s">
        <v>1456</v>
      </c>
      <c r="I1230" s="1"/>
    </row>
    <row r="1231" spans="1:9" ht="15.75" customHeight="1" x14ac:dyDescent="0.2">
      <c r="A1231">
        <v>990</v>
      </c>
      <c r="B1231" t="str">
        <f>IF(_xlfn.XLOOKUP(C1231,'[1]Heritage Foundation'!$I:$I,'[1]Heritage Foundation'!$I:$I,"NOT IN DATA",0,1)=C1231,"Y","NOT IN DATA")</f>
        <v>Y</v>
      </c>
      <c r="C1231" t="str">
        <f t="shared" si="19"/>
        <v>DonorsTrust_The Heritage Foundation20171000</v>
      </c>
      <c r="D1231" s="1" t="s">
        <v>298</v>
      </c>
      <c r="E1231" s="6" t="s">
        <v>1437</v>
      </c>
      <c r="F1231" s="4">
        <v>1000</v>
      </c>
      <c r="G1231" s="1">
        <v>2017</v>
      </c>
      <c r="H1231" s="1" t="s">
        <v>1456</v>
      </c>
      <c r="I1231" s="1"/>
    </row>
    <row r="1232" spans="1:9" ht="15.75" customHeight="1" x14ac:dyDescent="0.2">
      <c r="A1232">
        <v>990</v>
      </c>
      <c r="B1232" t="str">
        <f>IF(_xlfn.XLOOKUP(C1232,'[1]Heritage Foundation'!$I:$I,'[1]Heritage Foundation'!$I:$I,"NOT IN DATA",0,1)=C1232,"Y","NOT IN DATA")</f>
        <v>Y</v>
      </c>
      <c r="C1232" t="str">
        <f t="shared" si="19"/>
        <v>DonorsTrust_The Heritage Foundation20172500</v>
      </c>
      <c r="D1232" s="1" t="s">
        <v>298</v>
      </c>
      <c r="E1232" s="6" t="s">
        <v>1437</v>
      </c>
      <c r="F1232" s="4">
        <v>2500</v>
      </c>
      <c r="G1232" s="1">
        <v>2017</v>
      </c>
      <c r="H1232" s="1" t="s">
        <v>1456</v>
      </c>
      <c r="I1232" s="1"/>
    </row>
    <row r="1233" spans="1:9" ht="15.75" customHeight="1" x14ac:dyDescent="0.2">
      <c r="A1233">
        <v>990</v>
      </c>
      <c r="B1233" t="str">
        <f>IF(_xlfn.XLOOKUP(C1233,'[1]Heritage Foundation'!$I:$I,'[1]Heritage Foundation'!$I:$I,"NOT IN DATA",0,1)=C1233,"Y","NOT IN DATA")</f>
        <v>Y</v>
      </c>
      <c r="C1233" t="str">
        <f t="shared" si="19"/>
        <v>DonorsTrust_The Heritage Foundation20171000</v>
      </c>
      <c r="D1233" s="1" t="s">
        <v>298</v>
      </c>
      <c r="E1233" s="6" t="s">
        <v>1437</v>
      </c>
      <c r="F1233" s="4">
        <v>1000</v>
      </c>
      <c r="G1233" s="1">
        <v>2017</v>
      </c>
      <c r="H1233" s="1" t="s">
        <v>1456</v>
      </c>
      <c r="I1233" s="1"/>
    </row>
    <row r="1234" spans="1:9" ht="15.75" customHeight="1" x14ac:dyDescent="0.2">
      <c r="A1234">
        <v>990</v>
      </c>
      <c r="B1234" t="str">
        <f>IF(_xlfn.XLOOKUP(C1234,'[1]Heritage Foundation'!$I:$I,'[1]Heritage Foundation'!$I:$I,"NOT IN DATA",0,1)=C1234,"Y","NOT IN DATA")</f>
        <v>Y</v>
      </c>
      <c r="C1234" t="str">
        <f t="shared" si="19"/>
        <v>DonorsTrust_The Heritage Foundation20171000</v>
      </c>
      <c r="D1234" s="1" t="s">
        <v>298</v>
      </c>
      <c r="E1234" s="6" t="s">
        <v>1437</v>
      </c>
      <c r="F1234" s="4">
        <v>1000</v>
      </c>
      <c r="G1234" s="1">
        <v>2017</v>
      </c>
      <c r="H1234" s="1" t="s">
        <v>1456</v>
      </c>
      <c r="I1234" s="1"/>
    </row>
    <row r="1235" spans="1:9" ht="15.75" customHeight="1" x14ac:dyDescent="0.2">
      <c r="A1235">
        <v>990</v>
      </c>
      <c r="B1235" t="str">
        <f>IF(_xlfn.XLOOKUP(C1235,'[1]Heritage Foundation'!$I:$I,'[1]Heritage Foundation'!$I:$I,"NOT IN DATA",0,1)=C1235,"Y","NOT IN DATA")</f>
        <v>Y</v>
      </c>
      <c r="C1235" t="str">
        <f t="shared" si="19"/>
        <v>DonorsTrust_The Heritage Foundation20171000</v>
      </c>
      <c r="D1235" s="1" t="s">
        <v>298</v>
      </c>
      <c r="E1235" s="6" t="s">
        <v>1437</v>
      </c>
      <c r="F1235" s="4">
        <v>1000</v>
      </c>
      <c r="G1235" s="1">
        <v>2017</v>
      </c>
      <c r="H1235" s="1" t="s">
        <v>1456</v>
      </c>
      <c r="I1235" s="1"/>
    </row>
    <row r="1236" spans="1:9" ht="15.75" customHeight="1" x14ac:dyDescent="0.2">
      <c r="A1236">
        <v>990</v>
      </c>
      <c r="B1236" t="str">
        <f>IF(_xlfn.XLOOKUP(C1236,'[1]Heritage Foundation'!$I:$I,'[1]Heritage Foundation'!$I:$I,"NOT IN DATA",0,1)=C1236,"Y","NOT IN DATA")</f>
        <v>Y</v>
      </c>
      <c r="C1236" t="str">
        <f t="shared" si="19"/>
        <v>DonorsTrust_The Heritage Foundation20175000</v>
      </c>
      <c r="D1236" s="1" t="s">
        <v>298</v>
      </c>
      <c r="E1236" s="6" t="s">
        <v>1437</v>
      </c>
      <c r="F1236" s="4">
        <v>5000</v>
      </c>
      <c r="G1236" s="1">
        <v>2017</v>
      </c>
      <c r="H1236" s="1" t="s">
        <v>1456</v>
      </c>
      <c r="I1236" s="1"/>
    </row>
    <row r="1237" spans="1:9" ht="15.75" customHeight="1" x14ac:dyDescent="0.2">
      <c r="A1237">
        <v>990</v>
      </c>
      <c r="B1237" t="str">
        <f>IF(_xlfn.XLOOKUP(C1237,'[1]Heritage Foundation'!$I:$I,'[1]Heritage Foundation'!$I:$I,"NOT IN DATA",0,1)=C1237,"Y","NOT IN DATA")</f>
        <v>Y</v>
      </c>
      <c r="C1237" t="str">
        <f t="shared" si="19"/>
        <v>DonorsTrust_The Heritage Foundation20171000</v>
      </c>
      <c r="D1237" s="1" t="s">
        <v>298</v>
      </c>
      <c r="E1237" s="6" t="s">
        <v>1437</v>
      </c>
      <c r="F1237" s="4">
        <v>1000</v>
      </c>
      <c r="G1237" s="1">
        <v>2017</v>
      </c>
      <c r="H1237" s="1" t="s">
        <v>1456</v>
      </c>
      <c r="I1237" s="1"/>
    </row>
    <row r="1238" spans="1:9" ht="15.75" customHeight="1" x14ac:dyDescent="0.2">
      <c r="A1238">
        <v>990</v>
      </c>
      <c r="B1238" t="str">
        <f>IF(_xlfn.XLOOKUP(C1238,'[1]Heritage Foundation'!$I:$I,'[1]Heritage Foundation'!$I:$I,"NOT IN DATA",0,1)=C1238,"Y","NOT IN DATA")</f>
        <v>Y</v>
      </c>
      <c r="C1238" t="str">
        <f t="shared" si="19"/>
        <v>DonorsTrust_The Heritage Foundation201650000</v>
      </c>
      <c r="D1238" s="1" t="s">
        <v>298</v>
      </c>
      <c r="E1238" s="6" t="s">
        <v>1437</v>
      </c>
      <c r="F1238" s="4">
        <v>50000</v>
      </c>
      <c r="G1238" s="1">
        <v>2016</v>
      </c>
      <c r="H1238" s="1" t="s">
        <v>1456</v>
      </c>
      <c r="I1238" s="1"/>
    </row>
    <row r="1239" spans="1:9" ht="15.75" customHeight="1" x14ac:dyDescent="0.2">
      <c r="A1239">
        <v>990</v>
      </c>
      <c r="B1239" t="str">
        <f>IF(_xlfn.XLOOKUP(C1239,'[1]Heritage Foundation'!$I:$I,'[1]Heritage Foundation'!$I:$I,"NOT IN DATA",0,1)=C1239,"Y","NOT IN DATA")</f>
        <v>Y</v>
      </c>
      <c r="C1239" t="str">
        <f t="shared" si="19"/>
        <v>DonorsTrust_The Heritage Foundation2016250</v>
      </c>
      <c r="D1239" s="1" t="s">
        <v>298</v>
      </c>
      <c r="E1239" s="6" t="s">
        <v>1437</v>
      </c>
      <c r="F1239" s="4">
        <v>250</v>
      </c>
      <c r="G1239" s="1">
        <v>2016</v>
      </c>
      <c r="H1239" s="1" t="s">
        <v>1456</v>
      </c>
      <c r="I1239" s="1"/>
    </row>
    <row r="1240" spans="1:9" ht="15.75" customHeight="1" x14ac:dyDescent="0.2">
      <c r="A1240">
        <v>990</v>
      </c>
      <c r="B1240" t="str">
        <f>IF(_xlfn.XLOOKUP(C1240,'[1]Heritage Foundation'!$I:$I,'[1]Heritage Foundation'!$I:$I,"NOT IN DATA",0,1)=C1240,"Y","NOT IN DATA")</f>
        <v>Y</v>
      </c>
      <c r="C1240" t="str">
        <f t="shared" si="19"/>
        <v>DonorsTrust_The Heritage Foundation20161000</v>
      </c>
      <c r="D1240" s="1" t="s">
        <v>298</v>
      </c>
      <c r="E1240" s="6" t="s">
        <v>1437</v>
      </c>
      <c r="F1240" s="4">
        <v>1000</v>
      </c>
      <c r="G1240" s="1">
        <v>2016</v>
      </c>
      <c r="H1240" s="1" t="s">
        <v>1456</v>
      </c>
      <c r="I1240" s="1"/>
    </row>
    <row r="1241" spans="1:9" ht="15.75" customHeight="1" x14ac:dyDescent="0.2">
      <c r="A1241">
        <v>990</v>
      </c>
      <c r="B1241" t="str">
        <f>IF(_xlfn.XLOOKUP(C1241,'[1]Heritage Foundation'!$I:$I,'[1]Heritage Foundation'!$I:$I,"NOT IN DATA",0,1)=C1241,"Y","NOT IN DATA")</f>
        <v>Y</v>
      </c>
      <c r="C1241" t="str">
        <f t="shared" si="19"/>
        <v>DonorsTrust_The Heritage Foundation2016200000</v>
      </c>
      <c r="D1241" s="1" t="s">
        <v>298</v>
      </c>
      <c r="E1241" s="6" t="s">
        <v>1437</v>
      </c>
      <c r="F1241" s="4">
        <v>200000</v>
      </c>
      <c r="G1241" s="1">
        <v>2016</v>
      </c>
      <c r="H1241" s="1" t="s">
        <v>1456</v>
      </c>
      <c r="I1241" s="1"/>
    </row>
    <row r="1242" spans="1:9" ht="15.75" customHeight="1" x14ac:dyDescent="0.2">
      <c r="A1242">
        <v>990</v>
      </c>
      <c r="B1242" t="str">
        <f>IF(_xlfn.XLOOKUP(C1242,'[1]Heritage Foundation'!$I:$I,'[1]Heritage Foundation'!$I:$I,"NOT IN DATA",0,1)=C1242,"Y","NOT IN DATA")</f>
        <v>Y</v>
      </c>
      <c r="C1242" t="str">
        <f t="shared" si="19"/>
        <v>DonorsTrust_The Heritage Foundation201615000</v>
      </c>
      <c r="D1242" s="1" t="s">
        <v>298</v>
      </c>
      <c r="E1242" s="6" t="s">
        <v>1437</v>
      </c>
      <c r="F1242" s="4">
        <v>15000</v>
      </c>
      <c r="G1242" s="1">
        <v>2016</v>
      </c>
      <c r="H1242" s="1" t="s">
        <v>1456</v>
      </c>
      <c r="I1242" s="1"/>
    </row>
    <row r="1243" spans="1:9" ht="15.75" customHeight="1" x14ac:dyDescent="0.2">
      <c r="A1243">
        <v>990</v>
      </c>
      <c r="B1243" t="str">
        <f>IF(_xlfn.XLOOKUP(C1243,'[1]Heritage Foundation'!$I:$I,'[1]Heritage Foundation'!$I:$I,"NOT IN DATA",0,1)=C1243,"Y","NOT IN DATA")</f>
        <v>Y</v>
      </c>
      <c r="C1243" t="str">
        <f t="shared" si="19"/>
        <v>DonorsTrust_The Heritage Foundation20161000</v>
      </c>
      <c r="D1243" s="1" t="s">
        <v>298</v>
      </c>
      <c r="E1243" s="6" t="s">
        <v>1437</v>
      </c>
      <c r="F1243" s="4">
        <v>1000</v>
      </c>
      <c r="G1243" s="1">
        <v>2016</v>
      </c>
      <c r="H1243" s="1" t="s">
        <v>1456</v>
      </c>
      <c r="I1243" s="1"/>
    </row>
    <row r="1244" spans="1:9" ht="15.75" customHeight="1" x14ac:dyDescent="0.2">
      <c r="A1244">
        <v>990</v>
      </c>
      <c r="B1244" t="str">
        <f>IF(_xlfn.XLOOKUP(C1244,'[1]Heritage Foundation'!$I:$I,'[1]Heritage Foundation'!$I:$I,"NOT IN DATA",0,1)=C1244,"Y","NOT IN DATA")</f>
        <v>Y</v>
      </c>
      <c r="C1244" t="str">
        <f t="shared" si="19"/>
        <v>DonorsTrust_The Heritage Foundation201612500</v>
      </c>
      <c r="D1244" s="1" t="s">
        <v>298</v>
      </c>
      <c r="E1244" s="6" t="s">
        <v>1437</v>
      </c>
      <c r="F1244" s="4">
        <v>12500</v>
      </c>
      <c r="G1244" s="1">
        <v>2016</v>
      </c>
      <c r="H1244" s="1" t="s">
        <v>1456</v>
      </c>
      <c r="I1244" s="1"/>
    </row>
    <row r="1245" spans="1:9" ht="15.75" customHeight="1" x14ac:dyDescent="0.2">
      <c r="A1245">
        <v>990</v>
      </c>
      <c r="B1245" t="str">
        <f>IF(_xlfn.XLOOKUP(C1245,'[1]Heritage Foundation'!$I:$I,'[1]Heritage Foundation'!$I:$I,"NOT IN DATA",0,1)=C1245,"Y","NOT IN DATA")</f>
        <v>Y</v>
      </c>
      <c r="C1245" t="str">
        <f t="shared" si="19"/>
        <v>DonorsTrust_The Heritage Foundation20165000</v>
      </c>
      <c r="D1245" s="1" t="s">
        <v>298</v>
      </c>
      <c r="E1245" s="6" t="s">
        <v>1437</v>
      </c>
      <c r="F1245" s="4">
        <v>5000</v>
      </c>
      <c r="G1245" s="1">
        <v>2016</v>
      </c>
      <c r="H1245" s="1" t="s">
        <v>1456</v>
      </c>
      <c r="I1245" s="1"/>
    </row>
    <row r="1246" spans="1:9" ht="15.75" customHeight="1" x14ac:dyDescent="0.2">
      <c r="A1246">
        <v>990</v>
      </c>
      <c r="B1246" t="str">
        <f>IF(_xlfn.XLOOKUP(C1246,'[1]Heritage Foundation'!$I:$I,'[1]Heritage Foundation'!$I:$I,"NOT IN DATA",0,1)=C1246,"Y","NOT IN DATA")</f>
        <v>Y</v>
      </c>
      <c r="C1246" t="str">
        <f t="shared" si="19"/>
        <v>DonorsTrust_The Heritage Foundation20161000</v>
      </c>
      <c r="D1246" s="1" t="s">
        <v>298</v>
      </c>
      <c r="E1246" s="6" t="s">
        <v>1437</v>
      </c>
      <c r="F1246" s="4">
        <v>1000</v>
      </c>
      <c r="G1246" s="1">
        <v>2016</v>
      </c>
      <c r="H1246" s="1" t="s">
        <v>1456</v>
      </c>
      <c r="I1246" s="1"/>
    </row>
    <row r="1247" spans="1:9" ht="15.75" customHeight="1" x14ac:dyDescent="0.2">
      <c r="A1247">
        <v>990</v>
      </c>
      <c r="B1247" t="str">
        <f>IF(_xlfn.XLOOKUP(C1247,'[1]Heritage Foundation'!$I:$I,'[1]Heritage Foundation'!$I:$I,"NOT IN DATA",0,1)=C1247,"Y","NOT IN DATA")</f>
        <v>Y</v>
      </c>
      <c r="C1247" t="str">
        <f t="shared" si="19"/>
        <v>DonorsTrust_The Heritage Foundation20161000</v>
      </c>
      <c r="D1247" s="1" t="s">
        <v>298</v>
      </c>
      <c r="E1247" s="6" t="s">
        <v>1437</v>
      </c>
      <c r="F1247" s="4">
        <v>1000</v>
      </c>
      <c r="G1247" s="1">
        <v>2016</v>
      </c>
      <c r="H1247" s="1" t="s">
        <v>1456</v>
      </c>
      <c r="I1247" s="1"/>
    </row>
    <row r="1248" spans="1:9" ht="15.75" customHeight="1" x14ac:dyDescent="0.2">
      <c r="A1248">
        <v>990</v>
      </c>
      <c r="B1248" t="str">
        <f>IF(_xlfn.XLOOKUP(C1248,'[1]Heritage Foundation'!$I:$I,'[1]Heritage Foundation'!$I:$I,"NOT IN DATA",0,1)=C1248,"Y","NOT IN DATA")</f>
        <v>Y</v>
      </c>
      <c r="C1248" t="str">
        <f t="shared" si="19"/>
        <v>DonorsTrust_The Heritage Foundation201612500</v>
      </c>
      <c r="D1248" s="1" t="s">
        <v>298</v>
      </c>
      <c r="E1248" s="6" t="s">
        <v>1437</v>
      </c>
      <c r="F1248" s="4">
        <v>12500</v>
      </c>
      <c r="G1248" s="1">
        <v>2016</v>
      </c>
      <c r="H1248" s="1" t="s">
        <v>1456</v>
      </c>
      <c r="I1248" s="1"/>
    </row>
    <row r="1249" spans="1:9" ht="15.75" customHeight="1" x14ac:dyDescent="0.2">
      <c r="A1249">
        <v>990</v>
      </c>
      <c r="B1249" t="str">
        <f>IF(_xlfn.XLOOKUP(C1249,'[1]Heritage Foundation'!$I:$I,'[1]Heritage Foundation'!$I:$I,"NOT IN DATA",0,1)=C1249,"Y","NOT IN DATA")</f>
        <v>Y</v>
      </c>
      <c r="C1249" t="str">
        <f t="shared" si="19"/>
        <v>DonorsTrust_The Heritage Foundation201625290</v>
      </c>
      <c r="D1249" s="1" t="s">
        <v>298</v>
      </c>
      <c r="E1249" s="6" t="s">
        <v>1437</v>
      </c>
      <c r="F1249" s="4">
        <v>25290</v>
      </c>
      <c r="G1249" s="1">
        <v>2016</v>
      </c>
      <c r="H1249" s="1" t="s">
        <v>1456</v>
      </c>
      <c r="I1249" s="1"/>
    </row>
    <row r="1250" spans="1:9" ht="15.75" customHeight="1" x14ac:dyDescent="0.2">
      <c r="A1250">
        <v>990</v>
      </c>
      <c r="B1250" t="str">
        <f>IF(_xlfn.XLOOKUP(C1250,'[1]Heritage Foundation'!$I:$I,'[1]Heritage Foundation'!$I:$I,"NOT IN DATA",0,1)=C1250,"Y","NOT IN DATA")</f>
        <v>Y</v>
      </c>
      <c r="C1250" t="str">
        <f t="shared" si="19"/>
        <v>DonorsTrust_The Heritage Foundation201625000</v>
      </c>
      <c r="D1250" s="1" t="s">
        <v>298</v>
      </c>
      <c r="E1250" s="6" t="s">
        <v>1437</v>
      </c>
      <c r="F1250" s="4">
        <v>25000</v>
      </c>
      <c r="G1250" s="1">
        <v>2016</v>
      </c>
      <c r="H1250" s="1" t="s">
        <v>1456</v>
      </c>
      <c r="I1250" s="1"/>
    </row>
    <row r="1251" spans="1:9" ht="15.75" customHeight="1" x14ac:dyDescent="0.2">
      <c r="A1251">
        <v>990</v>
      </c>
      <c r="B1251" t="str">
        <f>IF(_xlfn.XLOOKUP(C1251,'[1]Heritage Foundation'!$I:$I,'[1]Heritage Foundation'!$I:$I,"NOT IN DATA",0,1)=C1251,"Y","NOT IN DATA")</f>
        <v>Y</v>
      </c>
      <c r="C1251" t="str">
        <f t="shared" si="19"/>
        <v>DonorsTrust_The Heritage Foundation2016320000</v>
      </c>
      <c r="D1251" s="1" t="s">
        <v>298</v>
      </c>
      <c r="E1251" s="6" t="s">
        <v>1437</v>
      </c>
      <c r="F1251" s="4">
        <v>320000</v>
      </c>
      <c r="G1251" s="1">
        <v>2016</v>
      </c>
      <c r="H1251" s="1" t="s">
        <v>1456</v>
      </c>
      <c r="I1251" s="1"/>
    </row>
    <row r="1252" spans="1:9" ht="15.75" customHeight="1" x14ac:dyDescent="0.2">
      <c r="A1252">
        <v>990</v>
      </c>
      <c r="B1252" t="str">
        <f>IF(_xlfn.XLOOKUP(C1252,'[1]Heritage Foundation'!$I:$I,'[1]Heritage Foundation'!$I:$I,"NOT IN DATA",0,1)=C1252,"Y","NOT IN DATA")</f>
        <v>Y</v>
      </c>
      <c r="C1252" t="str">
        <f t="shared" si="19"/>
        <v>DonorsTrust_The Heritage Foundation2015250</v>
      </c>
      <c r="D1252" s="1" t="s">
        <v>298</v>
      </c>
      <c r="E1252" s="6" t="s">
        <v>1437</v>
      </c>
      <c r="F1252" s="8">
        <v>250</v>
      </c>
      <c r="G1252" s="7">
        <v>2015</v>
      </c>
      <c r="H1252" s="1" t="s">
        <v>1456</v>
      </c>
      <c r="I1252" s="1"/>
    </row>
    <row r="1253" spans="1:9" ht="15.75" customHeight="1" x14ac:dyDescent="0.2">
      <c r="A1253">
        <v>990</v>
      </c>
      <c r="B1253" t="str">
        <f>IF(_xlfn.XLOOKUP(C1253,'[1]Heritage Foundation'!$I:$I,'[1]Heritage Foundation'!$I:$I,"NOT IN DATA",0,1)=C1253,"Y","NOT IN DATA")</f>
        <v>Y</v>
      </c>
      <c r="C1253" t="str">
        <f t="shared" si="19"/>
        <v>DonorsTrust_The Heritage Foundation201550000</v>
      </c>
      <c r="D1253" s="1" t="s">
        <v>298</v>
      </c>
      <c r="E1253" s="6" t="s">
        <v>1437</v>
      </c>
      <c r="F1253" s="8">
        <v>50000</v>
      </c>
      <c r="G1253" s="7">
        <v>2015</v>
      </c>
      <c r="H1253" s="1" t="s">
        <v>1456</v>
      </c>
      <c r="I1253" s="1"/>
    </row>
    <row r="1254" spans="1:9" ht="15.75" customHeight="1" x14ac:dyDescent="0.2">
      <c r="A1254">
        <v>990</v>
      </c>
      <c r="B1254" t="str">
        <f>IF(_xlfn.XLOOKUP(C1254,'[1]Heritage Foundation'!$I:$I,'[1]Heritage Foundation'!$I:$I,"NOT IN DATA",0,1)=C1254,"Y","NOT IN DATA")</f>
        <v>Y</v>
      </c>
      <c r="C1254" t="str">
        <f t="shared" si="19"/>
        <v>DonorsTrust_The Heritage Foundation2015250</v>
      </c>
      <c r="D1254" s="1" t="s">
        <v>298</v>
      </c>
      <c r="E1254" s="6" t="s">
        <v>1437</v>
      </c>
      <c r="F1254" s="8">
        <v>250</v>
      </c>
      <c r="G1254" s="7">
        <v>2015</v>
      </c>
      <c r="H1254" s="1" t="s">
        <v>1456</v>
      </c>
      <c r="I1254" s="1"/>
    </row>
    <row r="1255" spans="1:9" ht="15.75" customHeight="1" x14ac:dyDescent="0.2">
      <c r="A1255">
        <v>990</v>
      </c>
      <c r="B1255" t="str">
        <f>IF(_xlfn.XLOOKUP(C1255,'[1]Heritage Foundation'!$I:$I,'[1]Heritage Foundation'!$I:$I,"NOT IN DATA",0,1)=C1255,"Y","NOT IN DATA")</f>
        <v>Y</v>
      </c>
      <c r="C1255" t="str">
        <f t="shared" si="19"/>
        <v>DonorsTrust_The Heritage Foundation20155000</v>
      </c>
      <c r="D1255" s="1" t="s">
        <v>298</v>
      </c>
      <c r="E1255" s="6" t="s">
        <v>1437</v>
      </c>
      <c r="F1255" s="8">
        <v>5000</v>
      </c>
      <c r="G1255" s="7">
        <v>2015</v>
      </c>
      <c r="H1255" s="1" t="s">
        <v>1456</v>
      </c>
      <c r="I1255" s="1"/>
    </row>
    <row r="1256" spans="1:9" ht="15.75" customHeight="1" x14ac:dyDescent="0.2">
      <c r="A1256">
        <v>990</v>
      </c>
      <c r="B1256" t="str">
        <f>IF(_xlfn.XLOOKUP(C1256,'[1]Heritage Foundation'!$I:$I,'[1]Heritage Foundation'!$I:$I,"NOT IN DATA",0,1)=C1256,"Y","NOT IN DATA")</f>
        <v>Y</v>
      </c>
      <c r="C1256" t="str">
        <f t="shared" si="19"/>
        <v>DonorsTrust_The Heritage Foundation2015500</v>
      </c>
      <c r="D1256" s="1" t="s">
        <v>298</v>
      </c>
      <c r="E1256" s="6" t="s">
        <v>1437</v>
      </c>
      <c r="F1256" s="8">
        <v>500</v>
      </c>
      <c r="G1256" s="7">
        <v>2015</v>
      </c>
      <c r="H1256" s="1" t="s">
        <v>1456</v>
      </c>
      <c r="I1256" s="1"/>
    </row>
    <row r="1257" spans="1:9" ht="15.75" customHeight="1" x14ac:dyDescent="0.2">
      <c r="A1257">
        <v>990</v>
      </c>
      <c r="B1257" t="str">
        <f>IF(_xlfn.XLOOKUP(C1257,'[1]Heritage Foundation'!$I:$I,'[1]Heritage Foundation'!$I:$I,"NOT IN DATA",0,1)=C1257,"Y","NOT IN DATA")</f>
        <v>Y</v>
      </c>
      <c r="C1257" t="str">
        <f t="shared" si="19"/>
        <v>DonorsTrust_The Heritage Foundation201512500</v>
      </c>
      <c r="D1257" s="1" t="s">
        <v>298</v>
      </c>
      <c r="E1257" s="6" t="s">
        <v>1437</v>
      </c>
      <c r="F1257" s="8">
        <v>12500</v>
      </c>
      <c r="G1257" s="7">
        <v>2015</v>
      </c>
      <c r="H1257" s="1" t="s">
        <v>1456</v>
      </c>
      <c r="I1257" s="1"/>
    </row>
    <row r="1258" spans="1:9" ht="15.75" customHeight="1" x14ac:dyDescent="0.2">
      <c r="A1258">
        <v>990</v>
      </c>
      <c r="B1258" t="str">
        <f>IF(_xlfn.XLOOKUP(C1258,'[1]Heritage Foundation'!$I:$I,'[1]Heritage Foundation'!$I:$I,"NOT IN DATA",0,1)=C1258,"Y","NOT IN DATA")</f>
        <v>Y</v>
      </c>
      <c r="C1258" t="str">
        <f t="shared" si="19"/>
        <v>DonorsTrust_The Heritage Foundation20155000</v>
      </c>
      <c r="D1258" s="1" t="s">
        <v>298</v>
      </c>
      <c r="E1258" s="6" t="s">
        <v>1437</v>
      </c>
      <c r="F1258" s="8">
        <v>5000</v>
      </c>
      <c r="G1258" s="7">
        <v>2015</v>
      </c>
      <c r="H1258" s="1" t="s">
        <v>1456</v>
      </c>
      <c r="I1258" s="1"/>
    </row>
    <row r="1259" spans="1:9" ht="15.75" customHeight="1" x14ac:dyDescent="0.2">
      <c r="A1259">
        <v>990</v>
      </c>
      <c r="B1259" t="str">
        <f>IF(_xlfn.XLOOKUP(C1259,'[1]Heritage Foundation'!$I:$I,'[1]Heritage Foundation'!$I:$I,"NOT IN DATA",0,1)=C1259,"Y","NOT IN DATA")</f>
        <v>Y</v>
      </c>
      <c r="C1259" t="str">
        <f t="shared" si="19"/>
        <v>DonorsTrust_The Heritage Foundation20151000</v>
      </c>
      <c r="D1259" s="1" t="s">
        <v>298</v>
      </c>
      <c r="E1259" s="6" t="s">
        <v>1437</v>
      </c>
      <c r="F1259" s="8">
        <v>1000</v>
      </c>
      <c r="G1259" s="7">
        <v>2015</v>
      </c>
      <c r="H1259" s="1" t="s">
        <v>1456</v>
      </c>
      <c r="I1259" s="1"/>
    </row>
    <row r="1260" spans="1:9" ht="15.75" customHeight="1" x14ac:dyDescent="0.2">
      <c r="A1260">
        <v>990</v>
      </c>
      <c r="B1260" t="str">
        <f>IF(_xlfn.XLOOKUP(C1260,'[1]Heritage Foundation'!$I:$I,'[1]Heritage Foundation'!$I:$I,"NOT IN DATA",0,1)=C1260,"Y","NOT IN DATA")</f>
        <v>Y</v>
      </c>
      <c r="C1260" t="str">
        <f t="shared" si="19"/>
        <v>DonorsTrust_The Heritage Foundation20151000</v>
      </c>
      <c r="D1260" s="1" t="s">
        <v>298</v>
      </c>
      <c r="E1260" s="6" t="s">
        <v>1437</v>
      </c>
      <c r="F1260" s="8">
        <v>1000</v>
      </c>
      <c r="G1260" s="7">
        <v>2015</v>
      </c>
      <c r="H1260" s="1" t="s">
        <v>1456</v>
      </c>
      <c r="I1260" s="1"/>
    </row>
    <row r="1261" spans="1:9" ht="15.75" customHeight="1" x14ac:dyDescent="0.2">
      <c r="A1261">
        <v>990</v>
      </c>
      <c r="B1261" t="str">
        <f>IF(_xlfn.XLOOKUP(C1261,'[1]Heritage Foundation'!$I:$I,'[1]Heritage Foundation'!$I:$I,"NOT IN DATA",0,1)=C1261,"Y","NOT IN DATA")</f>
        <v>Y</v>
      </c>
      <c r="C1261" t="str">
        <f t="shared" si="19"/>
        <v>DonorsTrust_The Heritage Foundation20152500</v>
      </c>
      <c r="D1261" s="1" t="s">
        <v>298</v>
      </c>
      <c r="E1261" s="6" t="s">
        <v>1437</v>
      </c>
      <c r="F1261" s="8">
        <v>2500</v>
      </c>
      <c r="G1261" s="7">
        <v>2015</v>
      </c>
      <c r="H1261" s="1" t="s">
        <v>1456</v>
      </c>
      <c r="I1261" s="1"/>
    </row>
    <row r="1262" spans="1:9" ht="15.75" customHeight="1" x14ac:dyDescent="0.2">
      <c r="A1262">
        <v>990</v>
      </c>
      <c r="B1262" t="str">
        <f>IF(_xlfn.XLOOKUP(C1262,'[1]Heritage Foundation'!$I:$I,'[1]Heritage Foundation'!$I:$I,"NOT IN DATA",0,1)=C1262,"Y","NOT IN DATA")</f>
        <v>Y</v>
      </c>
      <c r="C1262" t="str">
        <f t="shared" si="19"/>
        <v>DonorsTrust_The Heritage Foundation20151000</v>
      </c>
      <c r="D1262" s="1" t="s">
        <v>298</v>
      </c>
      <c r="E1262" s="6" t="s">
        <v>1437</v>
      </c>
      <c r="F1262" s="8">
        <v>1000</v>
      </c>
      <c r="G1262" s="7">
        <v>2015</v>
      </c>
      <c r="H1262" s="1" t="s">
        <v>1456</v>
      </c>
      <c r="I1262" s="1"/>
    </row>
    <row r="1263" spans="1:9" ht="15.75" customHeight="1" x14ac:dyDescent="0.2">
      <c r="A1263">
        <v>990</v>
      </c>
      <c r="B1263" t="str">
        <f>IF(_xlfn.XLOOKUP(C1263,'[1]Heritage Foundation'!$I:$I,'[1]Heritage Foundation'!$I:$I,"NOT IN DATA",0,1)=C1263,"Y","NOT IN DATA")</f>
        <v>Y</v>
      </c>
      <c r="C1263" t="str">
        <f t="shared" si="19"/>
        <v>DonorsTrust_The Heritage Foundation201512500</v>
      </c>
      <c r="D1263" s="1" t="s">
        <v>298</v>
      </c>
      <c r="E1263" s="6" t="s">
        <v>1437</v>
      </c>
      <c r="F1263" s="8">
        <v>12500</v>
      </c>
      <c r="G1263" s="7">
        <v>2015</v>
      </c>
      <c r="H1263" s="1" t="s">
        <v>1456</v>
      </c>
      <c r="I1263" s="1"/>
    </row>
    <row r="1264" spans="1:9" ht="15.75" customHeight="1" x14ac:dyDescent="0.2">
      <c r="A1264">
        <v>990</v>
      </c>
      <c r="B1264" t="str">
        <f>IF(_xlfn.XLOOKUP(C1264,'[1]Heritage Foundation'!$I:$I,'[1]Heritage Foundation'!$I:$I,"NOT IN DATA",0,1)=C1264,"Y","NOT IN DATA")</f>
        <v>Y</v>
      </c>
      <c r="C1264" t="str">
        <f t="shared" si="19"/>
        <v>DonorsTrust_The Heritage Foundation20151000</v>
      </c>
      <c r="D1264" s="1" t="s">
        <v>298</v>
      </c>
      <c r="E1264" s="6" t="s">
        <v>1437</v>
      </c>
      <c r="F1264" s="8">
        <v>1000</v>
      </c>
      <c r="G1264" s="7">
        <v>2015</v>
      </c>
      <c r="H1264" s="1" t="s">
        <v>1456</v>
      </c>
      <c r="I1264" s="1"/>
    </row>
    <row r="1265" spans="1:9" ht="15.75" customHeight="1" x14ac:dyDescent="0.2">
      <c r="A1265" t="s">
        <v>2380</v>
      </c>
      <c r="B1265" t="str">
        <f>IF(_xlfn.XLOOKUP(C1265,'[1]Heritage Foundation'!$I:$I,'[1]Heritage Foundation'!$I:$I,"NOT IN DATA",0,1)=C1265,"Y","NOT IN DATA")</f>
        <v>Y</v>
      </c>
      <c r="C1265" t="str">
        <f t="shared" si="19"/>
        <v>DonorsTrust_The Heritage Foundation20145000</v>
      </c>
      <c r="D1265" s="1" t="s">
        <v>298</v>
      </c>
      <c r="E1265" s="6" t="s">
        <v>1437</v>
      </c>
      <c r="F1265" s="4">
        <v>5000</v>
      </c>
      <c r="G1265" s="1">
        <v>2014</v>
      </c>
      <c r="H1265" s="1"/>
      <c r="I1265" s="1"/>
    </row>
    <row r="1266" spans="1:9" ht="15.75" customHeight="1" x14ac:dyDescent="0.2">
      <c r="A1266" t="s">
        <v>2380</v>
      </c>
      <c r="B1266" t="str">
        <f>IF(_xlfn.XLOOKUP(C1266,'[1]Heritage Foundation'!$I:$I,'[1]Heritage Foundation'!$I:$I,"NOT IN DATA",0,1)=C1266,"Y","NOT IN DATA")</f>
        <v>Y</v>
      </c>
      <c r="C1266" t="str">
        <f t="shared" si="19"/>
        <v>DonorsTrust_The Heritage Foundation2014200</v>
      </c>
      <c r="D1266" s="1" t="s">
        <v>298</v>
      </c>
      <c r="E1266" s="6" t="s">
        <v>1437</v>
      </c>
      <c r="F1266" s="4">
        <v>200</v>
      </c>
      <c r="G1266" s="1">
        <v>2014</v>
      </c>
      <c r="H1266" s="1"/>
      <c r="I1266" s="1"/>
    </row>
    <row r="1267" spans="1:9" ht="15.75" customHeight="1" x14ac:dyDescent="0.2">
      <c r="A1267" t="s">
        <v>2380</v>
      </c>
      <c r="B1267" t="str">
        <f>IF(_xlfn.XLOOKUP(C1267,'[1]Heritage Foundation'!$I:$I,'[1]Heritage Foundation'!$I:$I,"NOT IN DATA",0,1)=C1267,"Y","NOT IN DATA")</f>
        <v>Y</v>
      </c>
      <c r="C1267" t="str">
        <f t="shared" si="19"/>
        <v>DonorsTrust_The Heritage Foundation201410000</v>
      </c>
      <c r="D1267" s="1" t="s">
        <v>298</v>
      </c>
      <c r="E1267" s="6" t="s">
        <v>1437</v>
      </c>
      <c r="F1267" s="4">
        <v>10000</v>
      </c>
      <c r="G1267" s="1">
        <v>2014</v>
      </c>
      <c r="H1267" s="1"/>
      <c r="I1267" s="1"/>
    </row>
    <row r="1268" spans="1:9" ht="15.75" customHeight="1" x14ac:dyDescent="0.2">
      <c r="A1268" t="s">
        <v>2380</v>
      </c>
      <c r="B1268" t="str">
        <f>IF(_xlfn.XLOOKUP(C1268,'[1]Heritage Foundation'!$I:$I,'[1]Heritage Foundation'!$I:$I,"NOT IN DATA",0,1)=C1268,"Y","NOT IN DATA")</f>
        <v>Y</v>
      </c>
      <c r="C1268" t="str">
        <f t="shared" si="19"/>
        <v>DonorsTrust_The Heritage Foundation20141000</v>
      </c>
      <c r="D1268" s="1" t="s">
        <v>298</v>
      </c>
      <c r="E1268" s="6" t="s">
        <v>1437</v>
      </c>
      <c r="F1268" s="4">
        <v>1000</v>
      </c>
      <c r="G1268" s="1">
        <v>2014</v>
      </c>
      <c r="H1268" s="1"/>
      <c r="I1268" s="1"/>
    </row>
    <row r="1269" spans="1:9" ht="15.75" customHeight="1" x14ac:dyDescent="0.2">
      <c r="A1269" t="s">
        <v>2380</v>
      </c>
      <c r="B1269" t="str">
        <f>IF(_xlfn.XLOOKUP(C1269,'[1]Heritage Foundation'!$I:$I,'[1]Heritage Foundation'!$I:$I,"NOT IN DATA",0,1)=C1269,"Y","NOT IN DATA")</f>
        <v>Y</v>
      </c>
      <c r="C1269" t="str">
        <f t="shared" si="19"/>
        <v>DonorsTrust_The Heritage Foundation201418000</v>
      </c>
      <c r="D1269" s="1" t="s">
        <v>298</v>
      </c>
      <c r="E1269" s="6" t="s">
        <v>1437</v>
      </c>
      <c r="F1269" s="4">
        <v>18000</v>
      </c>
      <c r="G1269" s="1">
        <v>2014</v>
      </c>
      <c r="H1269" s="1"/>
      <c r="I1269" s="1"/>
    </row>
    <row r="1270" spans="1:9" ht="15.75" customHeight="1" x14ac:dyDescent="0.2">
      <c r="A1270" t="s">
        <v>2380</v>
      </c>
      <c r="B1270" t="str">
        <f>IF(_xlfn.XLOOKUP(C1270,'[1]Heritage Foundation'!$I:$I,'[1]Heritage Foundation'!$I:$I,"NOT IN DATA",0,1)=C1270,"Y","NOT IN DATA")</f>
        <v>Y</v>
      </c>
      <c r="C1270" t="str">
        <f t="shared" si="19"/>
        <v>DonorsTrust_The Heritage Foundation201412500</v>
      </c>
      <c r="D1270" s="1" t="s">
        <v>298</v>
      </c>
      <c r="E1270" s="6" t="s">
        <v>1437</v>
      </c>
      <c r="F1270" s="4">
        <v>12500</v>
      </c>
      <c r="G1270" s="1">
        <v>2014</v>
      </c>
      <c r="H1270" s="1"/>
      <c r="I1270" s="1"/>
    </row>
    <row r="1271" spans="1:9" ht="15.75" customHeight="1" x14ac:dyDescent="0.2">
      <c r="A1271" t="s">
        <v>2380</v>
      </c>
      <c r="B1271" t="str">
        <f>IF(_xlfn.XLOOKUP(C1271,'[1]Heritage Foundation'!$I:$I,'[1]Heritage Foundation'!$I:$I,"NOT IN DATA",0,1)=C1271,"Y","NOT IN DATA")</f>
        <v>Y</v>
      </c>
      <c r="C1271" t="str">
        <f t="shared" si="19"/>
        <v>DonorsTrust_The Heritage Foundation20141000</v>
      </c>
      <c r="D1271" s="1" t="s">
        <v>298</v>
      </c>
      <c r="E1271" s="6" t="s">
        <v>1437</v>
      </c>
      <c r="F1271" s="4">
        <v>1000</v>
      </c>
      <c r="G1271" s="1">
        <v>2014</v>
      </c>
      <c r="H1271" s="1"/>
      <c r="I1271" s="1"/>
    </row>
    <row r="1272" spans="1:9" ht="15.75" customHeight="1" x14ac:dyDescent="0.2">
      <c r="A1272" t="s">
        <v>2380</v>
      </c>
      <c r="B1272" t="str">
        <f>IF(_xlfn.XLOOKUP(C1272,'[1]Heritage Foundation'!$I:$I,'[1]Heritage Foundation'!$I:$I,"NOT IN DATA",0,1)=C1272,"Y","NOT IN DATA")</f>
        <v>Y</v>
      </c>
      <c r="C1272" t="str">
        <f t="shared" si="19"/>
        <v>DonorsTrust_The Heritage Foundation20143000</v>
      </c>
      <c r="D1272" s="1" t="s">
        <v>298</v>
      </c>
      <c r="E1272" s="6" t="s">
        <v>1437</v>
      </c>
      <c r="F1272" s="4">
        <v>3000</v>
      </c>
      <c r="G1272" s="1">
        <v>2014</v>
      </c>
      <c r="H1272" s="1"/>
      <c r="I1272" s="1"/>
    </row>
    <row r="1273" spans="1:9" ht="15.75" customHeight="1" x14ac:dyDescent="0.2">
      <c r="A1273" t="s">
        <v>2380</v>
      </c>
      <c r="B1273" t="str">
        <f>IF(_xlfn.XLOOKUP(C1273,'[1]Heritage Foundation'!$I:$I,'[1]Heritage Foundation'!$I:$I,"NOT IN DATA",0,1)=C1273,"Y","NOT IN DATA")</f>
        <v>Y</v>
      </c>
      <c r="C1273" t="str">
        <f t="shared" si="19"/>
        <v>DonorsTrust_The Heritage Foundation20145000</v>
      </c>
      <c r="D1273" s="1" t="s">
        <v>298</v>
      </c>
      <c r="E1273" s="6" t="s">
        <v>1437</v>
      </c>
      <c r="F1273" s="4">
        <v>5000</v>
      </c>
      <c r="G1273" s="1">
        <v>2014</v>
      </c>
      <c r="H1273" s="1"/>
      <c r="I1273" s="1"/>
    </row>
    <row r="1274" spans="1:9" ht="15.75" customHeight="1" x14ac:dyDescent="0.2">
      <c r="A1274" t="s">
        <v>2380</v>
      </c>
      <c r="B1274" t="str">
        <f>IF(_xlfn.XLOOKUP(C1274,'[1]Heritage Foundation'!$I:$I,'[1]Heritage Foundation'!$I:$I,"NOT IN DATA",0,1)=C1274,"Y","NOT IN DATA")</f>
        <v>Y</v>
      </c>
      <c r="C1274" t="str">
        <f t="shared" si="19"/>
        <v>DonorsTrust_The Heritage Foundation20141000</v>
      </c>
      <c r="D1274" s="1" t="s">
        <v>298</v>
      </c>
      <c r="E1274" s="6" t="s">
        <v>1437</v>
      </c>
      <c r="F1274" s="4">
        <v>1000</v>
      </c>
      <c r="G1274" s="1">
        <v>2014</v>
      </c>
      <c r="H1274" s="1"/>
      <c r="I1274" s="1"/>
    </row>
    <row r="1275" spans="1:9" ht="15.75" customHeight="1" x14ac:dyDescent="0.2">
      <c r="A1275" t="s">
        <v>2380</v>
      </c>
      <c r="B1275" t="str">
        <f>IF(_xlfn.XLOOKUP(C1275,'[1]Heritage Foundation'!$I:$I,'[1]Heritage Foundation'!$I:$I,"NOT IN DATA",0,1)=C1275,"Y","NOT IN DATA")</f>
        <v>Y</v>
      </c>
      <c r="C1275" t="str">
        <f t="shared" si="19"/>
        <v>DonorsTrust_The Heritage Foundation20141000</v>
      </c>
      <c r="D1275" s="1" t="s">
        <v>298</v>
      </c>
      <c r="E1275" s="6" t="s">
        <v>1437</v>
      </c>
      <c r="F1275" s="4">
        <v>1000</v>
      </c>
      <c r="G1275" s="1">
        <v>2014</v>
      </c>
      <c r="H1275" s="1"/>
      <c r="I1275" s="1"/>
    </row>
    <row r="1276" spans="1:9" ht="15.75" customHeight="1" x14ac:dyDescent="0.2">
      <c r="A1276" t="s">
        <v>2380</v>
      </c>
      <c r="B1276" t="str">
        <f>IF(_xlfn.XLOOKUP(C1276,'[1]Heritage Foundation'!$I:$I,'[1]Heritage Foundation'!$I:$I,"NOT IN DATA",0,1)=C1276,"Y","NOT IN DATA")</f>
        <v>Y</v>
      </c>
      <c r="C1276" t="str">
        <f t="shared" si="19"/>
        <v>DonorsTrust_The Heritage Foundation201415000</v>
      </c>
      <c r="D1276" s="1" t="s">
        <v>298</v>
      </c>
      <c r="E1276" s="6" t="s">
        <v>1437</v>
      </c>
      <c r="F1276" s="4">
        <v>15000</v>
      </c>
      <c r="G1276" s="1">
        <v>2014</v>
      </c>
      <c r="H1276" s="1"/>
      <c r="I1276" s="1"/>
    </row>
    <row r="1277" spans="1:9" ht="15.75" customHeight="1" x14ac:dyDescent="0.2">
      <c r="A1277" t="s">
        <v>2380</v>
      </c>
      <c r="B1277" t="str">
        <f>IF(_xlfn.XLOOKUP(C1277,'[1]Heritage Foundation'!$I:$I,'[1]Heritage Foundation'!$I:$I,"NOT IN DATA",0,1)=C1277,"Y","NOT IN DATA")</f>
        <v>Y</v>
      </c>
      <c r="C1277" t="str">
        <f t="shared" si="19"/>
        <v>DonorsTrust_The Heritage Foundation201412500</v>
      </c>
      <c r="D1277" s="1" t="s">
        <v>298</v>
      </c>
      <c r="E1277" s="6" t="s">
        <v>1437</v>
      </c>
      <c r="F1277" s="4">
        <v>12500</v>
      </c>
      <c r="G1277" s="1">
        <v>2014</v>
      </c>
      <c r="H1277" s="1"/>
      <c r="I1277" s="1"/>
    </row>
    <row r="1278" spans="1:9" ht="15.75" customHeight="1" x14ac:dyDescent="0.2">
      <c r="A1278" t="s">
        <v>2380</v>
      </c>
      <c r="B1278" t="str">
        <f>IF(_xlfn.XLOOKUP(C1278,'[1]Heritage Foundation'!$I:$I,'[1]Heritage Foundation'!$I:$I,"NOT IN DATA",0,1)=C1278,"Y","NOT IN DATA")</f>
        <v>Y</v>
      </c>
      <c r="C1278" t="str">
        <f t="shared" si="19"/>
        <v>DonorsTrust_The Heritage Foundation20141000</v>
      </c>
      <c r="D1278" s="1" t="s">
        <v>298</v>
      </c>
      <c r="E1278" s="6" t="s">
        <v>1437</v>
      </c>
      <c r="F1278" s="4">
        <v>1000</v>
      </c>
      <c r="G1278" s="1">
        <v>2014</v>
      </c>
      <c r="H1278" s="1"/>
      <c r="I1278" s="1"/>
    </row>
    <row r="1279" spans="1:9" ht="15.75" customHeight="1" x14ac:dyDescent="0.2">
      <c r="A1279" t="s">
        <v>2380</v>
      </c>
      <c r="B1279" t="str">
        <f>IF(_xlfn.XLOOKUP(C1279,'[1]Heritage Foundation'!$I:$I,'[1]Heritage Foundation'!$I:$I,"NOT IN DATA",0,1)=C1279,"Y","NOT IN DATA")</f>
        <v>Y</v>
      </c>
      <c r="C1279" t="str">
        <f t="shared" si="19"/>
        <v>DonorsTrust_The Heritage Foundation2014100000</v>
      </c>
      <c r="D1279" s="1" t="s">
        <v>298</v>
      </c>
      <c r="E1279" s="6" t="s">
        <v>1437</v>
      </c>
      <c r="F1279" s="4">
        <v>100000</v>
      </c>
      <c r="G1279" s="1">
        <v>2014</v>
      </c>
      <c r="H1279" s="1"/>
      <c r="I1279" s="1"/>
    </row>
    <row r="1280" spans="1:9" ht="15.75" customHeight="1" x14ac:dyDescent="0.2">
      <c r="A1280" t="s">
        <v>2380</v>
      </c>
      <c r="B1280" t="str">
        <f>IF(_xlfn.XLOOKUP(C1280,'[1]Heritage Foundation'!$I:$I,'[1]Heritage Foundation'!$I:$I,"NOT IN DATA",0,1)=C1280,"Y","NOT IN DATA")</f>
        <v>Y</v>
      </c>
      <c r="C1280" t="str">
        <f t="shared" si="19"/>
        <v>DonorsTrust_The Heritage Foundation2014250</v>
      </c>
      <c r="D1280" s="1" t="s">
        <v>298</v>
      </c>
      <c r="E1280" s="6" t="s">
        <v>1437</v>
      </c>
      <c r="F1280" s="4">
        <v>250</v>
      </c>
      <c r="G1280" s="1">
        <v>2014</v>
      </c>
      <c r="H1280" s="1"/>
      <c r="I1280" s="1"/>
    </row>
    <row r="1281" spans="1:9" ht="15.75" customHeight="1" x14ac:dyDescent="0.2">
      <c r="A1281" t="s">
        <v>2380</v>
      </c>
      <c r="B1281" t="str">
        <f>IF(_xlfn.XLOOKUP(C1281,'[1]Heritage Foundation'!$I:$I,'[1]Heritage Foundation'!$I:$I,"NOT IN DATA",0,1)=C1281,"Y","NOT IN DATA")</f>
        <v>Y</v>
      </c>
      <c r="C1281" t="str">
        <f t="shared" si="19"/>
        <v>DonorsTrust_The Heritage Foundation20131000</v>
      </c>
      <c r="D1281" s="1" t="s">
        <v>298</v>
      </c>
      <c r="E1281" s="6" t="s">
        <v>1437</v>
      </c>
      <c r="F1281" s="4">
        <v>1000</v>
      </c>
      <c r="G1281" s="1">
        <v>2013</v>
      </c>
      <c r="H1281" s="1"/>
      <c r="I1281" s="1"/>
    </row>
    <row r="1282" spans="1:9" ht="15.75" customHeight="1" x14ac:dyDescent="0.2">
      <c r="A1282" t="s">
        <v>2380</v>
      </c>
      <c r="B1282" t="str">
        <f>IF(_xlfn.XLOOKUP(C1282,'[1]Heritage Foundation'!$I:$I,'[1]Heritage Foundation'!$I:$I,"NOT IN DATA",0,1)=C1282,"Y","NOT IN DATA")</f>
        <v>Y</v>
      </c>
      <c r="C1282" t="str">
        <f t="shared" si="19"/>
        <v>DonorsTrust_The Heritage Foundation201320000</v>
      </c>
      <c r="D1282" s="1" t="s">
        <v>298</v>
      </c>
      <c r="E1282" s="6" t="s">
        <v>1437</v>
      </c>
      <c r="F1282" s="4">
        <v>20000</v>
      </c>
      <c r="G1282" s="1">
        <v>2013</v>
      </c>
      <c r="H1282" s="1"/>
      <c r="I1282" s="1"/>
    </row>
    <row r="1283" spans="1:9" ht="15.75" customHeight="1" x14ac:dyDescent="0.2">
      <c r="A1283" t="s">
        <v>2380</v>
      </c>
      <c r="B1283" t="str">
        <f>IF(_xlfn.XLOOKUP(C1283,'[1]Heritage Foundation'!$I:$I,'[1]Heritage Foundation'!$I:$I,"NOT IN DATA",0,1)=C1283,"Y","NOT IN DATA")</f>
        <v>Y</v>
      </c>
      <c r="C1283" t="str">
        <f t="shared" ref="C1283:C1346" si="20">D1283&amp;"_"&amp;E1283&amp;G1283&amp;F1283</f>
        <v>DonorsTrust_The Heritage Foundation20131000</v>
      </c>
      <c r="D1283" s="1" t="s">
        <v>298</v>
      </c>
      <c r="E1283" s="6" t="s">
        <v>1437</v>
      </c>
      <c r="F1283" s="4">
        <v>1000</v>
      </c>
      <c r="G1283" s="1">
        <v>2013</v>
      </c>
      <c r="H1283" s="1"/>
      <c r="I1283" s="1"/>
    </row>
    <row r="1284" spans="1:9" ht="15.75" customHeight="1" x14ac:dyDescent="0.2">
      <c r="A1284" t="s">
        <v>2380</v>
      </c>
      <c r="B1284" t="str">
        <f>IF(_xlfn.XLOOKUP(C1284,'[1]Heritage Foundation'!$I:$I,'[1]Heritage Foundation'!$I:$I,"NOT IN DATA",0,1)=C1284,"Y","NOT IN DATA")</f>
        <v>Y</v>
      </c>
      <c r="C1284" t="str">
        <f t="shared" si="20"/>
        <v>DonorsTrust_The Heritage Foundation20131000</v>
      </c>
      <c r="D1284" s="1" t="s">
        <v>298</v>
      </c>
      <c r="E1284" s="6" t="s">
        <v>1437</v>
      </c>
      <c r="F1284" s="4">
        <v>1000</v>
      </c>
      <c r="G1284" s="1">
        <v>2013</v>
      </c>
      <c r="H1284" s="1"/>
      <c r="I1284" s="1"/>
    </row>
    <row r="1285" spans="1:9" ht="15.75" customHeight="1" x14ac:dyDescent="0.2">
      <c r="A1285" t="s">
        <v>2380</v>
      </c>
      <c r="B1285" t="str">
        <f>IF(_xlfn.XLOOKUP(C1285,'[1]Heritage Foundation'!$I:$I,'[1]Heritage Foundation'!$I:$I,"NOT IN DATA",0,1)=C1285,"Y","NOT IN DATA")</f>
        <v>Y</v>
      </c>
      <c r="C1285" t="str">
        <f t="shared" si="20"/>
        <v>DonorsTrust_The Heritage Foundation2013250</v>
      </c>
      <c r="D1285" s="1" t="s">
        <v>298</v>
      </c>
      <c r="E1285" s="6" t="s">
        <v>1437</v>
      </c>
      <c r="F1285" s="4">
        <v>250</v>
      </c>
      <c r="G1285" s="1">
        <v>2013</v>
      </c>
      <c r="H1285" s="1"/>
      <c r="I1285" s="1"/>
    </row>
    <row r="1286" spans="1:9" ht="15.75" customHeight="1" x14ac:dyDescent="0.2">
      <c r="A1286" t="s">
        <v>2380</v>
      </c>
      <c r="B1286" t="str">
        <f>IF(_xlfn.XLOOKUP(C1286,'[1]Heritage Foundation'!$I:$I,'[1]Heritage Foundation'!$I:$I,"NOT IN DATA",0,1)=C1286,"Y","NOT IN DATA")</f>
        <v>Y</v>
      </c>
      <c r="C1286" t="str">
        <f t="shared" si="20"/>
        <v>DonorsTrust_The Heritage Foundation201312500</v>
      </c>
      <c r="D1286" s="1" t="s">
        <v>298</v>
      </c>
      <c r="E1286" s="6" t="s">
        <v>1437</v>
      </c>
      <c r="F1286" s="4">
        <v>12500</v>
      </c>
      <c r="G1286" s="1">
        <v>2013</v>
      </c>
      <c r="H1286" s="1"/>
      <c r="I1286" s="1"/>
    </row>
    <row r="1287" spans="1:9" ht="15.75" customHeight="1" x14ac:dyDescent="0.2">
      <c r="A1287" t="s">
        <v>2380</v>
      </c>
      <c r="B1287" t="str">
        <f>IF(_xlfn.XLOOKUP(C1287,'[1]Heritage Foundation'!$I:$I,'[1]Heritage Foundation'!$I:$I,"NOT IN DATA",0,1)=C1287,"Y","NOT IN DATA")</f>
        <v>Y</v>
      </c>
      <c r="C1287" t="str">
        <f t="shared" si="20"/>
        <v>DonorsTrust_The Heritage Foundation20135000</v>
      </c>
      <c r="D1287" s="1" t="s">
        <v>298</v>
      </c>
      <c r="E1287" s="6" t="s">
        <v>1437</v>
      </c>
      <c r="F1287" s="4">
        <v>5000</v>
      </c>
      <c r="G1287" s="1">
        <v>2013</v>
      </c>
      <c r="H1287" s="1"/>
      <c r="I1287" s="1"/>
    </row>
    <row r="1288" spans="1:9" ht="15.75" customHeight="1" x14ac:dyDescent="0.2">
      <c r="A1288" t="s">
        <v>2380</v>
      </c>
      <c r="B1288" t="str">
        <f>IF(_xlfn.XLOOKUP(C1288,'[1]Heritage Foundation'!$I:$I,'[1]Heritage Foundation'!$I:$I,"NOT IN DATA",0,1)=C1288,"Y","NOT IN DATA")</f>
        <v>Y</v>
      </c>
      <c r="C1288" t="str">
        <f t="shared" si="20"/>
        <v>DonorsTrust_The Heritage Foundation201310000</v>
      </c>
      <c r="D1288" s="1" t="s">
        <v>298</v>
      </c>
      <c r="E1288" s="6" t="s">
        <v>1437</v>
      </c>
      <c r="F1288" s="4">
        <v>10000</v>
      </c>
      <c r="G1288" s="1">
        <v>2013</v>
      </c>
      <c r="H1288" s="1"/>
      <c r="I1288" s="1"/>
    </row>
    <row r="1289" spans="1:9" ht="15.75" customHeight="1" x14ac:dyDescent="0.2">
      <c r="A1289" t="s">
        <v>2380</v>
      </c>
      <c r="B1289" t="str">
        <f>IF(_xlfn.XLOOKUP(C1289,'[1]Heritage Foundation'!$I:$I,'[1]Heritage Foundation'!$I:$I,"NOT IN DATA",0,1)=C1289,"Y","NOT IN DATA")</f>
        <v>Y</v>
      </c>
      <c r="C1289" t="str">
        <f t="shared" si="20"/>
        <v>DonorsTrust_The Heritage Foundation201315000</v>
      </c>
      <c r="D1289" s="1" t="s">
        <v>298</v>
      </c>
      <c r="E1289" s="6" t="s">
        <v>1437</v>
      </c>
      <c r="F1289" s="4">
        <v>15000</v>
      </c>
      <c r="G1289" s="1">
        <v>2013</v>
      </c>
      <c r="H1289" s="1"/>
      <c r="I1289" s="1"/>
    </row>
    <row r="1290" spans="1:9" ht="15.75" customHeight="1" x14ac:dyDescent="0.2">
      <c r="A1290" t="s">
        <v>2380</v>
      </c>
      <c r="B1290" t="str">
        <f>IF(_xlfn.XLOOKUP(C1290,'[1]Heritage Foundation'!$I:$I,'[1]Heritage Foundation'!$I:$I,"NOT IN DATA",0,1)=C1290,"Y","NOT IN DATA")</f>
        <v>Y</v>
      </c>
      <c r="C1290" t="str">
        <f t="shared" si="20"/>
        <v>DonorsTrust_The Heritage Foundation20131000</v>
      </c>
      <c r="D1290" s="1" t="s">
        <v>298</v>
      </c>
      <c r="E1290" s="6" t="s">
        <v>1437</v>
      </c>
      <c r="F1290" s="4">
        <v>1000</v>
      </c>
      <c r="G1290" s="1">
        <v>2013</v>
      </c>
      <c r="H1290" s="1"/>
      <c r="I1290" s="1"/>
    </row>
    <row r="1291" spans="1:9" ht="15.75" customHeight="1" x14ac:dyDescent="0.2">
      <c r="A1291" t="s">
        <v>2380</v>
      </c>
      <c r="B1291" t="str">
        <f>IF(_xlfn.XLOOKUP(C1291,'[1]Heritage Foundation'!$I:$I,'[1]Heritage Foundation'!$I:$I,"NOT IN DATA",0,1)=C1291,"Y","NOT IN DATA")</f>
        <v>Y</v>
      </c>
      <c r="C1291" t="str">
        <f t="shared" si="20"/>
        <v>DonorsTrust_The Heritage Foundation201312500</v>
      </c>
      <c r="D1291" s="1" t="s">
        <v>298</v>
      </c>
      <c r="E1291" s="6" t="s">
        <v>1437</v>
      </c>
      <c r="F1291" s="4">
        <v>12500</v>
      </c>
      <c r="G1291" s="1">
        <v>2013</v>
      </c>
      <c r="H1291" s="1"/>
      <c r="I1291" s="1"/>
    </row>
    <row r="1292" spans="1:9" ht="15.75" customHeight="1" x14ac:dyDescent="0.2">
      <c r="A1292" t="s">
        <v>2380</v>
      </c>
      <c r="B1292" t="str">
        <f>IF(_xlfn.XLOOKUP(C1292,'[1]Heritage Foundation'!$I:$I,'[1]Heritage Foundation'!$I:$I,"NOT IN DATA",0,1)=C1292,"Y","NOT IN DATA")</f>
        <v>Y</v>
      </c>
      <c r="C1292" t="str">
        <f t="shared" si="20"/>
        <v>DonorsTrust_The Heritage Foundation2013250</v>
      </c>
      <c r="D1292" s="1" t="s">
        <v>298</v>
      </c>
      <c r="E1292" s="6" t="s">
        <v>1437</v>
      </c>
      <c r="F1292" s="4">
        <v>250</v>
      </c>
      <c r="G1292" s="1">
        <v>2013</v>
      </c>
      <c r="H1292" s="1"/>
      <c r="I1292" s="1"/>
    </row>
    <row r="1293" spans="1:9" ht="15.75" customHeight="1" x14ac:dyDescent="0.2">
      <c r="A1293" t="s">
        <v>2380</v>
      </c>
      <c r="B1293" t="str">
        <f>IF(_xlfn.XLOOKUP(C1293,'[1]Heritage Foundation'!$I:$I,'[1]Heritage Foundation'!$I:$I,"NOT IN DATA",0,1)=C1293,"Y","NOT IN DATA")</f>
        <v>Y</v>
      </c>
      <c r="C1293" t="str">
        <f t="shared" si="20"/>
        <v>DonorsTrust_The Heritage Foundation20131000</v>
      </c>
      <c r="D1293" s="1" t="s">
        <v>298</v>
      </c>
      <c r="E1293" s="6" t="s">
        <v>1437</v>
      </c>
      <c r="F1293" s="4">
        <v>1000</v>
      </c>
      <c r="G1293" s="1">
        <v>2013</v>
      </c>
      <c r="H1293" s="1"/>
      <c r="I1293" s="1"/>
    </row>
    <row r="1294" spans="1:9" ht="15.75" customHeight="1" x14ac:dyDescent="0.2">
      <c r="A1294" t="s">
        <v>2380</v>
      </c>
      <c r="B1294" t="str">
        <f>IF(_xlfn.XLOOKUP(C1294,'[1]Heritage Foundation'!$I:$I,'[1]Heritage Foundation'!$I:$I,"NOT IN DATA",0,1)=C1294,"Y","NOT IN DATA")</f>
        <v>Y</v>
      </c>
      <c r="C1294" t="str">
        <f t="shared" si="20"/>
        <v>DonorsTrust_The Heritage Foundation201350000</v>
      </c>
      <c r="D1294" s="1" t="s">
        <v>298</v>
      </c>
      <c r="E1294" s="6" t="s">
        <v>1437</v>
      </c>
      <c r="F1294" s="4">
        <v>50000</v>
      </c>
      <c r="G1294" s="1">
        <v>2013</v>
      </c>
      <c r="H1294" s="1"/>
      <c r="I1294" s="1"/>
    </row>
    <row r="1295" spans="1:9" ht="15.75" customHeight="1" x14ac:dyDescent="0.2">
      <c r="A1295" t="s">
        <v>2380</v>
      </c>
      <c r="B1295" t="str">
        <f>IF(_xlfn.XLOOKUP(C1295,'[1]Heritage Foundation'!$I:$I,'[1]Heritage Foundation'!$I:$I,"NOT IN DATA",0,1)=C1295,"Y","NOT IN DATA")</f>
        <v>Y</v>
      </c>
      <c r="C1295" t="str">
        <f t="shared" si="20"/>
        <v>DonorsTrust_The Heritage Foundation2013100</v>
      </c>
      <c r="D1295" s="1" t="s">
        <v>298</v>
      </c>
      <c r="E1295" s="6" t="s">
        <v>1437</v>
      </c>
      <c r="F1295" s="4">
        <v>100</v>
      </c>
      <c r="G1295" s="1">
        <v>2013</v>
      </c>
      <c r="H1295" s="1"/>
      <c r="I1295" s="1"/>
    </row>
    <row r="1296" spans="1:9" ht="15.75" customHeight="1" x14ac:dyDescent="0.2">
      <c r="A1296" t="s">
        <v>2380</v>
      </c>
      <c r="B1296" t="str">
        <f>IF(_xlfn.XLOOKUP(C1296,'[1]Heritage Foundation'!$I:$I,'[1]Heritage Foundation'!$I:$I,"NOT IN DATA",0,1)=C1296,"Y","NOT IN DATA")</f>
        <v>Y</v>
      </c>
      <c r="C1296" t="str">
        <f t="shared" si="20"/>
        <v>DonorsTrust_The Heritage Foundation20135000</v>
      </c>
      <c r="D1296" s="1" t="s">
        <v>298</v>
      </c>
      <c r="E1296" s="6" t="s">
        <v>1437</v>
      </c>
      <c r="F1296" s="4">
        <v>5000</v>
      </c>
      <c r="G1296" s="1">
        <v>2013</v>
      </c>
      <c r="H1296" s="1"/>
      <c r="I1296" s="1"/>
    </row>
    <row r="1297" spans="1:9" ht="15.75" customHeight="1" x14ac:dyDescent="0.2">
      <c r="A1297" t="s">
        <v>2380</v>
      </c>
      <c r="B1297" t="str">
        <f>IF(_xlfn.XLOOKUP(C1297,'[1]Heritage Foundation'!$I:$I,'[1]Heritage Foundation'!$I:$I,"NOT IN DATA",0,1)=C1297,"Y","NOT IN DATA")</f>
        <v>Y</v>
      </c>
      <c r="C1297" t="str">
        <f t="shared" si="20"/>
        <v>DonorsTrust_The Heritage Foundation20121000</v>
      </c>
      <c r="D1297" s="1" t="s">
        <v>298</v>
      </c>
      <c r="E1297" s="6" t="s">
        <v>1437</v>
      </c>
      <c r="F1297" s="4">
        <v>1000</v>
      </c>
      <c r="G1297" s="1">
        <v>2012</v>
      </c>
      <c r="H1297" s="1"/>
      <c r="I1297" s="1"/>
    </row>
    <row r="1298" spans="1:9" ht="15.75" customHeight="1" x14ac:dyDescent="0.2">
      <c r="A1298" t="s">
        <v>2380</v>
      </c>
      <c r="B1298" t="str">
        <f>IF(_xlfn.XLOOKUP(C1298,'[1]Heritage Foundation'!$I:$I,'[1]Heritage Foundation'!$I:$I,"NOT IN DATA",0,1)=C1298,"Y","NOT IN DATA")</f>
        <v>Y</v>
      </c>
      <c r="C1298" t="str">
        <f t="shared" si="20"/>
        <v>DonorsTrust_The Heritage Foundation20125000</v>
      </c>
      <c r="D1298" s="1" t="s">
        <v>298</v>
      </c>
      <c r="E1298" s="6" t="s">
        <v>1437</v>
      </c>
      <c r="F1298" s="4">
        <v>5000</v>
      </c>
      <c r="G1298" s="1">
        <v>2012</v>
      </c>
      <c r="H1298" s="1"/>
      <c r="I1298" s="1"/>
    </row>
    <row r="1299" spans="1:9" ht="15.75" customHeight="1" x14ac:dyDescent="0.2">
      <c r="A1299" t="s">
        <v>2380</v>
      </c>
      <c r="B1299" t="str">
        <f>IF(_xlfn.XLOOKUP(C1299,'[1]Heritage Foundation'!$I:$I,'[1]Heritage Foundation'!$I:$I,"NOT IN DATA",0,1)=C1299,"Y","NOT IN DATA")</f>
        <v>Y</v>
      </c>
      <c r="C1299" t="str">
        <f t="shared" si="20"/>
        <v>DonorsTrust_The Heritage Foundation2012300</v>
      </c>
      <c r="D1299" s="1" t="s">
        <v>298</v>
      </c>
      <c r="E1299" s="6" t="s">
        <v>1437</v>
      </c>
      <c r="F1299" s="4">
        <v>300</v>
      </c>
      <c r="G1299" s="1">
        <v>2012</v>
      </c>
      <c r="H1299" s="1"/>
      <c r="I1299" s="1"/>
    </row>
    <row r="1300" spans="1:9" ht="15.75" customHeight="1" x14ac:dyDescent="0.2">
      <c r="A1300" t="s">
        <v>2380</v>
      </c>
      <c r="B1300" t="str">
        <f>IF(_xlfn.XLOOKUP(C1300,'[1]Heritage Foundation'!$I:$I,'[1]Heritage Foundation'!$I:$I,"NOT IN DATA",0,1)=C1300,"Y","NOT IN DATA")</f>
        <v>Y</v>
      </c>
      <c r="C1300" t="str">
        <f t="shared" si="20"/>
        <v>DonorsTrust_The Heritage Foundation20121000</v>
      </c>
      <c r="D1300" s="1" t="s">
        <v>298</v>
      </c>
      <c r="E1300" s="6" t="s">
        <v>1437</v>
      </c>
      <c r="F1300" s="4">
        <v>1000</v>
      </c>
      <c r="G1300" s="1">
        <v>2012</v>
      </c>
      <c r="H1300" s="1"/>
      <c r="I1300" s="1"/>
    </row>
    <row r="1301" spans="1:9" ht="15.75" customHeight="1" x14ac:dyDescent="0.2">
      <c r="A1301" t="s">
        <v>2380</v>
      </c>
      <c r="B1301" t="str">
        <f>IF(_xlfn.XLOOKUP(C1301,'[1]Heritage Foundation'!$I:$I,'[1]Heritage Foundation'!$I:$I,"NOT IN DATA",0,1)=C1301,"Y","NOT IN DATA")</f>
        <v>Y</v>
      </c>
      <c r="C1301" t="str">
        <f t="shared" si="20"/>
        <v>DonorsTrust_The Heritage Foundation20121000</v>
      </c>
      <c r="D1301" s="1" t="s">
        <v>298</v>
      </c>
      <c r="E1301" s="6" t="s">
        <v>1437</v>
      </c>
      <c r="F1301" s="4">
        <v>1000</v>
      </c>
      <c r="G1301" s="1">
        <v>2012</v>
      </c>
      <c r="H1301" s="1"/>
      <c r="I1301" s="1"/>
    </row>
    <row r="1302" spans="1:9" ht="15.75" customHeight="1" x14ac:dyDescent="0.2">
      <c r="A1302" t="s">
        <v>2380</v>
      </c>
      <c r="B1302" t="str">
        <f>IF(_xlfn.XLOOKUP(C1302,'[1]Heritage Foundation'!$I:$I,'[1]Heritage Foundation'!$I:$I,"NOT IN DATA",0,1)=C1302,"Y","NOT IN DATA")</f>
        <v>Y</v>
      </c>
      <c r="C1302" t="str">
        <f t="shared" si="20"/>
        <v>DonorsTrust_The Heritage Foundation2012250</v>
      </c>
      <c r="D1302" s="1" t="s">
        <v>298</v>
      </c>
      <c r="E1302" s="6" t="s">
        <v>1437</v>
      </c>
      <c r="F1302" s="4">
        <v>250</v>
      </c>
      <c r="G1302" s="1">
        <v>2012</v>
      </c>
      <c r="H1302" s="1"/>
      <c r="I1302" s="1"/>
    </row>
    <row r="1303" spans="1:9" ht="15.75" customHeight="1" x14ac:dyDescent="0.2">
      <c r="A1303" t="s">
        <v>2380</v>
      </c>
      <c r="B1303" t="str">
        <f>IF(_xlfn.XLOOKUP(C1303,'[1]Heritage Foundation'!$I:$I,'[1]Heritage Foundation'!$I:$I,"NOT IN DATA",0,1)=C1303,"Y","NOT IN DATA")</f>
        <v>Y</v>
      </c>
      <c r="C1303" t="str">
        <f t="shared" si="20"/>
        <v>DonorsTrust_The Heritage Foundation2012100</v>
      </c>
      <c r="D1303" s="1" t="s">
        <v>298</v>
      </c>
      <c r="E1303" s="6" t="s">
        <v>1437</v>
      </c>
      <c r="F1303" s="4">
        <v>100</v>
      </c>
      <c r="G1303" s="1">
        <v>2012</v>
      </c>
      <c r="H1303" s="1"/>
      <c r="I1303" s="1"/>
    </row>
    <row r="1304" spans="1:9" ht="15.75" customHeight="1" x14ac:dyDescent="0.2">
      <c r="A1304" t="s">
        <v>2380</v>
      </c>
      <c r="B1304" t="str">
        <f>IF(_xlfn.XLOOKUP(C1304,'[1]Heritage Foundation'!$I:$I,'[1]Heritage Foundation'!$I:$I,"NOT IN DATA",0,1)=C1304,"Y","NOT IN DATA")</f>
        <v>Y</v>
      </c>
      <c r="C1304" t="str">
        <f t="shared" si="20"/>
        <v>DonorsTrust_The Heritage Foundation20121000</v>
      </c>
      <c r="D1304" s="1" t="s">
        <v>298</v>
      </c>
      <c r="E1304" s="6" t="s">
        <v>1437</v>
      </c>
      <c r="F1304" s="4">
        <v>1000</v>
      </c>
      <c r="G1304" s="1">
        <v>2012</v>
      </c>
      <c r="H1304" s="1"/>
      <c r="I1304" s="1"/>
    </row>
    <row r="1305" spans="1:9" ht="15.75" customHeight="1" x14ac:dyDescent="0.2">
      <c r="A1305" t="s">
        <v>2380</v>
      </c>
      <c r="B1305" t="str">
        <f>IF(_xlfn.XLOOKUP(C1305,'[1]Heritage Foundation'!$I:$I,'[1]Heritage Foundation'!$I:$I,"NOT IN DATA",0,1)=C1305,"Y","NOT IN DATA")</f>
        <v>Y</v>
      </c>
      <c r="C1305" t="str">
        <f t="shared" si="20"/>
        <v>DonorsTrust_The Heritage Foundation2012200</v>
      </c>
      <c r="D1305" s="1" t="s">
        <v>298</v>
      </c>
      <c r="E1305" s="6" t="s">
        <v>1437</v>
      </c>
      <c r="F1305" s="4">
        <v>200</v>
      </c>
      <c r="G1305" s="1">
        <v>2012</v>
      </c>
      <c r="H1305" s="1"/>
      <c r="I1305" s="1"/>
    </row>
    <row r="1306" spans="1:9" ht="15.75" customHeight="1" x14ac:dyDescent="0.2">
      <c r="A1306" t="s">
        <v>2380</v>
      </c>
      <c r="B1306" t="str">
        <f>IF(_xlfn.XLOOKUP(C1306,'[1]Heritage Foundation'!$I:$I,'[1]Heritage Foundation'!$I:$I,"NOT IN DATA",0,1)=C1306,"Y","NOT IN DATA")</f>
        <v>Y</v>
      </c>
      <c r="C1306" t="str">
        <f t="shared" si="20"/>
        <v>DonorsTrust_The Heritage Foundation20125000</v>
      </c>
      <c r="D1306" s="1" t="s">
        <v>298</v>
      </c>
      <c r="E1306" s="6" t="s">
        <v>1437</v>
      </c>
      <c r="F1306" s="4">
        <v>5000</v>
      </c>
      <c r="G1306" s="1">
        <v>2012</v>
      </c>
      <c r="H1306" s="1"/>
      <c r="I1306" s="1"/>
    </row>
    <row r="1307" spans="1:9" ht="15.75" customHeight="1" x14ac:dyDescent="0.2">
      <c r="A1307" t="s">
        <v>2380</v>
      </c>
      <c r="B1307" t="str">
        <f>IF(_xlfn.XLOOKUP(C1307,'[1]Heritage Foundation'!$I:$I,'[1]Heritage Foundation'!$I:$I,"NOT IN DATA",0,1)=C1307,"Y","NOT IN DATA")</f>
        <v>Y</v>
      </c>
      <c r="C1307" t="str">
        <f t="shared" si="20"/>
        <v>DonorsTrust_The Heritage Foundation201215000</v>
      </c>
      <c r="D1307" s="1" t="s">
        <v>298</v>
      </c>
      <c r="E1307" s="6" t="s">
        <v>1437</v>
      </c>
      <c r="F1307" s="4">
        <v>15000</v>
      </c>
      <c r="G1307" s="1">
        <v>2012</v>
      </c>
      <c r="H1307" s="1"/>
      <c r="I1307" s="1"/>
    </row>
    <row r="1308" spans="1:9" ht="15.75" customHeight="1" x14ac:dyDescent="0.2">
      <c r="A1308" t="s">
        <v>2380</v>
      </c>
      <c r="B1308" t="str">
        <f>IF(_xlfn.XLOOKUP(C1308,'[1]Heritage Foundation'!$I:$I,'[1]Heritage Foundation'!$I:$I,"NOT IN DATA",0,1)=C1308,"Y","NOT IN DATA")</f>
        <v>Y</v>
      </c>
      <c r="C1308" t="str">
        <f t="shared" si="20"/>
        <v>DonorsTrust_The Heritage Foundation20125000</v>
      </c>
      <c r="D1308" s="1" t="s">
        <v>298</v>
      </c>
      <c r="E1308" s="6" t="s">
        <v>1437</v>
      </c>
      <c r="F1308" s="4">
        <v>5000</v>
      </c>
      <c r="G1308" s="1">
        <v>2012</v>
      </c>
      <c r="H1308" s="1"/>
      <c r="I1308" s="1"/>
    </row>
    <row r="1309" spans="1:9" ht="15.75" customHeight="1" x14ac:dyDescent="0.2">
      <c r="A1309" t="s">
        <v>2380</v>
      </c>
      <c r="B1309" t="str">
        <f>IF(_xlfn.XLOOKUP(C1309,'[1]Heritage Foundation'!$I:$I,'[1]Heritage Foundation'!$I:$I,"NOT IN DATA",0,1)=C1309,"Y","NOT IN DATA")</f>
        <v>Y</v>
      </c>
      <c r="C1309" t="str">
        <f t="shared" si="20"/>
        <v>DonorsTrust_The Heritage Foundation201120000</v>
      </c>
      <c r="D1309" s="1" t="s">
        <v>298</v>
      </c>
      <c r="E1309" s="6" t="s">
        <v>1437</v>
      </c>
      <c r="F1309" s="4">
        <v>20000</v>
      </c>
      <c r="G1309" s="1">
        <v>2011</v>
      </c>
      <c r="H1309" s="1"/>
      <c r="I1309" s="1"/>
    </row>
    <row r="1310" spans="1:9" ht="15.75" customHeight="1" x14ac:dyDescent="0.2">
      <c r="A1310" t="s">
        <v>2380</v>
      </c>
      <c r="B1310" t="str">
        <f>IF(_xlfn.XLOOKUP(C1310,'[1]Heritage Foundation'!$I:$I,'[1]Heritage Foundation'!$I:$I,"NOT IN DATA",0,1)=C1310,"Y","NOT IN DATA")</f>
        <v>Y</v>
      </c>
      <c r="C1310" t="str">
        <f t="shared" si="20"/>
        <v>DonorsTrust_The Heritage Foundation20111000</v>
      </c>
      <c r="D1310" s="1" t="s">
        <v>298</v>
      </c>
      <c r="E1310" s="6" t="s">
        <v>1437</v>
      </c>
      <c r="F1310" s="4">
        <v>1000</v>
      </c>
      <c r="G1310" s="1">
        <v>2011</v>
      </c>
      <c r="H1310" s="1"/>
      <c r="I1310" s="1"/>
    </row>
    <row r="1311" spans="1:9" ht="15.75" customHeight="1" x14ac:dyDescent="0.2">
      <c r="A1311" t="s">
        <v>2380</v>
      </c>
      <c r="B1311" t="str">
        <f>IF(_xlfn.XLOOKUP(C1311,'[1]Heritage Foundation'!$I:$I,'[1]Heritage Foundation'!$I:$I,"NOT IN DATA",0,1)=C1311,"Y","NOT IN DATA")</f>
        <v>Y</v>
      </c>
      <c r="C1311" t="str">
        <f t="shared" si="20"/>
        <v>DonorsTrust_The Heritage Foundation20115000</v>
      </c>
      <c r="D1311" s="1" t="s">
        <v>298</v>
      </c>
      <c r="E1311" s="6" t="s">
        <v>1437</v>
      </c>
      <c r="F1311" s="4">
        <v>5000</v>
      </c>
      <c r="G1311" s="1">
        <v>2011</v>
      </c>
      <c r="H1311" s="1"/>
      <c r="I1311" s="1"/>
    </row>
    <row r="1312" spans="1:9" ht="15.75" customHeight="1" x14ac:dyDescent="0.2">
      <c r="A1312" t="s">
        <v>2380</v>
      </c>
      <c r="B1312" t="str">
        <f>IF(_xlfn.XLOOKUP(C1312,'[1]Heritage Foundation'!$I:$I,'[1]Heritage Foundation'!$I:$I,"NOT IN DATA",0,1)=C1312,"Y","NOT IN DATA")</f>
        <v>Y</v>
      </c>
      <c r="C1312" t="str">
        <f t="shared" si="20"/>
        <v>DonorsTrust_The Heritage Foundation201110000</v>
      </c>
      <c r="D1312" s="1" t="s">
        <v>298</v>
      </c>
      <c r="E1312" s="6" t="s">
        <v>1437</v>
      </c>
      <c r="F1312" s="4">
        <v>10000</v>
      </c>
      <c r="G1312" s="1">
        <v>2011</v>
      </c>
      <c r="H1312" s="1"/>
      <c r="I1312" s="1"/>
    </row>
    <row r="1313" spans="1:9" ht="15.75" customHeight="1" x14ac:dyDescent="0.2">
      <c r="A1313" t="s">
        <v>2380</v>
      </c>
      <c r="B1313" t="str">
        <f>IF(_xlfn.XLOOKUP(C1313,'[1]Heritage Foundation'!$I:$I,'[1]Heritage Foundation'!$I:$I,"NOT IN DATA",0,1)=C1313,"Y","NOT IN DATA")</f>
        <v>Y</v>
      </c>
      <c r="C1313" t="str">
        <f t="shared" si="20"/>
        <v>DonorsTrust_The Heritage Foundation20111000</v>
      </c>
      <c r="D1313" s="1" t="s">
        <v>298</v>
      </c>
      <c r="E1313" s="6" t="s">
        <v>1437</v>
      </c>
      <c r="F1313" s="4">
        <v>1000</v>
      </c>
      <c r="G1313" s="1">
        <v>2011</v>
      </c>
      <c r="H1313" s="1"/>
      <c r="I1313" s="1"/>
    </row>
    <row r="1314" spans="1:9" ht="15.75" customHeight="1" x14ac:dyDescent="0.2">
      <c r="A1314" t="s">
        <v>2380</v>
      </c>
      <c r="B1314" t="str">
        <f>IF(_xlfn.XLOOKUP(C1314,'[1]Heritage Foundation'!$I:$I,'[1]Heritage Foundation'!$I:$I,"NOT IN DATA",0,1)=C1314,"Y","NOT IN DATA")</f>
        <v>Y</v>
      </c>
      <c r="C1314" t="str">
        <f t="shared" si="20"/>
        <v>DonorsTrust_The Heritage Foundation20111000</v>
      </c>
      <c r="D1314" s="1" t="s">
        <v>298</v>
      </c>
      <c r="E1314" s="6" t="s">
        <v>1437</v>
      </c>
      <c r="F1314" s="4">
        <v>1000</v>
      </c>
      <c r="G1314" s="1">
        <v>2011</v>
      </c>
      <c r="H1314" s="1"/>
      <c r="I1314" s="1"/>
    </row>
    <row r="1315" spans="1:9" ht="15.75" customHeight="1" x14ac:dyDescent="0.2">
      <c r="A1315" t="s">
        <v>2380</v>
      </c>
      <c r="B1315" t="str">
        <f>IF(_xlfn.XLOOKUP(C1315,'[1]Heritage Foundation'!$I:$I,'[1]Heritage Foundation'!$I:$I,"NOT IN DATA",0,1)=C1315,"Y","NOT IN DATA")</f>
        <v>Y</v>
      </c>
      <c r="C1315" t="str">
        <f t="shared" si="20"/>
        <v>DonorsTrust_The Heritage Foundation20111000</v>
      </c>
      <c r="D1315" s="1" t="s">
        <v>298</v>
      </c>
      <c r="E1315" s="6" t="s">
        <v>1437</v>
      </c>
      <c r="F1315" s="4">
        <v>1000</v>
      </c>
      <c r="G1315" s="1">
        <v>2011</v>
      </c>
      <c r="H1315" s="1"/>
      <c r="I1315" s="1"/>
    </row>
    <row r="1316" spans="1:9" ht="15.75" customHeight="1" x14ac:dyDescent="0.2">
      <c r="A1316" t="s">
        <v>2380</v>
      </c>
      <c r="B1316" t="str">
        <f>IF(_xlfn.XLOOKUP(C1316,'[1]Heritage Foundation'!$I:$I,'[1]Heritage Foundation'!$I:$I,"NOT IN DATA",0,1)=C1316,"Y","NOT IN DATA")</f>
        <v>Y</v>
      </c>
      <c r="C1316" t="str">
        <f t="shared" si="20"/>
        <v>DonorsTrust_The Heritage Foundation2011100</v>
      </c>
      <c r="D1316" s="1" t="s">
        <v>298</v>
      </c>
      <c r="E1316" s="6" t="s">
        <v>1437</v>
      </c>
      <c r="F1316" s="4">
        <v>100</v>
      </c>
      <c r="G1316" s="1">
        <v>2011</v>
      </c>
      <c r="H1316" s="1"/>
      <c r="I1316" s="1"/>
    </row>
    <row r="1317" spans="1:9" ht="15.75" customHeight="1" x14ac:dyDescent="0.2">
      <c r="A1317" t="s">
        <v>2380</v>
      </c>
      <c r="B1317" t="str">
        <f>IF(_xlfn.XLOOKUP(C1317,'[1]Heritage Foundation'!$I:$I,'[1]Heritage Foundation'!$I:$I,"NOT IN DATA",0,1)=C1317,"Y","NOT IN DATA")</f>
        <v>Y</v>
      </c>
      <c r="C1317" t="str">
        <f t="shared" si="20"/>
        <v>DonorsTrust_The Heritage Foundation2011250</v>
      </c>
      <c r="D1317" s="1" t="s">
        <v>298</v>
      </c>
      <c r="E1317" s="6" t="s">
        <v>1437</v>
      </c>
      <c r="F1317" s="4">
        <v>250</v>
      </c>
      <c r="G1317" s="1">
        <v>2011</v>
      </c>
      <c r="H1317" s="1"/>
      <c r="I1317" s="1"/>
    </row>
    <row r="1318" spans="1:9" ht="15.75" customHeight="1" x14ac:dyDescent="0.2">
      <c r="A1318" t="s">
        <v>2380</v>
      </c>
      <c r="B1318" t="str">
        <f>IF(_xlfn.XLOOKUP(C1318,'[1]Heritage Foundation'!$I:$I,'[1]Heritage Foundation'!$I:$I,"NOT IN DATA",0,1)=C1318,"Y","NOT IN DATA")</f>
        <v>Y</v>
      </c>
      <c r="C1318" t="str">
        <f t="shared" si="20"/>
        <v>DonorsTrust_The Heritage Foundation2011250</v>
      </c>
      <c r="D1318" s="1" t="s">
        <v>298</v>
      </c>
      <c r="E1318" s="6" t="s">
        <v>1437</v>
      </c>
      <c r="F1318" s="4">
        <v>250</v>
      </c>
      <c r="G1318" s="1">
        <v>2011</v>
      </c>
      <c r="H1318" s="1"/>
      <c r="I1318" s="1"/>
    </row>
    <row r="1319" spans="1:9" ht="15.75" customHeight="1" x14ac:dyDescent="0.2">
      <c r="A1319" t="s">
        <v>2380</v>
      </c>
      <c r="B1319" t="str">
        <f>IF(_xlfn.XLOOKUP(C1319,'[1]Heritage Foundation'!$I:$I,'[1]Heritage Foundation'!$I:$I,"NOT IN DATA",0,1)=C1319,"Y","NOT IN DATA")</f>
        <v>Y</v>
      </c>
      <c r="C1319" t="str">
        <f t="shared" si="20"/>
        <v>DonorsTrust_The Heritage Foundation201110000</v>
      </c>
      <c r="D1319" s="1" t="s">
        <v>298</v>
      </c>
      <c r="E1319" s="6" t="s">
        <v>1437</v>
      </c>
      <c r="F1319" s="4">
        <v>10000</v>
      </c>
      <c r="G1319" s="1">
        <v>2011</v>
      </c>
      <c r="H1319" s="1"/>
      <c r="I1319" s="1"/>
    </row>
    <row r="1320" spans="1:9" ht="15.75" customHeight="1" x14ac:dyDescent="0.2">
      <c r="A1320" t="s">
        <v>2380</v>
      </c>
      <c r="B1320" t="str">
        <f>IF(_xlfn.XLOOKUP(C1320,'[1]Heritage Foundation'!$I:$I,'[1]Heritage Foundation'!$I:$I,"NOT IN DATA",0,1)=C1320,"Y","NOT IN DATA")</f>
        <v>Y</v>
      </c>
      <c r="C1320" t="str">
        <f t="shared" si="20"/>
        <v>DonorsTrust_The Heritage Foundation20115000</v>
      </c>
      <c r="D1320" s="1" t="s">
        <v>298</v>
      </c>
      <c r="E1320" s="6" t="s">
        <v>1437</v>
      </c>
      <c r="F1320" s="4">
        <v>5000</v>
      </c>
      <c r="G1320" s="1">
        <v>2011</v>
      </c>
      <c r="H1320" s="1"/>
      <c r="I1320" s="1"/>
    </row>
    <row r="1321" spans="1:9" ht="15.75" customHeight="1" x14ac:dyDescent="0.2">
      <c r="A1321" t="s">
        <v>2380</v>
      </c>
      <c r="B1321" t="str">
        <f>IF(_xlfn.XLOOKUP(C1321,'[1]Heritage Foundation'!$I:$I,'[1]Heritage Foundation'!$I:$I,"NOT IN DATA",0,1)=C1321,"Y","NOT IN DATA")</f>
        <v>Y</v>
      </c>
      <c r="C1321" t="str">
        <f t="shared" si="20"/>
        <v>DonorsTrust_The Heritage Foundation2010100</v>
      </c>
      <c r="D1321" s="1" t="s">
        <v>298</v>
      </c>
      <c r="E1321" s="6" t="s">
        <v>1437</v>
      </c>
      <c r="F1321" s="4">
        <v>100</v>
      </c>
      <c r="G1321" s="1">
        <v>2010</v>
      </c>
      <c r="H1321" s="1"/>
      <c r="I1321" s="1"/>
    </row>
    <row r="1322" spans="1:9" ht="15.75" customHeight="1" x14ac:dyDescent="0.2">
      <c r="A1322" t="s">
        <v>2380</v>
      </c>
      <c r="B1322" t="str">
        <f>IF(_xlfn.XLOOKUP(C1322,'[1]Heritage Foundation'!$I:$I,'[1]Heritage Foundation'!$I:$I,"NOT IN DATA",0,1)=C1322,"Y","NOT IN DATA")</f>
        <v>Y</v>
      </c>
      <c r="C1322" t="str">
        <f t="shared" si="20"/>
        <v>DonorsTrust_The Heritage Foundation2010200</v>
      </c>
      <c r="D1322" s="1" t="s">
        <v>298</v>
      </c>
      <c r="E1322" s="6" t="s">
        <v>1437</v>
      </c>
      <c r="F1322" s="4">
        <v>200</v>
      </c>
      <c r="G1322" s="1">
        <v>2010</v>
      </c>
      <c r="H1322" s="1"/>
      <c r="I1322" s="1"/>
    </row>
    <row r="1323" spans="1:9" ht="15.75" customHeight="1" x14ac:dyDescent="0.2">
      <c r="A1323" t="s">
        <v>2380</v>
      </c>
      <c r="B1323" t="str">
        <f>IF(_xlfn.XLOOKUP(C1323,'[1]Heritage Foundation'!$I:$I,'[1]Heritage Foundation'!$I:$I,"NOT IN DATA",0,1)=C1323,"Y","NOT IN DATA")</f>
        <v>Y</v>
      </c>
      <c r="C1323" t="str">
        <f t="shared" si="20"/>
        <v>DonorsTrust_The Heritage Foundation2010250</v>
      </c>
      <c r="D1323" s="1" t="s">
        <v>298</v>
      </c>
      <c r="E1323" s="6" t="s">
        <v>1437</v>
      </c>
      <c r="F1323" s="4">
        <v>250</v>
      </c>
      <c r="G1323" s="1">
        <v>2010</v>
      </c>
      <c r="H1323" s="1"/>
      <c r="I1323" s="1"/>
    </row>
    <row r="1324" spans="1:9" ht="15.75" customHeight="1" x14ac:dyDescent="0.2">
      <c r="A1324" t="s">
        <v>2380</v>
      </c>
      <c r="B1324" t="str">
        <f>IF(_xlfn.XLOOKUP(C1324,'[1]Heritage Foundation'!$I:$I,'[1]Heritage Foundation'!$I:$I,"NOT IN DATA",0,1)=C1324,"Y","NOT IN DATA")</f>
        <v>Y</v>
      </c>
      <c r="C1324" t="str">
        <f t="shared" si="20"/>
        <v>DonorsTrust_The Heritage Foundation2010250</v>
      </c>
      <c r="D1324" s="1" t="s">
        <v>298</v>
      </c>
      <c r="E1324" s="6" t="s">
        <v>1437</v>
      </c>
      <c r="F1324" s="4">
        <v>250</v>
      </c>
      <c r="G1324" s="1">
        <v>2010</v>
      </c>
      <c r="H1324" s="1"/>
      <c r="I1324" s="1"/>
    </row>
    <row r="1325" spans="1:9" ht="15.75" customHeight="1" x14ac:dyDescent="0.2">
      <c r="A1325" t="s">
        <v>2380</v>
      </c>
      <c r="B1325" t="str">
        <f>IF(_xlfn.XLOOKUP(C1325,'[1]Heritage Foundation'!$I:$I,'[1]Heritage Foundation'!$I:$I,"NOT IN DATA",0,1)=C1325,"Y","NOT IN DATA")</f>
        <v>Y</v>
      </c>
      <c r="C1325" t="str">
        <f t="shared" si="20"/>
        <v>DonorsTrust_The Heritage Foundation2010500</v>
      </c>
      <c r="D1325" s="1" t="s">
        <v>298</v>
      </c>
      <c r="E1325" s="6" t="s">
        <v>1437</v>
      </c>
      <c r="F1325" s="4">
        <v>500</v>
      </c>
      <c r="G1325" s="1">
        <v>2010</v>
      </c>
      <c r="H1325" s="1"/>
      <c r="I1325" s="1"/>
    </row>
    <row r="1326" spans="1:9" ht="15.75" customHeight="1" x14ac:dyDescent="0.2">
      <c r="A1326" t="s">
        <v>2380</v>
      </c>
      <c r="B1326" t="str">
        <f>IF(_xlfn.XLOOKUP(C1326,'[1]Heritage Foundation'!$I:$I,'[1]Heritage Foundation'!$I:$I,"NOT IN DATA",0,1)=C1326,"Y","NOT IN DATA")</f>
        <v>Y</v>
      </c>
      <c r="C1326" t="str">
        <f t="shared" si="20"/>
        <v>DonorsTrust_The Heritage Foundation20101000</v>
      </c>
      <c r="D1326" s="1" t="s">
        <v>298</v>
      </c>
      <c r="E1326" s="6" t="s">
        <v>1437</v>
      </c>
      <c r="F1326" s="4">
        <v>1000</v>
      </c>
      <c r="G1326" s="1">
        <v>2010</v>
      </c>
      <c r="H1326" s="1"/>
      <c r="I1326" s="1"/>
    </row>
    <row r="1327" spans="1:9" ht="15.75" customHeight="1" x14ac:dyDescent="0.2">
      <c r="A1327" t="s">
        <v>2380</v>
      </c>
      <c r="B1327" t="str">
        <f>IF(_xlfn.XLOOKUP(C1327,'[1]Heritage Foundation'!$I:$I,'[1]Heritage Foundation'!$I:$I,"NOT IN DATA",0,1)=C1327,"Y","NOT IN DATA")</f>
        <v>Y</v>
      </c>
      <c r="C1327" t="str">
        <f t="shared" si="20"/>
        <v>DonorsTrust_The Heritage Foundation20101000</v>
      </c>
      <c r="D1327" s="1" t="s">
        <v>298</v>
      </c>
      <c r="E1327" s="6" t="s">
        <v>1437</v>
      </c>
      <c r="F1327" s="4">
        <v>1000</v>
      </c>
      <c r="G1327" s="1">
        <v>2010</v>
      </c>
      <c r="H1327" s="1"/>
      <c r="I1327" s="1"/>
    </row>
    <row r="1328" spans="1:9" ht="15.75" customHeight="1" x14ac:dyDescent="0.2">
      <c r="A1328" t="s">
        <v>2380</v>
      </c>
      <c r="B1328" t="str">
        <f>IF(_xlfn.XLOOKUP(C1328,'[1]Heritage Foundation'!$I:$I,'[1]Heritage Foundation'!$I:$I,"NOT IN DATA",0,1)=C1328,"Y","NOT IN DATA")</f>
        <v>Y</v>
      </c>
      <c r="C1328" t="str">
        <f t="shared" si="20"/>
        <v>DonorsTrust_The Heritage Foundation20101000</v>
      </c>
      <c r="D1328" s="1" t="s">
        <v>298</v>
      </c>
      <c r="E1328" s="6" t="s">
        <v>1437</v>
      </c>
      <c r="F1328" s="4">
        <v>1000</v>
      </c>
      <c r="G1328" s="1">
        <v>2010</v>
      </c>
      <c r="H1328" s="1"/>
      <c r="I1328" s="1"/>
    </row>
    <row r="1329" spans="1:9" ht="15.75" customHeight="1" x14ac:dyDescent="0.2">
      <c r="A1329" t="s">
        <v>2380</v>
      </c>
      <c r="B1329" t="str">
        <f>IF(_xlfn.XLOOKUP(C1329,'[1]Heritage Foundation'!$I:$I,'[1]Heritage Foundation'!$I:$I,"NOT IN DATA",0,1)=C1329,"Y","NOT IN DATA")</f>
        <v>Y</v>
      </c>
      <c r="C1329" t="str">
        <f t="shared" si="20"/>
        <v>DonorsTrust_The Heritage Foundation20105000</v>
      </c>
      <c r="D1329" s="1" t="s">
        <v>298</v>
      </c>
      <c r="E1329" s="6" t="s">
        <v>1437</v>
      </c>
      <c r="F1329" s="4">
        <v>5000</v>
      </c>
      <c r="G1329" s="1">
        <v>2010</v>
      </c>
      <c r="H1329" s="1"/>
      <c r="I1329" s="1"/>
    </row>
    <row r="1330" spans="1:9" ht="15.75" customHeight="1" x14ac:dyDescent="0.2">
      <c r="A1330" t="s">
        <v>2380</v>
      </c>
      <c r="B1330" t="str">
        <f>IF(_xlfn.XLOOKUP(C1330,'[1]Heritage Foundation'!$I:$I,'[1]Heritage Foundation'!$I:$I,"NOT IN DATA",0,1)=C1330,"Y","NOT IN DATA")</f>
        <v>Y</v>
      </c>
      <c r="C1330" t="str">
        <f t="shared" si="20"/>
        <v>DonorsTrust_The Heritage Foundation20105000</v>
      </c>
      <c r="D1330" s="1" t="s">
        <v>298</v>
      </c>
      <c r="E1330" s="6" t="s">
        <v>1437</v>
      </c>
      <c r="F1330" s="4">
        <v>5000</v>
      </c>
      <c r="G1330" s="1">
        <v>2010</v>
      </c>
      <c r="H1330" s="1"/>
      <c r="I1330" s="1"/>
    </row>
    <row r="1331" spans="1:9" ht="15.75" customHeight="1" x14ac:dyDescent="0.2">
      <c r="A1331" t="s">
        <v>2380</v>
      </c>
      <c r="B1331" t="str">
        <f>IF(_xlfn.XLOOKUP(C1331,'[1]Heritage Foundation'!$I:$I,'[1]Heritage Foundation'!$I:$I,"NOT IN DATA",0,1)=C1331,"Y","NOT IN DATA")</f>
        <v>Y</v>
      </c>
      <c r="C1331" t="str">
        <f t="shared" si="20"/>
        <v>DonorsTrust_The Heritage Foundation20105000</v>
      </c>
      <c r="D1331" s="1" t="s">
        <v>298</v>
      </c>
      <c r="E1331" s="6" t="s">
        <v>1437</v>
      </c>
      <c r="F1331" s="4">
        <v>5000</v>
      </c>
      <c r="G1331" s="1">
        <v>2010</v>
      </c>
      <c r="H1331" s="1"/>
      <c r="I1331" s="1"/>
    </row>
    <row r="1332" spans="1:9" ht="15.75" customHeight="1" x14ac:dyDescent="0.2">
      <c r="A1332" t="s">
        <v>2380</v>
      </c>
      <c r="B1332" t="str">
        <f>IF(_xlfn.XLOOKUP(C1332,'[1]Heritage Foundation'!$I:$I,'[1]Heritage Foundation'!$I:$I,"NOT IN DATA",0,1)=C1332,"Y","NOT IN DATA")</f>
        <v>Y</v>
      </c>
      <c r="C1332" t="str">
        <f t="shared" si="20"/>
        <v>DonorsTrust_The Heritage Foundation201010000</v>
      </c>
      <c r="D1332" s="1" t="s">
        <v>298</v>
      </c>
      <c r="E1332" s="6" t="s">
        <v>1437</v>
      </c>
      <c r="F1332" s="4">
        <v>10000</v>
      </c>
      <c r="G1332" s="1">
        <v>2010</v>
      </c>
      <c r="H1332" s="1"/>
      <c r="I1332" s="1"/>
    </row>
    <row r="1333" spans="1:9" ht="15.75" customHeight="1" x14ac:dyDescent="0.2">
      <c r="A1333" t="s">
        <v>2380</v>
      </c>
      <c r="B1333" t="str">
        <f>IF(_xlfn.XLOOKUP(C1333,'[1]Heritage Foundation'!$I:$I,'[1]Heritage Foundation'!$I:$I,"NOT IN DATA",0,1)=C1333,"Y","NOT IN DATA")</f>
        <v>Y</v>
      </c>
      <c r="C1333" t="str">
        <f t="shared" si="20"/>
        <v>DonorsTrust_The Heritage Foundation201010000</v>
      </c>
      <c r="D1333" s="1" t="s">
        <v>298</v>
      </c>
      <c r="E1333" s="6" t="s">
        <v>1437</v>
      </c>
      <c r="F1333" s="4">
        <v>10000</v>
      </c>
      <c r="G1333" s="1">
        <v>2010</v>
      </c>
      <c r="H1333" s="1"/>
      <c r="I1333" s="1"/>
    </row>
    <row r="1334" spans="1:9" ht="15.75" customHeight="1" x14ac:dyDescent="0.2">
      <c r="A1334" t="s">
        <v>2380</v>
      </c>
      <c r="B1334" t="str">
        <f>IF(_xlfn.XLOOKUP(C1334,'[1]Heritage Foundation'!$I:$I,'[1]Heritage Foundation'!$I:$I,"NOT IN DATA",0,1)=C1334,"Y","NOT IN DATA")</f>
        <v>Y</v>
      </c>
      <c r="C1334" t="str">
        <f t="shared" si="20"/>
        <v>DonorsTrust_The Heritage Foundation201010000</v>
      </c>
      <c r="D1334" s="1" t="s">
        <v>298</v>
      </c>
      <c r="E1334" s="6" t="s">
        <v>1437</v>
      </c>
      <c r="F1334" s="4">
        <v>10000</v>
      </c>
      <c r="G1334" s="1">
        <v>2010</v>
      </c>
      <c r="H1334" s="1"/>
      <c r="I1334" s="1"/>
    </row>
    <row r="1335" spans="1:9" ht="15.75" customHeight="1" x14ac:dyDescent="0.2">
      <c r="A1335" t="s">
        <v>2380</v>
      </c>
      <c r="B1335" t="str">
        <f>IF(_xlfn.XLOOKUP(C1335,'[1]Heritage Foundation'!$I:$I,'[1]Heritage Foundation'!$I:$I,"NOT IN DATA",0,1)=C1335,"Y","NOT IN DATA")</f>
        <v>Y</v>
      </c>
      <c r="C1335" t="str">
        <f t="shared" si="20"/>
        <v>DonorsTrust_The Heritage Foundation200910915</v>
      </c>
      <c r="D1335" s="1" t="s">
        <v>298</v>
      </c>
      <c r="E1335" s="6" t="s">
        <v>1437</v>
      </c>
      <c r="F1335" s="4">
        <v>10915</v>
      </c>
      <c r="G1335" s="1">
        <v>2009</v>
      </c>
      <c r="H1335" s="1"/>
      <c r="I1335" s="1"/>
    </row>
    <row r="1336" spans="1:9" ht="15.75" customHeight="1" x14ac:dyDescent="0.2">
      <c r="A1336" t="s">
        <v>2380</v>
      </c>
      <c r="B1336" t="str">
        <f>IF(_xlfn.XLOOKUP(C1336,'[1]Heritage Foundation'!$I:$I,'[1]Heritage Foundation'!$I:$I,"NOT IN DATA",0,1)=C1336,"Y","NOT IN DATA")</f>
        <v>Y</v>
      </c>
      <c r="C1336" t="str">
        <f t="shared" si="20"/>
        <v>DonorsTrust_The Heritage Foundation200910000</v>
      </c>
      <c r="D1336" s="1" t="s">
        <v>298</v>
      </c>
      <c r="E1336" s="6" t="s">
        <v>1437</v>
      </c>
      <c r="F1336" s="4">
        <v>10000</v>
      </c>
      <c r="G1336" s="1">
        <v>2009</v>
      </c>
      <c r="H1336" s="1"/>
      <c r="I1336" s="1"/>
    </row>
    <row r="1337" spans="1:9" ht="15.75" customHeight="1" x14ac:dyDescent="0.2">
      <c r="A1337" t="s">
        <v>2380</v>
      </c>
      <c r="B1337" t="str">
        <f>IF(_xlfn.XLOOKUP(C1337,'[1]Heritage Foundation'!$I:$I,'[1]Heritage Foundation'!$I:$I,"NOT IN DATA",0,1)=C1337,"Y","NOT IN DATA")</f>
        <v>Y</v>
      </c>
      <c r="C1337" t="str">
        <f t="shared" si="20"/>
        <v>DonorsTrust_The Heritage Foundation200910000</v>
      </c>
      <c r="D1337" s="1" t="s">
        <v>298</v>
      </c>
      <c r="E1337" s="6" t="s">
        <v>1437</v>
      </c>
      <c r="F1337" s="4">
        <v>10000</v>
      </c>
      <c r="G1337" s="1">
        <v>2009</v>
      </c>
      <c r="H1337" s="1"/>
      <c r="I1337" s="1"/>
    </row>
    <row r="1338" spans="1:9" ht="15.75" customHeight="1" x14ac:dyDescent="0.2">
      <c r="A1338" t="s">
        <v>2380</v>
      </c>
      <c r="B1338" t="str">
        <f>IF(_xlfn.XLOOKUP(C1338,'[1]Heritage Foundation'!$I:$I,'[1]Heritage Foundation'!$I:$I,"NOT IN DATA",0,1)=C1338,"Y","NOT IN DATA")</f>
        <v>Y</v>
      </c>
      <c r="C1338" t="str">
        <f t="shared" si="20"/>
        <v>DonorsTrust_The Heritage Foundation20095000</v>
      </c>
      <c r="D1338" s="1" t="s">
        <v>298</v>
      </c>
      <c r="E1338" s="6" t="s">
        <v>1437</v>
      </c>
      <c r="F1338" s="4">
        <v>5000</v>
      </c>
      <c r="G1338" s="1">
        <v>2009</v>
      </c>
      <c r="H1338" s="1"/>
      <c r="I1338" s="1"/>
    </row>
    <row r="1339" spans="1:9" ht="15.75" customHeight="1" x14ac:dyDescent="0.2">
      <c r="A1339" t="s">
        <v>2380</v>
      </c>
      <c r="B1339" t="str">
        <f>IF(_xlfn.XLOOKUP(C1339,'[1]Heritage Foundation'!$I:$I,'[1]Heritage Foundation'!$I:$I,"NOT IN DATA",0,1)=C1339,"Y","NOT IN DATA")</f>
        <v>Y</v>
      </c>
      <c r="C1339" t="str">
        <f t="shared" si="20"/>
        <v>DonorsTrust_The Heritage Foundation20095000</v>
      </c>
      <c r="D1339" s="1" t="s">
        <v>298</v>
      </c>
      <c r="E1339" s="6" t="s">
        <v>1437</v>
      </c>
      <c r="F1339" s="4">
        <v>5000</v>
      </c>
      <c r="G1339" s="1">
        <v>2009</v>
      </c>
      <c r="H1339" s="1"/>
      <c r="I1339" s="1"/>
    </row>
    <row r="1340" spans="1:9" ht="15.75" customHeight="1" x14ac:dyDescent="0.2">
      <c r="A1340" t="s">
        <v>2380</v>
      </c>
      <c r="B1340" t="str">
        <f>IF(_xlfn.XLOOKUP(C1340,'[1]Heritage Foundation'!$I:$I,'[1]Heritage Foundation'!$I:$I,"NOT IN DATA",0,1)=C1340,"Y","NOT IN DATA")</f>
        <v>Y</v>
      </c>
      <c r="C1340" t="str">
        <f t="shared" si="20"/>
        <v>DonorsTrust_The Heritage Foundation20092500</v>
      </c>
      <c r="D1340" s="1" t="s">
        <v>298</v>
      </c>
      <c r="E1340" s="6" t="s">
        <v>1437</v>
      </c>
      <c r="F1340" s="4">
        <v>2500</v>
      </c>
      <c r="G1340" s="1">
        <v>2009</v>
      </c>
      <c r="H1340" s="1"/>
      <c r="I1340" s="1"/>
    </row>
    <row r="1341" spans="1:9" ht="15.75" customHeight="1" x14ac:dyDescent="0.2">
      <c r="A1341" t="s">
        <v>2380</v>
      </c>
      <c r="B1341" t="str">
        <f>IF(_xlfn.XLOOKUP(C1341,'[1]Heritage Foundation'!$I:$I,'[1]Heritage Foundation'!$I:$I,"NOT IN DATA",0,1)=C1341,"Y","NOT IN DATA")</f>
        <v>Y</v>
      </c>
      <c r="C1341" t="str">
        <f t="shared" si="20"/>
        <v>DonorsTrust_The Heritage Foundation20092500</v>
      </c>
      <c r="D1341" s="1" t="s">
        <v>298</v>
      </c>
      <c r="E1341" s="6" t="s">
        <v>1437</v>
      </c>
      <c r="F1341" s="4">
        <v>2500</v>
      </c>
      <c r="G1341" s="1">
        <v>2009</v>
      </c>
      <c r="H1341" s="1"/>
      <c r="I1341" s="1"/>
    </row>
    <row r="1342" spans="1:9" ht="15.75" customHeight="1" x14ac:dyDescent="0.2">
      <c r="A1342" t="s">
        <v>2380</v>
      </c>
      <c r="B1342" t="str">
        <f>IF(_xlfn.XLOOKUP(C1342,'[1]Heritage Foundation'!$I:$I,'[1]Heritage Foundation'!$I:$I,"NOT IN DATA",0,1)=C1342,"Y","NOT IN DATA")</f>
        <v>Y</v>
      </c>
      <c r="C1342" t="str">
        <f t="shared" si="20"/>
        <v>DonorsTrust_The Heritage Foundation20091000</v>
      </c>
      <c r="D1342" s="1" t="s">
        <v>298</v>
      </c>
      <c r="E1342" s="6" t="s">
        <v>1437</v>
      </c>
      <c r="F1342" s="4">
        <v>1000</v>
      </c>
      <c r="G1342" s="1">
        <v>2009</v>
      </c>
      <c r="H1342" s="1"/>
      <c r="I1342" s="1"/>
    </row>
    <row r="1343" spans="1:9" ht="15.75" customHeight="1" x14ac:dyDescent="0.2">
      <c r="A1343" t="s">
        <v>2380</v>
      </c>
      <c r="B1343" t="str">
        <f>IF(_xlfn.XLOOKUP(C1343,'[1]Heritage Foundation'!$I:$I,'[1]Heritage Foundation'!$I:$I,"NOT IN DATA",0,1)=C1343,"Y","NOT IN DATA")</f>
        <v>Y</v>
      </c>
      <c r="C1343" t="str">
        <f t="shared" si="20"/>
        <v>DonorsTrust_The Heritage Foundation20091000</v>
      </c>
      <c r="D1343" s="1" t="s">
        <v>298</v>
      </c>
      <c r="E1343" s="6" t="s">
        <v>1437</v>
      </c>
      <c r="F1343" s="4">
        <v>1000</v>
      </c>
      <c r="G1343" s="1">
        <v>2009</v>
      </c>
      <c r="H1343" s="1"/>
      <c r="I1343" s="1"/>
    </row>
    <row r="1344" spans="1:9" ht="15.75" customHeight="1" x14ac:dyDescent="0.2">
      <c r="A1344" t="s">
        <v>2380</v>
      </c>
      <c r="B1344" t="str">
        <f>IF(_xlfn.XLOOKUP(C1344,'[1]Heritage Foundation'!$I:$I,'[1]Heritage Foundation'!$I:$I,"NOT IN DATA",0,1)=C1344,"Y","NOT IN DATA")</f>
        <v>Y</v>
      </c>
      <c r="C1344" t="str">
        <f t="shared" si="20"/>
        <v>DonorsTrust_The Heritage Foundation20091000</v>
      </c>
      <c r="D1344" s="1" t="s">
        <v>298</v>
      </c>
      <c r="E1344" s="6" t="s">
        <v>1437</v>
      </c>
      <c r="F1344" s="4">
        <v>1000</v>
      </c>
      <c r="G1344" s="1">
        <v>2009</v>
      </c>
      <c r="H1344" s="1"/>
      <c r="I1344" s="1"/>
    </row>
    <row r="1345" spans="1:9" ht="15.75" customHeight="1" x14ac:dyDescent="0.2">
      <c r="A1345" t="s">
        <v>2380</v>
      </c>
      <c r="B1345" t="str">
        <f>IF(_xlfn.XLOOKUP(C1345,'[1]Heritage Foundation'!$I:$I,'[1]Heritage Foundation'!$I:$I,"NOT IN DATA",0,1)=C1345,"Y","NOT IN DATA")</f>
        <v>Y</v>
      </c>
      <c r="C1345" t="str">
        <f t="shared" si="20"/>
        <v>DonorsTrust_The Heritage Foundation20091000</v>
      </c>
      <c r="D1345" s="1" t="s">
        <v>298</v>
      </c>
      <c r="E1345" s="6" t="s">
        <v>1437</v>
      </c>
      <c r="F1345" s="4">
        <v>1000</v>
      </c>
      <c r="G1345" s="1">
        <v>2009</v>
      </c>
      <c r="H1345" s="1"/>
      <c r="I1345" s="1"/>
    </row>
    <row r="1346" spans="1:9" ht="15.75" customHeight="1" x14ac:dyDescent="0.2">
      <c r="A1346" t="s">
        <v>2380</v>
      </c>
      <c r="B1346" t="str">
        <f>IF(_xlfn.XLOOKUP(C1346,'[1]Heritage Foundation'!$I:$I,'[1]Heritage Foundation'!$I:$I,"NOT IN DATA",0,1)=C1346,"Y","NOT IN DATA")</f>
        <v>Y</v>
      </c>
      <c r="C1346" t="str">
        <f t="shared" si="20"/>
        <v>DonorsTrust_The Heritage Foundation20091000</v>
      </c>
      <c r="D1346" s="1" t="s">
        <v>298</v>
      </c>
      <c r="E1346" s="6" t="s">
        <v>1437</v>
      </c>
      <c r="F1346" s="4">
        <v>1000</v>
      </c>
      <c r="G1346" s="1">
        <v>2009</v>
      </c>
      <c r="H1346" s="1"/>
      <c r="I1346" s="1"/>
    </row>
    <row r="1347" spans="1:9" ht="15.75" customHeight="1" x14ac:dyDescent="0.2">
      <c r="A1347" t="s">
        <v>2380</v>
      </c>
      <c r="B1347" t="str">
        <f>IF(_xlfn.XLOOKUP(C1347,'[1]Heritage Foundation'!$I:$I,'[1]Heritage Foundation'!$I:$I,"NOT IN DATA",0,1)=C1347,"Y","NOT IN DATA")</f>
        <v>Y</v>
      </c>
      <c r="C1347" t="str">
        <f t="shared" ref="C1347:C1410" si="21">D1347&amp;"_"&amp;E1347&amp;G1347&amp;F1347</f>
        <v>DonorsTrust_The Heritage Foundation2009250</v>
      </c>
      <c r="D1347" s="1" t="s">
        <v>298</v>
      </c>
      <c r="E1347" s="6" t="s">
        <v>1437</v>
      </c>
      <c r="F1347" s="4">
        <v>250</v>
      </c>
      <c r="G1347" s="1">
        <v>2009</v>
      </c>
      <c r="H1347" s="1"/>
      <c r="I1347" s="1"/>
    </row>
    <row r="1348" spans="1:9" ht="15.75" customHeight="1" x14ac:dyDescent="0.2">
      <c r="A1348" t="s">
        <v>2380</v>
      </c>
      <c r="B1348" t="str">
        <f>IF(_xlfn.XLOOKUP(C1348,'[1]Heritage Foundation'!$I:$I,'[1]Heritage Foundation'!$I:$I,"NOT IN DATA",0,1)=C1348,"Y","NOT IN DATA")</f>
        <v>Y</v>
      </c>
      <c r="C1348" t="str">
        <f t="shared" si="21"/>
        <v>DonorsTrust_The Heritage Foundation2009100</v>
      </c>
      <c r="D1348" s="1" t="s">
        <v>298</v>
      </c>
      <c r="E1348" s="6" t="s">
        <v>1437</v>
      </c>
      <c r="F1348" s="4">
        <v>100</v>
      </c>
      <c r="G1348" s="1">
        <v>2009</v>
      </c>
      <c r="H1348" s="1"/>
      <c r="I1348" s="1"/>
    </row>
    <row r="1349" spans="1:9" ht="15.75" customHeight="1" x14ac:dyDescent="0.2">
      <c r="A1349" t="s">
        <v>2380</v>
      </c>
      <c r="B1349" t="str">
        <f>IF(_xlfn.XLOOKUP(C1349,'[1]Heritage Foundation'!$I:$I,'[1]Heritage Foundation'!$I:$I,"NOT IN DATA",0,1)=C1349,"Y","NOT IN DATA")</f>
        <v>Y</v>
      </c>
      <c r="C1349" t="str">
        <f t="shared" si="21"/>
        <v>DonorsTrust_The Heritage Foundation2009250</v>
      </c>
      <c r="D1349" s="1" t="s">
        <v>298</v>
      </c>
      <c r="E1349" s="6" t="s">
        <v>1437</v>
      </c>
      <c r="F1349" s="4">
        <v>250</v>
      </c>
      <c r="G1349" s="1">
        <v>2009</v>
      </c>
      <c r="H1349" s="1"/>
      <c r="I1349" s="1"/>
    </row>
    <row r="1350" spans="1:9" ht="15.75" customHeight="1" x14ac:dyDescent="0.2">
      <c r="A1350" t="s">
        <v>2380</v>
      </c>
      <c r="B1350" t="str">
        <f>IF(_xlfn.XLOOKUP(C1350,'[1]Heritage Foundation'!$I:$I,'[1]Heritage Foundation'!$I:$I,"NOT IN DATA",0,1)=C1350,"Y","NOT IN DATA")</f>
        <v>Y</v>
      </c>
      <c r="C1350" t="str">
        <f t="shared" si="21"/>
        <v>DonorsTrust_The Heritage Foundation2008200</v>
      </c>
      <c r="D1350" s="1" t="s">
        <v>298</v>
      </c>
      <c r="E1350" s="6" t="s">
        <v>1437</v>
      </c>
      <c r="F1350" s="4">
        <v>200</v>
      </c>
      <c r="G1350" s="1">
        <v>2008</v>
      </c>
      <c r="H1350" s="1"/>
      <c r="I1350" s="1"/>
    </row>
    <row r="1351" spans="1:9" ht="15.75" customHeight="1" x14ac:dyDescent="0.2">
      <c r="A1351" t="s">
        <v>2380</v>
      </c>
      <c r="B1351" t="str">
        <f>IF(_xlfn.XLOOKUP(C1351,'[1]Heritage Foundation'!$I:$I,'[1]Heritage Foundation'!$I:$I,"NOT IN DATA",0,1)=C1351,"Y","NOT IN DATA")</f>
        <v>Y</v>
      </c>
      <c r="C1351" t="str">
        <f t="shared" si="21"/>
        <v>DonorsTrust_The Heritage Foundation20081000</v>
      </c>
      <c r="D1351" s="1" t="s">
        <v>298</v>
      </c>
      <c r="E1351" s="6" t="s">
        <v>1437</v>
      </c>
      <c r="F1351" s="4">
        <v>1000</v>
      </c>
      <c r="G1351" s="1">
        <v>2008</v>
      </c>
      <c r="H1351" s="1"/>
      <c r="I1351" s="1"/>
    </row>
    <row r="1352" spans="1:9" ht="15.75" customHeight="1" x14ac:dyDescent="0.2">
      <c r="A1352" t="s">
        <v>2380</v>
      </c>
      <c r="B1352" t="str">
        <f>IF(_xlfn.XLOOKUP(C1352,'[1]Heritage Foundation'!$I:$I,'[1]Heritage Foundation'!$I:$I,"NOT IN DATA",0,1)=C1352,"Y","NOT IN DATA")</f>
        <v>Y</v>
      </c>
      <c r="C1352" t="str">
        <f t="shared" si="21"/>
        <v>DonorsTrust_The Heritage Foundation200827350</v>
      </c>
      <c r="D1352" s="1" t="s">
        <v>298</v>
      </c>
      <c r="E1352" s="6" t="s">
        <v>1437</v>
      </c>
      <c r="F1352" s="4">
        <v>27350</v>
      </c>
      <c r="G1352" s="1">
        <v>2008</v>
      </c>
      <c r="H1352" s="1"/>
      <c r="I1352" s="1"/>
    </row>
    <row r="1353" spans="1:9" ht="15.75" customHeight="1" x14ac:dyDescent="0.2">
      <c r="A1353" t="s">
        <v>2380</v>
      </c>
      <c r="B1353" t="str">
        <f>IF(_xlfn.XLOOKUP(C1353,'[1]Heritage Foundation'!$I:$I,'[1]Heritage Foundation'!$I:$I,"NOT IN DATA",0,1)=C1353,"Y","NOT IN DATA")</f>
        <v>Y</v>
      </c>
      <c r="C1353" t="str">
        <f t="shared" si="21"/>
        <v>DonorsTrust_The Heritage Foundation200728250</v>
      </c>
      <c r="D1353" s="1" t="s">
        <v>298</v>
      </c>
      <c r="E1353" s="6" t="s">
        <v>1437</v>
      </c>
      <c r="F1353" s="4">
        <v>28250</v>
      </c>
      <c r="G1353" s="1">
        <v>2007</v>
      </c>
      <c r="H1353" s="1"/>
      <c r="I1353" s="1"/>
    </row>
    <row r="1354" spans="1:9" ht="15.75" customHeight="1" x14ac:dyDescent="0.2">
      <c r="A1354" t="s">
        <v>2380</v>
      </c>
      <c r="B1354" t="str">
        <f>IF(_xlfn.XLOOKUP(C1354,'[1]Heritage Foundation'!$I:$I,'[1]Heritage Foundation'!$I:$I,"NOT IN DATA",0,1)=C1354,"Y","NOT IN DATA")</f>
        <v>Y</v>
      </c>
      <c r="C1354" t="str">
        <f t="shared" si="21"/>
        <v>DonorsTrust_The Heritage Foundation200629000</v>
      </c>
      <c r="D1354" s="1" t="s">
        <v>298</v>
      </c>
      <c r="E1354" s="6" t="s">
        <v>1437</v>
      </c>
      <c r="F1354" s="4">
        <v>29000</v>
      </c>
      <c r="G1354" s="1">
        <v>2006</v>
      </c>
      <c r="H1354" s="1"/>
      <c r="I1354" s="1"/>
    </row>
    <row r="1355" spans="1:9" ht="15.75" customHeight="1" x14ac:dyDescent="0.2">
      <c r="A1355" t="s">
        <v>2380</v>
      </c>
      <c r="B1355" t="str">
        <f>IF(_xlfn.XLOOKUP(C1355,'[1]Heritage Foundation'!$I:$I,'[1]Heritage Foundation'!$I:$I,"NOT IN DATA",0,1)=C1355,"Y","NOT IN DATA")</f>
        <v>Y</v>
      </c>
      <c r="C1355" t="str">
        <f t="shared" si="21"/>
        <v>DonorsTrust_The Heritage Foundation200519350</v>
      </c>
      <c r="D1355" s="1" t="s">
        <v>298</v>
      </c>
      <c r="E1355" s="6" t="s">
        <v>1437</v>
      </c>
      <c r="F1355" s="4">
        <v>19350</v>
      </c>
      <c r="G1355" s="1">
        <v>2005</v>
      </c>
      <c r="H1355" s="1"/>
      <c r="I1355" s="1"/>
    </row>
    <row r="1356" spans="1:9" ht="15.75" customHeight="1" x14ac:dyDescent="0.2">
      <c r="A1356" t="s">
        <v>2380</v>
      </c>
      <c r="B1356" t="str">
        <f>IF(_xlfn.XLOOKUP(C1356,'[1]Heritage Foundation'!$I:$I,'[1]Heritage Foundation'!$I:$I,"NOT IN DATA",0,1)=C1356,"Y","NOT IN DATA")</f>
        <v>Y</v>
      </c>
      <c r="C1356" t="str">
        <f t="shared" si="21"/>
        <v>DonorsTrust_The Heritage Foundation200417200</v>
      </c>
      <c r="D1356" s="1" t="s">
        <v>298</v>
      </c>
      <c r="E1356" s="6" t="s">
        <v>1437</v>
      </c>
      <c r="F1356" s="4">
        <v>17200</v>
      </c>
      <c r="G1356" s="1">
        <v>2004</v>
      </c>
      <c r="H1356" s="1"/>
      <c r="I1356" s="1"/>
    </row>
    <row r="1357" spans="1:9" ht="15.75" customHeight="1" x14ac:dyDescent="0.2">
      <c r="A1357" t="s">
        <v>2380</v>
      </c>
      <c r="B1357" t="str">
        <f>IF(_xlfn.XLOOKUP(C1357,'[1]Heritage Foundation'!$I:$I,'[1]Heritage Foundation'!$I:$I,"NOT IN DATA",0,1)=C1357,"Y","NOT IN DATA")</f>
        <v>Y</v>
      </c>
      <c r="C1357" t="str">
        <f t="shared" si="21"/>
        <v>DonorsTrust_The Heritage Foundation200230500</v>
      </c>
      <c r="D1357" s="1" t="s">
        <v>298</v>
      </c>
      <c r="E1357" s="6" t="s">
        <v>1437</v>
      </c>
      <c r="F1357" s="4">
        <v>30500</v>
      </c>
      <c r="G1357" s="1">
        <v>2002</v>
      </c>
      <c r="H1357" s="1"/>
      <c r="I1357" s="1"/>
    </row>
    <row r="1358" spans="1:9" ht="15.75" customHeight="1" x14ac:dyDescent="0.2">
      <c r="A1358" t="s">
        <v>2390</v>
      </c>
      <c r="B1358" t="str">
        <f>IF(_xlfn.XLOOKUP(C1358,'[1]Heritage Foundation'!$I:$I,'[1]Heritage Foundation'!$I:$I,"NOT IN DATA",0,1)=C1358,"Y","NOT IN DATA")</f>
        <v>Y</v>
      </c>
      <c r="C1358" t="str">
        <f t="shared" si="21"/>
        <v>Doorstep Ministry Foundation Inc_The Heritage Foundation20222000</v>
      </c>
      <c r="D1358" s="1" t="s">
        <v>299</v>
      </c>
      <c r="E1358" s="6" t="s">
        <v>1437</v>
      </c>
      <c r="F1358" s="4">
        <v>2000</v>
      </c>
      <c r="G1358" s="1">
        <v>2022</v>
      </c>
      <c r="H1358" s="1" t="s">
        <v>1470</v>
      </c>
      <c r="I1358" s="1"/>
    </row>
    <row r="1359" spans="1:9" ht="15.75" customHeight="1" x14ac:dyDescent="0.2">
      <c r="A1359" t="s">
        <v>2391</v>
      </c>
      <c r="B1359" t="str">
        <f>IF(_xlfn.XLOOKUP(C1359,'[1]Heritage Foundation'!$I:$I,'[1]Heritage Foundation'!$I:$I,"NOT IN DATA",0,1)=C1359,"Y","NOT IN DATA")</f>
        <v>Y</v>
      </c>
      <c r="C1359" t="str">
        <f t="shared" si="21"/>
        <v>Doorstep Ministry Foundation Inc_The Heritage Foundation20213000</v>
      </c>
      <c r="D1359" s="1" t="s">
        <v>299</v>
      </c>
      <c r="E1359" s="6" t="s">
        <v>1437</v>
      </c>
      <c r="F1359" s="4">
        <v>3000</v>
      </c>
      <c r="G1359" s="1">
        <v>2021</v>
      </c>
      <c r="H1359" s="1" t="s">
        <v>1470</v>
      </c>
      <c r="I1359" s="1"/>
    </row>
    <row r="1360" spans="1:9" ht="15.75" customHeight="1" x14ac:dyDescent="0.2">
      <c r="A1360" t="s">
        <v>2392</v>
      </c>
      <c r="B1360" t="str">
        <f>IF(_xlfn.XLOOKUP(C1360,'[1]Heritage Foundation'!$I:$I,'[1]Heritage Foundation'!$I:$I,"NOT IN DATA",0,1)=C1360,"Y","NOT IN DATA")</f>
        <v>Y</v>
      </c>
      <c r="C1360" t="str">
        <f t="shared" si="21"/>
        <v>Doorstep Ministry Foundation Inc_The Heritage Foundation20204000</v>
      </c>
      <c r="D1360" s="1" t="s">
        <v>299</v>
      </c>
      <c r="E1360" s="6" t="s">
        <v>1437</v>
      </c>
      <c r="F1360" s="4">
        <v>4000</v>
      </c>
      <c r="G1360" s="1">
        <v>2020</v>
      </c>
      <c r="H1360" s="1" t="s">
        <v>1470</v>
      </c>
      <c r="I1360" s="1"/>
    </row>
    <row r="1361" spans="1:9" ht="15.75" customHeight="1" x14ac:dyDescent="0.2">
      <c r="A1361" t="s">
        <v>2393</v>
      </c>
      <c r="B1361" t="str">
        <f>IF(_xlfn.XLOOKUP(C1361,'[1]Heritage Foundation'!$I:$I,'[1]Heritage Foundation'!$I:$I,"NOT IN DATA",0,1)=C1361,"Y","NOT IN DATA")</f>
        <v>Y</v>
      </c>
      <c r="C1361" t="str">
        <f t="shared" si="21"/>
        <v>Doorstep Ministry Foundation Inc_The Heritage Foundation20194000</v>
      </c>
      <c r="D1361" s="1" t="s">
        <v>299</v>
      </c>
      <c r="E1361" s="6" t="s">
        <v>1437</v>
      </c>
      <c r="F1361" s="4">
        <v>4000</v>
      </c>
      <c r="G1361" s="1">
        <v>2019</v>
      </c>
      <c r="H1361" s="1" t="s">
        <v>1470</v>
      </c>
      <c r="I1361" s="1"/>
    </row>
    <row r="1362" spans="1:9" ht="15.75" customHeight="1" x14ac:dyDescent="0.2">
      <c r="A1362" t="s">
        <v>2394</v>
      </c>
      <c r="B1362" t="str">
        <f>IF(_xlfn.XLOOKUP(C1362,'[1]Heritage Foundation'!$I:$I,'[1]Heritage Foundation'!$I:$I,"NOT IN DATA",0,1)=C1362,"Y","NOT IN DATA")</f>
        <v>Y</v>
      </c>
      <c r="C1362" t="str">
        <f t="shared" si="21"/>
        <v>Doorstep Ministry Foundation Inc_The Heritage Foundation20182000</v>
      </c>
      <c r="D1362" s="1" t="s">
        <v>299</v>
      </c>
      <c r="E1362" s="6" t="s">
        <v>1437</v>
      </c>
      <c r="F1362" s="4">
        <v>2000</v>
      </c>
      <c r="G1362" s="1">
        <v>2018</v>
      </c>
      <c r="H1362" s="1" t="s">
        <v>1470</v>
      </c>
      <c r="I1362" s="1"/>
    </row>
    <row r="1363" spans="1:9" ht="15.75" customHeight="1" x14ac:dyDescent="0.2">
      <c r="A1363" t="s">
        <v>2395</v>
      </c>
      <c r="B1363" t="str">
        <f>IF(_xlfn.XLOOKUP(C1363,'[1]Heritage Foundation'!$I:$I,'[1]Heritage Foundation'!$I:$I,"NOT IN DATA",0,1)=C1363,"Y","NOT IN DATA")</f>
        <v>Y</v>
      </c>
      <c r="C1363" t="str">
        <f t="shared" si="21"/>
        <v>Dorbarleo Foundation Inc_The Heritage Foundation20161000</v>
      </c>
      <c r="D1363" s="1" t="s">
        <v>300</v>
      </c>
      <c r="E1363" s="6" t="s">
        <v>1437</v>
      </c>
      <c r="F1363" s="4">
        <v>1000</v>
      </c>
      <c r="G1363" s="1">
        <v>2016</v>
      </c>
      <c r="H1363" s="1" t="s">
        <v>1470</v>
      </c>
      <c r="I1363" s="1"/>
    </row>
    <row r="1364" spans="1:9" ht="15.75" customHeight="1" x14ac:dyDescent="0.2">
      <c r="A1364" t="s">
        <v>2396</v>
      </c>
      <c r="B1364" t="str">
        <f>IF(_xlfn.XLOOKUP(C1364,'[1]Heritage Foundation'!$I:$I,'[1]Heritage Foundation'!$I:$I,"NOT IN DATA",0,1)=C1364,"Y","NOT IN DATA")</f>
        <v>Y</v>
      </c>
      <c r="C1364" t="str">
        <f t="shared" si="21"/>
        <v>Dorbarleo Foundation Inc_The Heritage Foundation2015500</v>
      </c>
      <c r="D1364" s="1" t="s">
        <v>300</v>
      </c>
      <c r="E1364" s="1" t="s">
        <v>1437</v>
      </c>
      <c r="F1364" s="4">
        <v>500</v>
      </c>
      <c r="G1364" s="7">
        <v>2015</v>
      </c>
      <c r="H1364" s="1" t="s">
        <v>1470</v>
      </c>
      <c r="I1364" s="1"/>
    </row>
    <row r="1365" spans="1:9" ht="15.75" customHeight="1" x14ac:dyDescent="0.2">
      <c r="A1365" t="s">
        <v>2397</v>
      </c>
      <c r="B1365" t="str">
        <f>IF(_xlfn.XLOOKUP(C1365,'[1]Heritage Foundation'!$I:$I,'[1]Heritage Foundation'!$I:$I,"NOT IN DATA",0,1)=C1365,"Y","NOT IN DATA")</f>
        <v>Y</v>
      </c>
      <c r="C1365" t="str">
        <f t="shared" si="21"/>
        <v>Doris M Lamb And H Richard Lamb Foundation_The Heritage Foundation2018250</v>
      </c>
      <c r="D1365" s="1" t="s">
        <v>301</v>
      </c>
      <c r="E1365" s="6" t="s">
        <v>1437</v>
      </c>
      <c r="F1365" s="4">
        <v>250</v>
      </c>
      <c r="G1365" s="1">
        <v>2018</v>
      </c>
      <c r="H1365" s="1" t="s">
        <v>1470</v>
      </c>
      <c r="I1365" s="1"/>
    </row>
    <row r="1366" spans="1:9" ht="15.75" customHeight="1" x14ac:dyDescent="0.2">
      <c r="A1366" t="s">
        <v>2398</v>
      </c>
      <c r="B1366" t="str">
        <f>IF(_xlfn.XLOOKUP(C1366,'[1]Heritage Foundation'!$I:$I,'[1]Heritage Foundation'!$I:$I,"NOT IN DATA",0,1)=C1366,"Y","NOT IN DATA")</f>
        <v>Y</v>
      </c>
      <c r="C1366" t="str">
        <f t="shared" si="21"/>
        <v>Doris M Lamb And H Richard Lamb Foundation_The Heritage Foundation2017250</v>
      </c>
      <c r="D1366" s="1" t="s">
        <v>301</v>
      </c>
      <c r="E1366" s="6" t="s">
        <v>1437</v>
      </c>
      <c r="F1366" s="4">
        <v>250</v>
      </c>
      <c r="G1366" s="1">
        <v>2017</v>
      </c>
      <c r="H1366" s="1" t="s">
        <v>1470</v>
      </c>
      <c r="I1366" s="1"/>
    </row>
    <row r="1367" spans="1:9" ht="15.75" customHeight="1" x14ac:dyDescent="0.2">
      <c r="A1367" t="s">
        <v>1466</v>
      </c>
      <c r="B1367" t="str">
        <f>IF(_xlfn.XLOOKUP(C1367,'[1]Heritage Foundation'!$I:$I,'[1]Heritage Foundation'!$I:$I,"NOT IN DATA",0,1)=C1367,"Y","NOT IN DATA")</f>
        <v>Y</v>
      </c>
      <c r="C1367" t="str">
        <f t="shared" si="21"/>
        <v>Dorothy D. and Joseph A. Moller Foundation_The Heritage Foundation2006120000</v>
      </c>
      <c r="D1367" s="1" t="s">
        <v>302</v>
      </c>
      <c r="E1367" s="1" t="s">
        <v>1437</v>
      </c>
      <c r="F1367" s="4">
        <v>120000</v>
      </c>
      <c r="G1367" s="1">
        <v>2006</v>
      </c>
      <c r="H1367" s="1"/>
      <c r="I1367" s="1"/>
    </row>
    <row r="1368" spans="1:9" ht="15.75" customHeight="1" x14ac:dyDescent="0.2">
      <c r="A1368" t="s">
        <v>1466</v>
      </c>
      <c r="B1368" t="str">
        <f>IF(_xlfn.XLOOKUP(C1368,'[1]Heritage Foundation'!$I:$I,'[1]Heritage Foundation'!$I:$I,"NOT IN DATA",0,1)=C1368,"Y","NOT IN DATA")</f>
        <v>Y</v>
      </c>
      <c r="C1368" t="str">
        <f t="shared" si="21"/>
        <v>Dorothy D. and Joseph A. Moller Foundation_The Heritage Foundation2004120000</v>
      </c>
      <c r="D1368" s="1" t="s">
        <v>302</v>
      </c>
      <c r="E1368" s="1" t="s">
        <v>1437</v>
      </c>
      <c r="F1368" s="4">
        <v>120000</v>
      </c>
      <c r="G1368" s="1">
        <v>2004</v>
      </c>
      <c r="H1368" s="1"/>
      <c r="I1368" s="1"/>
    </row>
    <row r="1369" spans="1:9" ht="15.75" customHeight="1" x14ac:dyDescent="0.2">
      <c r="A1369" t="s">
        <v>1466</v>
      </c>
      <c r="B1369" t="str">
        <f>IF(_xlfn.XLOOKUP(C1369,'[1]Heritage Foundation'!$I:$I,'[1]Heritage Foundation'!$I:$I,"NOT IN DATA",0,1)=C1369,"Y","NOT IN DATA")</f>
        <v>Y</v>
      </c>
      <c r="C1369" t="str">
        <f t="shared" si="21"/>
        <v>Dorothy D. and Joseph A. Moller Foundation_The Heritage Foundation200210000</v>
      </c>
      <c r="D1369" s="1" t="s">
        <v>302</v>
      </c>
      <c r="E1369" s="1" t="s">
        <v>1437</v>
      </c>
      <c r="F1369" s="4">
        <v>10000</v>
      </c>
      <c r="G1369" s="1">
        <v>2002</v>
      </c>
      <c r="H1369" s="1"/>
      <c r="I1369" s="1"/>
    </row>
    <row r="1370" spans="1:9" ht="15.75" customHeight="1" x14ac:dyDescent="0.2">
      <c r="A1370" t="s">
        <v>1466</v>
      </c>
      <c r="B1370" t="str">
        <f>IF(_xlfn.XLOOKUP(C1370,'[1]Heritage Foundation'!$I:$I,'[1]Heritage Foundation'!$I:$I,"NOT IN DATA",0,1)=C1370,"Y","NOT IN DATA")</f>
        <v>Y</v>
      </c>
      <c r="C1370" t="str">
        <f t="shared" si="21"/>
        <v>Dorothy D. and Joseph A. Moller Foundation_The Heritage Foundation200110000</v>
      </c>
      <c r="D1370" s="1" t="s">
        <v>302</v>
      </c>
      <c r="E1370" s="1" t="s">
        <v>1437</v>
      </c>
      <c r="F1370" s="4">
        <v>10000</v>
      </c>
      <c r="G1370" s="1">
        <v>2001</v>
      </c>
      <c r="H1370" s="1"/>
      <c r="I1370" s="1"/>
    </row>
    <row r="1371" spans="1:9" ht="15.75" customHeight="1" x14ac:dyDescent="0.2">
      <c r="A1371" t="s">
        <v>2399</v>
      </c>
      <c r="B1371" t="str">
        <f>IF(_xlfn.XLOOKUP(C1371,'[1]Heritage Foundation'!$I:$I,'[1]Heritage Foundation'!$I:$I,"NOT IN DATA",0,1)=C1371,"Y","NOT IN DATA")</f>
        <v>Y</v>
      </c>
      <c r="C1371" t="str">
        <f t="shared" si="21"/>
        <v>Dorothy G Griffin Charitable Foundation_The Heritage Foundation20143000</v>
      </c>
      <c r="D1371" s="1" t="s">
        <v>303</v>
      </c>
      <c r="E1371" s="6" t="s">
        <v>1437</v>
      </c>
      <c r="F1371" s="4">
        <v>3000</v>
      </c>
      <c r="G1371" s="1">
        <v>2014</v>
      </c>
      <c r="H1371" s="1" t="s">
        <v>1470</v>
      </c>
      <c r="I1371" s="1"/>
    </row>
    <row r="1372" spans="1:9" ht="15.75" customHeight="1" x14ac:dyDescent="0.2">
      <c r="A1372" t="s">
        <v>2400</v>
      </c>
      <c r="B1372" t="str">
        <f>IF(_xlfn.XLOOKUP(C1372,'[1]Heritage Foundation'!$I:$I,'[1]Heritage Foundation'!$I:$I,"NOT IN DATA",0,1)=C1372,"Y","NOT IN DATA")</f>
        <v>Y</v>
      </c>
      <c r="C1372" t="str">
        <f t="shared" si="21"/>
        <v>Dorothy G Griffin Charitable Foundation_The Heritage Foundation20133000</v>
      </c>
      <c r="D1372" s="1" t="s">
        <v>303</v>
      </c>
      <c r="E1372" s="6" t="s">
        <v>1437</v>
      </c>
      <c r="F1372" s="4">
        <v>3000</v>
      </c>
      <c r="G1372" s="1">
        <v>2013</v>
      </c>
      <c r="H1372" s="1" t="s">
        <v>1470</v>
      </c>
      <c r="I1372" s="1"/>
    </row>
    <row r="1373" spans="1:9" ht="15.75" customHeight="1" x14ac:dyDescent="0.2">
      <c r="A1373" t="s">
        <v>2401</v>
      </c>
      <c r="B1373" t="str">
        <f>IF(_xlfn.XLOOKUP(C1373,'[1]Heritage Foundation'!$I:$I,'[1]Heritage Foundation'!$I:$I,"NOT IN DATA",0,1)=C1373,"Y","NOT IN DATA")</f>
        <v>Y</v>
      </c>
      <c r="C1373" t="str">
        <f t="shared" si="21"/>
        <v>Dorothy G Griffin Charitable Foundation_The Heritage Foundation20123000</v>
      </c>
      <c r="D1373" s="1" t="s">
        <v>303</v>
      </c>
      <c r="E1373" s="6" t="s">
        <v>1437</v>
      </c>
      <c r="F1373" s="4">
        <v>3000</v>
      </c>
      <c r="G1373" s="1">
        <v>2012</v>
      </c>
      <c r="H1373" s="1" t="s">
        <v>1470</v>
      </c>
      <c r="I1373" s="1"/>
    </row>
    <row r="1374" spans="1:9" ht="15.75" customHeight="1" x14ac:dyDescent="0.2">
      <c r="A1374" t="s">
        <v>2402</v>
      </c>
      <c r="B1374" t="str">
        <f>IF(_xlfn.XLOOKUP(C1374,'[1]Heritage Foundation'!$I:$I,'[1]Heritage Foundation'!$I:$I,"NOT IN DATA",0,1)=C1374,"Y","NOT IN DATA")</f>
        <v>Y</v>
      </c>
      <c r="C1374" t="str">
        <f t="shared" si="21"/>
        <v>Douglas And Mary Kapnick Family Foundation_The Heritage Foundation20221000</v>
      </c>
      <c r="D1374" s="1" t="s">
        <v>304</v>
      </c>
      <c r="E1374" s="6" t="s">
        <v>1437</v>
      </c>
      <c r="F1374" s="4">
        <v>1000</v>
      </c>
      <c r="G1374" s="1">
        <v>2022</v>
      </c>
      <c r="H1374" s="1" t="s">
        <v>1470</v>
      </c>
      <c r="I1374" s="1"/>
    </row>
    <row r="1375" spans="1:9" ht="15.75" customHeight="1" x14ac:dyDescent="0.2">
      <c r="A1375" t="s">
        <v>2403</v>
      </c>
      <c r="B1375" t="str">
        <f>IF(_xlfn.XLOOKUP(C1375,'[1]Heritage Foundation'!$I:$I,'[1]Heritage Foundation'!$I:$I,"NOT IN DATA",0,1)=C1375,"Y","NOT IN DATA")</f>
        <v>Y</v>
      </c>
      <c r="C1375" t="str">
        <f t="shared" si="21"/>
        <v>Downey Family Foundation Inc_The Heritage Foundation20231000</v>
      </c>
      <c r="D1375" s="1" t="s">
        <v>305</v>
      </c>
      <c r="E1375" s="6" t="s">
        <v>1437</v>
      </c>
      <c r="F1375" s="4">
        <v>1000</v>
      </c>
      <c r="G1375" s="1">
        <v>2023</v>
      </c>
      <c r="H1375" s="1" t="s">
        <v>1470</v>
      </c>
      <c r="I1375" s="1"/>
    </row>
    <row r="1376" spans="1:9" ht="15.75" customHeight="1" x14ac:dyDescent="0.2">
      <c r="A1376" t="s">
        <v>2404</v>
      </c>
      <c r="B1376" t="str">
        <f>IF(_xlfn.XLOOKUP(C1376,'[1]Heritage Foundation'!$I:$I,'[1]Heritage Foundation'!$I:$I,"NOT IN DATA",0,1)=C1376,"Y","NOT IN DATA")</f>
        <v>Y</v>
      </c>
      <c r="C1376" t="str">
        <f t="shared" si="21"/>
        <v>Downey Family Foundation Inc_The Heritage Foundation20222000</v>
      </c>
      <c r="D1376" s="1" t="s">
        <v>305</v>
      </c>
      <c r="E1376" s="6" t="s">
        <v>1437</v>
      </c>
      <c r="F1376" s="4">
        <v>2000</v>
      </c>
      <c r="G1376" s="1">
        <v>2022</v>
      </c>
      <c r="H1376" s="1" t="s">
        <v>1470</v>
      </c>
      <c r="I1376" s="1"/>
    </row>
    <row r="1377" spans="1:9" ht="15.75" customHeight="1" x14ac:dyDescent="0.2">
      <c r="A1377" t="s">
        <v>2405</v>
      </c>
      <c r="B1377" t="str">
        <f>IF(_xlfn.XLOOKUP(C1377,'[1]Heritage Foundation'!$I:$I,'[1]Heritage Foundation'!$I:$I,"NOT IN DATA",0,1)=C1377,"Y","NOT IN DATA")</f>
        <v>Y</v>
      </c>
      <c r="C1377" t="str">
        <f t="shared" si="21"/>
        <v>Downey Family Foundation Inc_The Heritage Foundation20211000</v>
      </c>
      <c r="D1377" s="1" t="s">
        <v>305</v>
      </c>
      <c r="E1377" s="6" t="s">
        <v>1437</v>
      </c>
      <c r="F1377" s="4">
        <v>1000</v>
      </c>
      <c r="G1377" s="1">
        <v>2021</v>
      </c>
      <c r="H1377" s="1" t="s">
        <v>1470</v>
      </c>
      <c r="I1377" s="1"/>
    </row>
    <row r="1378" spans="1:9" ht="15.75" customHeight="1" x14ac:dyDescent="0.2">
      <c r="A1378" t="s">
        <v>2406</v>
      </c>
      <c r="B1378" t="str">
        <f>IF(_xlfn.XLOOKUP(C1378,'[1]Heritage Foundation'!$I:$I,'[1]Heritage Foundation'!$I:$I,"NOT IN DATA",0,1)=C1378,"Y","NOT IN DATA")</f>
        <v>Y</v>
      </c>
      <c r="C1378" t="str">
        <f t="shared" si="21"/>
        <v>Downey Family Foundation Inc_The Heritage Foundation20192000</v>
      </c>
      <c r="D1378" s="1" t="s">
        <v>305</v>
      </c>
      <c r="E1378" s="6" t="s">
        <v>1437</v>
      </c>
      <c r="F1378" s="4">
        <v>2000</v>
      </c>
      <c r="G1378" s="1">
        <v>2019</v>
      </c>
      <c r="H1378" s="1" t="s">
        <v>1470</v>
      </c>
      <c r="I1378" s="1"/>
    </row>
    <row r="1379" spans="1:9" ht="15.75" customHeight="1" x14ac:dyDescent="0.2">
      <c r="A1379" t="s">
        <v>2407</v>
      </c>
      <c r="B1379" t="str">
        <f>IF(_xlfn.XLOOKUP(C1379,'[1]Heritage Foundation'!$I:$I,'[1]Heritage Foundation'!$I:$I,"NOT IN DATA",0,1)=C1379,"Y","NOT IN DATA")</f>
        <v>Y</v>
      </c>
      <c r="C1379" t="str">
        <f t="shared" si="21"/>
        <v>Downey Family Foundation Inc_The Heritage Foundation20181000</v>
      </c>
      <c r="D1379" s="1" t="s">
        <v>305</v>
      </c>
      <c r="E1379" s="6" t="s">
        <v>1437</v>
      </c>
      <c r="F1379" s="4">
        <v>1000</v>
      </c>
      <c r="G1379" s="1">
        <v>2018</v>
      </c>
      <c r="H1379" s="1" t="s">
        <v>1470</v>
      </c>
      <c r="I1379" s="1"/>
    </row>
    <row r="1380" spans="1:9" ht="15.75" customHeight="1" x14ac:dyDescent="0.2">
      <c r="A1380" t="s">
        <v>2408</v>
      </c>
      <c r="B1380" t="str">
        <f>IF(_xlfn.XLOOKUP(C1380,'[1]Heritage Foundation'!$I:$I,'[1]Heritage Foundation'!$I:$I,"NOT IN DATA",0,1)=C1380,"Y","NOT IN DATA")</f>
        <v>Y</v>
      </c>
      <c r="C1380" t="str">
        <f t="shared" si="21"/>
        <v>Downey Family Foundation Inc_The Heritage Foundation20171000</v>
      </c>
      <c r="D1380" s="1" t="s">
        <v>305</v>
      </c>
      <c r="E1380" s="6" t="s">
        <v>1437</v>
      </c>
      <c r="F1380" s="4">
        <v>1000</v>
      </c>
      <c r="G1380" s="1">
        <v>2017</v>
      </c>
      <c r="H1380" s="1" t="s">
        <v>1470</v>
      </c>
      <c r="I1380" s="1"/>
    </row>
    <row r="1381" spans="1:9" ht="15.75" customHeight="1" x14ac:dyDescent="0.2">
      <c r="A1381" t="s">
        <v>2410</v>
      </c>
      <c r="B1381" t="str">
        <f>IF(_xlfn.XLOOKUP(C1381,'[1]Heritage Foundation'!$I:$I,'[1]Heritage Foundation'!$I:$I,"NOT IN DATA",0,1)=C1381,"Y","NOT IN DATA")</f>
        <v>Y</v>
      </c>
      <c r="C1381" t="str">
        <f t="shared" si="21"/>
        <v>Dr Albert R Gillespie And Louise Gillespie Charitable Trust_The Heritage Foundation20231000</v>
      </c>
      <c r="D1381" s="1" t="s">
        <v>306</v>
      </c>
      <c r="E1381" s="6" t="s">
        <v>1437</v>
      </c>
      <c r="F1381" s="4">
        <v>1000</v>
      </c>
      <c r="G1381" s="1">
        <v>2023</v>
      </c>
      <c r="H1381" s="1" t="s">
        <v>1470</v>
      </c>
      <c r="I1381" s="1" t="s">
        <v>2409</v>
      </c>
    </row>
    <row r="1382" spans="1:9" ht="15.75" customHeight="1" x14ac:dyDescent="0.2">
      <c r="A1382" t="s">
        <v>2412</v>
      </c>
      <c r="B1382" t="str">
        <f>IF(_xlfn.XLOOKUP(C1382,'[1]Heritage Foundation'!$I:$I,'[1]Heritage Foundation'!$I:$I,"NOT IN DATA",0,1)=C1382,"Y","NOT IN DATA")</f>
        <v>Y</v>
      </c>
      <c r="C1382" t="str">
        <f t="shared" si="21"/>
        <v>Dr Albert R Gillespie And Louise Gillespie Charitable Trust_The Heritage Foundation20211000</v>
      </c>
      <c r="D1382" s="1" t="s">
        <v>306</v>
      </c>
      <c r="E1382" s="6" t="s">
        <v>1437</v>
      </c>
      <c r="F1382" s="4">
        <v>1000</v>
      </c>
      <c r="G1382" s="1">
        <v>2021</v>
      </c>
      <c r="H1382" s="1" t="s">
        <v>1470</v>
      </c>
      <c r="I1382" s="1" t="s">
        <v>2411</v>
      </c>
    </row>
    <row r="1383" spans="1:9" ht="15.75" customHeight="1" x14ac:dyDescent="0.2">
      <c r="A1383" t="s">
        <v>2413</v>
      </c>
      <c r="B1383" t="str">
        <f>IF(_xlfn.XLOOKUP(C1383,'[1]Heritage Foundation'!$I:$I,'[1]Heritage Foundation'!$I:$I,"NOT IN DATA",0,1)=C1383,"Y","NOT IN DATA")</f>
        <v>Y</v>
      </c>
      <c r="C1383" t="str">
        <f t="shared" si="21"/>
        <v>Dr Albert R Gillespie And Louise Gillespie Charitable Trust_The Heritage Foundation20201000</v>
      </c>
      <c r="D1383" s="1" t="s">
        <v>306</v>
      </c>
      <c r="E1383" s="6" t="s">
        <v>1437</v>
      </c>
      <c r="F1383" s="4">
        <v>1000</v>
      </c>
      <c r="G1383" s="1">
        <v>2020</v>
      </c>
      <c r="H1383" s="1" t="s">
        <v>1470</v>
      </c>
      <c r="I1383" s="1"/>
    </row>
    <row r="1384" spans="1:9" ht="15.75" customHeight="1" x14ac:dyDescent="0.2">
      <c r="A1384" t="s">
        <v>2414</v>
      </c>
      <c r="B1384" t="str">
        <f>IF(_xlfn.XLOOKUP(C1384,'[1]Heritage Foundation'!$I:$I,'[1]Heritage Foundation'!$I:$I,"NOT IN DATA",0,1)=C1384,"Y","NOT IN DATA")</f>
        <v>Y</v>
      </c>
      <c r="C1384" t="str">
        <f t="shared" si="21"/>
        <v>Dr Albert R Gillespie And Louise Gillespie Charitable Trust_The Heritage Foundation2019500</v>
      </c>
      <c r="D1384" s="1" t="s">
        <v>306</v>
      </c>
      <c r="E1384" s="6" t="s">
        <v>1437</v>
      </c>
      <c r="F1384" s="4">
        <v>500</v>
      </c>
      <c r="G1384" s="1">
        <v>2019</v>
      </c>
      <c r="H1384" s="1" t="s">
        <v>1470</v>
      </c>
      <c r="I1384" s="1"/>
    </row>
    <row r="1385" spans="1:9" ht="15.75" customHeight="1" x14ac:dyDescent="0.2">
      <c r="A1385" t="s">
        <v>2415</v>
      </c>
      <c r="B1385" t="str">
        <f>IF(_xlfn.XLOOKUP(C1385,'[1]Heritage Foundation'!$I:$I,'[1]Heritage Foundation'!$I:$I,"NOT IN DATA",0,1)=C1385,"Y","NOT IN DATA")</f>
        <v>Y</v>
      </c>
      <c r="C1385" t="str">
        <f t="shared" si="21"/>
        <v>Dr Albert R Gillespie And Louise Gillespie Charitable Trust_The Heritage Foundation2018250</v>
      </c>
      <c r="D1385" s="1" t="s">
        <v>306</v>
      </c>
      <c r="E1385" s="6" t="s">
        <v>1437</v>
      </c>
      <c r="F1385" s="4">
        <v>250</v>
      </c>
      <c r="G1385" s="1">
        <v>2018</v>
      </c>
      <c r="H1385" s="1" t="s">
        <v>1470</v>
      </c>
      <c r="I1385" s="1"/>
    </row>
    <row r="1386" spans="1:9" ht="15.75" customHeight="1" x14ac:dyDescent="0.2">
      <c r="A1386" t="s">
        <v>2416</v>
      </c>
      <c r="B1386" t="str">
        <f>IF(_xlfn.XLOOKUP(C1386,'[1]Heritage Foundation'!$I:$I,'[1]Heritage Foundation'!$I:$I,"NOT IN DATA",0,1)=C1386,"Y","NOT IN DATA")</f>
        <v>Y</v>
      </c>
      <c r="C1386" t="str">
        <f t="shared" si="21"/>
        <v>Dr Edward S Orzac Foundation_The Heritage Foundation20182200</v>
      </c>
      <c r="D1386" s="1" t="s">
        <v>307</v>
      </c>
      <c r="E1386" s="6" t="s">
        <v>1437</v>
      </c>
      <c r="F1386" s="4">
        <v>2200</v>
      </c>
      <c r="G1386" s="1">
        <v>2018</v>
      </c>
      <c r="H1386" s="1" t="s">
        <v>1470</v>
      </c>
      <c r="I1386" s="1"/>
    </row>
    <row r="1387" spans="1:9" ht="15.75" customHeight="1" x14ac:dyDescent="0.2">
      <c r="A1387" t="s">
        <v>2417</v>
      </c>
      <c r="B1387" t="str">
        <f>IF(_xlfn.XLOOKUP(C1387,'[1]Heritage Foundation'!$I:$I,'[1]Heritage Foundation'!$I:$I,"NOT IN DATA",0,1)=C1387,"Y","NOT IN DATA")</f>
        <v>Y</v>
      </c>
      <c r="C1387" t="str">
        <f t="shared" si="21"/>
        <v>Dr Phillips Inc_The Heritage Foundation2022100000</v>
      </c>
      <c r="D1387" s="1" t="s">
        <v>308</v>
      </c>
      <c r="E1387" s="6" t="s">
        <v>1437</v>
      </c>
      <c r="F1387" s="4">
        <v>100000</v>
      </c>
      <c r="G1387" s="1">
        <v>2022</v>
      </c>
      <c r="H1387" s="1" t="s">
        <v>1470</v>
      </c>
      <c r="I1387" s="1"/>
    </row>
    <row r="1388" spans="1:9" ht="15.75" customHeight="1" x14ac:dyDescent="0.2">
      <c r="A1388" t="s">
        <v>2418</v>
      </c>
      <c r="B1388" t="str">
        <f>IF(_xlfn.XLOOKUP(C1388,'[1]Heritage Foundation'!$I:$I,'[1]Heritage Foundation'!$I:$I,"NOT IN DATA",0,1)=C1388,"Y","NOT IN DATA")</f>
        <v>Y</v>
      </c>
      <c r="C1388" t="str">
        <f t="shared" si="21"/>
        <v>Dr Phillips Inc_The Heritage Foundation202275000</v>
      </c>
      <c r="D1388" s="1" t="s">
        <v>308</v>
      </c>
      <c r="E1388" s="6" t="s">
        <v>1437</v>
      </c>
      <c r="F1388" s="4">
        <v>75000</v>
      </c>
      <c r="G1388" s="1">
        <v>2022</v>
      </c>
      <c r="H1388" s="1" t="s">
        <v>1470</v>
      </c>
      <c r="I1388" s="1"/>
    </row>
    <row r="1389" spans="1:9" ht="15.75" customHeight="1" x14ac:dyDescent="0.2">
      <c r="A1389" t="s">
        <v>2418</v>
      </c>
      <c r="B1389" t="str">
        <f>IF(_xlfn.XLOOKUP(C1389,'[1]Heritage Foundation'!$I:$I,'[1]Heritage Foundation'!$I:$I,"NOT IN DATA",0,1)=C1389,"Y","NOT IN DATA")</f>
        <v>Y</v>
      </c>
      <c r="C1389" t="str">
        <f t="shared" si="21"/>
        <v>Dr Phillips Inc_The Heritage Foundation202175000</v>
      </c>
      <c r="D1389" s="1" t="s">
        <v>308</v>
      </c>
      <c r="E1389" s="6" t="s">
        <v>1437</v>
      </c>
      <c r="F1389" s="4">
        <v>75000</v>
      </c>
      <c r="G1389" s="1">
        <v>2021</v>
      </c>
      <c r="H1389" s="1" t="s">
        <v>1470</v>
      </c>
      <c r="I1389" s="1"/>
    </row>
    <row r="1390" spans="1:9" ht="15.75" customHeight="1" x14ac:dyDescent="0.2">
      <c r="A1390" t="s">
        <v>2419</v>
      </c>
      <c r="B1390" t="str">
        <f>IF(_xlfn.XLOOKUP(C1390,'[1]Heritage Foundation'!$I:$I,'[1]Heritage Foundation'!$I:$I,"NOT IN DATA",0,1)=C1390,"Y","NOT IN DATA")</f>
        <v>Y</v>
      </c>
      <c r="C1390" t="str">
        <f t="shared" si="21"/>
        <v>Dr Phillips Inc_The Heritage Foundation201950000</v>
      </c>
      <c r="D1390" s="1" t="s">
        <v>308</v>
      </c>
      <c r="E1390" s="6" t="s">
        <v>1437</v>
      </c>
      <c r="F1390" s="4">
        <v>50000</v>
      </c>
      <c r="G1390" s="1">
        <v>2019</v>
      </c>
      <c r="H1390" s="1" t="s">
        <v>1470</v>
      </c>
      <c r="I1390" s="1"/>
    </row>
    <row r="1391" spans="1:9" ht="15.75" customHeight="1" x14ac:dyDescent="0.2">
      <c r="A1391" t="s">
        <v>2420</v>
      </c>
      <c r="B1391" t="str">
        <f>IF(_xlfn.XLOOKUP(C1391,'[1]Heritage Foundation'!$I:$I,'[1]Heritage Foundation'!$I:$I,"NOT IN DATA",0,1)=C1391,"Y","NOT IN DATA")</f>
        <v>Y</v>
      </c>
      <c r="C1391" t="str">
        <f t="shared" si="21"/>
        <v>Dr Ralph G Frick Family Foundation Inc_The Heritage Foundation2022150</v>
      </c>
      <c r="D1391" s="1" t="s">
        <v>309</v>
      </c>
      <c r="E1391" s="6" t="s">
        <v>1437</v>
      </c>
      <c r="F1391" s="4">
        <v>150</v>
      </c>
      <c r="G1391" s="1">
        <v>2022</v>
      </c>
      <c r="H1391" s="1" t="s">
        <v>1470</v>
      </c>
      <c r="I1391" s="1"/>
    </row>
    <row r="1392" spans="1:9" ht="15.75" customHeight="1" x14ac:dyDescent="0.2">
      <c r="A1392" t="s">
        <v>2422</v>
      </c>
      <c r="B1392" t="str">
        <f>IF(_xlfn.XLOOKUP(C1392,'[1]Heritage Foundation'!$I:$I,'[1]Heritage Foundation'!$I:$I,"NOT IN DATA",0,1)=C1392,"Y","NOT IN DATA")</f>
        <v>Y</v>
      </c>
      <c r="C1392" t="str">
        <f t="shared" si="21"/>
        <v>Dr Ralph G Frick Family Foundation Inc_The Heritage Foundation2021150</v>
      </c>
      <c r="D1392" s="1" t="s">
        <v>309</v>
      </c>
      <c r="E1392" s="6" t="s">
        <v>1437</v>
      </c>
      <c r="F1392" s="4">
        <v>150</v>
      </c>
      <c r="G1392" s="1">
        <v>2021</v>
      </c>
      <c r="H1392" s="1" t="s">
        <v>1470</v>
      </c>
      <c r="I1392" s="1" t="s">
        <v>2421</v>
      </c>
    </row>
    <row r="1393" spans="1:9" ht="15.75" customHeight="1" x14ac:dyDescent="0.2">
      <c r="A1393" t="s">
        <v>2423</v>
      </c>
      <c r="B1393" t="str">
        <f>IF(_xlfn.XLOOKUP(C1393,'[1]Heritage Foundation'!$I:$I,'[1]Heritage Foundation'!$I:$I,"NOT IN DATA",0,1)=C1393,"Y","NOT IN DATA")</f>
        <v>Y</v>
      </c>
      <c r="C1393" t="str">
        <f t="shared" si="21"/>
        <v>Dr Ralph G Frick Family Foundation Inc_The Heritage Foundation2020100</v>
      </c>
      <c r="D1393" s="1" t="s">
        <v>309</v>
      </c>
      <c r="E1393" s="6" t="s">
        <v>1437</v>
      </c>
      <c r="F1393" s="4">
        <v>100</v>
      </c>
      <c r="G1393" s="1">
        <v>2020</v>
      </c>
      <c r="H1393" s="1" t="s">
        <v>1470</v>
      </c>
      <c r="I1393" s="1"/>
    </row>
    <row r="1394" spans="1:9" ht="15.75" customHeight="1" x14ac:dyDescent="0.2">
      <c r="A1394" t="s">
        <v>2425</v>
      </c>
      <c r="B1394" t="str">
        <f>IF(_xlfn.XLOOKUP(C1394,'[1]Heritage Foundation'!$I:$I,'[1]Heritage Foundation'!$I:$I,"NOT IN DATA",0,1)=C1394,"Y","NOT IN DATA")</f>
        <v>Y</v>
      </c>
      <c r="C1394" t="str">
        <f t="shared" si="21"/>
        <v>Dr Ralph G Frick Family Foundation Inc_The Heritage Foundation2019100</v>
      </c>
      <c r="D1394" s="1" t="s">
        <v>309</v>
      </c>
      <c r="E1394" s="6" t="s">
        <v>1437</v>
      </c>
      <c r="F1394" s="4">
        <v>100</v>
      </c>
      <c r="G1394" s="1">
        <v>2019</v>
      </c>
      <c r="H1394" s="1" t="s">
        <v>1470</v>
      </c>
      <c r="I1394" s="1" t="s">
        <v>2424</v>
      </c>
    </row>
    <row r="1395" spans="1:9" ht="15.75" customHeight="1" x14ac:dyDescent="0.2">
      <c r="A1395" t="s">
        <v>2427</v>
      </c>
      <c r="B1395" t="str">
        <f>IF(_xlfn.XLOOKUP(C1395,'[1]Heritage Foundation'!$I:$I,'[1]Heritage Foundation'!$I:$I,"NOT IN DATA",0,1)=C1395,"Y","NOT IN DATA")</f>
        <v>Y</v>
      </c>
      <c r="C1395" t="str">
        <f t="shared" si="21"/>
        <v>Dr Ralph G Frick Family Foundation Inc_The Heritage Foundation2018100</v>
      </c>
      <c r="D1395" s="1" t="s">
        <v>309</v>
      </c>
      <c r="E1395" s="6" t="s">
        <v>1437</v>
      </c>
      <c r="F1395" s="4">
        <v>100</v>
      </c>
      <c r="G1395" s="1">
        <v>2018</v>
      </c>
      <c r="H1395" s="1" t="s">
        <v>1470</v>
      </c>
      <c r="I1395" s="1" t="s">
        <v>2426</v>
      </c>
    </row>
    <row r="1396" spans="1:9" ht="15.75" customHeight="1" x14ac:dyDescent="0.2">
      <c r="A1396" t="s">
        <v>2428</v>
      </c>
      <c r="B1396" t="str">
        <f>IF(_xlfn.XLOOKUP(C1396,'[1]Heritage Foundation'!$I:$I,'[1]Heritage Foundation'!$I:$I,"NOT IN DATA",0,1)=C1396,"Y","NOT IN DATA")</f>
        <v>Y</v>
      </c>
      <c r="C1396" t="str">
        <f t="shared" si="21"/>
        <v>Dr Ralph G Frick Family Foundation Inc_The Heritage Foundation2017275</v>
      </c>
      <c r="D1396" s="1" t="s">
        <v>309</v>
      </c>
      <c r="E1396" s="6" t="s">
        <v>1437</v>
      </c>
      <c r="F1396" s="4">
        <v>275</v>
      </c>
      <c r="G1396" s="1">
        <v>2017</v>
      </c>
      <c r="H1396" s="1" t="s">
        <v>1470</v>
      </c>
      <c r="I1396" s="1" t="s">
        <v>2426</v>
      </c>
    </row>
    <row r="1397" spans="1:9" ht="15.75" customHeight="1" x14ac:dyDescent="0.2">
      <c r="A1397" t="s">
        <v>2429</v>
      </c>
      <c r="B1397" t="str">
        <f>IF(_xlfn.XLOOKUP(C1397,'[1]Heritage Foundation'!$I:$I,'[1]Heritage Foundation'!$I:$I,"NOT IN DATA",0,1)=C1397,"Y","NOT IN DATA")</f>
        <v>Y</v>
      </c>
      <c r="C1397" t="str">
        <f t="shared" si="21"/>
        <v>Dr Ralph G Frick Family Foundation Inc_The Heritage Foundation2016275</v>
      </c>
      <c r="D1397" s="1" t="s">
        <v>309</v>
      </c>
      <c r="E1397" s="6" t="s">
        <v>1437</v>
      </c>
      <c r="F1397" s="4">
        <v>275</v>
      </c>
      <c r="G1397" s="1">
        <v>2016</v>
      </c>
      <c r="H1397" s="1" t="s">
        <v>1470</v>
      </c>
      <c r="I1397" s="1"/>
    </row>
    <row r="1398" spans="1:9" ht="15.75" customHeight="1" x14ac:dyDescent="0.2">
      <c r="A1398" t="s">
        <v>2430</v>
      </c>
      <c r="B1398" t="str">
        <f>IF(_xlfn.XLOOKUP(C1398,'[1]Heritage Foundation'!$I:$I,'[1]Heritage Foundation'!$I:$I,"NOT IN DATA",0,1)=C1398,"Y","NOT IN DATA")</f>
        <v>Y</v>
      </c>
      <c r="C1398" t="str">
        <f t="shared" si="21"/>
        <v>Dr Ralph G Frick Family Foundation Inc_The Heritage Foundation2015250</v>
      </c>
      <c r="D1398" s="1" t="s">
        <v>309</v>
      </c>
      <c r="E1398" s="6" t="s">
        <v>1437</v>
      </c>
      <c r="F1398" s="4">
        <v>250</v>
      </c>
      <c r="G1398" s="1">
        <v>2015</v>
      </c>
      <c r="H1398" s="1" t="s">
        <v>1470</v>
      </c>
      <c r="I1398" s="1"/>
    </row>
    <row r="1399" spans="1:9" ht="15.75" customHeight="1" x14ac:dyDescent="0.2">
      <c r="A1399" t="s">
        <v>2432</v>
      </c>
      <c r="B1399" t="str">
        <f>IF(_xlfn.XLOOKUP(C1399,'[1]Heritage Foundation'!$I:$I,'[1]Heritage Foundation'!$I:$I,"NOT IN DATA",0,1)=C1399,"Y","NOT IN DATA")</f>
        <v>Y</v>
      </c>
      <c r="C1399" t="str">
        <f t="shared" si="21"/>
        <v>Dr Ralph G Frick Family Foundation Inc_The Heritage Foundation2014250</v>
      </c>
      <c r="D1399" s="1" t="s">
        <v>309</v>
      </c>
      <c r="E1399" s="6" t="s">
        <v>1437</v>
      </c>
      <c r="F1399" s="4">
        <v>250</v>
      </c>
      <c r="G1399" s="1">
        <v>2014</v>
      </c>
      <c r="H1399" s="1" t="s">
        <v>1470</v>
      </c>
      <c r="I1399" s="1" t="s">
        <v>2431</v>
      </c>
    </row>
    <row r="1400" spans="1:9" ht="15.75" customHeight="1" x14ac:dyDescent="0.2">
      <c r="A1400" t="s">
        <v>2433</v>
      </c>
      <c r="B1400" t="str">
        <f>IF(_xlfn.XLOOKUP(C1400,'[1]Heritage Foundation'!$I:$I,'[1]Heritage Foundation'!$I:$I,"NOT IN DATA",0,1)=C1400,"Y","NOT IN DATA")</f>
        <v>Y</v>
      </c>
      <c r="C1400" t="str">
        <f t="shared" si="21"/>
        <v>Dr Ralph G Frick Family Foundation Inc_The Heritage Foundation2013300</v>
      </c>
      <c r="D1400" s="1" t="s">
        <v>309</v>
      </c>
      <c r="E1400" s="6" t="s">
        <v>1437</v>
      </c>
      <c r="F1400" s="4">
        <v>300</v>
      </c>
      <c r="G1400" s="1">
        <v>2013</v>
      </c>
      <c r="H1400" s="1" t="s">
        <v>1470</v>
      </c>
      <c r="I1400" s="1" t="s">
        <v>2431</v>
      </c>
    </row>
    <row r="1401" spans="1:9" ht="15.75" customHeight="1" x14ac:dyDescent="0.2">
      <c r="A1401" t="s">
        <v>2434</v>
      </c>
      <c r="B1401" t="str">
        <f>IF(_xlfn.XLOOKUP(C1401,'[1]Heritage Foundation'!$I:$I,'[1]Heritage Foundation'!$I:$I,"NOT IN DATA",0,1)=C1401,"Y","NOT IN DATA")</f>
        <v>Y</v>
      </c>
      <c r="C1401" t="str">
        <f t="shared" si="21"/>
        <v>Dr Ralph G Frick Family Foundation Inc_The Heritage Foundation2012250</v>
      </c>
      <c r="D1401" s="1" t="s">
        <v>309</v>
      </c>
      <c r="E1401" s="6" t="s">
        <v>1437</v>
      </c>
      <c r="F1401" s="4">
        <v>250</v>
      </c>
      <c r="G1401" s="1">
        <v>2012</v>
      </c>
      <c r="H1401" s="1" t="s">
        <v>1470</v>
      </c>
      <c r="I1401" s="1"/>
    </row>
    <row r="1402" spans="1:9" ht="15.75" customHeight="1" x14ac:dyDescent="0.2">
      <c r="A1402" t="s">
        <v>2435</v>
      </c>
      <c r="B1402" t="str">
        <f>IF(_xlfn.XLOOKUP(C1402,'[1]Heritage Foundation'!$I:$I,'[1]Heritage Foundation'!$I:$I,"NOT IN DATA",0,1)=C1402,"Y","NOT IN DATA")</f>
        <v>Y</v>
      </c>
      <c r="C1402" t="str">
        <f t="shared" si="21"/>
        <v>Dr Ralph G Frick Family Foundation Inc_The Heritage Foundation2011250</v>
      </c>
      <c r="D1402" s="1" t="s">
        <v>309</v>
      </c>
      <c r="E1402" s="6" t="s">
        <v>1437</v>
      </c>
      <c r="F1402" s="4">
        <v>250</v>
      </c>
      <c r="G1402" s="1">
        <v>2011</v>
      </c>
      <c r="H1402" s="1" t="s">
        <v>1470</v>
      </c>
      <c r="I1402" s="1"/>
    </row>
    <row r="1403" spans="1:9" ht="15.75" customHeight="1" x14ac:dyDescent="0.2">
      <c r="A1403" t="s">
        <v>2436</v>
      </c>
      <c r="B1403" t="str">
        <f>IF(_xlfn.XLOOKUP(C1403,'[1]Heritage Foundation'!$I:$I,'[1]Heritage Foundation'!$I:$I,"NOT IN DATA",0,1)=C1403,"Y","NOT IN DATA")</f>
        <v>Y</v>
      </c>
      <c r="C1403" t="str">
        <f t="shared" si="21"/>
        <v>Dr Ralph G Frick Family Foundation Inc_The Heritage Foundation2010250</v>
      </c>
      <c r="D1403" s="1" t="s">
        <v>309</v>
      </c>
      <c r="E1403" s="6" t="s">
        <v>1437</v>
      </c>
      <c r="F1403" s="4">
        <v>250</v>
      </c>
      <c r="G1403" s="1">
        <v>2010</v>
      </c>
      <c r="H1403" s="1" t="s">
        <v>1470</v>
      </c>
      <c r="I1403" s="1"/>
    </row>
    <row r="1404" spans="1:9" ht="15.75" customHeight="1" x14ac:dyDescent="0.2">
      <c r="A1404" t="s">
        <v>2438</v>
      </c>
      <c r="B1404" t="str">
        <f>IF(_xlfn.XLOOKUP(C1404,'[1]Heritage Foundation'!$I:$I,'[1]Heritage Foundation'!$I:$I,"NOT IN DATA",0,1)=C1404,"Y","NOT IN DATA")</f>
        <v>Y</v>
      </c>
      <c r="C1404" t="str">
        <f t="shared" si="21"/>
        <v>Dreier Penrith Family Foundation Craig M Penrith_The Heritage Foundation202075</v>
      </c>
      <c r="D1404" s="1" t="s">
        <v>310</v>
      </c>
      <c r="E1404" s="6" t="s">
        <v>1437</v>
      </c>
      <c r="F1404" s="4">
        <v>75</v>
      </c>
      <c r="G1404" s="1">
        <v>2020</v>
      </c>
      <c r="H1404" s="1" t="s">
        <v>1470</v>
      </c>
      <c r="I1404" s="1" t="s">
        <v>2437</v>
      </c>
    </row>
    <row r="1405" spans="1:9" ht="15.75" customHeight="1" x14ac:dyDescent="0.2">
      <c r="A1405" t="s">
        <v>2439</v>
      </c>
      <c r="B1405" t="str">
        <f>IF(_xlfn.XLOOKUP(C1405,'[1]Heritage Foundation'!$I:$I,'[1]Heritage Foundation'!$I:$I,"NOT IN DATA",0,1)=C1405,"Y","NOT IN DATA")</f>
        <v>Y</v>
      </c>
      <c r="C1405" t="str">
        <f t="shared" si="21"/>
        <v>Dreier Penrith Family Foundation Craig M Penrith_The Heritage Foundation201950</v>
      </c>
      <c r="D1405" s="1" t="s">
        <v>310</v>
      </c>
      <c r="E1405" s="6" t="s">
        <v>1437</v>
      </c>
      <c r="F1405" s="4">
        <v>50</v>
      </c>
      <c r="G1405" s="1">
        <v>2019</v>
      </c>
      <c r="H1405" s="1" t="s">
        <v>1470</v>
      </c>
      <c r="I1405" s="1"/>
    </row>
    <row r="1406" spans="1:9" ht="15.75" customHeight="1" x14ac:dyDescent="0.2">
      <c r="A1406" t="s">
        <v>2440</v>
      </c>
      <c r="B1406" t="str">
        <f>IF(_xlfn.XLOOKUP(C1406,'[1]Heritage Foundation'!$I:$I,'[1]Heritage Foundation'!$I:$I,"NOT IN DATA",0,1)=C1406,"Y","NOT IN DATA")</f>
        <v>Y</v>
      </c>
      <c r="C1406" t="str">
        <f t="shared" si="21"/>
        <v>Duane Durr Foundation Inc_The Heritage Foundation2023100</v>
      </c>
      <c r="D1406" s="1" t="s">
        <v>311</v>
      </c>
      <c r="E1406" s="6" t="s">
        <v>1437</v>
      </c>
      <c r="F1406" s="4">
        <v>100</v>
      </c>
      <c r="G1406" s="1">
        <v>2023</v>
      </c>
      <c r="H1406" s="1" t="s">
        <v>1470</v>
      </c>
      <c r="I1406" s="1"/>
    </row>
    <row r="1407" spans="1:9" ht="15.75" customHeight="1" x14ac:dyDescent="0.2">
      <c r="A1407" t="s">
        <v>2441</v>
      </c>
      <c r="B1407" t="str">
        <f>IF(_xlfn.XLOOKUP(C1407,'[1]Heritage Foundation'!$I:$I,'[1]Heritage Foundation'!$I:$I,"NOT IN DATA",0,1)=C1407,"Y","NOT IN DATA")</f>
        <v>Y</v>
      </c>
      <c r="C1407" t="str">
        <f t="shared" si="21"/>
        <v>Duane Durr Foundation Inc_The Heritage Foundation202275</v>
      </c>
      <c r="D1407" s="1" t="s">
        <v>311</v>
      </c>
      <c r="E1407" s="6" t="s">
        <v>1437</v>
      </c>
      <c r="F1407" s="4">
        <v>75</v>
      </c>
      <c r="G1407" s="1">
        <v>2022</v>
      </c>
      <c r="H1407" s="1" t="s">
        <v>1470</v>
      </c>
      <c r="I1407" s="1"/>
    </row>
    <row r="1408" spans="1:9" ht="15.75" customHeight="1" x14ac:dyDescent="0.2">
      <c r="A1408" t="s">
        <v>2442</v>
      </c>
      <c r="B1408" t="str">
        <f>IF(_xlfn.XLOOKUP(C1408,'[1]Heritage Foundation'!$I:$I,'[1]Heritage Foundation'!$I:$I,"NOT IN DATA",0,1)=C1408,"Y","NOT IN DATA")</f>
        <v>Y</v>
      </c>
      <c r="C1408" t="str">
        <f t="shared" si="21"/>
        <v>Duane Durr Foundation Inc_The Heritage Foundation2021130</v>
      </c>
      <c r="D1408" s="1" t="s">
        <v>311</v>
      </c>
      <c r="E1408" s="6" t="s">
        <v>1437</v>
      </c>
      <c r="F1408" s="4">
        <v>130</v>
      </c>
      <c r="G1408" s="1">
        <v>2021</v>
      </c>
      <c r="H1408" s="1" t="s">
        <v>1470</v>
      </c>
      <c r="I1408" s="1"/>
    </row>
    <row r="1409" spans="1:9" ht="15.75" customHeight="1" x14ac:dyDescent="0.2">
      <c r="A1409" t="s">
        <v>2443</v>
      </c>
      <c r="B1409" t="str">
        <f>IF(_xlfn.XLOOKUP(C1409,'[1]Heritage Foundation'!$I:$I,'[1]Heritage Foundation'!$I:$I,"NOT IN DATA",0,1)=C1409,"Y","NOT IN DATA")</f>
        <v>Y</v>
      </c>
      <c r="C1409" t="str">
        <f t="shared" si="21"/>
        <v>Duane Durr Foundation Inc_The Heritage Foundation2020100</v>
      </c>
      <c r="D1409" s="1" t="s">
        <v>311</v>
      </c>
      <c r="E1409" s="6" t="s">
        <v>1437</v>
      </c>
      <c r="F1409" s="4">
        <v>100</v>
      </c>
      <c r="G1409" s="1">
        <v>2020</v>
      </c>
      <c r="H1409" s="1" t="s">
        <v>1470</v>
      </c>
      <c r="I1409" s="1"/>
    </row>
    <row r="1410" spans="1:9" ht="15.75" customHeight="1" x14ac:dyDescent="0.2">
      <c r="A1410" t="s">
        <v>2444</v>
      </c>
      <c r="B1410" t="str">
        <f>IF(_xlfn.XLOOKUP(C1410,'[1]Heritage Foundation'!$I:$I,'[1]Heritage Foundation'!$I:$I,"NOT IN DATA",0,1)=C1410,"Y","NOT IN DATA")</f>
        <v>Y</v>
      </c>
      <c r="C1410" t="str">
        <f t="shared" si="21"/>
        <v>Duane H And Dorothy M Bluemke Charitable Foundation Ltd_The Heritage Foundation20222000</v>
      </c>
      <c r="D1410" s="1" t="s">
        <v>312</v>
      </c>
      <c r="E1410" s="6" t="s">
        <v>1437</v>
      </c>
      <c r="F1410" s="4">
        <v>2000</v>
      </c>
      <c r="G1410" s="1">
        <v>2022</v>
      </c>
      <c r="H1410" s="1" t="s">
        <v>1470</v>
      </c>
      <c r="I1410" s="1"/>
    </row>
    <row r="1411" spans="1:9" ht="15.75" customHeight="1" x14ac:dyDescent="0.2">
      <c r="A1411" t="s">
        <v>2445</v>
      </c>
      <c r="B1411" t="str">
        <f>IF(_xlfn.XLOOKUP(C1411,'[1]Heritage Foundation'!$I:$I,'[1]Heritage Foundation'!$I:$I,"NOT IN DATA",0,1)=C1411,"Y","NOT IN DATA")</f>
        <v>Y</v>
      </c>
      <c r="C1411" t="str">
        <f t="shared" ref="C1411:C1474" si="22">D1411&amp;"_"&amp;E1411&amp;G1411&amp;F1411</f>
        <v>Duane H And Dorothy M Bluemke Charitable Foundation Ltd_The Heritage Foundation20212000</v>
      </c>
      <c r="D1411" s="1" t="s">
        <v>312</v>
      </c>
      <c r="E1411" s="6" t="s">
        <v>1437</v>
      </c>
      <c r="F1411" s="4">
        <v>2000</v>
      </c>
      <c r="G1411" s="1">
        <v>2021</v>
      </c>
      <c r="H1411" s="1" t="s">
        <v>1470</v>
      </c>
      <c r="I1411" s="1"/>
    </row>
    <row r="1412" spans="1:9" ht="15.75" customHeight="1" x14ac:dyDescent="0.2">
      <c r="A1412" t="s">
        <v>2446</v>
      </c>
      <c r="B1412" t="str">
        <f>IF(_xlfn.XLOOKUP(C1412,'[1]Heritage Foundation'!$I:$I,'[1]Heritage Foundation'!$I:$I,"NOT IN DATA",0,1)=C1412,"Y","NOT IN DATA")</f>
        <v>Y</v>
      </c>
      <c r="C1412" t="str">
        <f t="shared" si="22"/>
        <v>Duane H And Dorothy M Bluemke Charitable Foundation Ltd_The Heritage Foundation20202000</v>
      </c>
      <c r="D1412" s="1" t="s">
        <v>312</v>
      </c>
      <c r="E1412" s="6" t="s">
        <v>1437</v>
      </c>
      <c r="F1412" s="4">
        <v>2000</v>
      </c>
      <c r="G1412" s="1">
        <v>2020</v>
      </c>
      <c r="H1412" s="1" t="s">
        <v>1470</v>
      </c>
      <c r="I1412" s="1"/>
    </row>
    <row r="1413" spans="1:9" ht="15.75" customHeight="1" x14ac:dyDescent="0.2">
      <c r="A1413" t="s">
        <v>2447</v>
      </c>
      <c r="B1413" t="str">
        <f>IF(_xlfn.XLOOKUP(C1413,'[1]Heritage Foundation'!$I:$I,'[1]Heritage Foundation'!$I:$I,"NOT IN DATA",0,1)=C1413,"Y","NOT IN DATA")</f>
        <v>Y</v>
      </c>
      <c r="C1413" t="str">
        <f t="shared" si="22"/>
        <v>Duane H And Dorothy M Bluemke Charitable Foundation Ltd_The Heritage Foundation20192000</v>
      </c>
      <c r="D1413" s="1" t="s">
        <v>312</v>
      </c>
      <c r="E1413" s="6" t="s">
        <v>1437</v>
      </c>
      <c r="F1413" s="4">
        <v>2000</v>
      </c>
      <c r="G1413" s="1">
        <v>2019</v>
      </c>
      <c r="H1413" s="1" t="s">
        <v>1470</v>
      </c>
      <c r="I1413" s="1"/>
    </row>
    <row r="1414" spans="1:9" ht="15.75" customHeight="1" x14ac:dyDescent="0.2">
      <c r="A1414" t="s">
        <v>2448</v>
      </c>
      <c r="B1414" t="str">
        <f>IF(_xlfn.XLOOKUP(C1414,'[1]Heritage Foundation'!$I:$I,'[1]Heritage Foundation'!$I:$I,"NOT IN DATA",0,1)=C1414,"Y","NOT IN DATA")</f>
        <v>Y</v>
      </c>
      <c r="C1414" t="str">
        <f t="shared" si="22"/>
        <v>Duane H And Dorothy M Bluemke Charitable Foundation Ltd_The Heritage Foundation20181000</v>
      </c>
      <c r="D1414" s="1" t="s">
        <v>312</v>
      </c>
      <c r="E1414" s="6" t="s">
        <v>1437</v>
      </c>
      <c r="F1414" s="4">
        <v>1000</v>
      </c>
      <c r="G1414" s="1">
        <v>2018</v>
      </c>
      <c r="H1414" s="1" t="s">
        <v>1470</v>
      </c>
      <c r="I1414" s="1"/>
    </row>
    <row r="1415" spans="1:9" ht="15.75" customHeight="1" x14ac:dyDescent="0.2">
      <c r="A1415" t="s">
        <v>2449</v>
      </c>
      <c r="B1415" t="str">
        <f>IF(_xlfn.XLOOKUP(C1415,'[1]Heritage Foundation'!$I:$I,'[1]Heritage Foundation'!$I:$I,"NOT IN DATA",0,1)=C1415,"Y","NOT IN DATA")</f>
        <v>Y</v>
      </c>
      <c r="C1415" t="str">
        <f t="shared" si="22"/>
        <v>Duane H And Dorothy M Bluemke Charitable Foundation Ltd_The Heritage Foundation20171000</v>
      </c>
      <c r="D1415" s="1" t="s">
        <v>312</v>
      </c>
      <c r="E1415" s="6" t="s">
        <v>1437</v>
      </c>
      <c r="F1415" s="4">
        <v>1000</v>
      </c>
      <c r="G1415" s="1">
        <v>2017</v>
      </c>
      <c r="H1415" s="1" t="s">
        <v>1470</v>
      </c>
    </row>
    <row r="1416" spans="1:9" ht="15.75" customHeight="1" x14ac:dyDescent="0.2">
      <c r="A1416" t="s">
        <v>2450</v>
      </c>
      <c r="B1416" t="str">
        <f>IF(_xlfn.XLOOKUP(C1416,'[1]Heritage Foundation'!$I:$I,'[1]Heritage Foundation'!$I:$I,"NOT IN DATA",0,1)=C1416,"Y","NOT IN DATA")</f>
        <v>Y</v>
      </c>
      <c r="C1416" t="str">
        <f t="shared" si="22"/>
        <v>Duane H And Dorothy M Bluemke Charitable Foundation Ltd_The Heritage Foundation20161000</v>
      </c>
      <c r="D1416" s="1" t="s">
        <v>312</v>
      </c>
      <c r="E1416" s="6" t="s">
        <v>1437</v>
      </c>
      <c r="F1416" s="4">
        <v>1000</v>
      </c>
      <c r="G1416" s="1">
        <v>2016</v>
      </c>
      <c r="H1416" s="1" t="s">
        <v>1470</v>
      </c>
    </row>
    <row r="1417" spans="1:9" ht="15.75" customHeight="1" x14ac:dyDescent="0.2">
      <c r="A1417" t="s">
        <v>2451</v>
      </c>
      <c r="B1417" t="str">
        <f>IF(_xlfn.XLOOKUP(C1417,'[1]Heritage Foundation'!$I:$I,'[1]Heritage Foundation'!$I:$I,"NOT IN DATA",0,1)=C1417,"Y","NOT IN DATA")</f>
        <v>Y</v>
      </c>
      <c r="C1417" t="str">
        <f t="shared" si="22"/>
        <v>Duane H And Dorothy M Bluemke Charitable Foundation Ltd_The Heritage Foundation20152000</v>
      </c>
      <c r="D1417" s="1" t="s">
        <v>312</v>
      </c>
      <c r="E1417" s="6" t="s">
        <v>1437</v>
      </c>
      <c r="F1417" s="4">
        <v>2000</v>
      </c>
      <c r="G1417" s="1">
        <v>2015</v>
      </c>
      <c r="H1417" s="1" t="s">
        <v>1470</v>
      </c>
      <c r="I1417" s="1"/>
    </row>
    <row r="1418" spans="1:9" ht="15.75" customHeight="1" x14ac:dyDescent="0.2">
      <c r="A1418" t="s">
        <v>2452</v>
      </c>
      <c r="B1418" t="str">
        <f>IF(_xlfn.XLOOKUP(C1418,'[1]Heritage Foundation'!$I:$I,'[1]Heritage Foundation'!$I:$I,"NOT IN DATA",0,1)=C1418,"Y","NOT IN DATA")</f>
        <v>Y</v>
      </c>
      <c r="C1418" t="str">
        <f t="shared" si="22"/>
        <v>Duane H And Dorothy M Bluemke Charitable Foundation Ltd_The Heritage Foundation20141000</v>
      </c>
      <c r="D1418" s="1" t="s">
        <v>312</v>
      </c>
      <c r="E1418" s="6" t="s">
        <v>1437</v>
      </c>
      <c r="F1418" s="4">
        <v>1000</v>
      </c>
      <c r="G1418" s="1">
        <v>2014</v>
      </c>
      <c r="H1418" s="1" t="s">
        <v>1470</v>
      </c>
    </row>
    <row r="1419" spans="1:9" ht="15.75" customHeight="1" x14ac:dyDescent="0.2">
      <c r="A1419" t="s">
        <v>2453</v>
      </c>
      <c r="B1419" t="str">
        <f>IF(_xlfn.XLOOKUP(C1419,'[1]Heritage Foundation'!$I:$I,'[1]Heritage Foundation'!$I:$I,"NOT IN DATA",0,1)=C1419,"Y","NOT IN DATA")</f>
        <v>Y</v>
      </c>
      <c r="C1419" t="str">
        <f t="shared" si="22"/>
        <v>Duane H And Dorothy M Bluemke Charitable Foundation Ltd_The Heritage Foundation20131000</v>
      </c>
      <c r="D1419" s="1" t="s">
        <v>312</v>
      </c>
      <c r="E1419" s="6" t="s">
        <v>1437</v>
      </c>
      <c r="F1419" s="4">
        <v>1000</v>
      </c>
      <c r="G1419" s="1">
        <v>2013</v>
      </c>
      <c r="H1419" s="1" t="s">
        <v>1470</v>
      </c>
      <c r="I1419" s="1"/>
    </row>
    <row r="1420" spans="1:9" ht="15.75" customHeight="1" x14ac:dyDescent="0.2">
      <c r="A1420" t="s">
        <v>2454</v>
      </c>
      <c r="B1420" t="str">
        <f>IF(_xlfn.XLOOKUP(C1420,'[1]Heritage Foundation'!$I:$I,'[1]Heritage Foundation'!$I:$I,"NOT IN DATA",0,1)=C1420,"Y","NOT IN DATA")</f>
        <v>Y</v>
      </c>
      <c r="C1420" t="str">
        <f t="shared" si="22"/>
        <v>Duane H And Dorothy M Bluemke Charitable Foundation Ltd_The Heritage Foundation20121000</v>
      </c>
      <c r="D1420" s="1" t="s">
        <v>312</v>
      </c>
      <c r="E1420" s="6" t="s">
        <v>1437</v>
      </c>
      <c r="F1420" s="4">
        <v>1000</v>
      </c>
      <c r="G1420" s="1">
        <v>2012</v>
      </c>
      <c r="H1420" s="1" t="s">
        <v>1470</v>
      </c>
      <c r="I1420" s="1"/>
    </row>
    <row r="1421" spans="1:9" ht="15.75" customHeight="1" x14ac:dyDescent="0.2">
      <c r="A1421" t="s">
        <v>2455</v>
      </c>
      <c r="B1421" t="str">
        <f>IF(_xlfn.XLOOKUP(C1421,'[1]Heritage Foundation'!$I:$I,'[1]Heritage Foundation'!$I:$I,"NOT IN DATA",0,1)=C1421,"Y","NOT IN DATA")</f>
        <v>Y</v>
      </c>
      <c r="C1421" t="str">
        <f t="shared" si="22"/>
        <v>Duane H And Dorothy M Bluemke Charitable Foundation Ltd_The Heritage Foundation20111000</v>
      </c>
      <c r="D1421" s="1" t="s">
        <v>312</v>
      </c>
      <c r="E1421" s="6" t="s">
        <v>1437</v>
      </c>
      <c r="F1421" s="4">
        <v>1000</v>
      </c>
      <c r="G1421" s="1">
        <v>2011</v>
      </c>
      <c r="H1421" s="1" t="s">
        <v>1470</v>
      </c>
      <c r="I1421" s="1"/>
    </row>
    <row r="1422" spans="1:9" ht="15.75" customHeight="1" x14ac:dyDescent="0.2">
      <c r="A1422" t="s">
        <v>2456</v>
      </c>
      <c r="B1422" t="str">
        <f>IF(_xlfn.XLOOKUP(C1422,'[1]Heritage Foundation'!$I:$I,'[1]Heritage Foundation'!$I:$I,"NOT IN DATA",0,1)=C1422,"Y","NOT IN DATA")</f>
        <v>Y</v>
      </c>
      <c r="C1422" t="str">
        <f t="shared" si="22"/>
        <v>Duane H And Dorothy M Bluemke Charitable Foundation Ltd_The Heritage Foundation20101000</v>
      </c>
      <c r="D1422" s="1" t="s">
        <v>312</v>
      </c>
      <c r="E1422" s="6" t="s">
        <v>1437</v>
      </c>
      <c r="F1422" s="4">
        <v>1000</v>
      </c>
      <c r="G1422" s="1">
        <v>2010</v>
      </c>
      <c r="H1422" s="1" t="s">
        <v>1470</v>
      </c>
    </row>
    <row r="1423" spans="1:9" ht="15.75" customHeight="1" x14ac:dyDescent="0.2">
      <c r="A1423" t="s">
        <v>2457</v>
      </c>
      <c r="B1423" t="str">
        <f>IF(_xlfn.XLOOKUP(C1423,'[1]Heritage Foundation'!$I:$I,'[1]Heritage Foundation'!$I:$I,"NOT IN DATA",0,1)=C1423,"Y","NOT IN DATA")</f>
        <v>Y</v>
      </c>
      <c r="C1423" t="str">
        <f t="shared" si="22"/>
        <v>Ducker Family Foundation_The Heritage Foundation20201000</v>
      </c>
      <c r="D1423" s="1" t="s">
        <v>313</v>
      </c>
      <c r="E1423" s="6" t="s">
        <v>1437</v>
      </c>
      <c r="F1423" s="4">
        <v>1000</v>
      </c>
      <c r="G1423" s="1">
        <v>2020</v>
      </c>
      <c r="H1423" s="1" t="s">
        <v>1470</v>
      </c>
      <c r="I1423" s="1"/>
    </row>
    <row r="1424" spans="1:9" ht="15.75" customHeight="1" x14ac:dyDescent="0.2">
      <c r="A1424" t="s">
        <v>2458</v>
      </c>
      <c r="B1424" t="str">
        <f>IF(_xlfn.XLOOKUP(C1424,'[1]Heritage Foundation'!$I:$I,'[1]Heritage Foundation'!$I:$I,"NOT IN DATA",0,1)=C1424,"Y","NOT IN DATA")</f>
        <v>Y</v>
      </c>
      <c r="C1424" t="str">
        <f t="shared" si="22"/>
        <v>Duffy And Tina Oyster Foundation_The Heritage Foundation20221000</v>
      </c>
      <c r="D1424" s="1" t="s">
        <v>314</v>
      </c>
      <c r="E1424" s="6" t="s">
        <v>1437</v>
      </c>
      <c r="F1424" s="4">
        <v>1000</v>
      </c>
      <c r="G1424" s="1">
        <v>2022</v>
      </c>
      <c r="H1424" s="1" t="s">
        <v>1470</v>
      </c>
      <c r="I1424" s="1"/>
    </row>
    <row r="1425" spans="1:9" ht="15.75" customHeight="1" x14ac:dyDescent="0.2">
      <c r="A1425" t="s">
        <v>2459</v>
      </c>
      <c r="B1425" t="str">
        <f>IF(_xlfn.XLOOKUP(C1425,'[1]Heritage Foundation'!$I:$I,'[1]Heritage Foundation'!$I:$I,"NOT IN DATA",0,1)=C1425,"Y","NOT IN DATA")</f>
        <v>Y</v>
      </c>
      <c r="C1425" t="str">
        <f t="shared" si="22"/>
        <v>Duffy And Tina Oyster Foundation_The Heritage Foundation20201000</v>
      </c>
      <c r="D1425" s="1" t="s">
        <v>314</v>
      </c>
      <c r="E1425" s="6" t="s">
        <v>1437</v>
      </c>
      <c r="F1425" s="4">
        <v>1000</v>
      </c>
      <c r="G1425" s="1">
        <v>2020</v>
      </c>
      <c r="H1425" s="1" t="s">
        <v>1470</v>
      </c>
      <c r="I1425" s="1"/>
    </row>
    <row r="1426" spans="1:9" ht="15.75" customHeight="1" x14ac:dyDescent="0.2">
      <c r="A1426" t="s">
        <v>2460</v>
      </c>
      <c r="B1426" t="str">
        <f>IF(_xlfn.XLOOKUP(C1426,'[1]Heritage Foundation'!$I:$I,'[1]Heritage Foundation'!$I:$I,"NOT IN DATA",0,1)=C1426,"Y","NOT IN DATA")</f>
        <v>Y</v>
      </c>
      <c r="C1426" t="str">
        <f t="shared" si="22"/>
        <v>Duffy And Tina Oyster Foundation_The Heritage Foundation20191000</v>
      </c>
      <c r="D1426" s="1" t="s">
        <v>314</v>
      </c>
      <c r="E1426" s="6" t="s">
        <v>1437</v>
      </c>
      <c r="F1426" s="4">
        <v>1000</v>
      </c>
      <c r="G1426" s="1">
        <v>2019</v>
      </c>
      <c r="H1426" s="1" t="s">
        <v>1470</v>
      </c>
      <c r="I1426" s="1"/>
    </row>
    <row r="1427" spans="1:9" ht="15.75" customHeight="1" x14ac:dyDescent="0.2">
      <c r="A1427" t="s">
        <v>2461</v>
      </c>
      <c r="B1427" t="str">
        <f>IF(_xlfn.XLOOKUP(C1427,'[1]Heritage Foundation'!$I:$I,'[1]Heritage Foundation'!$I:$I,"NOT IN DATA",0,1)=C1427,"Y","NOT IN DATA")</f>
        <v>Y</v>
      </c>
      <c r="C1427" t="str">
        <f t="shared" si="22"/>
        <v>Duffy And Tina Oyster Foundation_The Heritage Foundation2017500</v>
      </c>
      <c r="D1427" s="1" t="s">
        <v>314</v>
      </c>
      <c r="E1427" s="6" t="s">
        <v>1437</v>
      </c>
      <c r="F1427" s="4">
        <v>500</v>
      </c>
      <c r="G1427" s="1">
        <v>2017</v>
      </c>
      <c r="H1427" s="1" t="s">
        <v>1470</v>
      </c>
      <c r="I1427" s="1"/>
    </row>
    <row r="1428" spans="1:9" ht="15.75" customHeight="1" x14ac:dyDescent="0.2">
      <c r="A1428" t="s">
        <v>2462</v>
      </c>
      <c r="B1428" t="str">
        <f>IF(_xlfn.XLOOKUP(C1428,'[1]Heritage Foundation'!$I:$I,'[1]Heritage Foundation'!$I:$I,"NOT IN DATA",0,1)=C1428,"Y","NOT IN DATA")</f>
        <v>Y</v>
      </c>
      <c r="C1428" t="str">
        <f t="shared" si="22"/>
        <v>Dugan Charitable Trust_The Heritage Foundation20222778</v>
      </c>
      <c r="D1428" s="1" t="s">
        <v>315</v>
      </c>
      <c r="E1428" s="6" t="s">
        <v>1437</v>
      </c>
      <c r="F1428" s="4">
        <v>2778</v>
      </c>
      <c r="G1428" s="1">
        <v>2022</v>
      </c>
      <c r="H1428" s="1" t="s">
        <v>1470</v>
      </c>
      <c r="I1428" s="1"/>
    </row>
    <row r="1429" spans="1:9" ht="15.75" customHeight="1" x14ac:dyDescent="0.2">
      <c r="A1429" t="s">
        <v>2463</v>
      </c>
      <c r="B1429" t="str">
        <f>IF(_xlfn.XLOOKUP(C1429,'[1]Heritage Foundation'!$I:$I,'[1]Heritage Foundation'!$I:$I,"NOT IN DATA",0,1)=C1429,"Y","NOT IN DATA")</f>
        <v>Y</v>
      </c>
      <c r="C1429" t="str">
        <f t="shared" si="22"/>
        <v>Dunbar Family Foundation Dima_The Heritage Foundation202310000</v>
      </c>
      <c r="D1429" s="1" t="s">
        <v>316</v>
      </c>
      <c r="E1429" s="6" t="s">
        <v>1437</v>
      </c>
      <c r="F1429" s="4">
        <v>10000</v>
      </c>
      <c r="G1429" s="1">
        <v>2023</v>
      </c>
      <c r="H1429" s="1" t="s">
        <v>1470</v>
      </c>
      <c r="I1429" s="1"/>
    </row>
    <row r="1430" spans="1:9" ht="15.75" customHeight="1" x14ac:dyDescent="0.2">
      <c r="A1430" t="s">
        <v>2464</v>
      </c>
      <c r="B1430" t="str">
        <f>IF(_xlfn.XLOOKUP(C1430,'[1]Heritage Foundation'!$I:$I,'[1]Heritage Foundation'!$I:$I,"NOT IN DATA",0,1)=C1430,"Y","NOT IN DATA")</f>
        <v>Y</v>
      </c>
      <c r="C1430" t="str">
        <f t="shared" si="22"/>
        <v>Dunbar Family Foundation Dima_The Heritage Foundation202210000</v>
      </c>
      <c r="D1430" s="1" t="s">
        <v>316</v>
      </c>
      <c r="E1430" s="6" t="s">
        <v>1437</v>
      </c>
      <c r="F1430" s="4">
        <v>10000</v>
      </c>
      <c r="G1430" s="1">
        <v>2022</v>
      </c>
      <c r="H1430" s="1" t="s">
        <v>1470</v>
      </c>
      <c r="I1430" s="1"/>
    </row>
    <row r="1431" spans="1:9" ht="15.75" customHeight="1" x14ac:dyDescent="0.2">
      <c r="A1431" t="s">
        <v>2465</v>
      </c>
      <c r="B1431" t="str">
        <f>IF(_xlfn.XLOOKUP(C1431,'[1]Heritage Foundation'!$I:$I,'[1]Heritage Foundation'!$I:$I,"NOT IN DATA",0,1)=C1431,"Y","NOT IN DATA")</f>
        <v>Y</v>
      </c>
      <c r="C1431" t="str">
        <f t="shared" si="22"/>
        <v>Dunn's Foundation for the Advancement of Right Thinking_The Heritage Foundation202350000</v>
      </c>
      <c r="D1431" s="1" t="s">
        <v>317</v>
      </c>
      <c r="E1431" s="6" t="s">
        <v>1437</v>
      </c>
      <c r="F1431" s="4">
        <v>50000</v>
      </c>
      <c r="G1431" s="1">
        <v>2023</v>
      </c>
      <c r="H1431" s="1" t="s">
        <v>1470</v>
      </c>
      <c r="I1431" s="1"/>
    </row>
    <row r="1432" spans="1:9" ht="15.75" customHeight="1" x14ac:dyDescent="0.2">
      <c r="A1432" t="s">
        <v>1466</v>
      </c>
      <c r="B1432" t="str">
        <f>IF(_xlfn.XLOOKUP(C1432,'[1]Heritage Foundation'!$I:$I,'[1]Heritage Foundation'!$I:$I,"NOT IN DATA",0,1)=C1432,"Y","NOT IN DATA")</f>
        <v>Y</v>
      </c>
      <c r="C1432" t="str">
        <f t="shared" si="22"/>
        <v>Dunn's Foundation for the Advancement of Right Thinking_The Heritage Foundation20131000</v>
      </c>
      <c r="D1432" s="1" t="s">
        <v>317</v>
      </c>
      <c r="E1432" s="1" t="s">
        <v>1437</v>
      </c>
      <c r="F1432" s="4">
        <v>1000</v>
      </c>
      <c r="G1432" s="1">
        <v>2013</v>
      </c>
      <c r="H1432" s="1"/>
      <c r="I1432" s="1"/>
    </row>
    <row r="1433" spans="1:9" ht="15.75" customHeight="1" x14ac:dyDescent="0.2">
      <c r="A1433" t="s">
        <v>1466</v>
      </c>
      <c r="B1433" t="str">
        <f>IF(_xlfn.XLOOKUP(C1433,'[1]Heritage Foundation'!$I:$I,'[1]Heritage Foundation'!$I:$I,"NOT IN DATA",0,1)=C1433,"Y","NOT IN DATA")</f>
        <v>Y</v>
      </c>
      <c r="C1433" t="str">
        <f t="shared" si="22"/>
        <v>Dunn's Foundation for the Advancement of Right Thinking_The Heritage Foundation20131000</v>
      </c>
      <c r="D1433" s="1" t="s">
        <v>317</v>
      </c>
      <c r="E1433" s="1" t="s">
        <v>1437</v>
      </c>
      <c r="F1433" s="4">
        <v>1000</v>
      </c>
      <c r="G1433" s="1">
        <v>2013</v>
      </c>
      <c r="H1433" s="1"/>
      <c r="I1433" s="1"/>
    </row>
    <row r="1434" spans="1:9" ht="15.75" customHeight="1" x14ac:dyDescent="0.2">
      <c r="A1434" t="s">
        <v>2466</v>
      </c>
      <c r="B1434" t="str">
        <f>IF(_xlfn.XLOOKUP(C1434,'[1]Heritage Foundation'!$I:$I,'[1]Heritage Foundation'!$I:$I,"NOT IN DATA",0,1)=C1434,"Y","NOT IN DATA")</f>
        <v>Y</v>
      </c>
      <c r="C1434" t="str">
        <f t="shared" si="22"/>
        <v>Earhart Foundation_The Heritage Foundation201310000</v>
      </c>
      <c r="D1434" s="1" t="s">
        <v>318</v>
      </c>
      <c r="E1434" s="6" t="s">
        <v>1437</v>
      </c>
      <c r="F1434" s="4">
        <v>10000</v>
      </c>
      <c r="G1434" s="1">
        <v>2013</v>
      </c>
      <c r="H1434" s="1" t="s">
        <v>1470</v>
      </c>
      <c r="I1434" s="1"/>
    </row>
    <row r="1435" spans="1:9" ht="15.75" customHeight="1" x14ac:dyDescent="0.2">
      <c r="A1435">
        <v>990</v>
      </c>
      <c r="B1435" t="str">
        <f>IF(_xlfn.XLOOKUP(C1435,'[1]Heritage Foundation'!$I:$I,'[1]Heritage Foundation'!$I:$I,"NOT IN DATA",0,1)=C1435,"Y","NOT IN DATA")</f>
        <v>Y</v>
      </c>
      <c r="C1435" t="str">
        <f t="shared" si="22"/>
        <v>Earhart Foundation_The Heritage Foundation201310000</v>
      </c>
      <c r="D1435" s="1" t="s">
        <v>318</v>
      </c>
      <c r="E1435" s="1" t="s">
        <v>1437</v>
      </c>
      <c r="F1435" s="4">
        <v>10000</v>
      </c>
      <c r="G1435" s="1">
        <v>2013</v>
      </c>
      <c r="H1435" s="1" t="s">
        <v>1456</v>
      </c>
      <c r="I1435" s="1"/>
    </row>
    <row r="1436" spans="1:9" ht="15.75" customHeight="1" x14ac:dyDescent="0.2">
      <c r="A1436" t="s">
        <v>2467</v>
      </c>
      <c r="B1436" t="str">
        <f>IF(_xlfn.XLOOKUP(C1436,'[1]Heritage Foundation'!$I:$I,'[1]Heritage Foundation'!$I:$I,"NOT IN DATA",0,1)=C1436,"Y","NOT IN DATA")</f>
        <v>Y</v>
      </c>
      <c r="C1436" t="str">
        <f t="shared" si="22"/>
        <v>Earhart Foundation_The Heritage Foundation201110000</v>
      </c>
      <c r="D1436" s="1" t="s">
        <v>318</v>
      </c>
      <c r="E1436" s="6" t="s">
        <v>1437</v>
      </c>
      <c r="F1436" s="4">
        <v>10000</v>
      </c>
      <c r="G1436" s="1">
        <v>2011</v>
      </c>
      <c r="H1436" s="1" t="s">
        <v>1470</v>
      </c>
      <c r="I1436" s="1"/>
    </row>
    <row r="1437" spans="1:9" ht="15.75" customHeight="1" x14ac:dyDescent="0.2">
      <c r="A1437" t="s">
        <v>1466</v>
      </c>
      <c r="B1437" t="str">
        <f>IF(_xlfn.XLOOKUP(C1437,'[1]Heritage Foundation'!$I:$I,'[1]Heritage Foundation'!$I:$I,"NOT IN DATA",0,1)=C1437,"Y","NOT IN DATA")</f>
        <v>Y</v>
      </c>
      <c r="C1437" t="str">
        <f t="shared" si="22"/>
        <v>Earhart Foundation_The Heritage Foundation201110000</v>
      </c>
      <c r="D1437" s="1" t="s">
        <v>318</v>
      </c>
      <c r="E1437" s="1" t="s">
        <v>1437</v>
      </c>
      <c r="F1437" s="4">
        <v>10000</v>
      </c>
      <c r="G1437" s="1">
        <v>2011</v>
      </c>
      <c r="H1437" s="1"/>
      <c r="I1437" s="1"/>
    </row>
    <row r="1438" spans="1:9" ht="15.75" customHeight="1" x14ac:dyDescent="0.2">
      <c r="A1438" t="s">
        <v>2468</v>
      </c>
      <c r="B1438" t="str">
        <f>IF(_xlfn.XLOOKUP(C1438,'[1]Heritage Foundation'!$I:$I,'[1]Heritage Foundation'!$I:$I,"NOT IN DATA",0,1)=C1438,"Y","NOT IN DATA")</f>
        <v>Y</v>
      </c>
      <c r="C1438" t="str">
        <f t="shared" si="22"/>
        <v>Earhart Foundation_The Heritage Foundation201010000</v>
      </c>
      <c r="D1438" s="1" t="s">
        <v>318</v>
      </c>
      <c r="E1438" s="6" t="s">
        <v>1437</v>
      </c>
      <c r="F1438" s="4">
        <v>10000</v>
      </c>
      <c r="G1438" s="1">
        <v>2010</v>
      </c>
      <c r="H1438" s="1" t="s">
        <v>1470</v>
      </c>
      <c r="I1438" s="1"/>
    </row>
    <row r="1439" spans="1:9" ht="15.75" customHeight="1" x14ac:dyDescent="0.2">
      <c r="A1439" t="s">
        <v>1466</v>
      </c>
      <c r="B1439" t="str">
        <f>IF(_xlfn.XLOOKUP(C1439,'[1]Heritage Foundation'!$I:$I,'[1]Heritage Foundation'!$I:$I,"NOT IN DATA",0,1)=C1439,"Y","NOT IN DATA")</f>
        <v>Y</v>
      </c>
      <c r="C1439" t="str">
        <f t="shared" si="22"/>
        <v>Earhart Foundation_The Heritage Foundation201010000</v>
      </c>
      <c r="D1439" s="1" t="s">
        <v>318</v>
      </c>
      <c r="E1439" s="1" t="s">
        <v>1437</v>
      </c>
      <c r="F1439" s="4">
        <v>10000</v>
      </c>
      <c r="G1439" s="1">
        <v>2010</v>
      </c>
      <c r="H1439" s="1"/>
      <c r="I1439" s="1"/>
    </row>
    <row r="1440" spans="1:9" ht="15.75" customHeight="1" x14ac:dyDescent="0.2">
      <c r="A1440" t="s">
        <v>1466</v>
      </c>
      <c r="B1440" t="str">
        <f>IF(_xlfn.XLOOKUP(C1440,'[1]Heritage Foundation'!$I:$I,'[1]Heritage Foundation'!$I:$I,"NOT IN DATA",0,1)=C1440,"Y","NOT IN DATA")</f>
        <v>Y</v>
      </c>
      <c r="C1440" t="str">
        <f t="shared" si="22"/>
        <v>Earhart Foundation_The Heritage Foundation200910000</v>
      </c>
      <c r="D1440" s="1" t="s">
        <v>318</v>
      </c>
      <c r="E1440" s="1" t="s">
        <v>1437</v>
      </c>
      <c r="F1440" s="4">
        <v>10000</v>
      </c>
      <c r="G1440" s="1">
        <v>2009</v>
      </c>
      <c r="H1440" s="1"/>
      <c r="I1440" s="1"/>
    </row>
    <row r="1441" spans="1:9" ht="15.75" customHeight="1" x14ac:dyDescent="0.2">
      <c r="A1441" t="s">
        <v>1466</v>
      </c>
      <c r="B1441" t="str">
        <f>IF(_xlfn.XLOOKUP(C1441,'[1]Heritage Foundation'!$I:$I,'[1]Heritage Foundation'!$I:$I,"NOT IN DATA",0,1)=C1441,"Y","NOT IN DATA")</f>
        <v>Y</v>
      </c>
      <c r="C1441" t="str">
        <f t="shared" si="22"/>
        <v>Earhart Foundation_The Heritage Foundation200710000</v>
      </c>
      <c r="D1441" s="1" t="s">
        <v>318</v>
      </c>
      <c r="E1441" s="1" t="s">
        <v>1437</v>
      </c>
      <c r="F1441" s="4">
        <v>10000</v>
      </c>
      <c r="G1441" s="1">
        <v>2007</v>
      </c>
      <c r="H1441" s="1"/>
      <c r="I1441" s="1"/>
    </row>
    <row r="1442" spans="1:9" ht="15.75" customHeight="1" x14ac:dyDescent="0.2">
      <c r="A1442" t="s">
        <v>2469</v>
      </c>
      <c r="B1442" t="str">
        <f>IF(_xlfn.XLOOKUP(C1442,'[1]Heritage Foundation'!$I:$I,'[1]Heritage Foundation'!$I:$I,"NOT IN DATA",0,1)=C1442,"Y","NOT IN DATA")</f>
        <v>Y</v>
      </c>
      <c r="C1442" t="str">
        <f t="shared" si="22"/>
        <v>Earlane &amp; Sam Croom Foundation_The Heritage Foundation202220000</v>
      </c>
      <c r="D1442" s="1" t="s">
        <v>319</v>
      </c>
      <c r="E1442" s="6" t="s">
        <v>1437</v>
      </c>
      <c r="F1442" s="4">
        <v>20000</v>
      </c>
      <c r="G1442" s="1">
        <v>2022</v>
      </c>
      <c r="H1442" s="1" t="s">
        <v>1470</v>
      </c>
      <c r="I1442" s="1"/>
    </row>
    <row r="1443" spans="1:9" ht="15.75" customHeight="1" x14ac:dyDescent="0.2">
      <c r="A1443" t="s">
        <v>2470</v>
      </c>
      <c r="B1443" t="str">
        <f>IF(_xlfn.XLOOKUP(C1443,'[1]Heritage Foundation'!$I:$I,'[1]Heritage Foundation'!$I:$I,"NOT IN DATA",0,1)=C1443,"Y","NOT IN DATA")</f>
        <v>Y</v>
      </c>
      <c r="C1443" t="str">
        <f t="shared" si="22"/>
        <v>Earlane &amp; Sam Croom Foundation_The Heritage Foundation202120000</v>
      </c>
      <c r="D1443" s="1" t="s">
        <v>319</v>
      </c>
      <c r="E1443" s="6" t="s">
        <v>1437</v>
      </c>
      <c r="F1443" s="4">
        <v>20000</v>
      </c>
      <c r="G1443" s="1">
        <v>2021</v>
      </c>
      <c r="H1443" s="1" t="s">
        <v>1470</v>
      </c>
      <c r="I1443" s="1"/>
    </row>
    <row r="1444" spans="1:9" ht="15.75" customHeight="1" x14ac:dyDescent="0.2">
      <c r="A1444" t="s">
        <v>2471</v>
      </c>
      <c r="B1444" t="str">
        <f>IF(_xlfn.XLOOKUP(C1444,'[1]Heritage Foundation'!$I:$I,'[1]Heritage Foundation'!$I:$I,"NOT IN DATA",0,1)=C1444,"Y","NOT IN DATA")</f>
        <v>Y</v>
      </c>
      <c r="C1444" t="str">
        <f t="shared" si="22"/>
        <v>Earlane &amp; Sam Croom Foundation_The Heritage Foundation202025000</v>
      </c>
      <c r="D1444" s="1" t="s">
        <v>319</v>
      </c>
      <c r="E1444" s="6" t="s">
        <v>1437</v>
      </c>
      <c r="F1444" s="4">
        <v>25000</v>
      </c>
      <c r="G1444" s="1">
        <v>2020</v>
      </c>
      <c r="H1444" s="1" t="s">
        <v>1470</v>
      </c>
      <c r="I1444" s="1"/>
    </row>
    <row r="1445" spans="1:9" ht="15.75" customHeight="1" x14ac:dyDescent="0.2">
      <c r="A1445" t="s">
        <v>2472</v>
      </c>
      <c r="B1445" t="str">
        <f>IF(_xlfn.XLOOKUP(C1445,'[1]Heritage Foundation'!$I:$I,'[1]Heritage Foundation'!$I:$I,"NOT IN DATA",0,1)=C1445,"Y","NOT IN DATA")</f>
        <v>Y</v>
      </c>
      <c r="C1445" t="str">
        <f t="shared" si="22"/>
        <v>East Texas Communities Foundation Inc_The Heritage Foundation201410000</v>
      </c>
      <c r="D1445" s="1" t="s">
        <v>320</v>
      </c>
      <c r="E1445" s="6" t="s">
        <v>1437</v>
      </c>
      <c r="F1445" s="4">
        <v>10000</v>
      </c>
      <c r="G1445" s="1">
        <v>2014</v>
      </c>
      <c r="H1445" s="1" t="s">
        <v>1470</v>
      </c>
      <c r="I1445" s="1"/>
    </row>
    <row r="1446" spans="1:9" ht="15.75" customHeight="1" x14ac:dyDescent="0.2">
      <c r="A1446" t="s">
        <v>2473</v>
      </c>
      <c r="B1446" t="str">
        <f>IF(_xlfn.XLOOKUP(C1446,'[1]Heritage Foundation'!$I:$I,'[1]Heritage Foundation'!$I:$I,"NOT IN DATA",0,1)=C1446,"Y","NOT IN DATA")</f>
        <v>Y</v>
      </c>
      <c r="C1446" t="str">
        <f t="shared" si="22"/>
        <v>East Texas Communities Foundation Inc_The Heritage Foundation20126700</v>
      </c>
      <c r="D1446" s="1" t="s">
        <v>320</v>
      </c>
      <c r="E1446" s="6" t="s">
        <v>1437</v>
      </c>
      <c r="F1446" s="4">
        <v>6700</v>
      </c>
      <c r="G1446" s="1">
        <v>2012</v>
      </c>
      <c r="H1446" s="1" t="s">
        <v>1470</v>
      </c>
      <c r="I1446" s="1"/>
    </row>
    <row r="1447" spans="1:9" ht="15.75" customHeight="1" x14ac:dyDescent="0.2">
      <c r="A1447" t="s">
        <v>2474</v>
      </c>
      <c r="B1447" t="str">
        <f>IF(_xlfn.XLOOKUP(C1447,'[1]Heritage Foundation'!$I:$I,'[1]Heritage Foundation'!$I:$I,"NOT IN DATA",0,1)=C1447,"Y","NOT IN DATA")</f>
        <v>Y</v>
      </c>
      <c r="C1447" t="str">
        <f t="shared" si="22"/>
        <v>Easter Foundation Inc_The Heritage Foundation20225000</v>
      </c>
      <c r="D1447" s="1" t="s">
        <v>321</v>
      </c>
      <c r="E1447" s="6" t="s">
        <v>1437</v>
      </c>
      <c r="F1447" s="4">
        <v>5000</v>
      </c>
      <c r="G1447" s="1">
        <v>2022</v>
      </c>
      <c r="H1447" s="1" t="s">
        <v>1470</v>
      </c>
      <c r="I1447" s="1"/>
    </row>
    <row r="1448" spans="1:9" ht="15.75" customHeight="1" x14ac:dyDescent="0.2">
      <c r="A1448" t="s">
        <v>2475</v>
      </c>
      <c r="B1448" t="str">
        <f>IF(_xlfn.XLOOKUP(C1448,'[1]Heritage Foundation'!$I:$I,'[1]Heritage Foundation'!$I:$I,"NOT IN DATA",0,1)=C1448,"Y","NOT IN DATA")</f>
        <v>Y</v>
      </c>
      <c r="C1448" t="str">
        <f t="shared" si="22"/>
        <v>Easter Foundation Inc_The Heritage Foundation20215000</v>
      </c>
      <c r="D1448" s="1" t="s">
        <v>321</v>
      </c>
      <c r="E1448" s="6" t="s">
        <v>1437</v>
      </c>
      <c r="F1448" s="4">
        <v>5000</v>
      </c>
      <c r="G1448" s="1">
        <v>2021</v>
      </c>
      <c r="H1448" s="1" t="s">
        <v>1470</v>
      </c>
      <c r="I1448" s="1"/>
    </row>
    <row r="1449" spans="1:9" ht="15.75" customHeight="1" x14ac:dyDescent="0.2">
      <c r="A1449" t="s">
        <v>2476</v>
      </c>
      <c r="B1449" t="str">
        <f>IF(_xlfn.XLOOKUP(C1449,'[1]Heritage Foundation'!$I:$I,'[1]Heritage Foundation'!$I:$I,"NOT IN DATA",0,1)=C1449,"Y","NOT IN DATA")</f>
        <v>Y</v>
      </c>
      <c r="C1449" t="str">
        <f t="shared" si="22"/>
        <v>Easter Foundation Inc_The Heritage Foundation20195000</v>
      </c>
      <c r="D1449" s="1" t="s">
        <v>321</v>
      </c>
      <c r="E1449" s="6" t="s">
        <v>1437</v>
      </c>
      <c r="F1449" s="4">
        <v>5000</v>
      </c>
      <c r="G1449" s="1">
        <v>2019</v>
      </c>
      <c r="H1449" s="1" t="s">
        <v>1470</v>
      </c>
      <c r="I1449" s="1"/>
    </row>
    <row r="1450" spans="1:9" ht="15.75" customHeight="1" x14ac:dyDescent="0.2">
      <c r="A1450" t="s">
        <v>2477</v>
      </c>
      <c r="B1450" t="str">
        <f>IF(_xlfn.XLOOKUP(C1450,'[1]Heritage Foundation'!$I:$I,'[1]Heritage Foundation'!$I:$I,"NOT IN DATA",0,1)=C1450,"Y","NOT IN DATA")</f>
        <v>Y</v>
      </c>
      <c r="C1450" t="str">
        <f t="shared" si="22"/>
        <v>Easter Foundation Inc_The Heritage Foundation20185000</v>
      </c>
      <c r="D1450" s="1" t="s">
        <v>321</v>
      </c>
      <c r="E1450" s="6" t="s">
        <v>1437</v>
      </c>
      <c r="F1450" s="4">
        <v>5000</v>
      </c>
      <c r="G1450" s="1">
        <v>2018</v>
      </c>
      <c r="H1450" s="1" t="s">
        <v>1470</v>
      </c>
      <c r="I1450" s="1"/>
    </row>
    <row r="1451" spans="1:9" ht="15.75" customHeight="1" x14ac:dyDescent="0.2">
      <c r="A1451" t="s">
        <v>2478</v>
      </c>
      <c r="B1451" t="str">
        <f>IF(_xlfn.XLOOKUP(C1451,'[1]Heritage Foundation'!$I:$I,'[1]Heritage Foundation'!$I:$I,"NOT IN DATA",0,1)=C1451,"Y","NOT IN DATA")</f>
        <v>Y</v>
      </c>
      <c r="C1451" t="str">
        <f t="shared" si="22"/>
        <v>Easter Foundation Inc_The Heritage Foundation20165000</v>
      </c>
      <c r="D1451" s="1" t="s">
        <v>321</v>
      </c>
      <c r="E1451" s="6" t="s">
        <v>1437</v>
      </c>
      <c r="F1451" s="4">
        <v>5000</v>
      </c>
      <c r="G1451" s="1">
        <v>2016</v>
      </c>
      <c r="H1451" s="1" t="s">
        <v>1470</v>
      </c>
      <c r="I1451" s="1"/>
    </row>
    <row r="1452" spans="1:9" ht="15.75" customHeight="1" x14ac:dyDescent="0.2">
      <c r="A1452" t="s">
        <v>2479</v>
      </c>
      <c r="B1452" t="str">
        <f>IF(_xlfn.XLOOKUP(C1452,'[1]Heritage Foundation'!$I:$I,'[1]Heritage Foundation'!$I:$I,"NOT IN DATA",0,1)=C1452,"Y","NOT IN DATA")</f>
        <v>Y</v>
      </c>
      <c r="C1452" t="str">
        <f t="shared" si="22"/>
        <v>Easter Foundation Inc_The Heritage Foundation20155000</v>
      </c>
      <c r="D1452" s="1" t="s">
        <v>321</v>
      </c>
      <c r="E1452" s="6" t="s">
        <v>1437</v>
      </c>
      <c r="F1452" s="4">
        <v>5000</v>
      </c>
      <c r="G1452" s="1">
        <v>2015</v>
      </c>
      <c r="H1452" s="1" t="s">
        <v>1470</v>
      </c>
      <c r="I1452" s="1"/>
    </row>
    <row r="1453" spans="1:9" ht="15.75" customHeight="1" x14ac:dyDescent="0.2">
      <c r="A1453" t="s">
        <v>2480</v>
      </c>
      <c r="B1453" t="str">
        <f>IF(_xlfn.XLOOKUP(C1453,'[1]Heritage Foundation'!$I:$I,'[1]Heritage Foundation'!$I:$I,"NOT IN DATA",0,1)=C1453,"Y","NOT IN DATA")</f>
        <v>Y</v>
      </c>
      <c r="C1453" t="str">
        <f t="shared" si="22"/>
        <v>Easter Foundation Inc_The Heritage Foundation20141000</v>
      </c>
      <c r="D1453" s="1" t="s">
        <v>321</v>
      </c>
      <c r="E1453" s="6" t="s">
        <v>1437</v>
      </c>
      <c r="F1453" s="4">
        <v>1000</v>
      </c>
      <c r="G1453" s="1">
        <v>2014</v>
      </c>
      <c r="H1453" s="1" t="s">
        <v>1470</v>
      </c>
      <c r="I1453" s="1"/>
    </row>
    <row r="1454" spans="1:9" ht="15.75" customHeight="1" x14ac:dyDescent="0.2">
      <c r="A1454" t="s">
        <v>2481</v>
      </c>
      <c r="B1454" t="str">
        <f>IF(_xlfn.XLOOKUP(C1454,'[1]Heritage Foundation'!$I:$I,'[1]Heritage Foundation'!$I:$I,"NOT IN DATA",0,1)=C1454,"Y","NOT IN DATA")</f>
        <v>Y</v>
      </c>
      <c r="C1454" t="str">
        <f t="shared" si="22"/>
        <v>Easter Foundation Inc_The Heritage Foundation20131000</v>
      </c>
      <c r="D1454" s="1" t="s">
        <v>321</v>
      </c>
      <c r="E1454" s="6" t="s">
        <v>1437</v>
      </c>
      <c r="F1454" s="4">
        <v>1000</v>
      </c>
      <c r="G1454" s="1">
        <v>2013</v>
      </c>
      <c r="H1454" s="1" t="s">
        <v>1470</v>
      </c>
      <c r="I1454" s="1"/>
    </row>
    <row r="1455" spans="1:9" ht="15.75" customHeight="1" x14ac:dyDescent="0.2">
      <c r="A1455" t="s">
        <v>2482</v>
      </c>
      <c r="B1455" t="str">
        <f>IF(_xlfn.XLOOKUP(C1455,'[1]Heritage Foundation'!$I:$I,'[1]Heritage Foundation'!$I:$I,"NOT IN DATA",0,1)=C1455,"Y","NOT IN DATA")</f>
        <v>Y</v>
      </c>
      <c r="C1455" t="str">
        <f t="shared" si="22"/>
        <v>Easter Foundation Inc_The Heritage Foundation20121000</v>
      </c>
      <c r="D1455" s="1" t="s">
        <v>321</v>
      </c>
      <c r="E1455" s="6" t="s">
        <v>1437</v>
      </c>
      <c r="F1455" s="4">
        <v>1000</v>
      </c>
      <c r="G1455" s="1">
        <v>2012</v>
      </c>
      <c r="H1455" s="1" t="s">
        <v>1470</v>
      </c>
    </row>
    <row r="1456" spans="1:9" ht="15.75" customHeight="1" x14ac:dyDescent="0.2">
      <c r="A1456" t="s">
        <v>2483</v>
      </c>
      <c r="B1456" t="str">
        <f>IF(_xlfn.XLOOKUP(C1456,'[1]Heritage Foundation'!$I:$I,'[1]Heritage Foundation'!$I:$I,"NOT IN DATA",0,1)=C1456,"Y","NOT IN DATA")</f>
        <v>Y</v>
      </c>
      <c r="C1456" t="str">
        <f t="shared" si="22"/>
        <v>Easter Foundation Inc_The Heritage Foundation2011500</v>
      </c>
      <c r="D1456" s="1" t="s">
        <v>321</v>
      </c>
      <c r="E1456" s="6" t="s">
        <v>1437</v>
      </c>
      <c r="F1456" s="4">
        <v>500</v>
      </c>
      <c r="G1456" s="1">
        <v>2011</v>
      </c>
      <c r="H1456" s="1" t="s">
        <v>1470</v>
      </c>
      <c r="I1456" s="1"/>
    </row>
    <row r="1457" spans="1:9" ht="15.75" customHeight="1" x14ac:dyDescent="0.2">
      <c r="A1457" t="s">
        <v>2484</v>
      </c>
      <c r="B1457" t="str">
        <f>IF(_xlfn.XLOOKUP(C1457,'[1]Heritage Foundation'!$I:$I,'[1]Heritage Foundation'!$I:$I,"NOT IN DATA",0,1)=C1457,"Y","NOT IN DATA")</f>
        <v>Y</v>
      </c>
      <c r="C1457" t="str">
        <f t="shared" si="22"/>
        <v>Eaves Family Foundation Inc_The Heritage Foundation2023350</v>
      </c>
      <c r="D1457" s="1" t="s">
        <v>322</v>
      </c>
      <c r="E1457" s="6" t="s">
        <v>1437</v>
      </c>
      <c r="F1457" s="4">
        <v>350</v>
      </c>
      <c r="G1457" s="1">
        <v>2023</v>
      </c>
      <c r="H1457" s="1" t="s">
        <v>1470</v>
      </c>
      <c r="I1457" s="1"/>
    </row>
    <row r="1458" spans="1:9" ht="15.75" customHeight="1" x14ac:dyDescent="0.2">
      <c r="A1458" t="s">
        <v>2485</v>
      </c>
      <c r="B1458" t="str">
        <f>IF(_xlfn.XLOOKUP(C1458,'[1]Heritage Foundation'!$I:$I,'[1]Heritage Foundation'!$I:$I,"NOT IN DATA",0,1)=C1458,"Y","NOT IN DATA")</f>
        <v>Y</v>
      </c>
      <c r="C1458" t="str">
        <f t="shared" si="22"/>
        <v>Eaves Family Foundation Inc_The Heritage Foundation2022325</v>
      </c>
      <c r="D1458" s="1" t="s">
        <v>322</v>
      </c>
      <c r="E1458" s="6" t="s">
        <v>1437</v>
      </c>
      <c r="F1458" s="4">
        <v>325</v>
      </c>
      <c r="G1458" s="1">
        <v>2022</v>
      </c>
      <c r="H1458" s="1" t="s">
        <v>1470</v>
      </c>
      <c r="I1458" s="1"/>
    </row>
    <row r="1459" spans="1:9" ht="15.75" customHeight="1" x14ac:dyDescent="0.2">
      <c r="A1459" t="s">
        <v>2486</v>
      </c>
      <c r="B1459" t="str">
        <f>IF(_xlfn.XLOOKUP(C1459,'[1]Heritage Foundation'!$I:$I,'[1]Heritage Foundation'!$I:$I,"NOT IN DATA",0,1)=C1459,"Y","NOT IN DATA")</f>
        <v>Y</v>
      </c>
      <c r="C1459" t="str">
        <f t="shared" si="22"/>
        <v>Eaves Family Foundation Inc_The Heritage Foundation2020275</v>
      </c>
      <c r="D1459" s="1" t="s">
        <v>322</v>
      </c>
      <c r="E1459" s="6" t="s">
        <v>1437</v>
      </c>
      <c r="F1459" s="4">
        <v>275</v>
      </c>
      <c r="G1459" s="1">
        <v>2020</v>
      </c>
      <c r="H1459" s="1" t="s">
        <v>1470</v>
      </c>
      <c r="I1459" s="1"/>
    </row>
    <row r="1460" spans="1:9" ht="15.75" customHeight="1" x14ac:dyDescent="0.2">
      <c r="A1460" t="s">
        <v>2487</v>
      </c>
      <c r="B1460" t="str">
        <f>IF(_xlfn.XLOOKUP(C1460,'[1]Heritage Foundation'!$I:$I,'[1]Heritage Foundation'!$I:$I,"NOT IN DATA",0,1)=C1460,"Y","NOT IN DATA")</f>
        <v>Y</v>
      </c>
      <c r="C1460" t="str">
        <f t="shared" si="22"/>
        <v>Ed &amp; Ursula Meese Family Foundation_The Heritage Foundation20225000</v>
      </c>
      <c r="D1460" s="1" t="s">
        <v>323</v>
      </c>
      <c r="E1460" s="6" t="s">
        <v>1437</v>
      </c>
      <c r="F1460" s="4">
        <v>5000</v>
      </c>
      <c r="G1460" s="1">
        <v>2022</v>
      </c>
      <c r="H1460" s="1" t="s">
        <v>1470</v>
      </c>
      <c r="I1460" s="1"/>
    </row>
    <row r="1461" spans="1:9" ht="15.75" customHeight="1" x14ac:dyDescent="0.2">
      <c r="A1461" t="s">
        <v>2489</v>
      </c>
      <c r="B1461" t="str">
        <f>IF(_xlfn.XLOOKUP(C1461,'[1]Heritage Foundation'!$I:$I,'[1]Heritage Foundation'!$I:$I,"NOT IN DATA",0,1)=C1461,"Y","NOT IN DATA")</f>
        <v>Y</v>
      </c>
      <c r="C1461" t="str">
        <f t="shared" si="22"/>
        <v>Ed &amp; Ursula Meese Family Foundation_The Heritage Foundation202110000</v>
      </c>
      <c r="D1461" s="1" t="s">
        <v>323</v>
      </c>
      <c r="E1461" s="6" t="s">
        <v>1437</v>
      </c>
      <c r="F1461" s="4">
        <v>10000</v>
      </c>
      <c r="G1461" s="1">
        <v>2021</v>
      </c>
      <c r="H1461" s="1" t="s">
        <v>1470</v>
      </c>
      <c r="I1461" s="1" t="s">
        <v>2488</v>
      </c>
    </row>
    <row r="1462" spans="1:9" ht="15.75" customHeight="1" x14ac:dyDescent="0.2">
      <c r="A1462" t="s">
        <v>2490</v>
      </c>
      <c r="B1462" t="str">
        <f>IF(_xlfn.XLOOKUP(C1462,'[1]Heritage Foundation'!$I:$I,'[1]Heritage Foundation'!$I:$I,"NOT IN DATA",0,1)=C1462,"Y","NOT IN DATA")</f>
        <v>Y</v>
      </c>
      <c r="C1462" t="str">
        <f t="shared" si="22"/>
        <v>Ed &amp; Ursula Meese Family Foundation_The Heritage Foundation202010000</v>
      </c>
      <c r="D1462" s="1" t="s">
        <v>323</v>
      </c>
      <c r="E1462" s="6" t="s">
        <v>1437</v>
      </c>
      <c r="F1462" s="4">
        <v>10000</v>
      </c>
      <c r="G1462" s="1">
        <v>2020</v>
      </c>
      <c r="H1462" s="1" t="s">
        <v>1470</v>
      </c>
      <c r="I1462" s="1"/>
    </row>
    <row r="1463" spans="1:9" ht="15.75" customHeight="1" x14ac:dyDescent="0.2">
      <c r="A1463" t="s">
        <v>1466</v>
      </c>
      <c r="B1463" t="str">
        <f>IF(_xlfn.XLOOKUP(C1463,'[1]Heritage Foundation'!$I:$I,'[1]Heritage Foundation'!$I:$I,"NOT IN DATA",0,1)=C1463,"Y","NOT IN DATA")</f>
        <v>Y</v>
      </c>
      <c r="C1463" t="str">
        <f t="shared" si="22"/>
        <v>Ed Uihlein Family Foundation_The Heritage Foundation201220000</v>
      </c>
      <c r="D1463" s="1" t="s">
        <v>324</v>
      </c>
      <c r="E1463" s="1" t="s">
        <v>1437</v>
      </c>
      <c r="F1463" s="4">
        <v>20000</v>
      </c>
      <c r="G1463" s="1">
        <v>2012</v>
      </c>
      <c r="H1463" s="1"/>
      <c r="I1463" s="1"/>
    </row>
    <row r="1464" spans="1:9" ht="15.75" customHeight="1" x14ac:dyDescent="0.2">
      <c r="A1464" t="s">
        <v>1466</v>
      </c>
      <c r="B1464" t="str">
        <f>IF(_xlfn.XLOOKUP(C1464,'[1]Heritage Foundation'!$I:$I,'[1]Heritage Foundation'!$I:$I,"NOT IN DATA",0,1)=C1464,"Y","NOT IN DATA")</f>
        <v>Y</v>
      </c>
      <c r="C1464" t="str">
        <f t="shared" si="22"/>
        <v>Ed Uihlein Family Foundation_The Heritage Foundation201120000</v>
      </c>
      <c r="D1464" s="1" t="s">
        <v>324</v>
      </c>
      <c r="E1464" s="1" t="s">
        <v>1437</v>
      </c>
      <c r="F1464" s="4">
        <v>20000</v>
      </c>
      <c r="G1464" s="1">
        <v>2011</v>
      </c>
      <c r="H1464" s="1"/>
      <c r="I1464" s="1"/>
    </row>
    <row r="1465" spans="1:9" ht="15.75" customHeight="1" x14ac:dyDescent="0.2">
      <c r="A1465" t="s">
        <v>1466</v>
      </c>
      <c r="B1465" t="str">
        <f>IF(_xlfn.XLOOKUP(C1465,'[1]Heritage Foundation'!$I:$I,'[1]Heritage Foundation'!$I:$I,"NOT IN DATA",0,1)=C1465,"Y","NOT IN DATA")</f>
        <v>Y</v>
      </c>
      <c r="C1465" t="str">
        <f t="shared" si="22"/>
        <v>Ed Uihlein Family Foundation_The Heritage Foundation201020000</v>
      </c>
      <c r="D1465" s="1" t="s">
        <v>324</v>
      </c>
      <c r="E1465" s="1" t="s">
        <v>1437</v>
      </c>
      <c r="F1465" s="4">
        <v>20000</v>
      </c>
      <c r="G1465" s="1">
        <v>2010</v>
      </c>
      <c r="H1465" s="1"/>
      <c r="I1465" s="1"/>
    </row>
    <row r="1466" spans="1:9" ht="15.75" customHeight="1" x14ac:dyDescent="0.2">
      <c r="A1466" t="s">
        <v>1466</v>
      </c>
      <c r="B1466" t="str">
        <f>IF(_xlfn.XLOOKUP(C1466,'[1]Heritage Foundation'!$I:$I,'[1]Heritage Foundation'!$I:$I,"NOT IN DATA",0,1)=C1466,"Y","NOT IN DATA")</f>
        <v>Y</v>
      </c>
      <c r="C1466" t="str">
        <f t="shared" si="22"/>
        <v>Ed Uihlein Family Foundation_The Heritage Foundation200825000</v>
      </c>
      <c r="D1466" s="1" t="s">
        <v>324</v>
      </c>
      <c r="E1466" s="1" t="s">
        <v>1437</v>
      </c>
      <c r="F1466" s="4">
        <v>25000</v>
      </c>
      <c r="G1466" s="1">
        <v>2008</v>
      </c>
      <c r="H1466" s="1"/>
      <c r="I1466" s="1"/>
    </row>
    <row r="1467" spans="1:9" ht="15.75" customHeight="1" x14ac:dyDescent="0.2">
      <c r="A1467" t="s">
        <v>2491</v>
      </c>
      <c r="B1467" t="str">
        <f>IF(_xlfn.XLOOKUP(C1467,'[1]Heritage Foundation'!$I:$I,'[1]Heritage Foundation'!$I:$I,"NOT IN DATA",0,1)=C1467,"Y","NOT IN DATA")</f>
        <v>Y</v>
      </c>
      <c r="C1467" t="str">
        <f t="shared" si="22"/>
        <v>Eden Bridge Foundation_The Heritage Foundation201410000</v>
      </c>
      <c r="D1467" s="1" t="s">
        <v>325</v>
      </c>
      <c r="E1467" s="6" t="s">
        <v>1437</v>
      </c>
      <c r="F1467" s="4">
        <v>10000</v>
      </c>
      <c r="G1467" s="1">
        <v>2014</v>
      </c>
      <c r="H1467" s="1" t="s">
        <v>1470</v>
      </c>
      <c r="I1467" s="1"/>
    </row>
    <row r="1468" spans="1:9" ht="15.75" customHeight="1" x14ac:dyDescent="0.2">
      <c r="A1468" t="s">
        <v>2492</v>
      </c>
      <c r="B1468" t="str">
        <f>IF(_xlfn.XLOOKUP(C1468,'[1]Heritage Foundation'!$I:$I,'[1]Heritage Foundation'!$I:$I,"NOT IN DATA",0,1)=C1468,"Y","NOT IN DATA")</f>
        <v>Y</v>
      </c>
      <c r="C1468" t="str">
        <f t="shared" si="22"/>
        <v>Eden Bridge Foundation_The Heritage Foundation20126000</v>
      </c>
      <c r="D1468" s="1" t="s">
        <v>325</v>
      </c>
      <c r="E1468" s="6" t="s">
        <v>1437</v>
      </c>
      <c r="F1468" s="4">
        <v>6000</v>
      </c>
      <c r="G1468" s="1">
        <v>2012</v>
      </c>
      <c r="H1468" s="1" t="s">
        <v>1470</v>
      </c>
      <c r="I1468" s="1"/>
    </row>
    <row r="1469" spans="1:9" ht="15.75" customHeight="1" x14ac:dyDescent="0.2">
      <c r="A1469" t="s">
        <v>2493</v>
      </c>
      <c r="B1469" t="str">
        <f>IF(_xlfn.XLOOKUP(C1469,'[1]Heritage Foundation'!$I:$I,'[1]Heritage Foundation'!$I:$I,"NOT IN DATA",0,1)=C1469,"Y","NOT IN DATA")</f>
        <v>Y</v>
      </c>
      <c r="C1469" t="str">
        <f t="shared" si="22"/>
        <v>Ederic Foundation Inc_The Heritage Foundation2017400</v>
      </c>
      <c r="D1469" s="1" t="s">
        <v>326</v>
      </c>
      <c r="E1469" s="6" t="s">
        <v>1437</v>
      </c>
      <c r="F1469" s="4">
        <v>400</v>
      </c>
      <c r="G1469" s="1">
        <v>2017</v>
      </c>
      <c r="H1469" s="1" t="s">
        <v>1470</v>
      </c>
      <c r="I1469" s="1"/>
    </row>
    <row r="1470" spans="1:9" ht="15.75" customHeight="1" x14ac:dyDescent="0.2">
      <c r="A1470" t="s">
        <v>2494</v>
      </c>
      <c r="B1470" t="str">
        <f>IF(_xlfn.XLOOKUP(C1470,'[1]Heritage Foundation'!$I:$I,'[1]Heritage Foundation'!$I:$I,"NOT IN DATA",0,1)=C1470,"Y","NOT IN DATA")</f>
        <v>Y</v>
      </c>
      <c r="C1470" t="str">
        <f t="shared" si="22"/>
        <v>Ederic Foundation Inc_The Heritage Foundation2016400</v>
      </c>
      <c r="D1470" s="1" t="s">
        <v>326</v>
      </c>
      <c r="E1470" s="6" t="s">
        <v>1437</v>
      </c>
      <c r="F1470" s="4">
        <v>400</v>
      </c>
      <c r="G1470" s="1">
        <v>2016</v>
      </c>
      <c r="H1470" s="1" t="s">
        <v>1470</v>
      </c>
    </row>
    <row r="1471" spans="1:9" ht="15.75" customHeight="1" x14ac:dyDescent="0.2">
      <c r="A1471" t="s">
        <v>2495</v>
      </c>
      <c r="B1471" t="str">
        <f>IF(_xlfn.XLOOKUP(C1471,'[1]Heritage Foundation'!$I:$I,'[1]Heritage Foundation'!$I:$I,"NOT IN DATA",0,1)=C1471,"Y","NOT IN DATA")</f>
        <v>Y</v>
      </c>
      <c r="C1471" t="str">
        <f t="shared" si="22"/>
        <v>Ederic Foundation Inc_The Heritage Foundation2015400</v>
      </c>
      <c r="D1471" s="1" t="s">
        <v>326</v>
      </c>
      <c r="E1471" s="6" t="s">
        <v>1437</v>
      </c>
      <c r="F1471" s="4">
        <v>400</v>
      </c>
      <c r="G1471" s="1">
        <v>2015</v>
      </c>
      <c r="H1471" s="1" t="s">
        <v>1470</v>
      </c>
      <c r="I1471" s="1"/>
    </row>
    <row r="1472" spans="1:9" ht="15.75" customHeight="1" x14ac:dyDescent="0.2">
      <c r="A1472" t="s">
        <v>2496</v>
      </c>
      <c r="B1472" t="str">
        <f>IF(_xlfn.XLOOKUP(C1472,'[1]Heritage Foundation'!$I:$I,'[1]Heritage Foundation'!$I:$I,"NOT IN DATA",0,1)=C1472,"Y","NOT IN DATA")</f>
        <v>Y</v>
      </c>
      <c r="C1472" t="str">
        <f t="shared" si="22"/>
        <v>Ederic Foundation Inc_The Heritage Foundation2014400</v>
      </c>
      <c r="D1472" s="1" t="s">
        <v>326</v>
      </c>
      <c r="E1472" s="6" t="s">
        <v>1437</v>
      </c>
      <c r="F1472" s="4">
        <v>400</v>
      </c>
      <c r="G1472" s="1">
        <v>2014</v>
      </c>
      <c r="H1472" s="1" t="s">
        <v>1470</v>
      </c>
    </row>
    <row r="1473" spans="1:9" ht="15.75" customHeight="1" x14ac:dyDescent="0.2">
      <c r="A1473" t="s">
        <v>2497</v>
      </c>
      <c r="B1473" t="str">
        <f>IF(_xlfn.XLOOKUP(C1473,'[1]Heritage Foundation'!$I:$I,'[1]Heritage Foundation'!$I:$I,"NOT IN DATA",0,1)=C1473,"Y","NOT IN DATA")</f>
        <v>Y</v>
      </c>
      <c r="C1473" t="str">
        <f t="shared" si="22"/>
        <v>Ederic Foundation Inc_The Heritage Foundation2013400</v>
      </c>
      <c r="D1473" s="1" t="s">
        <v>326</v>
      </c>
      <c r="E1473" s="6" t="s">
        <v>1437</v>
      </c>
      <c r="F1473" s="4">
        <v>400</v>
      </c>
      <c r="G1473" s="1">
        <v>2013</v>
      </c>
      <c r="H1473" s="1" t="s">
        <v>1470</v>
      </c>
      <c r="I1473" s="1"/>
    </row>
    <row r="1474" spans="1:9" ht="15.75" customHeight="1" x14ac:dyDescent="0.2">
      <c r="A1474" t="s">
        <v>2498</v>
      </c>
      <c r="B1474" t="str">
        <f>IF(_xlfn.XLOOKUP(C1474,'[1]Heritage Foundation'!$I:$I,'[1]Heritage Foundation'!$I:$I,"NOT IN DATA",0,1)=C1474,"Y","NOT IN DATA")</f>
        <v>Y</v>
      </c>
      <c r="C1474" t="str">
        <f t="shared" si="22"/>
        <v>Ederic Foundation Inc_The Heritage Foundation2012500</v>
      </c>
      <c r="D1474" s="1" t="s">
        <v>326</v>
      </c>
      <c r="E1474" s="6" t="s">
        <v>1437</v>
      </c>
      <c r="F1474" s="4">
        <v>500</v>
      </c>
      <c r="G1474" s="1">
        <v>2012</v>
      </c>
      <c r="H1474" s="1" t="s">
        <v>1470</v>
      </c>
      <c r="I1474" s="1"/>
    </row>
    <row r="1475" spans="1:9" ht="15.75" customHeight="1" x14ac:dyDescent="0.2">
      <c r="A1475" t="s">
        <v>2499</v>
      </c>
      <c r="B1475" t="str">
        <f>IF(_xlfn.XLOOKUP(C1475,'[1]Heritage Foundation'!$I:$I,'[1]Heritage Foundation'!$I:$I,"NOT IN DATA",0,1)=C1475,"Y","NOT IN DATA")</f>
        <v>Y</v>
      </c>
      <c r="C1475" t="str">
        <f t="shared" ref="C1475:C1538" si="23">D1475&amp;"_"&amp;E1475&amp;G1475&amp;F1475</f>
        <v>Ederic Foundation Inc_The Heritage Foundation2011250</v>
      </c>
      <c r="D1475" s="1" t="s">
        <v>326</v>
      </c>
      <c r="E1475" s="6" t="s">
        <v>1437</v>
      </c>
      <c r="F1475" s="4">
        <v>250</v>
      </c>
      <c r="G1475" s="1">
        <v>2011</v>
      </c>
      <c r="H1475" s="1" t="s">
        <v>1470</v>
      </c>
      <c r="I1475" s="1"/>
    </row>
    <row r="1476" spans="1:9" ht="15.75" customHeight="1" x14ac:dyDescent="0.2">
      <c r="A1476" t="s">
        <v>2500</v>
      </c>
      <c r="B1476" t="str">
        <f>IF(_xlfn.XLOOKUP(C1476,'[1]Heritage Foundation'!$I:$I,'[1]Heritage Foundation'!$I:$I,"NOT IN DATA",0,1)=C1476,"Y","NOT IN DATA")</f>
        <v>Y</v>
      </c>
      <c r="C1476" t="str">
        <f t="shared" si="23"/>
        <v>Edgar and Elsa Prince Foundation_The Heritage Foundation20192500</v>
      </c>
      <c r="D1476" s="1" t="s">
        <v>327</v>
      </c>
      <c r="E1476" s="6" t="s">
        <v>1437</v>
      </c>
      <c r="F1476" s="4">
        <v>2500</v>
      </c>
      <c r="G1476" s="1">
        <v>2019</v>
      </c>
      <c r="H1476" s="1" t="s">
        <v>1470</v>
      </c>
      <c r="I1476" s="1"/>
    </row>
    <row r="1477" spans="1:9" ht="15.75" customHeight="1" x14ac:dyDescent="0.2">
      <c r="A1477">
        <v>990</v>
      </c>
      <c r="B1477" t="str">
        <f>IF(_xlfn.XLOOKUP(C1477,'[1]Heritage Foundation'!$I:$I,'[1]Heritage Foundation'!$I:$I,"NOT IN DATA",0,1)=C1477,"Y","NOT IN DATA")</f>
        <v>Y</v>
      </c>
      <c r="C1477" t="str">
        <f t="shared" si="23"/>
        <v>Edgar and Elsa Prince Foundation_The Heritage Foundation20151000</v>
      </c>
      <c r="D1477" s="1" t="s">
        <v>327</v>
      </c>
      <c r="E1477" s="1" t="s">
        <v>1437</v>
      </c>
      <c r="F1477" s="4">
        <v>1000</v>
      </c>
      <c r="G1477" s="1">
        <v>2015</v>
      </c>
      <c r="H1477" s="1" t="s">
        <v>1456</v>
      </c>
      <c r="I1477" s="1"/>
    </row>
    <row r="1478" spans="1:9" ht="15.75" customHeight="1" x14ac:dyDescent="0.2">
      <c r="A1478">
        <v>990</v>
      </c>
      <c r="B1478" t="str">
        <f>IF(_xlfn.XLOOKUP(C1478,'[1]Heritage Foundation'!$I:$I,'[1]Heritage Foundation'!$I:$I,"NOT IN DATA",0,1)=C1478,"Y","NOT IN DATA")</f>
        <v>Y</v>
      </c>
      <c r="C1478" t="str">
        <f t="shared" si="23"/>
        <v>Edgar and Elsa Prince Foundation_The Heritage Foundation20141000</v>
      </c>
      <c r="D1478" s="1" t="s">
        <v>327</v>
      </c>
      <c r="E1478" s="1" t="s">
        <v>1437</v>
      </c>
      <c r="F1478" s="4">
        <v>1000</v>
      </c>
      <c r="G1478" s="1">
        <v>2014</v>
      </c>
      <c r="H1478" s="1" t="s">
        <v>1456</v>
      </c>
      <c r="I1478" s="1"/>
    </row>
    <row r="1479" spans="1:9" ht="15.75" customHeight="1" x14ac:dyDescent="0.2">
      <c r="A1479">
        <v>990</v>
      </c>
      <c r="B1479" t="str">
        <f>IF(_xlfn.XLOOKUP(C1479,'[1]Heritage Foundation'!$I:$I,'[1]Heritage Foundation'!$I:$I,"NOT IN DATA",0,1)=C1479,"Y","NOT IN DATA")</f>
        <v>Y</v>
      </c>
      <c r="C1479" t="str">
        <f t="shared" si="23"/>
        <v>Edgar and Elsa Prince Foundation_The Heritage Foundation20131000</v>
      </c>
      <c r="D1479" s="1" t="s">
        <v>327</v>
      </c>
      <c r="E1479" s="1" t="s">
        <v>1437</v>
      </c>
      <c r="F1479" s="4">
        <v>1000</v>
      </c>
      <c r="G1479" s="1">
        <v>2013</v>
      </c>
      <c r="H1479" s="1" t="s">
        <v>1456</v>
      </c>
      <c r="I1479" s="1" t="s">
        <v>2501</v>
      </c>
    </row>
    <row r="1480" spans="1:9" ht="15.75" customHeight="1" x14ac:dyDescent="0.2">
      <c r="A1480">
        <v>990</v>
      </c>
      <c r="B1480" t="str">
        <f>IF(_xlfn.XLOOKUP(C1480,'[1]Heritage Foundation'!$I:$I,'[1]Heritage Foundation'!$I:$I,"NOT IN DATA",0,1)=C1480,"Y","NOT IN DATA")</f>
        <v>Y</v>
      </c>
      <c r="C1480" t="str">
        <f t="shared" si="23"/>
        <v>Edgar and Elsa Prince Foundation_The Heritage Foundation20121000</v>
      </c>
      <c r="D1480" s="1" t="s">
        <v>327</v>
      </c>
      <c r="E1480" s="1" t="s">
        <v>1437</v>
      </c>
      <c r="F1480" s="4">
        <v>1000</v>
      </c>
      <c r="G1480" s="1">
        <v>2012</v>
      </c>
      <c r="H1480" s="1" t="s">
        <v>1456</v>
      </c>
      <c r="I1480" s="1" t="s">
        <v>2502</v>
      </c>
    </row>
    <row r="1481" spans="1:9" ht="15.75" customHeight="1" x14ac:dyDescent="0.2">
      <c r="A1481">
        <v>990</v>
      </c>
      <c r="B1481" t="str">
        <f>IF(_xlfn.XLOOKUP(C1481,'[1]Heritage Foundation'!$I:$I,'[1]Heritage Foundation'!$I:$I,"NOT IN DATA",0,1)=C1481,"Y","NOT IN DATA")</f>
        <v>Y</v>
      </c>
      <c r="C1481" t="str">
        <f t="shared" si="23"/>
        <v>Edgar and Elsa Prince Foundation_The Heritage Foundation20121000</v>
      </c>
      <c r="D1481" s="1" t="s">
        <v>327</v>
      </c>
      <c r="E1481" s="1" t="s">
        <v>1437</v>
      </c>
      <c r="F1481" s="4">
        <v>1000</v>
      </c>
      <c r="G1481" s="1">
        <v>2012</v>
      </c>
      <c r="H1481" s="1" t="s">
        <v>1456</v>
      </c>
      <c r="I1481" s="1" t="s">
        <v>2503</v>
      </c>
    </row>
    <row r="1482" spans="1:9" ht="15.75" customHeight="1" x14ac:dyDescent="0.2">
      <c r="A1482">
        <v>990</v>
      </c>
      <c r="B1482" t="str">
        <f>IF(_xlfn.XLOOKUP(C1482,'[1]Heritage Foundation'!$I:$I,'[1]Heritage Foundation'!$I:$I,"NOT IN DATA",0,1)=C1482,"Y","NOT IN DATA")</f>
        <v>Y</v>
      </c>
      <c r="C1482" t="str">
        <f t="shared" si="23"/>
        <v>Edgar and Elsa Prince Foundation_The Heritage Foundation20111000</v>
      </c>
      <c r="D1482" s="1" t="s">
        <v>327</v>
      </c>
      <c r="E1482" s="1" t="s">
        <v>1437</v>
      </c>
      <c r="F1482" s="4">
        <v>1000</v>
      </c>
      <c r="G1482" s="1">
        <v>2011</v>
      </c>
      <c r="H1482" s="1" t="s">
        <v>1456</v>
      </c>
      <c r="I1482" s="1" t="s">
        <v>2504</v>
      </c>
    </row>
    <row r="1483" spans="1:9" ht="15.75" customHeight="1" x14ac:dyDescent="0.2">
      <c r="A1483">
        <v>990</v>
      </c>
      <c r="B1483" t="str">
        <f>IF(_xlfn.XLOOKUP(C1483,'[1]Heritage Foundation'!$I:$I,'[1]Heritage Foundation'!$I:$I,"NOT IN DATA",0,1)=C1483,"Y","NOT IN DATA")</f>
        <v>Y</v>
      </c>
      <c r="C1483" t="str">
        <f t="shared" si="23"/>
        <v>Edgar and Elsa Prince Foundation_The Heritage Foundation20101000</v>
      </c>
      <c r="D1483" s="1" t="s">
        <v>327</v>
      </c>
      <c r="E1483" s="1" t="s">
        <v>1437</v>
      </c>
      <c r="F1483" s="4">
        <v>1000</v>
      </c>
      <c r="G1483" s="1">
        <v>2010</v>
      </c>
      <c r="H1483" s="1" t="s">
        <v>1456</v>
      </c>
      <c r="I1483" s="1"/>
    </row>
    <row r="1484" spans="1:9" ht="15.75" customHeight="1" x14ac:dyDescent="0.2">
      <c r="A1484">
        <v>990</v>
      </c>
      <c r="B1484" t="str">
        <f>IF(_xlfn.XLOOKUP(C1484,'[1]Heritage Foundation'!$I:$I,'[1]Heritage Foundation'!$I:$I,"NOT IN DATA",0,1)=C1484,"Y","NOT IN DATA")</f>
        <v>Y</v>
      </c>
      <c r="C1484" t="str">
        <f t="shared" si="23"/>
        <v>Edgar and Elsa Prince Foundation_The Heritage Foundation20091000</v>
      </c>
      <c r="D1484" s="1" t="s">
        <v>327</v>
      </c>
      <c r="E1484" s="1" t="s">
        <v>1437</v>
      </c>
      <c r="F1484" s="4">
        <v>1000</v>
      </c>
      <c r="G1484" s="1">
        <v>2009</v>
      </c>
      <c r="H1484" s="1" t="s">
        <v>1456</v>
      </c>
      <c r="I1484" s="1"/>
    </row>
    <row r="1485" spans="1:9" ht="15.75" customHeight="1" x14ac:dyDescent="0.2">
      <c r="A1485">
        <v>990</v>
      </c>
      <c r="B1485" t="str">
        <f>IF(_xlfn.XLOOKUP(C1485,'[1]Heritage Foundation'!$I:$I,'[1]Heritage Foundation'!$I:$I,"NOT IN DATA",0,1)=C1485,"Y","NOT IN DATA")</f>
        <v>Y</v>
      </c>
      <c r="C1485" t="str">
        <f t="shared" si="23"/>
        <v>Edgar and Elsa Prince Foundation_The Heritage Foundation20081000</v>
      </c>
      <c r="D1485" s="1" t="s">
        <v>327</v>
      </c>
      <c r="E1485" s="1" t="s">
        <v>1437</v>
      </c>
      <c r="F1485" s="4">
        <v>1000</v>
      </c>
      <c r="G1485" s="1">
        <v>2008</v>
      </c>
      <c r="H1485" s="1" t="s">
        <v>1456</v>
      </c>
      <c r="I1485" s="1"/>
    </row>
    <row r="1486" spans="1:9" ht="15.75" customHeight="1" x14ac:dyDescent="0.2">
      <c r="A1486">
        <v>990</v>
      </c>
      <c r="B1486" t="str">
        <f>IF(_xlfn.XLOOKUP(C1486,'[1]Heritage Foundation'!$I:$I,'[1]Heritage Foundation'!$I:$I,"NOT IN DATA",0,1)=C1486,"Y","NOT IN DATA")</f>
        <v>Y</v>
      </c>
      <c r="C1486" t="str">
        <f t="shared" si="23"/>
        <v>Edgar and Elsa Prince Foundation_The Heritage Foundation20071000</v>
      </c>
      <c r="D1486" s="1" t="s">
        <v>327</v>
      </c>
      <c r="E1486" s="1" t="s">
        <v>1437</v>
      </c>
      <c r="F1486" s="4">
        <v>1000</v>
      </c>
      <c r="G1486" s="1">
        <v>2007</v>
      </c>
      <c r="H1486" s="1" t="s">
        <v>1456</v>
      </c>
      <c r="I1486" s="1"/>
    </row>
    <row r="1487" spans="1:9" ht="15.75" customHeight="1" x14ac:dyDescent="0.2">
      <c r="A1487">
        <v>990</v>
      </c>
      <c r="B1487" t="str">
        <f>IF(_xlfn.XLOOKUP(C1487,'[1]Heritage Foundation'!$I:$I,'[1]Heritage Foundation'!$I:$I,"NOT IN DATA",0,1)=C1487,"Y","NOT IN DATA")</f>
        <v>Y</v>
      </c>
      <c r="C1487" t="str">
        <f t="shared" si="23"/>
        <v>Edgar and Elsa Prince Foundation_The Heritage Foundation20061000</v>
      </c>
      <c r="D1487" s="1" t="s">
        <v>327</v>
      </c>
      <c r="E1487" s="1" t="s">
        <v>1437</v>
      </c>
      <c r="F1487" s="4">
        <v>1000</v>
      </c>
      <c r="G1487" s="1">
        <v>2006</v>
      </c>
      <c r="H1487" s="1" t="s">
        <v>1456</v>
      </c>
      <c r="I1487" s="1"/>
    </row>
    <row r="1488" spans="1:9" ht="15.75" customHeight="1" x14ac:dyDescent="0.2">
      <c r="A1488">
        <v>990</v>
      </c>
      <c r="B1488" t="str">
        <f>IF(_xlfn.XLOOKUP(C1488,'[1]Heritage Foundation'!$I:$I,'[1]Heritage Foundation'!$I:$I,"NOT IN DATA",0,1)=C1488,"Y","NOT IN DATA")</f>
        <v>Y</v>
      </c>
      <c r="C1488" t="str">
        <f t="shared" si="23"/>
        <v>Edgar and Elsa Prince Foundation_The Heritage Foundation20051000</v>
      </c>
      <c r="D1488" s="1" t="s">
        <v>327</v>
      </c>
      <c r="E1488" s="1" t="s">
        <v>1437</v>
      </c>
      <c r="F1488" s="4">
        <v>1000</v>
      </c>
      <c r="G1488" s="1">
        <v>2005</v>
      </c>
      <c r="H1488" s="1" t="s">
        <v>1456</v>
      </c>
      <c r="I1488" s="1"/>
    </row>
    <row r="1489" spans="1:9" ht="15.75" customHeight="1" x14ac:dyDescent="0.2">
      <c r="A1489">
        <v>990</v>
      </c>
      <c r="B1489" t="str">
        <f>IF(_xlfn.XLOOKUP(C1489,'[1]Heritage Foundation'!$I:$I,'[1]Heritage Foundation'!$I:$I,"NOT IN DATA",0,1)=C1489,"Y","NOT IN DATA")</f>
        <v>Y</v>
      </c>
      <c r="C1489" t="str">
        <f t="shared" si="23"/>
        <v>Edgar and Elsa Prince Foundation_The Heritage Foundation20041000</v>
      </c>
      <c r="D1489" s="1" t="s">
        <v>327</v>
      </c>
      <c r="E1489" s="1" t="s">
        <v>1437</v>
      </c>
      <c r="F1489" s="4">
        <v>1000</v>
      </c>
      <c r="G1489" s="1">
        <v>2004</v>
      </c>
      <c r="H1489" s="1" t="s">
        <v>1456</v>
      </c>
      <c r="I1489" s="1"/>
    </row>
    <row r="1490" spans="1:9" ht="15.75" customHeight="1" x14ac:dyDescent="0.2">
      <c r="A1490">
        <v>990</v>
      </c>
      <c r="B1490" t="str">
        <f>IF(_xlfn.XLOOKUP(C1490,'[1]Heritage Foundation'!$I:$I,'[1]Heritage Foundation'!$I:$I,"NOT IN DATA",0,1)=C1490,"Y","NOT IN DATA")</f>
        <v>Y</v>
      </c>
      <c r="C1490" t="str">
        <f t="shared" si="23"/>
        <v>Edgar and Elsa Prince Foundation_The Heritage Foundation20031000</v>
      </c>
      <c r="D1490" s="1" t="s">
        <v>327</v>
      </c>
      <c r="E1490" s="1" t="s">
        <v>1437</v>
      </c>
      <c r="F1490" s="4">
        <v>1000</v>
      </c>
      <c r="G1490" s="1">
        <v>2003</v>
      </c>
      <c r="H1490" s="1" t="s">
        <v>1456</v>
      </c>
      <c r="I1490" s="1" t="s">
        <v>2505</v>
      </c>
    </row>
    <row r="1491" spans="1:9" ht="15.75" customHeight="1" x14ac:dyDescent="0.2">
      <c r="A1491">
        <v>990</v>
      </c>
      <c r="B1491" t="str">
        <f>IF(_xlfn.XLOOKUP(C1491,'[1]Heritage Foundation'!$I:$I,'[1]Heritage Foundation'!$I:$I,"NOT IN DATA",0,1)=C1491,"Y","NOT IN DATA")</f>
        <v>Y</v>
      </c>
      <c r="C1491" t="str">
        <f t="shared" si="23"/>
        <v>Edgar and Elsa Prince Foundation_The Heritage Foundation20031000</v>
      </c>
      <c r="D1491" s="1" t="s">
        <v>327</v>
      </c>
      <c r="E1491" s="1" t="s">
        <v>1437</v>
      </c>
      <c r="F1491" s="4">
        <v>1000</v>
      </c>
      <c r="G1491" s="1">
        <v>2003</v>
      </c>
      <c r="H1491" s="1" t="s">
        <v>1456</v>
      </c>
      <c r="I1491" s="1" t="s">
        <v>2506</v>
      </c>
    </row>
    <row r="1492" spans="1:9" ht="15.75" customHeight="1" x14ac:dyDescent="0.2">
      <c r="A1492" t="s">
        <v>2507</v>
      </c>
      <c r="B1492" t="str">
        <f>IF(_xlfn.XLOOKUP(C1492,'[1]Heritage Foundation'!$I:$I,'[1]Heritage Foundation'!$I:$I,"NOT IN DATA",0,1)=C1492,"Y","NOT IN DATA")</f>
        <v>Y</v>
      </c>
      <c r="C1492" t="str">
        <f t="shared" si="23"/>
        <v>Edgerly Foundation_The Heritage Foundation202220000</v>
      </c>
      <c r="D1492" s="1" t="s">
        <v>328</v>
      </c>
      <c r="E1492" s="6" t="s">
        <v>1437</v>
      </c>
      <c r="F1492" s="4">
        <v>20000</v>
      </c>
      <c r="G1492" s="1">
        <v>2022</v>
      </c>
      <c r="H1492" s="1" t="s">
        <v>1470</v>
      </c>
      <c r="I1492" s="1"/>
    </row>
    <row r="1493" spans="1:9" ht="15.75" customHeight="1" x14ac:dyDescent="0.2">
      <c r="A1493" t="s">
        <v>2508</v>
      </c>
      <c r="B1493" t="str">
        <f>IF(_xlfn.XLOOKUP(C1493,'[1]Heritage Foundation'!$I:$I,'[1]Heritage Foundation'!$I:$I,"NOT IN DATA",0,1)=C1493,"Y","NOT IN DATA")</f>
        <v>Y</v>
      </c>
      <c r="C1493" t="str">
        <f t="shared" si="23"/>
        <v>Edgerly Foundation_The Heritage Foundation202150000</v>
      </c>
      <c r="D1493" s="1" t="s">
        <v>328</v>
      </c>
      <c r="E1493" s="6" t="s">
        <v>1437</v>
      </c>
      <c r="F1493" s="4">
        <v>50000</v>
      </c>
      <c r="G1493" s="1">
        <v>2021</v>
      </c>
      <c r="H1493" s="1" t="s">
        <v>1470</v>
      </c>
      <c r="I1493" s="1"/>
    </row>
    <row r="1494" spans="1:9" ht="15.75" customHeight="1" x14ac:dyDescent="0.2">
      <c r="A1494" t="s">
        <v>2509</v>
      </c>
      <c r="B1494" t="str">
        <f>IF(_xlfn.XLOOKUP(C1494,'[1]Heritage Foundation'!$I:$I,'[1]Heritage Foundation'!$I:$I,"NOT IN DATA",0,1)=C1494,"Y","NOT IN DATA")</f>
        <v>Y</v>
      </c>
      <c r="C1494" t="str">
        <f t="shared" si="23"/>
        <v>Edgerly Foundation_The Heritage Foundation202050000</v>
      </c>
      <c r="D1494" s="1" t="s">
        <v>328</v>
      </c>
      <c r="E1494" s="6" t="s">
        <v>1437</v>
      </c>
      <c r="F1494" s="4">
        <v>50000</v>
      </c>
      <c r="G1494" s="1">
        <v>2020</v>
      </c>
      <c r="H1494" s="1" t="s">
        <v>1470</v>
      </c>
      <c r="I1494" s="1"/>
    </row>
    <row r="1495" spans="1:9" ht="15.75" customHeight="1" x14ac:dyDescent="0.2">
      <c r="A1495" t="s">
        <v>2510</v>
      </c>
      <c r="B1495" t="str">
        <f>IF(_xlfn.XLOOKUP(C1495,'[1]Heritage Foundation'!$I:$I,'[1]Heritage Foundation'!$I:$I,"NOT IN DATA",0,1)=C1495,"Y","NOT IN DATA")</f>
        <v>Y</v>
      </c>
      <c r="C1495" t="str">
        <f t="shared" si="23"/>
        <v>Edgerly Foundation_The Heritage Foundation201950000</v>
      </c>
      <c r="D1495" s="1" t="s">
        <v>328</v>
      </c>
      <c r="E1495" s="6" t="s">
        <v>1437</v>
      </c>
      <c r="F1495" s="4">
        <v>50000</v>
      </c>
      <c r="G1495" s="1">
        <v>2019</v>
      </c>
      <c r="H1495" s="1" t="s">
        <v>1470</v>
      </c>
      <c r="I1495" s="1"/>
    </row>
    <row r="1496" spans="1:9" ht="15.75" customHeight="1" x14ac:dyDescent="0.2">
      <c r="A1496" t="s">
        <v>2511</v>
      </c>
      <c r="B1496" t="str">
        <f>IF(_xlfn.XLOOKUP(C1496,'[1]Heritage Foundation'!$I:$I,'[1]Heritage Foundation'!$I:$I,"NOT IN DATA",0,1)=C1496,"Y","NOT IN DATA")</f>
        <v>Y</v>
      </c>
      <c r="C1496" t="str">
        <f t="shared" si="23"/>
        <v>Edmac Foundation Inc_The Heritage Foundation2012500</v>
      </c>
      <c r="D1496" s="1" t="s">
        <v>329</v>
      </c>
      <c r="E1496" s="6" t="s">
        <v>1437</v>
      </c>
      <c r="F1496" s="4">
        <v>500</v>
      </c>
      <c r="G1496" s="1">
        <v>2012</v>
      </c>
      <c r="H1496" s="1" t="s">
        <v>1470</v>
      </c>
      <c r="I1496" s="1"/>
    </row>
    <row r="1497" spans="1:9" ht="15.75" customHeight="1" x14ac:dyDescent="0.2">
      <c r="A1497" t="s">
        <v>2513</v>
      </c>
      <c r="B1497" t="str">
        <f>IF(_xlfn.XLOOKUP(C1497,'[1]Heritage Foundation'!$I:$I,'[1]Heritage Foundation'!$I:$I,"NOT IN DATA",0,1)=C1497,"Y","NOT IN DATA")</f>
        <v>Y</v>
      </c>
      <c r="C1497" t="str">
        <f t="shared" si="23"/>
        <v>Edmac Foundation Inc_The Heritage Foundation20111000</v>
      </c>
      <c r="D1497" s="1" t="s">
        <v>329</v>
      </c>
      <c r="E1497" s="6" t="s">
        <v>1437</v>
      </c>
      <c r="F1497" s="4">
        <v>1000</v>
      </c>
      <c r="G1497" s="1">
        <v>2011</v>
      </c>
      <c r="H1497" s="1" t="s">
        <v>1470</v>
      </c>
      <c r="I1497" s="1" t="s">
        <v>2512</v>
      </c>
    </row>
    <row r="1498" spans="1:9" ht="15.75" customHeight="1" x14ac:dyDescent="0.2">
      <c r="A1498" t="s">
        <v>2514</v>
      </c>
      <c r="B1498" t="str">
        <f>IF(_xlfn.XLOOKUP(C1498,'[1]Heritage Foundation'!$I:$I,'[1]Heritage Foundation'!$I:$I,"NOT IN DATA",0,1)=C1498,"Y","NOT IN DATA")</f>
        <v>Y</v>
      </c>
      <c r="C1498" t="str">
        <f t="shared" si="23"/>
        <v>Edmac Foundation Inc_The Heritage Foundation20101000</v>
      </c>
      <c r="D1498" s="1" t="s">
        <v>329</v>
      </c>
      <c r="E1498" s="6" t="s">
        <v>1437</v>
      </c>
      <c r="F1498" s="4">
        <v>1000</v>
      </c>
      <c r="G1498" s="1">
        <v>2010</v>
      </c>
      <c r="H1498" s="1" t="s">
        <v>1470</v>
      </c>
      <c r="I1498" s="1" t="s">
        <v>2512</v>
      </c>
    </row>
    <row r="1499" spans="1:9" ht="15.75" customHeight="1" x14ac:dyDescent="0.2">
      <c r="A1499" t="s">
        <v>2515</v>
      </c>
      <c r="B1499" t="str">
        <f>IF(_xlfn.XLOOKUP(C1499,'[1]Heritage Foundation'!$I:$I,'[1]Heritage Foundation'!$I:$I,"NOT IN DATA",0,1)=C1499,"Y","NOT IN DATA")</f>
        <v>Y</v>
      </c>
      <c r="C1499" t="str">
        <f t="shared" si="23"/>
        <v>Edna B And Bruno Benna Foundation_The Heritage Foundation2014500</v>
      </c>
      <c r="D1499" s="1" t="s">
        <v>330</v>
      </c>
      <c r="E1499" s="6" t="s">
        <v>1437</v>
      </c>
      <c r="F1499" s="4">
        <v>500</v>
      </c>
      <c r="G1499" s="1">
        <v>2014</v>
      </c>
      <c r="H1499" s="1" t="s">
        <v>1470</v>
      </c>
      <c r="I1499" s="1"/>
    </row>
    <row r="1500" spans="1:9" ht="15.75" customHeight="1" x14ac:dyDescent="0.2">
      <c r="A1500" t="s">
        <v>2516</v>
      </c>
      <c r="B1500" t="str">
        <f>IF(_xlfn.XLOOKUP(C1500,'[1]Heritage Foundation'!$I:$I,'[1]Heritage Foundation'!$I:$I,"NOT IN DATA",0,1)=C1500,"Y","NOT IN DATA")</f>
        <v>Y</v>
      </c>
      <c r="C1500" t="str">
        <f t="shared" si="23"/>
        <v>Edna B And Bruno Benna Foundation_The Heritage Foundation2013500</v>
      </c>
      <c r="D1500" s="1" t="s">
        <v>330</v>
      </c>
      <c r="E1500" s="6" t="s">
        <v>1437</v>
      </c>
      <c r="F1500" s="4">
        <v>500</v>
      </c>
      <c r="G1500" s="1">
        <v>2013</v>
      </c>
      <c r="H1500" s="1" t="s">
        <v>1470</v>
      </c>
      <c r="I1500" s="1"/>
    </row>
    <row r="1501" spans="1:9" ht="15.75" customHeight="1" x14ac:dyDescent="0.2">
      <c r="A1501" t="s">
        <v>2517</v>
      </c>
      <c r="B1501" t="str">
        <f>IF(_xlfn.XLOOKUP(C1501,'[1]Heritage Foundation'!$I:$I,'[1]Heritage Foundation'!$I:$I,"NOT IN DATA",0,1)=C1501,"Y","NOT IN DATA")</f>
        <v>Y</v>
      </c>
      <c r="C1501" t="str">
        <f t="shared" si="23"/>
        <v>Edna B And Bruno Benna Foundation_The Heritage Foundation2012500</v>
      </c>
      <c r="D1501" s="1" t="s">
        <v>330</v>
      </c>
      <c r="E1501" s="6" t="s">
        <v>1437</v>
      </c>
      <c r="F1501" s="4">
        <v>500</v>
      </c>
      <c r="G1501" s="1">
        <v>2012</v>
      </c>
      <c r="H1501" s="1" t="s">
        <v>1470</v>
      </c>
      <c r="I1501" s="1"/>
    </row>
    <row r="1502" spans="1:9" ht="15.75" customHeight="1" x14ac:dyDescent="0.2">
      <c r="A1502" t="s">
        <v>2518</v>
      </c>
      <c r="B1502" t="str">
        <f>IF(_xlfn.XLOOKUP(C1502,'[1]Heritage Foundation'!$I:$I,'[1]Heritage Foundation'!$I:$I,"NOT IN DATA",0,1)=C1502,"Y","NOT IN DATA")</f>
        <v>Y</v>
      </c>
      <c r="C1502" t="str">
        <f t="shared" si="23"/>
        <v>Edna B And Bruno Benna Foundation_The Heritage Foundation2011400</v>
      </c>
      <c r="D1502" s="1" t="s">
        <v>330</v>
      </c>
      <c r="E1502" s="6" t="s">
        <v>1437</v>
      </c>
      <c r="F1502" s="4">
        <v>400</v>
      </c>
      <c r="G1502" s="1">
        <v>2011</v>
      </c>
      <c r="H1502" s="1" t="s">
        <v>1470</v>
      </c>
      <c r="I1502" s="1"/>
    </row>
    <row r="1503" spans="1:9" ht="15.75" customHeight="1" x14ac:dyDescent="0.2">
      <c r="A1503" t="s">
        <v>2519</v>
      </c>
      <c r="B1503" t="str">
        <f>IF(_xlfn.XLOOKUP(C1503,'[1]Heritage Foundation'!$I:$I,'[1]Heritage Foundation'!$I:$I,"NOT IN DATA",0,1)=C1503,"Y","NOT IN DATA")</f>
        <v>Y</v>
      </c>
      <c r="C1503" t="str">
        <f t="shared" si="23"/>
        <v>Edward And Barbara Hulac Charitable Foundation Inc_The Heritage Foundation20228000</v>
      </c>
      <c r="D1503" s="1" t="s">
        <v>331</v>
      </c>
      <c r="E1503" s="6" t="s">
        <v>1437</v>
      </c>
      <c r="F1503" s="4">
        <v>8000</v>
      </c>
      <c r="G1503" s="1">
        <v>2022</v>
      </c>
      <c r="H1503" s="1" t="s">
        <v>1470</v>
      </c>
      <c r="I1503" s="1"/>
    </row>
    <row r="1504" spans="1:9" ht="15.75" customHeight="1" x14ac:dyDescent="0.2">
      <c r="A1504" t="s">
        <v>2520</v>
      </c>
      <c r="B1504" t="str">
        <f>IF(_xlfn.XLOOKUP(C1504,'[1]Heritage Foundation'!$I:$I,'[1]Heritage Foundation'!$I:$I,"NOT IN DATA",0,1)=C1504,"Y","NOT IN DATA")</f>
        <v>Y</v>
      </c>
      <c r="C1504" t="str">
        <f t="shared" si="23"/>
        <v>Edward And Barbara Hulac Charitable Foundation Inc_The Heritage Foundation20213000</v>
      </c>
      <c r="D1504" s="1" t="s">
        <v>331</v>
      </c>
      <c r="E1504" s="6" t="s">
        <v>1437</v>
      </c>
      <c r="F1504" s="4">
        <v>3000</v>
      </c>
      <c r="G1504" s="1">
        <v>2021</v>
      </c>
      <c r="H1504" s="1" t="s">
        <v>1470</v>
      </c>
      <c r="I1504" s="1"/>
    </row>
    <row r="1505" spans="1:9" ht="15.75" customHeight="1" x14ac:dyDescent="0.2">
      <c r="A1505" t="s">
        <v>2521</v>
      </c>
      <c r="B1505" t="str">
        <f>IF(_xlfn.XLOOKUP(C1505,'[1]Heritage Foundation'!$I:$I,'[1]Heritage Foundation'!$I:$I,"NOT IN DATA",0,1)=C1505,"Y","NOT IN DATA")</f>
        <v>Y</v>
      </c>
      <c r="C1505" t="str">
        <f t="shared" si="23"/>
        <v>Edward And Barbara Hulac Charitable Foundation Inc_The Heritage Foundation20204000</v>
      </c>
      <c r="D1505" s="1" t="s">
        <v>331</v>
      </c>
      <c r="E1505" s="6" t="s">
        <v>1437</v>
      </c>
      <c r="F1505" s="4">
        <v>4000</v>
      </c>
      <c r="G1505" s="1">
        <v>2020</v>
      </c>
      <c r="H1505" s="1" t="s">
        <v>1470</v>
      </c>
      <c r="I1505" s="1"/>
    </row>
    <row r="1506" spans="1:9" ht="15.75" customHeight="1" x14ac:dyDescent="0.2">
      <c r="A1506" t="s">
        <v>2522</v>
      </c>
      <c r="B1506" t="str">
        <f>IF(_xlfn.XLOOKUP(C1506,'[1]Heritage Foundation'!$I:$I,'[1]Heritage Foundation'!$I:$I,"NOT IN DATA",0,1)=C1506,"Y","NOT IN DATA")</f>
        <v>Y</v>
      </c>
      <c r="C1506" t="str">
        <f t="shared" si="23"/>
        <v>Edward And Barbara Hulac Charitable Foundation Inc_The Heritage Foundation20195000</v>
      </c>
      <c r="D1506" s="1" t="s">
        <v>331</v>
      </c>
      <c r="E1506" s="6" t="s">
        <v>1437</v>
      </c>
      <c r="F1506" s="4">
        <v>5000</v>
      </c>
      <c r="G1506" s="1">
        <v>2019</v>
      </c>
      <c r="H1506" s="1" t="s">
        <v>1470</v>
      </c>
      <c r="I1506" s="1"/>
    </row>
    <row r="1507" spans="1:9" ht="15.75" customHeight="1" x14ac:dyDescent="0.2">
      <c r="A1507" t="s">
        <v>2523</v>
      </c>
      <c r="B1507" t="str">
        <f>IF(_xlfn.XLOOKUP(C1507,'[1]Heritage Foundation'!$I:$I,'[1]Heritage Foundation'!$I:$I,"NOT IN DATA",0,1)=C1507,"Y","NOT IN DATA")</f>
        <v>Y</v>
      </c>
      <c r="C1507" t="str">
        <f t="shared" si="23"/>
        <v>Edward And Barbara Hulac Charitable Foundation Inc_The Heritage Foundation20173000</v>
      </c>
      <c r="D1507" s="1" t="s">
        <v>331</v>
      </c>
      <c r="E1507" s="6" t="s">
        <v>1437</v>
      </c>
      <c r="F1507" s="4">
        <v>3000</v>
      </c>
      <c r="G1507" s="1">
        <v>2017</v>
      </c>
      <c r="H1507" s="1" t="s">
        <v>1470</v>
      </c>
      <c r="I1507" s="1"/>
    </row>
    <row r="1508" spans="1:9" ht="15.75" customHeight="1" x14ac:dyDescent="0.2">
      <c r="A1508" t="s">
        <v>2524</v>
      </c>
      <c r="B1508" t="str">
        <f>IF(_xlfn.XLOOKUP(C1508,'[1]Heritage Foundation'!$I:$I,'[1]Heritage Foundation'!$I:$I,"NOT IN DATA",0,1)=C1508,"Y","NOT IN DATA")</f>
        <v>Y</v>
      </c>
      <c r="C1508" t="str">
        <f t="shared" si="23"/>
        <v>Edward E Hood Jr Foundation_The Heritage Foundation20222500</v>
      </c>
      <c r="D1508" s="1" t="s">
        <v>332</v>
      </c>
      <c r="E1508" s="6" t="s">
        <v>1437</v>
      </c>
      <c r="F1508" s="4">
        <v>2500</v>
      </c>
      <c r="G1508" s="1">
        <v>2022</v>
      </c>
      <c r="H1508" s="1" t="s">
        <v>1470</v>
      </c>
    </row>
    <row r="1509" spans="1:9" ht="15.75" customHeight="1" x14ac:dyDescent="0.2">
      <c r="A1509" t="s">
        <v>2525</v>
      </c>
      <c r="B1509" t="str">
        <f>IF(_xlfn.XLOOKUP(C1509,'[1]Heritage Foundation'!$I:$I,'[1]Heritage Foundation'!$I:$I,"NOT IN DATA",0,1)=C1509,"Y","NOT IN DATA")</f>
        <v>Y</v>
      </c>
      <c r="C1509" t="str">
        <f t="shared" si="23"/>
        <v>Edward R Norford Charitable Foundation_The Heritage Foundation20131000</v>
      </c>
      <c r="D1509" s="1" t="s">
        <v>333</v>
      </c>
      <c r="E1509" s="6" t="s">
        <v>1437</v>
      </c>
      <c r="F1509" s="4">
        <v>1000</v>
      </c>
      <c r="G1509" s="1">
        <v>2013</v>
      </c>
      <c r="H1509" s="1" t="s">
        <v>1470</v>
      </c>
      <c r="I1509" s="1"/>
    </row>
    <row r="1510" spans="1:9" ht="15.75" customHeight="1" x14ac:dyDescent="0.2">
      <c r="A1510" t="s">
        <v>2526</v>
      </c>
      <c r="B1510" t="str">
        <f>IF(_xlfn.XLOOKUP(C1510,'[1]Heritage Foundation'!$I:$I,'[1]Heritage Foundation'!$I:$I,"NOT IN DATA",0,1)=C1510,"Y","NOT IN DATA")</f>
        <v>Y</v>
      </c>
      <c r="C1510" t="str">
        <f t="shared" si="23"/>
        <v>Ehlers Family Foundation Inc_The Heritage Foundation2021500</v>
      </c>
      <c r="D1510" s="1" t="s">
        <v>334</v>
      </c>
      <c r="E1510" s="6" t="s">
        <v>1437</v>
      </c>
      <c r="F1510" s="4">
        <v>500</v>
      </c>
      <c r="G1510" s="1">
        <v>2021</v>
      </c>
      <c r="H1510" s="1" t="s">
        <v>1470</v>
      </c>
      <c r="I1510" s="1"/>
    </row>
    <row r="1511" spans="1:9" ht="15.75" customHeight="1" x14ac:dyDescent="0.2">
      <c r="A1511" t="s">
        <v>2527</v>
      </c>
      <c r="B1511" t="str">
        <f>IF(_xlfn.XLOOKUP(C1511,'[1]Heritage Foundation'!$I:$I,'[1]Heritage Foundation'!$I:$I,"NOT IN DATA",0,1)=C1511,"Y","NOT IN DATA")</f>
        <v>Y</v>
      </c>
      <c r="C1511" t="str">
        <f t="shared" si="23"/>
        <v>Einhorn Family Foundation_The Heritage Foundation20181000</v>
      </c>
      <c r="D1511" s="1" t="s">
        <v>335</v>
      </c>
      <c r="E1511" s="6" t="s">
        <v>1437</v>
      </c>
      <c r="F1511" s="4">
        <v>1000</v>
      </c>
      <c r="G1511" s="1">
        <v>2018</v>
      </c>
      <c r="H1511" s="1" t="s">
        <v>1470</v>
      </c>
      <c r="I1511" s="1"/>
    </row>
    <row r="1512" spans="1:9" ht="15.75" customHeight="1" x14ac:dyDescent="0.2">
      <c r="A1512" t="s">
        <v>2528</v>
      </c>
      <c r="B1512" t="str">
        <f>IF(_xlfn.XLOOKUP(C1512,'[1]Heritage Foundation'!$I:$I,'[1]Heritage Foundation'!$I:$I,"NOT IN DATA",0,1)=C1512,"Y","NOT IN DATA")</f>
        <v>Y</v>
      </c>
      <c r="C1512" t="str">
        <f t="shared" si="23"/>
        <v>Einhorn Family Foundation_The Heritage Foundation20171000</v>
      </c>
      <c r="D1512" s="1" t="s">
        <v>335</v>
      </c>
      <c r="E1512" s="6" t="s">
        <v>1437</v>
      </c>
      <c r="F1512" s="4">
        <v>1000</v>
      </c>
      <c r="G1512" s="1">
        <v>2017</v>
      </c>
      <c r="H1512" s="1" t="s">
        <v>1470</v>
      </c>
      <c r="I1512" s="1"/>
    </row>
    <row r="1513" spans="1:9" ht="15.75" customHeight="1" x14ac:dyDescent="0.2">
      <c r="A1513">
        <v>990</v>
      </c>
      <c r="B1513" t="str">
        <f>IF(_xlfn.XLOOKUP(C1513,'[1]Heritage Foundation'!$I:$I,'[1]Heritage Foundation'!$I:$I,"NOT IN DATA",0,1)=C1513,"Y","NOT IN DATA")</f>
        <v>Y</v>
      </c>
      <c r="C1513" t="str">
        <f t="shared" si="23"/>
        <v>Einhorn Family Foundation_The Heritage Foundation20161000</v>
      </c>
      <c r="D1513" s="1" t="s">
        <v>335</v>
      </c>
      <c r="E1513" s="1" t="s">
        <v>1437</v>
      </c>
      <c r="F1513" s="4">
        <v>1000</v>
      </c>
      <c r="G1513" s="1">
        <v>2016</v>
      </c>
      <c r="H1513" s="1" t="s">
        <v>1456</v>
      </c>
      <c r="I1513" s="1"/>
    </row>
    <row r="1514" spans="1:9" ht="15.75" customHeight="1" x14ac:dyDescent="0.2">
      <c r="A1514">
        <v>990</v>
      </c>
      <c r="B1514" t="str">
        <f>IF(_xlfn.XLOOKUP(C1514,'[1]Heritage Foundation'!$I:$I,'[1]Heritage Foundation'!$I:$I,"NOT IN DATA",0,1)=C1514,"Y","NOT IN DATA")</f>
        <v>Y</v>
      </c>
      <c r="C1514" t="str">
        <f t="shared" si="23"/>
        <v>Einhorn Family Foundation_The Heritage Foundation20151000</v>
      </c>
      <c r="D1514" s="1" t="s">
        <v>335</v>
      </c>
      <c r="E1514" s="1" t="s">
        <v>1437</v>
      </c>
      <c r="F1514" s="4">
        <v>1000</v>
      </c>
      <c r="G1514" s="1">
        <v>2015</v>
      </c>
      <c r="H1514" s="1" t="s">
        <v>1456</v>
      </c>
      <c r="I1514" s="1"/>
    </row>
    <row r="1515" spans="1:9" ht="15.75" customHeight="1" x14ac:dyDescent="0.2">
      <c r="A1515">
        <v>990</v>
      </c>
      <c r="B1515" t="str">
        <f>IF(_xlfn.XLOOKUP(C1515,'[1]Heritage Foundation'!$I:$I,'[1]Heritage Foundation'!$I:$I,"NOT IN DATA",0,1)=C1515,"Y","NOT IN DATA")</f>
        <v>Y</v>
      </c>
      <c r="C1515" t="str">
        <f t="shared" si="23"/>
        <v>Einhorn Family Foundation_The Heritage Foundation20141000</v>
      </c>
      <c r="D1515" s="1" t="s">
        <v>335</v>
      </c>
      <c r="E1515" s="1" t="s">
        <v>1437</v>
      </c>
      <c r="F1515" s="4">
        <v>1000</v>
      </c>
      <c r="G1515" s="1">
        <v>2014</v>
      </c>
      <c r="H1515" s="1" t="s">
        <v>1456</v>
      </c>
      <c r="I1515" s="1"/>
    </row>
    <row r="1516" spans="1:9" ht="15.75" customHeight="1" x14ac:dyDescent="0.2">
      <c r="A1516">
        <v>990</v>
      </c>
      <c r="B1516" t="str">
        <f>IF(_xlfn.XLOOKUP(C1516,'[1]Heritage Foundation'!$I:$I,'[1]Heritage Foundation'!$I:$I,"NOT IN DATA",0,1)=C1516,"Y","NOT IN DATA")</f>
        <v>Y</v>
      </c>
      <c r="C1516" t="str">
        <f t="shared" si="23"/>
        <v>Einhorn Family Foundation_The Heritage Foundation20131000</v>
      </c>
      <c r="D1516" s="1" t="s">
        <v>335</v>
      </c>
      <c r="E1516" s="1" t="s">
        <v>1437</v>
      </c>
      <c r="F1516" s="4">
        <v>1000</v>
      </c>
      <c r="G1516" s="1">
        <v>2013</v>
      </c>
      <c r="H1516" s="1" t="s">
        <v>1456</v>
      </c>
      <c r="I1516" s="1"/>
    </row>
    <row r="1517" spans="1:9" ht="15.75" customHeight="1" x14ac:dyDescent="0.2">
      <c r="A1517">
        <v>990</v>
      </c>
      <c r="B1517" t="str">
        <f>IF(_xlfn.XLOOKUP(C1517,'[1]Heritage Foundation'!$I:$I,'[1]Heritage Foundation'!$I:$I,"NOT IN DATA",0,1)=C1517,"Y","NOT IN DATA")</f>
        <v>Y</v>
      </c>
      <c r="C1517" t="str">
        <f t="shared" si="23"/>
        <v>Einhorn Family Foundation_The Heritage Foundation20121000</v>
      </c>
      <c r="D1517" s="1" t="s">
        <v>335</v>
      </c>
      <c r="E1517" s="1" t="s">
        <v>1437</v>
      </c>
      <c r="F1517" s="4">
        <v>1000</v>
      </c>
      <c r="G1517" s="1">
        <v>2012</v>
      </c>
      <c r="H1517" s="1" t="s">
        <v>1456</v>
      </c>
      <c r="I1517" s="1"/>
    </row>
    <row r="1518" spans="1:9" ht="15.75" customHeight="1" x14ac:dyDescent="0.2">
      <c r="A1518">
        <v>990</v>
      </c>
      <c r="B1518" t="str">
        <f>IF(_xlfn.XLOOKUP(C1518,'[1]Heritage Foundation'!$I:$I,'[1]Heritage Foundation'!$I:$I,"NOT IN DATA",0,1)=C1518,"Y","NOT IN DATA")</f>
        <v>Y</v>
      </c>
      <c r="C1518" t="str">
        <f t="shared" si="23"/>
        <v>Einhorn Family Foundation_The Heritage Foundation20111000</v>
      </c>
      <c r="D1518" s="1" t="s">
        <v>335</v>
      </c>
      <c r="E1518" s="1" t="s">
        <v>1437</v>
      </c>
      <c r="F1518" s="4">
        <v>1000</v>
      </c>
      <c r="G1518" s="1">
        <v>2011</v>
      </c>
      <c r="H1518" s="1" t="s">
        <v>1456</v>
      </c>
      <c r="I1518" s="1"/>
    </row>
    <row r="1519" spans="1:9" ht="15.75" customHeight="1" x14ac:dyDescent="0.2">
      <c r="A1519">
        <v>990</v>
      </c>
      <c r="B1519" t="str">
        <f>IF(_xlfn.XLOOKUP(C1519,'[1]Heritage Foundation'!$I:$I,'[1]Heritage Foundation'!$I:$I,"NOT IN DATA",0,1)=C1519,"Y","NOT IN DATA")</f>
        <v>Y</v>
      </c>
      <c r="C1519" t="str">
        <f t="shared" si="23"/>
        <v>Einhorn Family Foundation_The Heritage Foundation20101000</v>
      </c>
      <c r="D1519" s="1" t="s">
        <v>335</v>
      </c>
      <c r="E1519" s="1" t="s">
        <v>1437</v>
      </c>
      <c r="F1519" s="4">
        <v>1000</v>
      </c>
      <c r="G1519" s="1">
        <v>2010</v>
      </c>
      <c r="H1519" s="1" t="s">
        <v>1456</v>
      </c>
      <c r="I1519" s="1"/>
    </row>
    <row r="1520" spans="1:9" ht="15.75" customHeight="1" x14ac:dyDescent="0.2">
      <c r="A1520">
        <v>990</v>
      </c>
      <c r="B1520" t="str">
        <f>IF(_xlfn.XLOOKUP(C1520,'[1]Heritage Foundation'!$I:$I,'[1]Heritage Foundation'!$I:$I,"NOT IN DATA",0,1)=C1520,"Y","NOT IN DATA")</f>
        <v>Y</v>
      </c>
      <c r="C1520" t="str">
        <f t="shared" si="23"/>
        <v>Einhorn Family Foundation_The Heritage Foundation20091000</v>
      </c>
      <c r="D1520" s="1" t="s">
        <v>335</v>
      </c>
      <c r="E1520" s="1" t="s">
        <v>1437</v>
      </c>
      <c r="F1520" s="4">
        <v>1000</v>
      </c>
      <c r="G1520" s="1">
        <v>2009</v>
      </c>
      <c r="H1520" s="1" t="s">
        <v>1456</v>
      </c>
      <c r="I1520" s="1"/>
    </row>
    <row r="1521" spans="1:9" ht="15.75" customHeight="1" x14ac:dyDescent="0.2">
      <c r="A1521">
        <v>990</v>
      </c>
      <c r="B1521" t="str">
        <f>IF(_xlfn.XLOOKUP(C1521,'[1]Heritage Foundation'!$I:$I,'[1]Heritage Foundation'!$I:$I,"NOT IN DATA",0,1)=C1521,"Y","NOT IN DATA")</f>
        <v>Y</v>
      </c>
      <c r="C1521" t="str">
        <f t="shared" si="23"/>
        <v>Einhorn Family Foundation_The Heritage Foundation20081000</v>
      </c>
      <c r="D1521" s="1" t="s">
        <v>335</v>
      </c>
      <c r="E1521" s="1" t="s">
        <v>1437</v>
      </c>
      <c r="F1521" s="4">
        <v>1000</v>
      </c>
      <c r="G1521" s="1">
        <v>2008</v>
      </c>
      <c r="H1521" s="1" t="s">
        <v>1456</v>
      </c>
      <c r="I1521" s="1"/>
    </row>
    <row r="1522" spans="1:9" ht="15.75" customHeight="1" x14ac:dyDescent="0.2">
      <c r="A1522">
        <v>990</v>
      </c>
      <c r="B1522" t="str">
        <f>IF(_xlfn.XLOOKUP(C1522,'[1]Heritage Foundation'!$I:$I,'[1]Heritage Foundation'!$I:$I,"NOT IN DATA",0,1)=C1522,"Y","NOT IN DATA")</f>
        <v>Y</v>
      </c>
      <c r="C1522" t="str">
        <f t="shared" si="23"/>
        <v>Einhorn Family Foundation_The Heritage Foundation20072000</v>
      </c>
      <c r="D1522" s="1" t="s">
        <v>335</v>
      </c>
      <c r="E1522" s="1" t="s">
        <v>1437</v>
      </c>
      <c r="F1522" s="4">
        <v>2000</v>
      </c>
      <c r="G1522" s="1">
        <v>2007</v>
      </c>
      <c r="H1522" s="1" t="s">
        <v>1456</v>
      </c>
      <c r="I1522" s="1"/>
    </row>
    <row r="1523" spans="1:9" ht="15.75" customHeight="1" x14ac:dyDescent="0.2">
      <c r="A1523">
        <v>990</v>
      </c>
      <c r="B1523" t="str">
        <f>IF(_xlfn.XLOOKUP(C1523,'[1]Heritage Foundation'!$I:$I,'[1]Heritage Foundation'!$I:$I,"NOT IN DATA",0,1)=C1523,"Y","NOT IN DATA")</f>
        <v>Y</v>
      </c>
      <c r="C1523" t="str">
        <f t="shared" si="23"/>
        <v>Einhorn Family Foundation_The Heritage Foundation20061000</v>
      </c>
      <c r="D1523" s="1" t="s">
        <v>335</v>
      </c>
      <c r="E1523" s="1" t="s">
        <v>1437</v>
      </c>
      <c r="F1523" s="4">
        <v>1000</v>
      </c>
      <c r="G1523" s="1">
        <v>2006</v>
      </c>
      <c r="H1523" s="1" t="s">
        <v>1456</v>
      </c>
      <c r="I1523" s="1"/>
    </row>
    <row r="1524" spans="1:9" ht="15.75" customHeight="1" x14ac:dyDescent="0.2">
      <c r="A1524" t="s">
        <v>2529</v>
      </c>
      <c r="B1524" t="str">
        <f>IF(_xlfn.XLOOKUP(C1524,'[1]Heritage Foundation'!$I:$I,'[1]Heritage Foundation'!$I:$I,"NOT IN DATA",0,1)=C1524,"Y","NOT IN DATA")</f>
        <v>Y</v>
      </c>
      <c r="C1524" t="str">
        <f t="shared" si="23"/>
        <v>El Pomar Foundation_The Heritage Foundation202125000</v>
      </c>
      <c r="D1524" s="1" t="s">
        <v>336</v>
      </c>
      <c r="E1524" s="1" t="s">
        <v>1437</v>
      </c>
      <c r="F1524" s="4">
        <v>25000</v>
      </c>
      <c r="G1524" s="7">
        <v>2021</v>
      </c>
      <c r="H1524" s="1" t="s">
        <v>1470</v>
      </c>
      <c r="I1524" s="1"/>
    </row>
    <row r="1525" spans="1:9" ht="15.75" customHeight="1" x14ac:dyDescent="0.2">
      <c r="A1525" t="s">
        <v>2529</v>
      </c>
      <c r="B1525" t="str">
        <f>IF(_xlfn.XLOOKUP(C1525,'[1]Heritage Foundation'!$I:$I,'[1]Heritage Foundation'!$I:$I,"NOT IN DATA",0,1)=C1525,"Y","NOT IN DATA")</f>
        <v>Y</v>
      </c>
      <c r="C1525" t="str">
        <f t="shared" si="23"/>
        <v>El Pomar Foundation_The Heritage Foundation20213311</v>
      </c>
      <c r="D1525" s="1" t="s">
        <v>336</v>
      </c>
      <c r="E1525" s="6" t="s">
        <v>1437</v>
      </c>
      <c r="F1525" s="4">
        <v>3311</v>
      </c>
      <c r="G1525" s="1">
        <v>2021</v>
      </c>
      <c r="H1525" s="1" t="s">
        <v>1470</v>
      </c>
      <c r="I1525" s="1"/>
    </row>
    <row r="1526" spans="1:9" ht="15.75" customHeight="1" x14ac:dyDescent="0.2">
      <c r="A1526" t="s">
        <v>2529</v>
      </c>
      <c r="B1526" t="str">
        <f>IF(_xlfn.XLOOKUP(C1526,'[1]Heritage Foundation'!$I:$I,'[1]Heritage Foundation'!$I:$I,"NOT IN DATA",0,1)=C1526,"Y","NOT IN DATA")</f>
        <v>Y</v>
      </c>
      <c r="C1526" t="str">
        <f t="shared" si="23"/>
        <v>El Pomar Foundation_The Heritage Foundation202175000</v>
      </c>
      <c r="D1526" s="1" t="s">
        <v>336</v>
      </c>
      <c r="E1526" s="1" t="s">
        <v>1437</v>
      </c>
      <c r="F1526" s="4">
        <v>75000</v>
      </c>
      <c r="G1526" s="7">
        <v>2021</v>
      </c>
      <c r="H1526" s="1" t="s">
        <v>1470</v>
      </c>
      <c r="I1526" s="1" t="s">
        <v>2530</v>
      </c>
    </row>
    <row r="1527" spans="1:9" ht="15.75" customHeight="1" x14ac:dyDescent="0.2">
      <c r="A1527" t="s">
        <v>2532</v>
      </c>
      <c r="B1527" t="str">
        <f>IF(_xlfn.XLOOKUP(C1527,'[1]Heritage Foundation'!$I:$I,'[1]Heritage Foundation'!$I:$I,"NOT IN DATA",0,1)=C1527,"Y","NOT IN DATA")</f>
        <v>Y</v>
      </c>
      <c r="C1527" t="str">
        <f t="shared" si="23"/>
        <v>El Sawy Family Foundation_The Heritage Foundation20161000</v>
      </c>
      <c r="D1527" s="1" t="s">
        <v>337</v>
      </c>
      <c r="E1527" s="6" t="s">
        <v>1437</v>
      </c>
      <c r="F1527" s="4">
        <v>1000</v>
      </c>
      <c r="G1527" s="1">
        <v>2016</v>
      </c>
      <c r="H1527" s="1" t="s">
        <v>1470</v>
      </c>
      <c r="I1527" s="1" t="s">
        <v>2531</v>
      </c>
    </row>
    <row r="1528" spans="1:9" ht="15.75" customHeight="1" x14ac:dyDescent="0.2">
      <c r="A1528" t="s">
        <v>2533</v>
      </c>
      <c r="B1528" t="str">
        <f>IF(_xlfn.XLOOKUP(C1528,'[1]Heritage Foundation'!$I:$I,'[1]Heritage Foundation'!$I:$I,"NOT IN DATA",0,1)=C1528,"Y","NOT IN DATA")</f>
        <v>Y</v>
      </c>
      <c r="C1528" t="str">
        <f t="shared" si="23"/>
        <v>El Sawy Family Foundation_The Heritage Foundation20153000</v>
      </c>
      <c r="D1528" s="1" t="s">
        <v>337</v>
      </c>
      <c r="E1528" s="6" t="s">
        <v>1437</v>
      </c>
      <c r="F1528" s="4">
        <v>3000</v>
      </c>
      <c r="G1528" s="1">
        <v>2015</v>
      </c>
      <c r="H1528" s="1" t="s">
        <v>1470</v>
      </c>
      <c r="I1528" s="1" t="s">
        <v>2531</v>
      </c>
    </row>
    <row r="1529" spans="1:9" ht="15.75" customHeight="1" x14ac:dyDescent="0.2">
      <c r="A1529" t="s">
        <v>2534</v>
      </c>
      <c r="B1529" t="str">
        <f>IF(_xlfn.XLOOKUP(C1529,'[1]Heritage Foundation'!$I:$I,'[1]Heritage Foundation'!$I:$I,"NOT IN DATA",0,1)=C1529,"Y","NOT IN DATA")</f>
        <v>Y</v>
      </c>
      <c r="C1529" t="str">
        <f t="shared" si="23"/>
        <v>Elaine And Larry Feit Foundation Inc_The Heritage Foundation2023100</v>
      </c>
      <c r="D1529" s="1" t="s">
        <v>338</v>
      </c>
      <c r="E1529" s="6" t="s">
        <v>1437</v>
      </c>
      <c r="F1529" s="4">
        <v>100</v>
      </c>
      <c r="G1529" s="1">
        <v>2023</v>
      </c>
      <c r="H1529" s="1" t="s">
        <v>1470</v>
      </c>
      <c r="I1529" s="1"/>
    </row>
    <row r="1530" spans="1:9" ht="15.75" customHeight="1" x14ac:dyDescent="0.2">
      <c r="A1530" t="s">
        <v>2535</v>
      </c>
      <c r="B1530" t="str">
        <f>IF(_xlfn.XLOOKUP(C1530,'[1]Heritage Foundation'!$I:$I,'[1]Heritage Foundation'!$I:$I,"NOT IN DATA",0,1)=C1530,"Y","NOT IN DATA")</f>
        <v>Y</v>
      </c>
      <c r="C1530" t="str">
        <f t="shared" si="23"/>
        <v>Elaine And Larry Feit Foundation Inc_The Heritage Foundation2022200</v>
      </c>
      <c r="D1530" s="1" t="s">
        <v>338</v>
      </c>
      <c r="E1530" s="6" t="s">
        <v>1437</v>
      </c>
      <c r="F1530" s="4">
        <v>200</v>
      </c>
      <c r="G1530" s="1">
        <v>2022</v>
      </c>
      <c r="H1530" s="1" t="s">
        <v>1470</v>
      </c>
      <c r="I1530" s="1"/>
    </row>
    <row r="1531" spans="1:9" ht="15.75" customHeight="1" x14ac:dyDescent="0.2">
      <c r="A1531" t="s">
        <v>2536</v>
      </c>
      <c r="B1531" t="str">
        <f>IF(_xlfn.XLOOKUP(C1531,'[1]Heritage Foundation'!$I:$I,'[1]Heritage Foundation'!$I:$I,"NOT IN DATA",0,1)=C1531,"Y","NOT IN DATA")</f>
        <v>Y</v>
      </c>
      <c r="C1531" t="str">
        <f t="shared" si="23"/>
        <v>Elaine And Larry Feit Foundation Inc_The Heritage Foundation2021200</v>
      </c>
      <c r="D1531" s="1" t="s">
        <v>338</v>
      </c>
      <c r="E1531" s="6" t="s">
        <v>1437</v>
      </c>
      <c r="F1531" s="4">
        <v>200</v>
      </c>
      <c r="G1531" s="1">
        <v>2021</v>
      </c>
      <c r="H1531" s="1" t="s">
        <v>1470</v>
      </c>
      <c r="I1531" s="1"/>
    </row>
    <row r="1532" spans="1:9" ht="15.75" customHeight="1" x14ac:dyDescent="0.2">
      <c r="A1532" t="s">
        <v>2538</v>
      </c>
      <c r="B1532" t="str">
        <f>IF(_xlfn.XLOOKUP(C1532,'[1]Heritage Foundation'!$I:$I,'[1]Heritage Foundation'!$I:$I,"NOT IN DATA",0,1)=C1532,"Y","NOT IN DATA")</f>
        <v>Y</v>
      </c>
      <c r="C1532" t="str">
        <f t="shared" si="23"/>
        <v>Elaine And Larry Feit Foundation Inc_The Heritage Foundation2020100</v>
      </c>
      <c r="D1532" s="1" t="s">
        <v>338</v>
      </c>
      <c r="E1532" s="6" t="s">
        <v>1437</v>
      </c>
      <c r="F1532" s="4">
        <v>100</v>
      </c>
      <c r="G1532" s="1">
        <v>2020</v>
      </c>
      <c r="H1532" s="1" t="s">
        <v>1470</v>
      </c>
      <c r="I1532" s="1" t="s">
        <v>2537</v>
      </c>
    </row>
    <row r="1533" spans="1:9" ht="15.75" customHeight="1" x14ac:dyDescent="0.2">
      <c r="A1533" t="s">
        <v>2539</v>
      </c>
      <c r="B1533" t="str">
        <f>IF(_xlfn.XLOOKUP(C1533,'[1]Heritage Foundation'!$I:$I,'[1]Heritage Foundation'!$I:$I,"NOT IN DATA",0,1)=C1533,"Y","NOT IN DATA")</f>
        <v>Y</v>
      </c>
      <c r="C1533" t="str">
        <f t="shared" si="23"/>
        <v>Elaine And Larry Feit Foundation Inc_The Heritage Foundation2017100</v>
      </c>
      <c r="D1533" s="1" t="s">
        <v>338</v>
      </c>
      <c r="E1533" s="6" t="s">
        <v>1437</v>
      </c>
      <c r="F1533" s="4">
        <v>100</v>
      </c>
      <c r="G1533" s="1">
        <v>2017</v>
      </c>
      <c r="H1533" s="1" t="s">
        <v>1470</v>
      </c>
      <c r="I1533" s="1"/>
    </row>
    <row r="1534" spans="1:9" ht="15.75" customHeight="1" x14ac:dyDescent="0.2">
      <c r="A1534" t="s">
        <v>2540</v>
      </c>
      <c r="B1534" t="str">
        <f>IF(_xlfn.XLOOKUP(C1534,'[1]Heritage Foundation'!$I:$I,'[1]Heritage Foundation'!$I:$I,"NOT IN DATA",0,1)=C1534,"Y","NOT IN DATA")</f>
        <v>Y</v>
      </c>
      <c r="C1534" t="str">
        <f t="shared" si="23"/>
        <v>Elaine And Larry Feit Foundation Inc_The Heritage Foundation201150</v>
      </c>
      <c r="D1534" s="1" t="s">
        <v>338</v>
      </c>
      <c r="E1534" s="6" t="s">
        <v>1437</v>
      </c>
      <c r="F1534" s="4">
        <v>50</v>
      </c>
      <c r="G1534" s="1">
        <v>2011</v>
      </c>
      <c r="H1534" s="1" t="s">
        <v>1470</v>
      </c>
      <c r="I1534" s="1"/>
    </row>
    <row r="1535" spans="1:9" ht="15.75" customHeight="1" x14ac:dyDescent="0.2">
      <c r="A1535" t="s">
        <v>2541</v>
      </c>
      <c r="B1535" t="str">
        <f>IF(_xlfn.XLOOKUP(C1535,'[1]Heritage Foundation'!$I:$I,'[1]Heritage Foundation'!$I:$I,"NOT IN DATA",0,1)=C1535,"Y","NOT IN DATA")</f>
        <v>Y</v>
      </c>
      <c r="C1535" t="str">
        <f t="shared" si="23"/>
        <v>Eleanor &amp; Ray Bradley Foundation_The Heritage Foundation202250000</v>
      </c>
      <c r="D1535" s="1" t="s">
        <v>339</v>
      </c>
      <c r="E1535" s="6" t="s">
        <v>1437</v>
      </c>
      <c r="F1535" s="4">
        <v>50000</v>
      </c>
      <c r="G1535" s="1">
        <v>2022</v>
      </c>
      <c r="H1535" s="1" t="s">
        <v>1470</v>
      </c>
      <c r="I1535" s="1"/>
    </row>
    <row r="1536" spans="1:9" ht="15.75" customHeight="1" x14ac:dyDescent="0.2">
      <c r="A1536" t="s">
        <v>2542</v>
      </c>
      <c r="B1536" t="str">
        <f>IF(_xlfn.XLOOKUP(C1536,'[1]Heritage Foundation'!$I:$I,'[1]Heritage Foundation'!$I:$I,"NOT IN DATA",0,1)=C1536,"Y","NOT IN DATA")</f>
        <v>Y</v>
      </c>
      <c r="C1536" t="str">
        <f t="shared" si="23"/>
        <v>Eleanor &amp; Ray Bradley Foundation_The Heritage Foundation201920000</v>
      </c>
      <c r="D1536" s="1" t="s">
        <v>339</v>
      </c>
      <c r="E1536" s="6" t="s">
        <v>1437</v>
      </c>
      <c r="F1536" s="4">
        <v>20000</v>
      </c>
      <c r="G1536" s="1">
        <v>2019</v>
      </c>
      <c r="H1536" s="1" t="s">
        <v>1470</v>
      </c>
      <c r="I1536" s="1"/>
    </row>
    <row r="1537" spans="1:9" ht="15.75" customHeight="1" x14ac:dyDescent="0.2">
      <c r="A1537" t="s">
        <v>2543</v>
      </c>
      <c r="B1537" t="str">
        <f>IF(_xlfn.XLOOKUP(C1537,'[1]Heritage Foundation'!$I:$I,'[1]Heritage Foundation'!$I:$I,"NOT IN DATA",0,1)=C1537,"Y","NOT IN DATA")</f>
        <v>Y</v>
      </c>
      <c r="C1537" t="str">
        <f t="shared" si="23"/>
        <v>Electric Power Equipment Co Foundation_The Heritage Foundation201550</v>
      </c>
      <c r="D1537" s="1" t="s">
        <v>340</v>
      </c>
      <c r="E1537" s="6" t="s">
        <v>1437</v>
      </c>
      <c r="F1537" s="4">
        <v>50</v>
      </c>
      <c r="G1537" s="1">
        <v>2015</v>
      </c>
      <c r="H1537" s="1" t="s">
        <v>1470</v>
      </c>
      <c r="I1537" s="1"/>
    </row>
    <row r="1538" spans="1:9" ht="15.75" customHeight="1" x14ac:dyDescent="0.2">
      <c r="A1538" t="s">
        <v>2544</v>
      </c>
      <c r="B1538" t="str">
        <f>IF(_xlfn.XLOOKUP(C1538,'[1]Heritage Foundation'!$I:$I,'[1]Heritage Foundation'!$I:$I,"NOT IN DATA",0,1)=C1538,"Y","NOT IN DATA")</f>
        <v>Y</v>
      </c>
      <c r="C1538" t="str">
        <f t="shared" si="23"/>
        <v>Electric Power Equipment Co Foundation_The Heritage Foundation201450</v>
      </c>
      <c r="D1538" s="1" t="s">
        <v>340</v>
      </c>
      <c r="E1538" s="6" t="s">
        <v>1437</v>
      </c>
      <c r="F1538" s="4">
        <v>50</v>
      </c>
      <c r="G1538" s="1">
        <v>2014</v>
      </c>
      <c r="H1538" s="1" t="s">
        <v>1470</v>
      </c>
      <c r="I1538" s="1"/>
    </row>
    <row r="1539" spans="1:9" ht="15.75" customHeight="1" x14ac:dyDescent="0.2">
      <c r="A1539" t="s">
        <v>2545</v>
      </c>
      <c r="B1539" t="str">
        <f>IF(_xlfn.XLOOKUP(C1539,'[1]Heritage Foundation'!$I:$I,'[1]Heritage Foundation'!$I:$I,"NOT IN DATA",0,1)=C1539,"Y","NOT IN DATA")</f>
        <v>Y</v>
      </c>
      <c r="C1539" t="str">
        <f t="shared" ref="C1539:C1602" si="24">D1539&amp;"_"&amp;E1539&amp;G1539&amp;F1539</f>
        <v>Elizabeth McEachern Foundation_The Heritage Foundation2016200</v>
      </c>
      <c r="D1539" s="1" t="s">
        <v>341</v>
      </c>
      <c r="E1539" s="6" t="s">
        <v>1437</v>
      </c>
      <c r="F1539" s="4">
        <v>200</v>
      </c>
      <c r="G1539" s="1">
        <v>2016</v>
      </c>
      <c r="H1539" s="1" t="s">
        <v>1470</v>
      </c>
      <c r="I1539" s="1"/>
    </row>
    <row r="1540" spans="1:9" ht="15.75" customHeight="1" x14ac:dyDescent="0.2">
      <c r="A1540" t="s">
        <v>2546</v>
      </c>
      <c r="B1540" t="str">
        <f>IF(_xlfn.XLOOKUP(C1540,'[1]Heritage Foundation'!$I:$I,'[1]Heritage Foundation'!$I:$I,"NOT IN DATA",0,1)=C1540,"Y","NOT IN DATA")</f>
        <v>Y</v>
      </c>
      <c r="C1540" t="str">
        <f t="shared" si="24"/>
        <v>Elliott Foundation Inc_The Heritage Foundation2011300</v>
      </c>
      <c r="D1540" s="1" t="s">
        <v>342</v>
      </c>
      <c r="E1540" s="6" t="s">
        <v>1437</v>
      </c>
      <c r="F1540" s="4">
        <v>300</v>
      </c>
      <c r="G1540" s="1">
        <v>2011</v>
      </c>
      <c r="H1540" s="1" t="s">
        <v>1470</v>
      </c>
      <c r="I1540" s="1"/>
    </row>
    <row r="1541" spans="1:9" ht="15.75" customHeight="1" x14ac:dyDescent="0.2">
      <c r="A1541" t="s">
        <v>2547</v>
      </c>
      <c r="B1541" t="str">
        <f>IF(_xlfn.XLOOKUP(C1541,'[1]Heritage Foundation'!$I:$I,'[1]Heritage Foundation'!$I:$I,"NOT IN DATA",0,1)=C1541,"Y","NOT IN DATA")</f>
        <v>Y</v>
      </c>
      <c r="C1541" t="str">
        <f t="shared" si="24"/>
        <v>Elsie P &amp; Lucius B Mccowan Private Foundation_The Heritage Foundation2023100</v>
      </c>
      <c r="D1541" s="1" t="s">
        <v>343</v>
      </c>
      <c r="E1541" s="6" t="s">
        <v>1437</v>
      </c>
      <c r="F1541" s="4">
        <v>100</v>
      </c>
      <c r="G1541" s="1">
        <v>2023</v>
      </c>
      <c r="H1541" s="1" t="s">
        <v>1470</v>
      </c>
      <c r="I1541" s="1"/>
    </row>
    <row r="1542" spans="1:9" ht="15.75" customHeight="1" x14ac:dyDescent="0.2">
      <c r="A1542" t="s">
        <v>2548</v>
      </c>
      <c r="B1542" t="str">
        <f>IF(_xlfn.XLOOKUP(C1542,'[1]Heritage Foundation'!$I:$I,'[1]Heritage Foundation'!$I:$I,"NOT IN DATA",0,1)=C1542,"Y","NOT IN DATA")</f>
        <v>Y</v>
      </c>
      <c r="C1542" t="str">
        <f t="shared" si="24"/>
        <v>Elsie P &amp; Lucius B Mccowan Private Foundation_The Heritage Foundation2023100</v>
      </c>
      <c r="D1542" s="1" t="s">
        <v>343</v>
      </c>
      <c r="E1542" s="6" t="s">
        <v>1437</v>
      </c>
      <c r="F1542" s="4">
        <v>100</v>
      </c>
      <c r="G1542" s="1">
        <v>2023</v>
      </c>
      <c r="H1542" s="1" t="s">
        <v>1470</v>
      </c>
      <c r="I1542" s="1"/>
    </row>
    <row r="1543" spans="1:9" ht="15.75" customHeight="1" x14ac:dyDescent="0.2">
      <c r="A1543" t="s">
        <v>2549</v>
      </c>
      <c r="B1543" t="str">
        <f>IF(_xlfn.XLOOKUP(C1543,'[1]Heritage Foundation'!$I:$I,'[1]Heritage Foundation'!$I:$I,"NOT IN DATA",0,1)=C1543,"Y","NOT IN DATA")</f>
        <v>Y</v>
      </c>
      <c r="C1543" t="str">
        <f t="shared" si="24"/>
        <v>Elsie P &amp; Lucius B Mccowan Private Foundation_The Heritage Foundation2018200</v>
      </c>
      <c r="D1543" s="1" t="s">
        <v>343</v>
      </c>
      <c r="E1543" s="6" t="s">
        <v>1437</v>
      </c>
      <c r="F1543" s="4">
        <v>200</v>
      </c>
      <c r="G1543" s="1">
        <v>2018</v>
      </c>
      <c r="H1543" s="1" t="s">
        <v>1470</v>
      </c>
      <c r="I1543" s="1"/>
    </row>
    <row r="1544" spans="1:9" ht="15.75" customHeight="1" x14ac:dyDescent="0.2">
      <c r="A1544" t="s">
        <v>2550</v>
      </c>
      <c r="B1544" t="str">
        <f>IF(_xlfn.XLOOKUP(C1544,'[1]Heritage Foundation'!$I:$I,'[1]Heritage Foundation'!$I:$I,"NOT IN DATA",0,1)=C1544,"Y","NOT IN DATA")</f>
        <v>Y</v>
      </c>
      <c r="C1544" t="str">
        <f t="shared" si="24"/>
        <v>Engemann Family Foundation_The Heritage Foundation20161000</v>
      </c>
      <c r="D1544" s="1" t="s">
        <v>344</v>
      </c>
      <c r="E1544" s="6" t="s">
        <v>1437</v>
      </c>
      <c r="F1544" s="4">
        <v>1000</v>
      </c>
      <c r="G1544" s="1">
        <v>2016</v>
      </c>
      <c r="H1544" s="1" t="s">
        <v>1470</v>
      </c>
      <c r="I1544" s="1"/>
    </row>
    <row r="1545" spans="1:9" ht="15.75" customHeight="1" x14ac:dyDescent="0.2">
      <c r="A1545" t="s">
        <v>2551</v>
      </c>
      <c r="B1545" t="str">
        <f>IF(_xlfn.XLOOKUP(C1545,'[1]Heritage Foundation'!$I:$I,'[1]Heritage Foundation'!$I:$I,"NOT IN DATA",0,1)=C1545,"Y","NOT IN DATA")</f>
        <v>Y</v>
      </c>
      <c r="C1545" t="str">
        <f t="shared" si="24"/>
        <v>Engemann Family Foundation_The Heritage Foundation2014100</v>
      </c>
      <c r="D1545" s="1" t="s">
        <v>344</v>
      </c>
      <c r="E1545" s="6" t="s">
        <v>1437</v>
      </c>
      <c r="F1545" s="4">
        <v>100</v>
      </c>
      <c r="G1545" s="1">
        <v>2014</v>
      </c>
      <c r="H1545" s="1" t="s">
        <v>1470</v>
      </c>
      <c r="I1545" s="1"/>
    </row>
    <row r="1546" spans="1:9" ht="15.75" customHeight="1" x14ac:dyDescent="0.2">
      <c r="A1546" t="s">
        <v>2552</v>
      </c>
      <c r="B1546" t="str">
        <f>IF(_xlfn.XLOOKUP(C1546,'[1]Heritage Foundation'!$I:$I,'[1]Heritage Foundation'!$I:$I,"NOT IN DATA",0,1)=C1546,"Y","NOT IN DATA")</f>
        <v>Y</v>
      </c>
      <c r="C1546" t="str">
        <f t="shared" si="24"/>
        <v>Enough is Enough_The Heritage Foundation202050</v>
      </c>
      <c r="D1546" s="1" t="s">
        <v>345</v>
      </c>
      <c r="E1546" s="6" t="s">
        <v>1437</v>
      </c>
      <c r="F1546" s="4">
        <v>50</v>
      </c>
      <c r="G1546" s="1">
        <v>2020</v>
      </c>
      <c r="H1546" s="1" t="s">
        <v>1470</v>
      </c>
      <c r="I1546" s="1" t="s">
        <v>2421</v>
      </c>
    </row>
    <row r="1547" spans="1:9" ht="15.75" customHeight="1" x14ac:dyDescent="0.2">
      <c r="A1547" t="s">
        <v>2553</v>
      </c>
      <c r="B1547" t="str">
        <f>IF(_xlfn.XLOOKUP(C1547,'[1]Heritage Foundation'!$I:$I,'[1]Heritage Foundation'!$I:$I,"NOT IN DATA",0,1)=C1547,"Y","NOT IN DATA")</f>
        <v>Y</v>
      </c>
      <c r="C1547" t="str">
        <f t="shared" si="24"/>
        <v>Eric Javits Family Foundation_The Heritage Foundation2021500</v>
      </c>
      <c r="D1547" s="1" t="s">
        <v>346</v>
      </c>
      <c r="E1547" s="6" t="s">
        <v>1437</v>
      </c>
      <c r="F1547" s="4">
        <v>500</v>
      </c>
      <c r="G1547" s="1">
        <v>2021</v>
      </c>
      <c r="H1547" s="1" t="s">
        <v>1470</v>
      </c>
      <c r="I1547" s="1"/>
    </row>
    <row r="1548" spans="1:9" ht="15.75" customHeight="1" x14ac:dyDescent="0.2">
      <c r="A1548" t="s">
        <v>2554</v>
      </c>
      <c r="B1548" t="str">
        <f>IF(_xlfn.XLOOKUP(C1548,'[1]Heritage Foundation'!$I:$I,'[1]Heritage Foundation'!$I:$I,"NOT IN DATA",0,1)=C1548,"Y","NOT IN DATA")</f>
        <v>Y</v>
      </c>
      <c r="C1548" t="str">
        <f t="shared" si="24"/>
        <v>Eric Javits Family Foundation_The Heritage Foundation2020400</v>
      </c>
      <c r="D1548" s="1" t="s">
        <v>346</v>
      </c>
      <c r="E1548" s="6" t="s">
        <v>1437</v>
      </c>
      <c r="F1548" s="4">
        <v>400</v>
      </c>
      <c r="G1548" s="1">
        <v>2020</v>
      </c>
      <c r="H1548" s="1" t="s">
        <v>1470</v>
      </c>
      <c r="I1548" s="1"/>
    </row>
    <row r="1549" spans="1:9" ht="15.75" customHeight="1" x14ac:dyDescent="0.2">
      <c r="A1549" t="s">
        <v>2555</v>
      </c>
      <c r="B1549" t="str">
        <f>IF(_xlfn.XLOOKUP(C1549,'[1]Heritage Foundation'!$I:$I,'[1]Heritage Foundation'!$I:$I,"NOT IN DATA",0,1)=C1549,"Y","NOT IN DATA")</f>
        <v>Y</v>
      </c>
      <c r="C1549" t="str">
        <f t="shared" si="24"/>
        <v>Eric Javits Family Foundation_The Heritage Foundation2017300</v>
      </c>
      <c r="D1549" s="1" t="s">
        <v>346</v>
      </c>
      <c r="E1549" s="6" t="s">
        <v>1437</v>
      </c>
      <c r="F1549" s="4">
        <v>300</v>
      </c>
      <c r="G1549" s="1">
        <v>2017</v>
      </c>
      <c r="H1549" s="1" t="s">
        <v>1470</v>
      </c>
      <c r="I1549" s="1"/>
    </row>
    <row r="1550" spans="1:9" ht="15.75" customHeight="1" x14ac:dyDescent="0.2">
      <c r="A1550">
        <v>990</v>
      </c>
      <c r="B1550" t="str">
        <f>IF(_xlfn.XLOOKUP(C1550,'[1]Heritage Foundation'!$I:$I,'[1]Heritage Foundation'!$I:$I,"NOT IN DATA",0,1)=C1550,"Y","NOT IN DATA")</f>
        <v>Y</v>
      </c>
      <c r="C1550" t="str">
        <f t="shared" si="24"/>
        <v>Eric Javits Family Foundation_The Heritage Foundation2014250</v>
      </c>
      <c r="D1550" s="1" t="s">
        <v>346</v>
      </c>
      <c r="E1550" s="1" t="s">
        <v>1437</v>
      </c>
      <c r="F1550" s="4">
        <v>250</v>
      </c>
      <c r="G1550" s="1">
        <v>2014</v>
      </c>
      <c r="H1550" s="1" t="s">
        <v>1456</v>
      </c>
      <c r="I1550" s="1"/>
    </row>
    <row r="1551" spans="1:9" ht="15.75" customHeight="1" x14ac:dyDescent="0.2">
      <c r="A1551">
        <v>990</v>
      </c>
      <c r="B1551" t="str">
        <f>IF(_xlfn.XLOOKUP(C1551,'[1]Heritage Foundation'!$I:$I,'[1]Heritage Foundation'!$I:$I,"NOT IN DATA",0,1)=C1551,"Y","NOT IN DATA")</f>
        <v>Y</v>
      </c>
      <c r="C1551" t="str">
        <f t="shared" si="24"/>
        <v>Eric Javits Family Foundation_The Heritage Foundation2013500</v>
      </c>
      <c r="D1551" s="1" t="s">
        <v>346</v>
      </c>
      <c r="E1551" s="1" t="s">
        <v>1437</v>
      </c>
      <c r="F1551" s="4">
        <v>500</v>
      </c>
      <c r="G1551" s="1">
        <v>2013</v>
      </c>
      <c r="H1551" s="1" t="s">
        <v>1456</v>
      </c>
      <c r="I1551" s="1"/>
    </row>
    <row r="1552" spans="1:9" ht="15.75" customHeight="1" x14ac:dyDescent="0.2">
      <c r="A1552">
        <v>990</v>
      </c>
      <c r="B1552" t="str">
        <f>IF(_xlfn.XLOOKUP(C1552,'[1]Heritage Foundation'!$I:$I,'[1]Heritage Foundation'!$I:$I,"NOT IN DATA",0,1)=C1552,"Y","NOT IN DATA")</f>
        <v>Y</v>
      </c>
      <c r="C1552" t="str">
        <f t="shared" si="24"/>
        <v>Eric Javits Family Foundation_The Heritage Foundation2012500</v>
      </c>
      <c r="D1552" s="1" t="s">
        <v>346</v>
      </c>
      <c r="E1552" s="1" t="s">
        <v>1437</v>
      </c>
      <c r="F1552" s="4">
        <v>500</v>
      </c>
      <c r="G1552" s="1">
        <v>2012</v>
      </c>
      <c r="H1552" s="1" t="s">
        <v>1456</v>
      </c>
      <c r="I1552" s="1"/>
    </row>
    <row r="1553" spans="1:9" ht="15.75" customHeight="1" x14ac:dyDescent="0.2">
      <c r="A1553">
        <v>990</v>
      </c>
      <c r="B1553" t="str">
        <f>IF(_xlfn.XLOOKUP(C1553,'[1]Heritage Foundation'!$I:$I,'[1]Heritage Foundation'!$I:$I,"NOT IN DATA",0,1)=C1553,"Y","NOT IN DATA")</f>
        <v>Y</v>
      </c>
      <c r="C1553" t="str">
        <f t="shared" si="24"/>
        <v>Eric Javits Family Foundation_The Heritage Foundation20111000</v>
      </c>
      <c r="D1553" s="1" t="s">
        <v>346</v>
      </c>
      <c r="E1553" s="1" t="s">
        <v>1437</v>
      </c>
      <c r="F1553" s="4">
        <v>1000</v>
      </c>
      <c r="G1553" s="1">
        <v>2011</v>
      </c>
      <c r="H1553" s="1" t="s">
        <v>1456</v>
      </c>
      <c r="I1553" s="1"/>
    </row>
    <row r="1554" spans="1:9" ht="15.75" customHeight="1" x14ac:dyDescent="0.2">
      <c r="A1554">
        <v>990</v>
      </c>
      <c r="B1554" t="str">
        <f>IF(_xlfn.XLOOKUP(C1554,'[1]Heritage Foundation'!$I:$I,'[1]Heritage Foundation'!$I:$I,"NOT IN DATA",0,1)=C1554,"Y","NOT IN DATA")</f>
        <v>Y</v>
      </c>
      <c r="C1554" t="str">
        <f t="shared" si="24"/>
        <v>Eric Javits Family Foundation_The Heritage Foundation20101000</v>
      </c>
      <c r="D1554" s="1" t="s">
        <v>346</v>
      </c>
      <c r="E1554" s="1" t="s">
        <v>1437</v>
      </c>
      <c r="F1554" s="4">
        <v>1000</v>
      </c>
      <c r="G1554" s="1">
        <v>2010</v>
      </c>
      <c r="H1554" s="1" t="s">
        <v>1456</v>
      </c>
      <c r="I1554" s="1"/>
    </row>
    <row r="1555" spans="1:9" ht="15.75" customHeight="1" x14ac:dyDescent="0.2">
      <c r="A1555">
        <v>990</v>
      </c>
      <c r="B1555" t="str">
        <f>IF(_xlfn.XLOOKUP(C1555,'[1]Heritage Foundation'!$I:$I,'[1]Heritage Foundation'!$I:$I,"NOT IN DATA",0,1)=C1555,"Y","NOT IN DATA")</f>
        <v>Y</v>
      </c>
      <c r="C1555" t="str">
        <f t="shared" si="24"/>
        <v>Eric Javits Family Foundation_The Heritage Foundation20091000</v>
      </c>
      <c r="D1555" s="1" t="s">
        <v>346</v>
      </c>
      <c r="E1555" s="1" t="s">
        <v>1437</v>
      </c>
      <c r="F1555" s="4">
        <v>1000</v>
      </c>
      <c r="G1555" s="1">
        <v>2009</v>
      </c>
      <c r="H1555" s="1" t="s">
        <v>1456</v>
      </c>
      <c r="I1555" s="1"/>
    </row>
    <row r="1556" spans="1:9" ht="15.75" customHeight="1" x14ac:dyDescent="0.2">
      <c r="A1556">
        <v>990</v>
      </c>
      <c r="B1556" t="str">
        <f>IF(_xlfn.XLOOKUP(C1556,'[1]Heritage Foundation'!$I:$I,'[1]Heritage Foundation'!$I:$I,"NOT IN DATA",0,1)=C1556,"Y","NOT IN DATA")</f>
        <v>Y</v>
      </c>
      <c r="C1556" t="str">
        <f t="shared" si="24"/>
        <v>Eric Javits Family Foundation_The Heritage Foundation20082000</v>
      </c>
      <c r="D1556" s="1" t="s">
        <v>346</v>
      </c>
      <c r="E1556" s="1" t="s">
        <v>1437</v>
      </c>
      <c r="F1556" s="4">
        <v>2000</v>
      </c>
      <c r="G1556" s="1">
        <v>2008</v>
      </c>
      <c r="H1556" s="1" t="s">
        <v>1456</v>
      </c>
      <c r="I1556" s="1"/>
    </row>
    <row r="1557" spans="1:9" ht="15.75" customHeight="1" x14ac:dyDescent="0.2">
      <c r="A1557">
        <v>990</v>
      </c>
      <c r="B1557" t="str">
        <f>IF(_xlfn.XLOOKUP(C1557,'[1]Heritage Foundation'!$I:$I,'[1]Heritage Foundation'!$I:$I,"NOT IN DATA",0,1)=C1557,"Y","NOT IN DATA")</f>
        <v>Y</v>
      </c>
      <c r="C1557" t="str">
        <f t="shared" si="24"/>
        <v>Eric Javits Family Foundation_The Heritage Foundation20071000</v>
      </c>
      <c r="D1557" s="1" t="s">
        <v>346</v>
      </c>
      <c r="E1557" s="1" t="s">
        <v>1437</v>
      </c>
      <c r="F1557" s="4">
        <v>1000</v>
      </c>
      <c r="G1557" s="1">
        <v>2007</v>
      </c>
      <c r="H1557" s="1" t="s">
        <v>1456</v>
      </c>
      <c r="I1557" s="1"/>
    </row>
    <row r="1558" spans="1:9" ht="15.75" customHeight="1" x14ac:dyDescent="0.2">
      <c r="A1558">
        <v>990</v>
      </c>
      <c r="B1558" t="str">
        <f>IF(_xlfn.XLOOKUP(C1558,'[1]Heritage Foundation'!$I:$I,'[1]Heritage Foundation'!$I:$I,"NOT IN DATA",0,1)=C1558,"Y","NOT IN DATA")</f>
        <v>Y</v>
      </c>
      <c r="C1558" t="str">
        <f t="shared" si="24"/>
        <v>Eric Javits Family Foundation_The Heritage Foundation2005500</v>
      </c>
      <c r="D1558" s="1" t="s">
        <v>346</v>
      </c>
      <c r="E1558" s="1" t="s">
        <v>1437</v>
      </c>
      <c r="F1558" s="4">
        <v>500</v>
      </c>
      <c r="G1558" s="1">
        <v>2005</v>
      </c>
      <c r="H1558" s="1" t="s">
        <v>1456</v>
      </c>
      <c r="I1558" s="1"/>
    </row>
    <row r="1559" spans="1:9" ht="15.75" customHeight="1" x14ac:dyDescent="0.2">
      <c r="A1559">
        <v>990</v>
      </c>
      <c r="B1559" t="str">
        <f>IF(_xlfn.XLOOKUP(C1559,'[1]Heritage Foundation'!$I:$I,'[1]Heritage Foundation'!$I:$I,"NOT IN DATA",0,1)=C1559,"Y","NOT IN DATA")</f>
        <v>Y</v>
      </c>
      <c r="C1559" t="str">
        <f t="shared" si="24"/>
        <v>Eric Javits Family Foundation_The Heritage Foundation2004250</v>
      </c>
      <c r="D1559" s="1" t="s">
        <v>346</v>
      </c>
      <c r="E1559" s="1" t="s">
        <v>1437</v>
      </c>
      <c r="F1559" s="4">
        <v>250</v>
      </c>
      <c r="G1559" s="1">
        <v>2004</v>
      </c>
      <c r="H1559" s="1" t="s">
        <v>1456</v>
      </c>
      <c r="I1559" s="1"/>
    </row>
    <row r="1560" spans="1:9" ht="15.75" customHeight="1" x14ac:dyDescent="0.2">
      <c r="A1560">
        <v>990</v>
      </c>
      <c r="B1560" t="str">
        <f>IF(_xlfn.XLOOKUP(C1560,'[1]Heritage Foundation'!$I:$I,'[1]Heritage Foundation'!$I:$I,"NOT IN DATA",0,1)=C1560,"Y","NOT IN DATA")</f>
        <v>Y</v>
      </c>
      <c r="C1560" t="str">
        <f t="shared" si="24"/>
        <v>Eric Javits Family Foundation_The Heritage Foundation2004250</v>
      </c>
      <c r="D1560" s="1" t="s">
        <v>346</v>
      </c>
      <c r="E1560" s="1" t="s">
        <v>1437</v>
      </c>
      <c r="F1560" s="4">
        <v>250</v>
      </c>
      <c r="G1560" s="1">
        <v>2004</v>
      </c>
      <c r="H1560" s="1" t="s">
        <v>1456</v>
      </c>
      <c r="I1560" s="1"/>
    </row>
    <row r="1561" spans="1:9" ht="15.75" customHeight="1" x14ac:dyDescent="0.2">
      <c r="A1561" t="s">
        <v>2556</v>
      </c>
      <c r="B1561" t="str">
        <f>IF(_xlfn.XLOOKUP(C1561,'[1]Heritage Foundation'!$I:$I,'[1]Heritage Foundation'!$I:$I,"NOT IN DATA",0,1)=C1561,"Y","NOT IN DATA")</f>
        <v>Y</v>
      </c>
      <c r="C1561" t="str">
        <f t="shared" si="24"/>
        <v>Erickson Family Charitable Foundation_The Heritage Foundation2020110000</v>
      </c>
      <c r="D1561" s="1" t="s">
        <v>347</v>
      </c>
      <c r="E1561" s="6" t="s">
        <v>1437</v>
      </c>
      <c r="F1561" s="4">
        <v>110000</v>
      </c>
      <c r="G1561" s="1">
        <v>2020</v>
      </c>
      <c r="H1561" s="1" t="s">
        <v>1470</v>
      </c>
      <c r="I1561" s="1"/>
    </row>
    <row r="1562" spans="1:9" ht="15.75" customHeight="1" x14ac:dyDescent="0.2">
      <c r="A1562" t="s">
        <v>2558</v>
      </c>
      <c r="B1562" t="str">
        <f>IF(_xlfn.XLOOKUP(C1562,'[1]Heritage Foundation'!$I:$I,'[1]Heritage Foundation'!$I:$I,"NOT IN DATA",0,1)=C1562,"Y","NOT IN DATA")</f>
        <v>Y</v>
      </c>
      <c r="C1562" t="str">
        <f t="shared" si="24"/>
        <v>Erickson Family Charitable Foundation_The Heritage Foundation201980000</v>
      </c>
      <c r="D1562" s="1" t="s">
        <v>347</v>
      </c>
      <c r="E1562" s="6" t="s">
        <v>1437</v>
      </c>
      <c r="F1562" s="4">
        <v>80000</v>
      </c>
      <c r="G1562" s="1">
        <v>2019</v>
      </c>
      <c r="H1562" s="1" t="s">
        <v>1470</v>
      </c>
      <c r="I1562" s="1" t="s">
        <v>2557</v>
      </c>
    </row>
    <row r="1563" spans="1:9" ht="15.75" customHeight="1" x14ac:dyDescent="0.2">
      <c r="A1563" t="s">
        <v>2560</v>
      </c>
      <c r="B1563" t="str">
        <f>IF(_xlfn.XLOOKUP(C1563,'[1]Heritage Foundation'!$I:$I,'[1]Heritage Foundation'!$I:$I,"NOT IN DATA",0,1)=C1563,"Y","NOT IN DATA")</f>
        <v>Y</v>
      </c>
      <c r="C1563" t="str">
        <f t="shared" si="24"/>
        <v>Erickson Family Charitable Foundation_The Heritage Foundation201820000</v>
      </c>
      <c r="D1563" s="1" t="s">
        <v>347</v>
      </c>
      <c r="E1563" s="6" t="s">
        <v>1437</v>
      </c>
      <c r="F1563" s="4">
        <v>20000</v>
      </c>
      <c r="G1563" s="1">
        <v>2018</v>
      </c>
      <c r="H1563" s="1" t="s">
        <v>1470</v>
      </c>
      <c r="I1563" s="1" t="s">
        <v>2559</v>
      </c>
    </row>
    <row r="1564" spans="1:9" ht="15.75" customHeight="1" x14ac:dyDescent="0.2">
      <c r="A1564" t="s">
        <v>2561</v>
      </c>
      <c r="B1564" t="str">
        <f>IF(_xlfn.XLOOKUP(C1564,'[1]Heritage Foundation'!$I:$I,'[1]Heritage Foundation'!$I:$I,"NOT IN DATA",0,1)=C1564,"Y","NOT IN DATA")</f>
        <v>Y</v>
      </c>
      <c r="C1564" t="str">
        <f t="shared" si="24"/>
        <v>Erickson Family Charitable Foundation_The Heritage Foundation201720000</v>
      </c>
      <c r="D1564" s="1" t="s">
        <v>347</v>
      </c>
      <c r="E1564" s="6" t="s">
        <v>1437</v>
      </c>
      <c r="F1564" s="4">
        <v>20000</v>
      </c>
      <c r="G1564" s="1">
        <v>2017</v>
      </c>
      <c r="H1564" s="1" t="s">
        <v>1470</v>
      </c>
      <c r="I1564" s="1" t="s">
        <v>2557</v>
      </c>
    </row>
    <row r="1565" spans="1:9" ht="15.75" customHeight="1" x14ac:dyDescent="0.2">
      <c r="A1565" t="s">
        <v>2562</v>
      </c>
      <c r="B1565" t="str">
        <f>IF(_xlfn.XLOOKUP(C1565,'[1]Heritage Foundation'!$I:$I,'[1]Heritage Foundation'!$I:$I,"NOT IN DATA",0,1)=C1565,"Y","NOT IN DATA")</f>
        <v>Y</v>
      </c>
      <c r="C1565" t="str">
        <f t="shared" si="24"/>
        <v>Erickson Family Charitable Foundation_The Heritage Foundation201610000</v>
      </c>
      <c r="D1565" s="1" t="s">
        <v>347</v>
      </c>
      <c r="E1565" s="6" t="s">
        <v>1437</v>
      </c>
      <c r="F1565" s="4">
        <v>10000</v>
      </c>
      <c r="G1565" s="1">
        <v>2016</v>
      </c>
      <c r="H1565" s="1" t="s">
        <v>1470</v>
      </c>
      <c r="I1565" s="1" t="s">
        <v>2557</v>
      </c>
    </row>
    <row r="1566" spans="1:9" ht="15.75" customHeight="1" x14ac:dyDescent="0.2">
      <c r="A1566" t="s">
        <v>2563</v>
      </c>
      <c r="B1566" t="str">
        <f>IF(_xlfn.XLOOKUP(C1566,'[1]Heritage Foundation'!$I:$I,'[1]Heritage Foundation'!$I:$I,"NOT IN DATA",0,1)=C1566,"Y","NOT IN DATA")</f>
        <v>Y</v>
      </c>
      <c r="C1566" t="str">
        <f t="shared" si="24"/>
        <v>Erickson Family Charitable Foundation_The Heritage Foundation201510000</v>
      </c>
      <c r="D1566" s="1" t="s">
        <v>347</v>
      </c>
      <c r="E1566" s="6" t="s">
        <v>1437</v>
      </c>
      <c r="F1566" s="4">
        <v>10000</v>
      </c>
      <c r="G1566" s="1">
        <v>2015</v>
      </c>
      <c r="H1566" s="1" t="s">
        <v>1470</v>
      </c>
      <c r="I1566" s="1" t="s">
        <v>2559</v>
      </c>
    </row>
    <row r="1567" spans="1:9" ht="15.75" customHeight="1" x14ac:dyDescent="0.2">
      <c r="A1567" t="s">
        <v>2564</v>
      </c>
      <c r="B1567" t="str">
        <f>IF(_xlfn.XLOOKUP(C1567,'[1]Heritage Foundation'!$I:$I,'[1]Heritage Foundation'!$I:$I,"NOT IN DATA",0,1)=C1567,"Y","NOT IN DATA")</f>
        <v>Y</v>
      </c>
      <c r="C1567" t="str">
        <f t="shared" si="24"/>
        <v>Esperanza Foundation_The Heritage Foundation20151000</v>
      </c>
      <c r="D1567" s="1" t="s">
        <v>348</v>
      </c>
      <c r="E1567" s="6" t="s">
        <v>1437</v>
      </c>
      <c r="F1567" s="4">
        <v>1000</v>
      </c>
      <c r="G1567" s="1">
        <v>2015</v>
      </c>
      <c r="H1567" s="1" t="s">
        <v>1470</v>
      </c>
      <c r="I1567" s="1"/>
    </row>
    <row r="1568" spans="1:9" ht="15.75" customHeight="1" x14ac:dyDescent="0.2">
      <c r="A1568" t="s">
        <v>2565</v>
      </c>
      <c r="B1568" t="str">
        <f>IF(_xlfn.XLOOKUP(C1568,'[1]Heritage Foundation'!$I:$I,'[1]Heritage Foundation'!$I:$I,"NOT IN DATA",0,1)=C1568,"Y","NOT IN DATA")</f>
        <v>Y</v>
      </c>
      <c r="C1568" t="str">
        <f t="shared" si="24"/>
        <v>Esperanza Foundation_The Heritage Foundation2014500</v>
      </c>
      <c r="D1568" s="1" t="s">
        <v>348</v>
      </c>
      <c r="E1568" s="6" t="s">
        <v>1437</v>
      </c>
      <c r="F1568" s="4">
        <v>500</v>
      </c>
      <c r="G1568" s="1">
        <v>2014</v>
      </c>
      <c r="H1568" s="1" t="s">
        <v>1470</v>
      </c>
      <c r="I1568" s="1"/>
    </row>
    <row r="1569" spans="1:9" ht="15.75" customHeight="1" x14ac:dyDescent="0.2">
      <c r="A1569" t="s">
        <v>2566</v>
      </c>
      <c r="B1569" t="str">
        <f>IF(_xlfn.XLOOKUP(C1569,'[1]Heritage Foundation'!$I:$I,'[1]Heritage Foundation'!$I:$I,"NOT IN DATA",0,1)=C1569,"Y","NOT IN DATA")</f>
        <v>Y</v>
      </c>
      <c r="C1569" t="str">
        <f t="shared" si="24"/>
        <v>Esperanza Foundation_The Heritage Foundation2013500</v>
      </c>
      <c r="D1569" s="1" t="s">
        <v>348</v>
      </c>
      <c r="E1569" s="6" t="s">
        <v>1437</v>
      </c>
      <c r="F1569" s="4">
        <v>500</v>
      </c>
      <c r="G1569" s="1">
        <v>2013</v>
      </c>
      <c r="H1569" s="1" t="s">
        <v>1470</v>
      </c>
      <c r="I1569" s="1"/>
    </row>
    <row r="1570" spans="1:9" ht="15.75" customHeight="1" x14ac:dyDescent="0.2">
      <c r="A1570" t="s">
        <v>2567</v>
      </c>
      <c r="B1570" t="str">
        <f>IF(_xlfn.XLOOKUP(C1570,'[1]Heritage Foundation'!$I:$I,'[1]Heritage Foundation'!$I:$I,"NOT IN DATA",0,1)=C1570,"Y","NOT IN DATA")</f>
        <v>Y</v>
      </c>
      <c r="C1570" t="str">
        <f t="shared" si="24"/>
        <v>Esperanza Foundation_The Heritage Foundation2012500</v>
      </c>
      <c r="D1570" s="1" t="s">
        <v>348</v>
      </c>
      <c r="E1570" s="6" t="s">
        <v>1437</v>
      </c>
      <c r="F1570" s="4">
        <v>500</v>
      </c>
      <c r="G1570" s="1">
        <v>2012</v>
      </c>
      <c r="H1570" s="1" t="s">
        <v>1470</v>
      </c>
      <c r="I1570" s="1"/>
    </row>
    <row r="1571" spans="1:9" ht="15.75" customHeight="1" x14ac:dyDescent="0.2">
      <c r="A1571" t="s">
        <v>2568</v>
      </c>
      <c r="B1571" t="str">
        <f>IF(_xlfn.XLOOKUP(C1571,'[1]Heritage Foundation'!$I:$I,'[1]Heritage Foundation'!$I:$I,"NOT IN DATA",0,1)=C1571,"Y","NOT IN DATA")</f>
        <v>Y</v>
      </c>
      <c r="C1571" t="str">
        <f t="shared" si="24"/>
        <v>Eugene And Lai Wong Foundation_The Heritage Foundation2011500</v>
      </c>
      <c r="D1571" s="1" t="s">
        <v>349</v>
      </c>
      <c r="E1571" s="6" t="s">
        <v>1437</v>
      </c>
      <c r="F1571" s="4">
        <v>500</v>
      </c>
      <c r="G1571" s="1">
        <v>2011</v>
      </c>
      <c r="H1571" s="1" t="s">
        <v>1470</v>
      </c>
      <c r="I1571" s="1"/>
    </row>
    <row r="1572" spans="1:9" ht="15.75" customHeight="1" x14ac:dyDescent="0.2">
      <c r="A1572" t="s">
        <v>2569</v>
      </c>
      <c r="B1572" t="str">
        <f>IF(_xlfn.XLOOKUP(C1572,'[1]Heritage Foundation'!$I:$I,'[1]Heritage Foundation'!$I:$I,"NOT IN DATA",0,1)=C1572,"Y","NOT IN DATA")</f>
        <v>Y</v>
      </c>
      <c r="C1572" t="str">
        <f t="shared" si="24"/>
        <v>Eugene B Casey Foundation_The Heritage Foundation202220000</v>
      </c>
      <c r="D1572" s="1" t="s">
        <v>350</v>
      </c>
      <c r="E1572" s="6" t="s">
        <v>1437</v>
      </c>
      <c r="F1572" s="4">
        <v>20000</v>
      </c>
      <c r="G1572" s="1">
        <v>2022</v>
      </c>
      <c r="H1572" s="1" t="s">
        <v>1470</v>
      </c>
      <c r="I1572" s="1"/>
    </row>
    <row r="1573" spans="1:9" ht="15.75" customHeight="1" x14ac:dyDescent="0.2">
      <c r="A1573" t="s">
        <v>2570</v>
      </c>
      <c r="B1573" t="str">
        <f>IF(_xlfn.XLOOKUP(C1573,'[1]Heritage Foundation'!$I:$I,'[1]Heritage Foundation'!$I:$I,"NOT IN DATA",0,1)=C1573,"Y","NOT IN DATA")</f>
        <v>Y</v>
      </c>
      <c r="C1573" t="str">
        <f t="shared" si="24"/>
        <v>Eugene B Casey Foundation_The Heritage Foundation202120000</v>
      </c>
      <c r="D1573" s="1" t="s">
        <v>350</v>
      </c>
      <c r="E1573" s="6" t="s">
        <v>1437</v>
      </c>
      <c r="F1573" s="4">
        <v>20000</v>
      </c>
      <c r="G1573" s="1">
        <v>2021</v>
      </c>
      <c r="H1573" s="1" t="s">
        <v>1470</v>
      </c>
      <c r="I1573" s="1"/>
    </row>
    <row r="1574" spans="1:9" ht="15.75" customHeight="1" x14ac:dyDescent="0.2">
      <c r="A1574" t="s">
        <v>2571</v>
      </c>
      <c r="B1574" t="str">
        <f>IF(_xlfn.XLOOKUP(C1574,'[1]Heritage Foundation'!$I:$I,'[1]Heritage Foundation'!$I:$I,"NOT IN DATA",0,1)=C1574,"Y","NOT IN DATA")</f>
        <v>Y</v>
      </c>
      <c r="C1574" t="str">
        <f t="shared" si="24"/>
        <v>Eugene B Casey Foundation_The Heritage Foundation202021000</v>
      </c>
      <c r="D1574" s="1" t="s">
        <v>350</v>
      </c>
      <c r="E1574" s="6" t="s">
        <v>1437</v>
      </c>
      <c r="F1574" s="4">
        <v>21000</v>
      </c>
      <c r="G1574" s="1">
        <v>2020</v>
      </c>
      <c r="H1574" s="1" t="s">
        <v>1470</v>
      </c>
      <c r="I1574" s="1"/>
    </row>
    <row r="1575" spans="1:9" ht="15.75" customHeight="1" x14ac:dyDescent="0.2">
      <c r="A1575" t="s">
        <v>2572</v>
      </c>
      <c r="B1575" t="str">
        <f>IF(_xlfn.XLOOKUP(C1575,'[1]Heritage Foundation'!$I:$I,'[1]Heritage Foundation'!$I:$I,"NOT IN DATA",0,1)=C1575,"Y","NOT IN DATA")</f>
        <v>Y</v>
      </c>
      <c r="C1575" t="str">
        <f t="shared" si="24"/>
        <v>Eugene B Casey Foundation_The Heritage Foundation201910000</v>
      </c>
      <c r="D1575" s="1" t="s">
        <v>350</v>
      </c>
      <c r="E1575" s="6" t="s">
        <v>1437</v>
      </c>
      <c r="F1575" s="4">
        <v>10000</v>
      </c>
      <c r="G1575" s="1">
        <v>2019</v>
      </c>
      <c r="H1575" s="1" t="s">
        <v>1470</v>
      </c>
      <c r="I1575" s="1"/>
    </row>
    <row r="1576" spans="1:9" ht="15.75" customHeight="1" x14ac:dyDescent="0.2">
      <c r="A1576" t="s">
        <v>2573</v>
      </c>
      <c r="B1576" t="str">
        <f>IF(_xlfn.XLOOKUP(C1576,'[1]Heritage Foundation'!$I:$I,'[1]Heritage Foundation'!$I:$I,"NOT IN DATA",0,1)=C1576,"Y","NOT IN DATA")</f>
        <v>Y</v>
      </c>
      <c r="C1576" t="str">
        <f t="shared" si="24"/>
        <v>Eugene B Casey Foundation_The Heritage Foundation20113500</v>
      </c>
      <c r="D1576" s="1" t="s">
        <v>350</v>
      </c>
      <c r="E1576" s="6" t="s">
        <v>1437</v>
      </c>
      <c r="F1576" s="4">
        <v>3500</v>
      </c>
      <c r="G1576" s="1">
        <v>2011</v>
      </c>
      <c r="H1576" s="1" t="s">
        <v>1470</v>
      </c>
      <c r="I1576" s="1"/>
    </row>
    <row r="1577" spans="1:9" ht="15.75" customHeight="1" x14ac:dyDescent="0.2">
      <c r="A1577" t="s">
        <v>2574</v>
      </c>
      <c r="B1577" t="str">
        <f>IF(_xlfn.XLOOKUP(C1577,'[1]Heritage Foundation'!$I:$I,'[1]Heritage Foundation'!$I:$I,"NOT IN DATA",0,1)=C1577,"Y","NOT IN DATA")</f>
        <v>Y</v>
      </c>
      <c r="C1577" t="str">
        <f t="shared" si="24"/>
        <v>Eugene Holt Massey Charitable Trust_The Heritage Foundation20181000</v>
      </c>
      <c r="D1577" s="1" t="s">
        <v>351</v>
      </c>
      <c r="E1577" s="6" t="s">
        <v>1437</v>
      </c>
      <c r="F1577" s="4">
        <v>1000</v>
      </c>
      <c r="G1577" s="1">
        <v>2018</v>
      </c>
      <c r="H1577" s="1" t="s">
        <v>1470</v>
      </c>
      <c r="I1577" s="1"/>
    </row>
    <row r="1578" spans="1:9" ht="15.75" customHeight="1" x14ac:dyDescent="0.2">
      <c r="A1578" t="s">
        <v>2575</v>
      </c>
      <c r="B1578" t="str">
        <f>IF(_xlfn.XLOOKUP(C1578,'[1]Heritage Foundation'!$I:$I,'[1]Heritage Foundation'!$I:$I,"NOT IN DATA",0,1)=C1578,"Y","NOT IN DATA")</f>
        <v>Y</v>
      </c>
      <c r="C1578" t="str">
        <f t="shared" si="24"/>
        <v>Eugene Holt Massey Charitable Trust_The Heritage Foundation20171000</v>
      </c>
      <c r="D1578" s="1" t="s">
        <v>351</v>
      </c>
      <c r="E1578" s="6" t="s">
        <v>1437</v>
      </c>
      <c r="F1578" s="4">
        <v>1000</v>
      </c>
      <c r="G1578" s="1">
        <v>2017</v>
      </c>
      <c r="H1578" s="1" t="s">
        <v>1470</v>
      </c>
      <c r="I1578" s="1"/>
    </row>
    <row r="1579" spans="1:9" ht="15.75" customHeight="1" x14ac:dyDescent="0.2">
      <c r="A1579" t="s">
        <v>2576</v>
      </c>
      <c r="B1579" t="str">
        <f>IF(_xlfn.XLOOKUP(C1579,'[1]Heritage Foundation'!$I:$I,'[1]Heritage Foundation'!$I:$I,"NOT IN DATA",0,1)=C1579,"Y","NOT IN DATA")</f>
        <v>Y</v>
      </c>
      <c r="C1579" t="str">
        <f t="shared" si="24"/>
        <v>Eugene Holt Massey Charitable Trust_The Heritage Foundation20162500</v>
      </c>
      <c r="D1579" s="1" t="s">
        <v>351</v>
      </c>
      <c r="E1579" s="6" t="s">
        <v>1437</v>
      </c>
      <c r="F1579" s="4">
        <v>2500</v>
      </c>
      <c r="G1579" s="1">
        <v>2016</v>
      </c>
      <c r="H1579" s="1" t="s">
        <v>1470</v>
      </c>
      <c r="I1579" s="1"/>
    </row>
    <row r="1580" spans="1:9" ht="15.75" customHeight="1" x14ac:dyDescent="0.2">
      <c r="A1580" t="s">
        <v>2577</v>
      </c>
      <c r="B1580" t="str">
        <f>IF(_xlfn.XLOOKUP(C1580,'[1]Heritage Foundation'!$I:$I,'[1]Heritage Foundation'!$I:$I,"NOT IN DATA",0,1)=C1580,"Y","NOT IN DATA")</f>
        <v>Y</v>
      </c>
      <c r="C1580" t="str">
        <f t="shared" si="24"/>
        <v>Eugene Holt Massey Charitable Trust_The Heritage Foundation20151000</v>
      </c>
      <c r="D1580" s="1" t="s">
        <v>351</v>
      </c>
      <c r="E1580" s="6" t="s">
        <v>1437</v>
      </c>
      <c r="F1580" s="4">
        <v>1000</v>
      </c>
      <c r="G1580" s="1">
        <v>2015</v>
      </c>
      <c r="H1580" s="1" t="s">
        <v>1470</v>
      </c>
      <c r="I1580" s="1"/>
    </row>
    <row r="1581" spans="1:9" ht="15.75" customHeight="1" x14ac:dyDescent="0.2">
      <c r="A1581" t="s">
        <v>2578</v>
      </c>
      <c r="B1581" t="str">
        <f>IF(_xlfn.XLOOKUP(C1581,'[1]Heritage Foundation'!$I:$I,'[1]Heritage Foundation'!$I:$I,"NOT IN DATA",0,1)=C1581,"Y","NOT IN DATA")</f>
        <v>Y</v>
      </c>
      <c r="C1581" t="str">
        <f t="shared" si="24"/>
        <v>Eugene M Clary Foundation Inc_The Heritage Foundation2012500</v>
      </c>
      <c r="D1581" s="1" t="s">
        <v>352</v>
      </c>
      <c r="E1581" s="6" t="s">
        <v>1437</v>
      </c>
      <c r="F1581" s="4">
        <v>500</v>
      </c>
      <c r="G1581" s="1">
        <v>2012</v>
      </c>
      <c r="H1581" s="1" t="s">
        <v>1470</v>
      </c>
      <c r="I1581" s="1"/>
    </row>
    <row r="1582" spans="1:9" ht="15.75" customHeight="1" x14ac:dyDescent="0.2">
      <c r="A1582" t="s">
        <v>2579</v>
      </c>
      <c r="B1582" t="str">
        <f>IF(_xlfn.XLOOKUP(C1582,'[1]Heritage Foundation'!$I:$I,'[1]Heritage Foundation'!$I:$I,"NOT IN DATA",0,1)=C1582,"Y","NOT IN DATA")</f>
        <v>Y</v>
      </c>
      <c r="C1582" t="str">
        <f t="shared" si="24"/>
        <v>Eunice &amp; Grant Hansel Family Charitable Trust_The Heritage Foundation2020100</v>
      </c>
      <c r="D1582" s="1" t="s">
        <v>353</v>
      </c>
      <c r="E1582" s="6" t="s">
        <v>1437</v>
      </c>
      <c r="F1582" s="4">
        <v>100</v>
      </c>
      <c r="G1582" s="1">
        <v>2020</v>
      </c>
      <c r="H1582" s="1" t="s">
        <v>1470</v>
      </c>
      <c r="I1582" s="1"/>
    </row>
    <row r="1583" spans="1:9" ht="15.75" customHeight="1" x14ac:dyDescent="0.2">
      <c r="A1583" t="s">
        <v>2580</v>
      </c>
      <c r="B1583" t="str">
        <f>IF(_xlfn.XLOOKUP(C1583,'[1]Heritage Foundation'!$I:$I,'[1]Heritage Foundation'!$I:$I,"NOT IN DATA",0,1)=C1583,"Y","NOT IN DATA")</f>
        <v>Y</v>
      </c>
      <c r="C1583" t="str">
        <f t="shared" si="24"/>
        <v>Eve And Jim Sullivan Private Foundation Inc_The Heritage Foundation2023500</v>
      </c>
      <c r="D1583" s="1" t="s">
        <v>354</v>
      </c>
      <c r="E1583" s="6" t="s">
        <v>1437</v>
      </c>
      <c r="F1583" s="4">
        <v>500</v>
      </c>
      <c r="G1583" s="1">
        <v>2023</v>
      </c>
      <c r="H1583" s="1" t="s">
        <v>1470</v>
      </c>
      <c r="I1583" s="1"/>
    </row>
    <row r="1584" spans="1:9" ht="15.75" customHeight="1" x14ac:dyDescent="0.2">
      <c r="A1584" t="s">
        <v>2581</v>
      </c>
      <c r="B1584" t="str">
        <f>IF(_xlfn.XLOOKUP(C1584,'[1]Heritage Foundation'!$I:$I,'[1]Heritage Foundation'!$I:$I,"NOT IN DATA",0,1)=C1584,"Y","NOT IN DATA")</f>
        <v>Y</v>
      </c>
      <c r="C1584" t="str">
        <f t="shared" si="24"/>
        <v>Evelyn Olin Charitable Trust_The Heritage Foundation201920000</v>
      </c>
      <c r="D1584" s="1" t="s">
        <v>355</v>
      </c>
      <c r="E1584" s="6" t="s">
        <v>1437</v>
      </c>
      <c r="F1584" s="4">
        <v>20000</v>
      </c>
      <c r="G1584" s="1">
        <v>2019</v>
      </c>
      <c r="H1584" s="1" t="s">
        <v>1470</v>
      </c>
      <c r="I1584" s="1"/>
    </row>
    <row r="1585" spans="1:9" ht="15.75" customHeight="1" x14ac:dyDescent="0.2">
      <c r="A1585" t="s">
        <v>2582</v>
      </c>
      <c r="B1585" t="str">
        <f>IF(_xlfn.XLOOKUP(C1585,'[1]Heritage Foundation'!$I:$I,'[1]Heritage Foundation'!$I:$I,"NOT IN DATA",0,1)=C1585,"Y","NOT IN DATA")</f>
        <v>Y</v>
      </c>
      <c r="C1585" t="str">
        <f t="shared" si="24"/>
        <v>Evenstad Family Foundation_The Heritage Foundation202125000</v>
      </c>
      <c r="D1585" s="1" t="s">
        <v>356</v>
      </c>
      <c r="E1585" s="6" t="s">
        <v>1437</v>
      </c>
      <c r="F1585" s="4">
        <v>25000</v>
      </c>
      <c r="G1585" s="1">
        <v>2021</v>
      </c>
      <c r="H1585" s="1" t="s">
        <v>1470</v>
      </c>
      <c r="I1585" s="1"/>
    </row>
    <row r="1586" spans="1:9" ht="15.75" customHeight="1" x14ac:dyDescent="0.2">
      <c r="A1586" t="s">
        <v>2583</v>
      </c>
      <c r="B1586" t="str">
        <f>IF(_xlfn.XLOOKUP(C1586,'[1]Heritage Foundation'!$I:$I,'[1]Heritage Foundation'!$I:$I,"NOT IN DATA",0,1)=C1586,"Y","NOT IN DATA")</f>
        <v>Y</v>
      </c>
      <c r="C1586" t="str">
        <f t="shared" si="24"/>
        <v>Evenstad Family Foundation_The Heritage Foundation201910000</v>
      </c>
      <c r="D1586" s="1" t="s">
        <v>356</v>
      </c>
      <c r="E1586" s="6" t="s">
        <v>1437</v>
      </c>
      <c r="F1586" s="4">
        <v>10000</v>
      </c>
      <c r="G1586" s="1">
        <v>2019</v>
      </c>
      <c r="H1586" s="1" t="s">
        <v>1470</v>
      </c>
      <c r="I1586" s="1"/>
    </row>
    <row r="1587" spans="1:9" ht="15.75" customHeight="1" x14ac:dyDescent="0.2">
      <c r="A1587" t="s">
        <v>2585</v>
      </c>
      <c r="B1587" t="str">
        <f>IF(_xlfn.XLOOKUP(C1587,'[1]Heritage Foundation'!$I:$I,'[1]Heritage Foundation'!$I:$I,"NOT IN DATA",0,1)=C1587,"Y","NOT IN DATA")</f>
        <v>Y</v>
      </c>
      <c r="C1587" t="str">
        <f t="shared" si="24"/>
        <v>Evenstad Family Foundation_The Heritage Foundation201735000</v>
      </c>
      <c r="D1587" s="1" t="s">
        <v>356</v>
      </c>
      <c r="E1587" s="6" t="s">
        <v>1437</v>
      </c>
      <c r="F1587" s="4">
        <v>35000</v>
      </c>
      <c r="G1587" s="1">
        <v>2017</v>
      </c>
      <c r="H1587" s="1" t="s">
        <v>1470</v>
      </c>
      <c r="I1587" s="1" t="s">
        <v>2584</v>
      </c>
    </row>
    <row r="1588" spans="1:9" ht="15.75" customHeight="1" x14ac:dyDescent="0.2">
      <c r="A1588" t="s">
        <v>2586</v>
      </c>
      <c r="B1588" t="str">
        <f>IF(_xlfn.XLOOKUP(C1588,'[1]Heritage Foundation'!$I:$I,'[1]Heritage Foundation'!$I:$I,"NOT IN DATA",0,1)=C1588,"Y","NOT IN DATA")</f>
        <v>Y</v>
      </c>
      <c r="C1588" t="str">
        <f t="shared" si="24"/>
        <v>Exxon Mobil_The Heritage Foundation201350000</v>
      </c>
      <c r="D1588" s="1" t="s">
        <v>357</v>
      </c>
      <c r="E1588" s="1" t="s">
        <v>1437</v>
      </c>
      <c r="F1588" s="4">
        <v>50000</v>
      </c>
      <c r="G1588" s="1">
        <v>2013</v>
      </c>
      <c r="H1588" s="1" t="s">
        <v>1456</v>
      </c>
      <c r="I1588" s="1"/>
    </row>
    <row r="1589" spans="1:9" ht="15.75" customHeight="1" x14ac:dyDescent="0.2">
      <c r="A1589" t="s">
        <v>1466</v>
      </c>
      <c r="B1589" t="str">
        <f>IF(_xlfn.XLOOKUP(C1589,'[1]Heritage Foundation'!$I:$I,'[1]Heritage Foundation'!$I:$I,"NOT IN DATA",0,1)=C1589,"Y","NOT IN DATA")</f>
        <v>Y</v>
      </c>
      <c r="C1589" t="str">
        <f t="shared" si="24"/>
        <v>Exxon Mobil_The Heritage Foundation201250000</v>
      </c>
      <c r="D1589" s="1" t="s">
        <v>357</v>
      </c>
      <c r="E1589" s="1" t="s">
        <v>1437</v>
      </c>
      <c r="F1589" s="4">
        <v>50000</v>
      </c>
      <c r="G1589" s="1">
        <v>2012</v>
      </c>
      <c r="H1589" s="1"/>
      <c r="I1589" s="1"/>
    </row>
    <row r="1590" spans="1:9" ht="15.75" customHeight="1" x14ac:dyDescent="0.2">
      <c r="A1590" t="s">
        <v>1466</v>
      </c>
      <c r="B1590" t="str">
        <f>IF(_xlfn.XLOOKUP(C1590,'[1]Heritage Foundation'!$I:$I,'[1]Heritage Foundation'!$I:$I,"NOT IN DATA",0,1)=C1590,"Y","NOT IN DATA")</f>
        <v>Y</v>
      </c>
      <c r="C1590" t="str">
        <f t="shared" si="24"/>
        <v>Exxon Mobil_The Heritage Foundation201150000</v>
      </c>
      <c r="D1590" s="1" t="s">
        <v>357</v>
      </c>
      <c r="E1590" s="1" t="s">
        <v>1437</v>
      </c>
      <c r="F1590" s="4">
        <v>50000</v>
      </c>
      <c r="G1590" s="1">
        <v>2011</v>
      </c>
      <c r="H1590" s="1"/>
      <c r="I1590" s="1"/>
    </row>
    <row r="1591" spans="1:9" ht="15.75" customHeight="1" x14ac:dyDescent="0.2">
      <c r="A1591" t="s">
        <v>1466</v>
      </c>
      <c r="B1591" t="str">
        <f>IF(_xlfn.XLOOKUP(C1591,'[1]Heritage Foundation'!$I:$I,'[1]Heritage Foundation'!$I:$I,"NOT IN DATA",0,1)=C1591,"Y","NOT IN DATA")</f>
        <v>Y</v>
      </c>
      <c r="C1591" t="str">
        <f t="shared" si="24"/>
        <v>Exxon Mobil_The Heritage Foundation201050000</v>
      </c>
      <c r="D1591" s="1" t="s">
        <v>357</v>
      </c>
      <c r="E1591" s="1" t="s">
        <v>1437</v>
      </c>
      <c r="F1591" s="4">
        <v>50000</v>
      </c>
      <c r="G1591" s="1">
        <v>2010</v>
      </c>
      <c r="H1591" s="1"/>
      <c r="I1591" s="1"/>
    </row>
    <row r="1592" spans="1:9" ht="15.75" customHeight="1" x14ac:dyDescent="0.2">
      <c r="A1592" t="s">
        <v>1466</v>
      </c>
      <c r="B1592" t="str">
        <f>IF(_xlfn.XLOOKUP(C1592,'[1]Heritage Foundation'!$I:$I,'[1]Heritage Foundation'!$I:$I,"NOT IN DATA",0,1)=C1592,"Y","NOT IN DATA")</f>
        <v>Y</v>
      </c>
      <c r="C1592" t="str">
        <f t="shared" si="24"/>
        <v>Exxon Mobil_The Heritage Foundation200950000</v>
      </c>
      <c r="D1592" s="1" t="s">
        <v>357</v>
      </c>
      <c r="E1592" s="1" t="s">
        <v>1437</v>
      </c>
      <c r="F1592" s="4">
        <v>50000</v>
      </c>
      <c r="G1592" s="1">
        <v>2009</v>
      </c>
      <c r="H1592" s="1"/>
      <c r="I1592" s="1"/>
    </row>
    <row r="1593" spans="1:9" ht="15.75" customHeight="1" x14ac:dyDescent="0.2">
      <c r="A1593" t="s">
        <v>1466</v>
      </c>
      <c r="B1593" t="str">
        <f>IF(_xlfn.XLOOKUP(C1593,'[1]Heritage Foundation'!$I:$I,'[1]Heritage Foundation'!$I:$I,"NOT IN DATA",0,1)=C1593,"Y","NOT IN DATA")</f>
        <v>Y</v>
      </c>
      <c r="C1593" t="str">
        <f t="shared" si="24"/>
        <v>Exxon Mobil_The Heritage Foundation200850000</v>
      </c>
      <c r="D1593" s="1" t="s">
        <v>357</v>
      </c>
      <c r="E1593" s="1" t="s">
        <v>1437</v>
      </c>
      <c r="F1593" s="4">
        <v>50000</v>
      </c>
      <c r="G1593" s="1">
        <v>2008</v>
      </c>
      <c r="H1593" s="1"/>
      <c r="I1593" s="1"/>
    </row>
    <row r="1594" spans="1:9" ht="15.75" customHeight="1" x14ac:dyDescent="0.2">
      <c r="A1594" t="s">
        <v>1466</v>
      </c>
      <c r="B1594" t="str">
        <f>IF(_xlfn.XLOOKUP(C1594,'[1]Heritage Foundation'!$I:$I,'[1]Heritage Foundation'!$I:$I,"NOT IN DATA",0,1)=C1594,"Y","NOT IN DATA")</f>
        <v>Y</v>
      </c>
      <c r="C1594" t="str">
        <f t="shared" si="24"/>
        <v>Exxon Mobil_The Heritage Foundation200740000</v>
      </c>
      <c r="D1594" s="1" t="s">
        <v>357</v>
      </c>
      <c r="E1594" s="1" t="s">
        <v>1437</v>
      </c>
      <c r="F1594" s="4">
        <v>40000</v>
      </c>
      <c r="G1594" s="1">
        <v>2007</v>
      </c>
      <c r="H1594" s="1"/>
      <c r="I1594" s="1"/>
    </row>
    <row r="1595" spans="1:9" ht="15.75" customHeight="1" x14ac:dyDescent="0.2">
      <c r="A1595" t="s">
        <v>1466</v>
      </c>
      <c r="B1595" t="str">
        <f>IF(_xlfn.XLOOKUP(C1595,'[1]Heritage Foundation'!$I:$I,'[1]Heritage Foundation'!$I:$I,"NOT IN DATA",0,1)=C1595,"Y","NOT IN DATA")</f>
        <v>Y</v>
      </c>
      <c r="C1595" t="str">
        <f t="shared" si="24"/>
        <v>Exxon Mobil_The Heritage Foundation200630000</v>
      </c>
      <c r="D1595" s="1" t="s">
        <v>357</v>
      </c>
      <c r="E1595" s="1" t="s">
        <v>1437</v>
      </c>
      <c r="F1595" s="4">
        <v>30000</v>
      </c>
      <c r="G1595" s="1">
        <v>2006</v>
      </c>
      <c r="H1595" s="1"/>
      <c r="I1595" s="1"/>
    </row>
    <row r="1596" spans="1:9" ht="15.75" customHeight="1" x14ac:dyDescent="0.2">
      <c r="A1596" t="s">
        <v>1466</v>
      </c>
      <c r="B1596" t="str">
        <f>IF(_xlfn.XLOOKUP(C1596,'[1]Heritage Foundation'!$I:$I,'[1]Heritage Foundation'!$I:$I,"NOT IN DATA",0,1)=C1596,"Y","NOT IN DATA")</f>
        <v>Y</v>
      </c>
      <c r="C1596" t="str">
        <f t="shared" si="24"/>
        <v>Exxon Mobil_The Heritage Foundation200530000</v>
      </c>
      <c r="D1596" s="1" t="s">
        <v>357</v>
      </c>
      <c r="E1596" s="1" t="s">
        <v>1437</v>
      </c>
      <c r="F1596" s="4">
        <v>30000</v>
      </c>
      <c r="G1596" s="1">
        <v>2005</v>
      </c>
      <c r="H1596" s="1"/>
      <c r="I1596" s="1"/>
    </row>
    <row r="1597" spans="1:9" ht="15.75" customHeight="1" x14ac:dyDescent="0.2">
      <c r="A1597" t="s">
        <v>1466</v>
      </c>
      <c r="B1597" t="str">
        <f>IF(_xlfn.XLOOKUP(C1597,'[1]Heritage Foundation'!$I:$I,'[1]Heritage Foundation'!$I:$I,"NOT IN DATA",0,1)=C1597,"Y","NOT IN DATA")</f>
        <v>Y</v>
      </c>
      <c r="C1597" t="str">
        <f t="shared" si="24"/>
        <v>Exxon Mobil_The Heritage Foundation200395000</v>
      </c>
      <c r="D1597" s="1" t="s">
        <v>357</v>
      </c>
      <c r="E1597" s="1" t="s">
        <v>1437</v>
      </c>
      <c r="F1597" s="4">
        <v>95000</v>
      </c>
      <c r="G1597" s="1">
        <v>2003</v>
      </c>
      <c r="H1597" s="1"/>
      <c r="I1597" s="1"/>
    </row>
    <row r="1598" spans="1:9" ht="15.75" customHeight="1" x14ac:dyDescent="0.2">
      <c r="A1598" t="s">
        <v>1466</v>
      </c>
      <c r="B1598" t="str">
        <f>IF(_xlfn.XLOOKUP(C1598,'[1]Heritage Foundation'!$I:$I,'[1]Heritage Foundation'!$I:$I,"NOT IN DATA",0,1)=C1598,"Y","NOT IN DATA")</f>
        <v>Y</v>
      </c>
      <c r="C1598" t="str">
        <f t="shared" si="24"/>
        <v>Exxon Mobil_The Heritage Foundation200275000</v>
      </c>
      <c r="D1598" s="1" t="s">
        <v>357</v>
      </c>
      <c r="E1598" s="1" t="s">
        <v>1437</v>
      </c>
      <c r="F1598" s="4">
        <v>75000</v>
      </c>
      <c r="G1598" s="1">
        <v>2002</v>
      </c>
      <c r="H1598" s="1"/>
      <c r="I1598" s="1"/>
    </row>
    <row r="1599" spans="1:9" ht="15.75" customHeight="1" x14ac:dyDescent="0.2">
      <c r="A1599" t="s">
        <v>1466</v>
      </c>
      <c r="B1599" t="str">
        <f>IF(_xlfn.XLOOKUP(C1599,'[1]Heritage Foundation'!$I:$I,'[1]Heritage Foundation'!$I:$I,"NOT IN DATA",0,1)=C1599,"Y","NOT IN DATA")</f>
        <v>Y</v>
      </c>
      <c r="C1599" t="str">
        <f t="shared" si="24"/>
        <v>Exxon Mobil_The Heritage Foundation200125000</v>
      </c>
      <c r="D1599" s="1" t="s">
        <v>357</v>
      </c>
      <c r="E1599" s="1" t="s">
        <v>1437</v>
      </c>
      <c r="F1599" s="4">
        <v>25000</v>
      </c>
      <c r="G1599" s="1">
        <v>2001</v>
      </c>
      <c r="H1599" s="1"/>
      <c r="I1599" s="1"/>
    </row>
    <row r="1600" spans="1:9" ht="15.75" customHeight="1" x14ac:dyDescent="0.2">
      <c r="A1600" t="s">
        <v>1466</v>
      </c>
      <c r="B1600" t="str">
        <f>IF(_xlfn.XLOOKUP(C1600,'[1]Heritage Foundation'!$I:$I,'[1]Heritage Foundation'!$I:$I,"NOT IN DATA",0,1)=C1600,"Y","NOT IN DATA")</f>
        <v>Y</v>
      </c>
      <c r="C1600" t="str">
        <f t="shared" si="24"/>
        <v>Exxon Mobil_The Heritage Foundation200140000</v>
      </c>
      <c r="D1600" s="1" t="s">
        <v>357</v>
      </c>
      <c r="E1600" s="1" t="s">
        <v>1437</v>
      </c>
      <c r="F1600" s="4">
        <v>40000</v>
      </c>
      <c r="G1600" s="1">
        <v>2001</v>
      </c>
      <c r="H1600" s="1"/>
      <c r="I1600" s="1"/>
    </row>
    <row r="1601" spans="1:9" ht="15.75" customHeight="1" x14ac:dyDescent="0.2">
      <c r="A1601" t="s">
        <v>2587</v>
      </c>
      <c r="B1601" t="str">
        <f>IF(_xlfn.XLOOKUP(C1601,'[1]Heritage Foundation'!$I:$I,'[1]Heritage Foundation'!$I:$I,"NOT IN DATA",0,1)=C1601,"Y","NOT IN DATA")</f>
        <v>Y</v>
      </c>
      <c r="C1601" t="str">
        <f t="shared" si="24"/>
        <v>Exxon Mobil_The Heritage Foundation199890000</v>
      </c>
      <c r="D1601" s="1" t="s">
        <v>357</v>
      </c>
      <c r="E1601" s="1" t="s">
        <v>1437</v>
      </c>
      <c r="F1601" s="4">
        <v>90000</v>
      </c>
      <c r="G1601" s="1">
        <v>1998</v>
      </c>
      <c r="H1601" s="1" t="s">
        <v>1456</v>
      </c>
      <c r="I1601" s="1"/>
    </row>
    <row r="1602" spans="1:9" ht="15.75" customHeight="1" x14ac:dyDescent="0.2">
      <c r="A1602" t="s">
        <v>2589</v>
      </c>
      <c r="B1602" t="str">
        <f>IF(_xlfn.XLOOKUP(C1602,'[1]Heritage Foundation'!$I:$I,'[1]Heritage Foundation'!$I:$I,"NOT IN DATA",0,1)=C1602,"Y","NOT IN DATA")</f>
        <v>Y</v>
      </c>
      <c r="C1602" t="str">
        <f t="shared" si="24"/>
        <v>Eyas Foundation_The Heritage Foundation20231000</v>
      </c>
      <c r="D1602" s="1" t="s">
        <v>358</v>
      </c>
      <c r="E1602" s="6" t="s">
        <v>1437</v>
      </c>
      <c r="F1602" s="4">
        <v>1000</v>
      </c>
      <c r="G1602" s="1">
        <v>2023</v>
      </c>
      <c r="H1602" s="1" t="s">
        <v>1470</v>
      </c>
      <c r="I1602" s="1" t="s">
        <v>2588</v>
      </c>
    </row>
    <row r="1603" spans="1:9" ht="15.75" customHeight="1" x14ac:dyDescent="0.2">
      <c r="A1603">
        <v>990</v>
      </c>
      <c r="B1603" t="str">
        <f>IF(_xlfn.XLOOKUP(C1603,'[1]Heritage Foundation'!$I:$I,'[1]Heritage Foundation'!$I:$I,"NOT IN DATA",0,1)=C1603,"Y","NOT IN DATA")</f>
        <v>Y</v>
      </c>
      <c r="C1603" t="str">
        <f t="shared" ref="C1603:C1666" si="25">D1603&amp;"_"&amp;E1603&amp;G1603&amp;F1603</f>
        <v>Eyas Foundation_The Heritage Foundation20191000</v>
      </c>
      <c r="D1603" s="1" t="s">
        <v>358</v>
      </c>
      <c r="E1603" s="6" t="s">
        <v>1437</v>
      </c>
      <c r="F1603" s="4">
        <v>1000</v>
      </c>
      <c r="G1603" s="1">
        <v>2019</v>
      </c>
      <c r="H1603" s="1"/>
      <c r="I1603" s="1"/>
    </row>
    <row r="1604" spans="1:9" ht="15.75" customHeight="1" x14ac:dyDescent="0.2">
      <c r="A1604">
        <v>990</v>
      </c>
      <c r="B1604" t="str">
        <f>IF(_xlfn.XLOOKUP(C1604,'[1]Heritage Foundation'!$I:$I,'[1]Heritage Foundation'!$I:$I,"NOT IN DATA",0,1)=C1604,"Y","NOT IN DATA")</f>
        <v>Y</v>
      </c>
      <c r="C1604" t="str">
        <f t="shared" si="25"/>
        <v>Eyas Foundation_The Heritage Foundation20181000</v>
      </c>
      <c r="D1604" s="1" t="s">
        <v>358</v>
      </c>
      <c r="E1604" s="6" t="s">
        <v>1437</v>
      </c>
      <c r="F1604" s="4">
        <v>1000</v>
      </c>
      <c r="G1604" s="1">
        <v>2018</v>
      </c>
      <c r="H1604" s="1"/>
      <c r="I1604" s="1"/>
    </row>
    <row r="1605" spans="1:9" ht="15.75" customHeight="1" x14ac:dyDescent="0.2">
      <c r="A1605">
        <v>990</v>
      </c>
      <c r="B1605" t="str">
        <f>IF(_xlfn.XLOOKUP(C1605,'[1]Heritage Foundation'!$I:$I,'[1]Heritage Foundation'!$I:$I,"NOT IN DATA",0,1)=C1605,"Y","NOT IN DATA")</f>
        <v>Y</v>
      </c>
      <c r="C1605" t="str">
        <f t="shared" si="25"/>
        <v>Eyas Foundation_The Heritage Foundation20151000</v>
      </c>
      <c r="D1605" s="1" t="s">
        <v>358</v>
      </c>
      <c r="E1605" s="1" t="s">
        <v>1437</v>
      </c>
      <c r="F1605" s="4">
        <v>1000</v>
      </c>
      <c r="G1605" s="1">
        <v>2015</v>
      </c>
      <c r="H1605" s="1" t="s">
        <v>1456</v>
      </c>
      <c r="I1605" s="1"/>
    </row>
    <row r="1606" spans="1:9" ht="15.75" customHeight="1" x14ac:dyDescent="0.2">
      <c r="A1606">
        <v>990</v>
      </c>
      <c r="B1606" t="str">
        <f>IF(_xlfn.XLOOKUP(C1606,'[1]Heritage Foundation'!$I:$I,'[1]Heritage Foundation'!$I:$I,"NOT IN DATA",0,1)=C1606,"Y","NOT IN DATA")</f>
        <v>Y</v>
      </c>
      <c r="C1606" t="str">
        <f t="shared" si="25"/>
        <v>Eyas Foundation_The Heritage Foundation201310000</v>
      </c>
      <c r="D1606" s="1" t="s">
        <v>358</v>
      </c>
      <c r="E1606" s="1" t="s">
        <v>1437</v>
      </c>
      <c r="F1606" s="4">
        <v>10000</v>
      </c>
      <c r="G1606" s="1">
        <v>2013</v>
      </c>
      <c r="H1606" s="1" t="s">
        <v>1456</v>
      </c>
      <c r="I1606" s="1"/>
    </row>
    <row r="1607" spans="1:9" ht="15.75" customHeight="1" x14ac:dyDescent="0.2">
      <c r="A1607">
        <v>990</v>
      </c>
      <c r="B1607" t="str">
        <f>IF(_xlfn.XLOOKUP(C1607,'[1]Heritage Foundation'!$I:$I,'[1]Heritage Foundation'!$I:$I,"NOT IN DATA",0,1)=C1607,"Y","NOT IN DATA")</f>
        <v>Y</v>
      </c>
      <c r="C1607" t="str">
        <f t="shared" si="25"/>
        <v>Eyas Foundation_The Heritage Foundation20075000</v>
      </c>
      <c r="D1607" s="1" t="s">
        <v>358</v>
      </c>
      <c r="E1607" s="1" t="s">
        <v>1437</v>
      </c>
      <c r="F1607" s="4">
        <v>5000</v>
      </c>
      <c r="G1607" s="1">
        <v>2007</v>
      </c>
      <c r="H1607" s="1" t="s">
        <v>1456</v>
      </c>
      <c r="I1607" s="1"/>
    </row>
    <row r="1608" spans="1:9" ht="15.75" customHeight="1" x14ac:dyDescent="0.2">
      <c r="A1608">
        <v>990</v>
      </c>
      <c r="B1608" t="str">
        <f>IF(_xlfn.XLOOKUP(C1608,'[1]Heritage Foundation'!$I:$I,'[1]Heritage Foundation'!$I:$I,"NOT IN DATA",0,1)=C1608,"Y","NOT IN DATA")</f>
        <v>Y</v>
      </c>
      <c r="C1608" t="str">
        <f t="shared" si="25"/>
        <v>Eyas Foundation_The Heritage Foundation20061500</v>
      </c>
      <c r="D1608" s="1" t="s">
        <v>358</v>
      </c>
      <c r="E1608" s="1" t="s">
        <v>1437</v>
      </c>
      <c r="F1608" s="4">
        <v>1500</v>
      </c>
      <c r="G1608" s="1">
        <v>2006</v>
      </c>
      <c r="H1608" s="1" t="s">
        <v>1456</v>
      </c>
      <c r="I1608" s="1"/>
    </row>
    <row r="1609" spans="1:9" ht="15.75" customHeight="1" x14ac:dyDescent="0.2">
      <c r="A1609">
        <v>990</v>
      </c>
      <c r="B1609" t="str">
        <f>IF(_xlfn.XLOOKUP(C1609,'[1]Heritage Foundation'!$I:$I,'[1]Heritage Foundation'!$I:$I,"NOT IN DATA",0,1)=C1609,"Y","NOT IN DATA")</f>
        <v>Y</v>
      </c>
      <c r="C1609" t="str">
        <f t="shared" si="25"/>
        <v>F.M. Kirby Foundation_The Heritage Foundation201550000</v>
      </c>
      <c r="D1609" s="1" t="s">
        <v>359</v>
      </c>
      <c r="E1609" s="1" t="s">
        <v>1437</v>
      </c>
      <c r="F1609" s="4">
        <v>50000</v>
      </c>
      <c r="G1609" s="1">
        <v>2015</v>
      </c>
      <c r="H1609" s="1" t="s">
        <v>1456</v>
      </c>
      <c r="I1609" s="1"/>
    </row>
    <row r="1610" spans="1:9" ht="15.75" customHeight="1" x14ac:dyDescent="0.2">
      <c r="A1610" t="s">
        <v>1466</v>
      </c>
      <c r="B1610" t="str">
        <f>IF(_xlfn.XLOOKUP(C1610,'[1]Heritage Foundation'!$I:$I,'[1]Heritage Foundation'!$I:$I,"NOT IN DATA",0,1)=C1610,"Y","NOT IN DATA")</f>
        <v>Y</v>
      </c>
      <c r="C1610" t="str">
        <f t="shared" si="25"/>
        <v>F.M. Kirby Foundation_The Heritage Foundation2012100000</v>
      </c>
      <c r="D1610" s="1" t="s">
        <v>359</v>
      </c>
      <c r="E1610" s="1" t="s">
        <v>1437</v>
      </c>
      <c r="F1610" s="4">
        <v>100000</v>
      </c>
      <c r="G1610" s="1">
        <v>2012</v>
      </c>
      <c r="H1610" s="1"/>
      <c r="I1610" s="1"/>
    </row>
    <row r="1611" spans="1:9" ht="15.75" customHeight="1" x14ac:dyDescent="0.2">
      <c r="A1611" t="s">
        <v>1466</v>
      </c>
      <c r="B1611" t="str">
        <f>IF(_xlfn.XLOOKUP(C1611,'[1]Heritage Foundation'!$I:$I,'[1]Heritage Foundation'!$I:$I,"NOT IN DATA",0,1)=C1611,"Y","NOT IN DATA")</f>
        <v>Y</v>
      </c>
      <c r="C1611" t="str">
        <f t="shared" si="25"/>
        <v>F.M. Kirby Foundation_The Heritage Foundation2011100000</v>
      </c>
      <c r="D1611" s="1" t="s">
        <v>359</v>
      </c>
      <c r="E1611" s="1" t="s">
        <v>1437</v>
      </c>
      <c r="F1611" s="4">
        <v>100000</v>
      </c>
      <c r="G1611" s="1">
        <v>2011</v>
      </c>
      <c r="H1611" s="1"/>
      <c r="I1611" s="1"/>
    </row>
    <row r="1612" spans="1:9" ht="15.75" customHeight="1" x14ac:dyDescent="0.2">
      <c r="A1612" t="s">
        <v>1466</v>
      </c>
      <c r="B1612" t="str">
        <f>IF(_xlfn.XLOOKUP(C1612,'[1]Heritage Foundation'!$I:$I,'[1]Heritage Foundation'!$I:$I,"NOT IN DATA",0,1)=C1612,"Y","NOT IN DATA")</f>
        <v>Y</v>
      </c>
      <c r="C1612" t="str">
        <f t="shared" si="25"/>
        <v>F.M. Kirby Foundation_The Heritage Foundation2010120000</v>
      </c>
      <c r="D1612" s="1" t="s">
        <v>359</v>
      </c>
      <c r="E1612" s="1" t="s">
        <v>1437</v>
      </c>
      <c r="F1612" s="4">
        <v>120000</v>
      </c>
      <c r="G1612" s="1">
        <v>2010</v>
      </c>
      <c r="H1612" s="1"/>
      <c r="I1612" s="1"/>
    </row>
    <row r="1613" spans="1:9" ht="15.75" customHeight="1" x14ac:dyDescent="0.2">
      <c r="A1613" t="s">
        <v>1466</v>
      </c>
      <c r="B1613" t="str">
        <f>IF(_xlfn.XLOOKUP(C1613,'[1]Heritage Foundation'!$I:$I,'[1]Heritage Foundation'!$I:$I,"NOT IN DATA",0,1)=C1613,"Y","NOT IN DATA")</f>
        <v>Y</v>
      </c>
      <c r="C1613" t="str">
        <f t="shared" si="25"/>
        <v>F.M. Kirby Foundation_The Heritage Foundation2009120000</v>
      </c>
      <c r="D1613" s="1" t="s">
        <v>359</v>
      </c>
      <c r="E1613" s="1" t="s">
        <v>1437</v>
      </c>
      <c r="F1613" s="4">
        <v>120000</v>
      </c>
      <c r="G1613" s="1">
        <v>2009</v>
      </c>
      <c r="H1613" s="1"/>
      <c r="I1613" s="1"/>
    </row>
    <row r="1614" spans="1:9" ht="15.75" customHeight="1" x14ac:dyDescent="0.2">
      <c r="A1614" t="s">
        <v>1466</v>
      </c>
      <c r="B1614" t="str">
        <f>IF(_xlfn.XLOOKUP(C1614,'[1]Heritage Foundation'!$I:$I,'[1]Heritage Foundation'!$I:$I,"NOT IN DATA",0,1)=C1614,"Y","NOT IN DATA")</f>
        <v>Y</v>
      </c>
      <c r="C1614" t="str">
        <f t="shared" si="25"/>
        <v>F.M. Kirby Foundation_The Heritage Foundation2008120000</v>
      </c>
      <c r="D1614" s="1" t="s">
        <v>359</v>
      </c>
      <c r="E1614" s="1" t="s">
        <v>1437</v>
      </c>
      <c r="F1614" s="4">
        <v>120000</v>
      </c>
      <c r="G1614" s="1">
        <v>2008</v>
      </c>
      <c r="H1614" s="1"/>
      <c r="I1614" s="1"/>
    </row>
    <row r="1615" spans="1:9" ht="15.75" customHeight="1" x14ac:dyDescent="0.2">
      <c r="A1615" t="s">
        <v>1466</v>
      </c>
      <c r="B1615" t="str">
        <f>IF(_xlfn.XLOOKUP(C1615,'[1]Heritage Foundation'!$I:$I,'[1]Heritage Foundation'!$I:$I,"NOT IN DATA",0,1)=C1615,"Y","NOT IN DATA")</f>
        <v>Y</v>
      </c>
      <c r="C1615" t="str">
        <f t="shared" si="25"/>
        <v>F.M. Kirby Foundation_The Heritage Foundation2007120000</v>
      </c>
      <c r="D1615" s="1" t="s">
        <v>359</v>
      </c>
      <c r="E1615" s="1" t="s">
        <v>1437</v>
      </c>
      <c r="F1615" s="4">
        <v>120000</v>
      </c>
      <c r="G1615" s="1">
        <v>2007</v>
      </c>
      <c r="H1615" s="1"/>
      <c r="I1615" s="1"/>
    </row>
    <row r="1616" spans="1:9" ht="15.75" customHeight="1" x14ac:dyDescent="0.2">
      <c r="A1616" t="s">
        <v>1466</v>
      </c>
      <c r="B1616" t="str">
        <f>IF(_xlfn.XLOOKUP(C1616,'[1]Heritage Foundation'!$I:$I,'[1]Heritage Foundation'!$I:$I,"NOT IN DATA",0,1)=C1616,"Y","NOT IN DATA")</f>
        <v>Y</v>
      </c>
      <c r="C1616" t="str">
        <f t="shared" si="25"/>
        <v>F.M. Kirby Foundation_The Heritage Foundation2006110000</v>
      </c>
      <c r="D1616" s="1" t="s">
        <v>359</v>
      </c>
      <c r="E1616" s="1" t="s">
        <v>1437</v>
      </c>
      <c r="F1616" s="4">
        <v>110000</v>
      </c>
      <c r="G1616" s="1">
        <v>2006</v>
      </c>
      <c r="H1616" s="1"/>
      <c r="I1616" s="1"/>
    </row>
    <row r="1617" spans="1:9" ht="15.75" customHeight="1" x14ac:dyDescent="0.2">
      <c r="A1617" t="s">
        <v>1466</v>
      </c>
      <c r="B1617" t="str">
        <f>IF(_xlfn.XLOOKUP(C1617,'[1]Heritage Foundation'!$I:$I,'[1]Heritage Foundation'!$I:$I,"NOT IN DATA",0,1)=C1617,"Y","NOT IN DATA")</f>
        <v>Y</v>
      </c>
      <c r="C1617" t="str">
        <f t="shared" si="25"/>
        <v>F.M. Kirby Foundation_The Heritage Foundation2005110000</v>
      </c>
      <c r="D1617" s="1" t="s">
        <v>359</v>
      </c>
      <c r="E1617" s="1" t="s">
        <v>1437</v>
      </c>
      <c r="F1617" s="4">
        <v>110000</v>
      </c>
      <c r="G1617" s="1">
        <v>2005</v>
      </c>
      <c r="H1617" s="1"/>
      <c r="I1617" s="1"/>
    </row>
    <row r="1618" spans="1:9" ht="15.75" customHeight="1" x14ac:dyDescent="0.2">
      <c r="A1618" t="s">
        <v>1466</v>
      </c>
      <c r="B1618" t="str">
        <f>IF(_xlfn.XLOOKUP(C1618,'[1]Heritage Foundation'!$I:$I,'[1]Heritage Foundation'!$I:$I,"NOT IN DATA",0,1)=C1618,"Y","NOT IN DATA")</f>
        <v>Y</v>
      </c>
      <c r="C1618" t="str">
        <f t="shared" si="25"/>
        <v>F.M. Kirby Foundation_The Heritage Foundation2004110000</v>
      </c>
      <c r="D1618" s="1" t="s">
        <v>359</v>
      </c>
      <c r="E1618" s="1" t="s">
        <v>1437</v>
      </c>
      <c r="F1618" s="4">
        <v>110000</v>
      </c>
      <c r="G1618" s="1">
        <v>2004</v>
      </c>
      <c r="H1618" s="1"/>
      <c r="I1618" s="1"/>
    </row>
    <row r="1619" spans="1:9" ht="15.75" customHeight="1" x14ac:dyDescent="0.2">
      <c r="A1619" t="s">
        <v>1466</v>
      </c>
      <c r="B1619" t="str">
        <f>IF(_xlfn.XLOOKUP(C1619,'[1]Heritage Foundation'!$I:$I,'[1]Heritage Foundation'!$I:$I,"NOT IN DATA",0,1)=C1619,"Y","NOT IN DATA")</f>
        <v>Y</v>
      </c>
      <c r="C1619" t="str">
        <f t="shared" si="25"/>
        <v>F.M. Kirby Foundation_The Heritage Foundation2003110000</v>
      </c>
      <c r="D1619" s="1" t="s">
        <v>359</v>
      </c>
      <c r="E1619" s="1" t="s">
        <v>1437</v>
      </c>
      <c r="F1619" s="4">
        <v>110000</v>
      </c>
      <c r="G1619" s="1">
        <v>2003</v>
      </c>
      <c r="H1619" s="1"/>
      <c r="I1619" s="1"/>
    </row>
    <row r="1620" spans="1:9" ht="15.75" customHeight="1" x14ac:dyDescent="0.2">
      <c r="A1620" t="s">
        <v>1466</v>
      </c>
      <c r="B1620" t="str">
        <f>IF(_xlfn.XLOOKUP(C1620,'[1]Heritage Foundation'!$I:$I,'[1]Heritage Foundation'!$I:$I,"NOT IN DATA",0,1)=C1620,"Y","NOT IN DATA")</f>
        <v>Y</v>
      </c>
      <c r="C1620" t="str">
        <f t="shared" si="25"/>
        <v>F.M. Kirby Foundation_The Heritage Foundation2002100000</v>
      </c>
      <c r="D1620" s="1" t="s">
        <v>359</v>
      </c>
      <c r="E1620" s="1" t="s">
        <v>1437</v>
      </c>
      <c r="F1620" s="4">
        <v>100000</v>
      </c>
      <c r="G1620" s="1">
        <v>2002</v>
      </c>
      <c r="H1620" s="1"/>
      <c r="I1620" s="1"/>
    </row>
    <row r="1621" spans="1:9" ht="15.75" customHeight="1" x14ac:dyDescent="0.2">
      <c r="A1621" t="s">
        <v>1466</v>
      </c>
      <c r="B1621" t="str">
        <f>IF(_xlfn.XLOOKUP(C1621,'[1]Heritage Foundation'!$I:$I,'[1]Heritage Foundation'!$I:$I,"NOT IN DATA",0,1)=C1621,"Y","NOT IN DATA")</f>
        <v>Y</v>
      </c>
      <c r="C1621" t="str">
        <f t="shared" si="25"/>
        <v>F.M. Kirby Foundation_The Heritage Foundation2001100000</v>
      </c>
      <c r="D1621" s="1" t="s">
        <v>359</v>
      </c>
      <c r="E1621" s="1" t="s">
        <v>1437</v>
      </c>
      <c r="F1621" s="4">
        <v>100000</v>
      </c>
      <c r="G1621" s="1">
        <v>2001</v>
      </c>
      <c r="H1621" s="1"/>
      <c r="I1621" s="1"/>
    </row>
    <row r="1622" spans="1:9" ht="15.75" customHeight="1" x14ac:dyDescent="0.2">
      <c r="A1622" t="s">
        <v>1466</v>
      </c>
      <c r="B1622" t="str">
        <f>IF(_xlfn.XLOOKUP(C1622,'[1]Heritage Foundation'!$I:$I,'[1]Heritage Foundation'!$I:$I,"NOT IN DATA",0,1)=C1622,"Y","NOT IN DATA")</f>
        <v>Y</v>
      </c>
      <c r="C1622" t="str">
        <f t="shared" si="25"/>
        <v>F.M. Kirby Foundation_The Heritage Foundation2000100000</v>
      </c>
      <c r="D1622" s="1" t="s">
        <v>359</v>
      </c>
      <c r="E1622" s="1" t="s">
        <v>1437</v>
      </c>
      <c r="F1622" s="4">
        <v>100000</v>
      </c>
      <c r="G1622" s="1">
        <v>2000</v>
      </c>
      <c r="H1622" s="1"/>
      <c r="I1622" s="1"/>
    </row>
    <row r="1623" spans="1:9" ht="15.75" customHeight="1" x14ac:dyDescent="0.2">
      <c r="A1623" t="s">
        <v>1466</v>
      </c>
      <c r="B1623" t="str">
        <f>IF(_xlfn.XLOOKUP(C1623,'[1]Heritage Foundation'!$I:$I,'[1]Heritage Foundation'!$I:$I,"NOT IN DATA",0,1)=C1623,"Y","NOT IN DATA")</f>
        <v>Y</v>
      </c>
      <c r="C1623" t="str">
        <f t="shared" si="25"/>
        <v>F.M. Kirby Foundation_The Heritage Foundation199965000</v>
      </c>
      <c r="D1623" s="1" t="s">
        <v>359</v>
      </c>
      <c r="E1623" s="1" t="s">
        <v>1437</v>
      </c>
      <c r="F1623" s="4">
        <v>65000</v>
      </c>
      <c r="G1623" s="1">
        <v>1999</v>
      </c>
      <c r="H1623" s="1"/>
      <c r="I1623" s="1"/>
    </row>
    <row r="1624" spans="1:9" ht="15.75" customHeight="1" x14ac:dyDescent="0.2">
      <c r="A1624" t="s">
        <v>1466</v>
      </c>
      <c r="B1624" t="str">
        <f>IF(_xlfn.XLOOKUP(C1624,'[1]Heritage Foundation'!$I:$I,'[1]Heritage Foundation'!$I:$I,"NOT IN DATA",0,1)=C1624,"Y","NOT IN DATA")</f>
        <v>Y</v>
      </c>
      <c r="C1624" t="str">
        <f t="shared" si="25"/>
        <v>F.M. Kirby Foundation_The Heritage Foundation199860000</v>
      </c>
      <c r="D1624" s="1" t="s">
        <v>359</v>
      </c>
      <c r="E1624" s="1" t="s">
        <v>1437</v>
      </c>
      <c r="F1624" s="4">
        <v>60000</v>
      </c>
      <c r="G1624" s="1">
        <v>1998</v>
      </c>
      <c r="H1624" s="1"/>
      <c r="I1624" s="1"/>
    </row>
    <row r="1625" spans="1:9" ht="15.75" customHeight="1" x14ac:dyDescent="0.2">
      <c r="A1625" t="s">
        <v>2590</v>
      </c>
      <c r="B1625" t="str">
        <f>IF(_xlfn.XLOOKUP(C1625,'[1]Heritage Foundation'!$I:$I,'[1]Heritage Foundation'!$I:$I,"NOT IN DATA",0,1)=C1625,"Y","NOT IN DATA")</f>
        <v>Y</v>
      </c>
      <c r="C1625" t="str">
        <f t="shared" si="25"/>
        <v>Fair View Foundation_The Heritage Foundation2017100</v>
      </c>
      <c r="D1625" s="1" t="s">
        <v>360</v>
      </c>
      <c r="E1625" s="6" t="s">
        <v>1437</v>
      </c>
      <c r="F1625" s="4">
        <v>100</v>
      </c>
      <c r="G1625" s="1">
        <v>2017</v>
      </c>
      <c r="H1625" s="1" t="s">
        <v>1470</v>
      </c>
      <c r="I1625" s="1"/>
    </row>
    <row r="1626" spans="1:9" ht="15.75" customHeight="1" x14ac:dyDescent="0.2">
      <c r="A1626" t="s">
        <v>1466</v>
      </c>
      <c r="B1626" t="str">
        <f>IF(_xlfn.XLOOKUP(C1626,'[1]Heritage Foundation'!$I:$I,'[1]Heritage Foundation'!$I:$I,"NOT IN DATA",0,1)=C1626,"Y","NOT IN DATA")</f>
        <v>Y</v>
      </c>
      <c r="C1626" t="str">
        <f t="shared" si="25"/>
        <v>Fairbrook Foundation_The Heritage Foundation201050000</v>
      </c>
      <c r="D1626" s="1" t="s">
        <v>361</v>
      </c>
      <c r="E1626" s="1" t="s">
        <v>1437</v>
      </c>
      <c r="F1626" s="4">
        <v>50000</v>
      </c>
      <c r="G1626" s="1">
        <v>2010</v>
      </c>
      <c r="H1626" s="1"/>
      <c r="I1626" s="1"/>
    </row>
    <row r="1627" spans="1:9" ht="15.75" customHeight="1" x14ac:dyDescent="0.2">
      <c r="A1627" t="s">
        <v>1466</v>
      </c>
      <c r="B1627" t="str">
        <f>IF(_xlfn.XLOOKUP(C1627,'[1]Heritage Foundation'!$I:$I,'[1]Heritage Foundation'!$I:$I,"NOT IN DATA",0,1)=C1627,"Y","NOT IN DATA")</f>
        <v>Y</v>
      </c>
      <c r="C1627" t="str">
        <f t="shared" si="25"/>
        <v>Fairbrook Foundation_The Heritage Foundation200850000</v>
      </c>
      <c r="D1627" s="1" t="s">
        <v>361</v>
      </c>
      <c r="E1627" s="1" t="s">
        <v>1437</v>
      </c>
      <c r="F1627" s="4">
        <v>50000</v>
      </c>
      <c r="G1627" s="1">
        <v>2008</v>
      </c>
      <c r="H1627" s="1"/>
      <c r="I1627" s="1"/>
    </row>
    <row r="1628" spans="1:9" ht="15.75" customHeight="1" x14ac:dyDescent="0.2">
      <c r="A1628" t="s">
        <v>2591</v>
      </c>
      <c r="B1628" t="str">
        <f>IF(_xlfn.XLOOKUP(C1628,'[1]Heritage Foundation'!$I:$I,'[1]Heritage Foundation'!$I:$I,"NOT IN DATA",0,1)=C1628,"Y","NOT IN DATA")</f>
        <v>Y</v>
      </c>
      <c r="C1628" t="str">
        <f t="shared" si="25"/>
        <v>Fairchild Foundation_The Heritage Foundation2019100</v>
      </c>
      <c r="D1628" s="1" t="s">
        <v>362</v>
      </c>
      <c r="E1628" s="6" t="s">
        <v>1437</v>
      </c>
      <c r="F1628" s="4">
        <v>100</v>
      </c>
      <c r="G1628" s="1">
        <v>2019</v>
      </c>
      <c r="H1628" s="1" t="s">
        <v>1470</v>
      </c>
      <c r="I1628" s="1"/>
    </row>
    <row r="1629" spans="1:9" ht="15.75" customHeight="1" x14ac:dyDescent="0.2">
      <c r="A1629" t="s">
        <v>2592</v>
      </c>
      <c r="B1629" t="str">
        <f>IF(_xlfn.XLOOKUP(C1629,'[1]Heritage Foundation'!$I:$I,'[1]Heritage Foundation'!$I:$I,"NOT IN DATA",0,1)=C1629,"Y","NOT IN DATA")</f>
        <v>Y</v>
      </c>
      <c r="C1629" t="str">
        <f t="shared" si="25"/>
        <v>Fairchild Foundation_The Heritage Foundation2018200</v>
      </c>
      <c r="D1629" s="1" t="s">
        <v>362</v>
      </c>
      <c r="E1629" s="6" t="s">
        <v>1437</v>
      </c>
      <c r="F1629" s="4">
        <v>200</v>
      </c>
      <c r="G1629" s="1">
        <v>2018</v>
      </c>
      <c r="H1629" s="1" t="s">
        <v>1470</v>
      </c>
      <c r="I1629" s="1"/>
    </row>
    <row r="1630" spans="1:9" ht="15.75" customHeight="1" x14ac:dyDescent="0.2">
      <c r="A1630" t="s">
        <v>2593</v>
      </c>
      <c r="B1630" t="str">
        <f>IF(_xlfn.XLOOKUP(C1630,'[1]Heritage Foundation'!$I:$I,'[1]Heritage Foundation'!$I:$I,"NOT IN DATA",0,1)=C1630,"Y","NOT IN DATA")</f>
        <v>Y</v>
      </c>
      <c r="C1630" t="str">
        <f t="shared" si="25"/>
        <v>Fairchild-Martindale Foundation_The Heritage Foundation202310000</v>
      </c>
      <c r="D1630" s="1" t="s">
        <v>363</v>
      </c>
      <c r="E1630" s="6" t="s">
        <v>1437</v>
      </c>
      <c r="F1630" s="4">
        <v>10000</v>
      </c>
      <c r="G1630" s="1">
        <v>2023</v>
      </c>
      <c r="H1630" s="1" t="s">
        <v>1470</v>
      </c>
      <c r="I1630" s="1"/>
    </row>
    <row r="1631" spans="1:9" ht="15.75" customHeight="1" x14ac:dyDescent="0.2">
      <c r="A1631" t="s">
        <v>2594</v>
      </c>
      <c r="B1631" t="str">
        <f>IF(_xlfn.XLOOKUP(C1631,'[1]Heritage Foundation'!$I:$I,'[1]Heritage Foundation'!$I:$I,"NOT IN DATA",0,1)=C1631,"Y","NOT IN DATA")</f>
        <v>Y</v>
      </c>
      <c r="C1631" t="str">
        <f t="shared" si="25"/>
        <v>Fairchild-Martindale Foundation_The Heritage Foundation202220000</v>
      </c>
      <c r="D1631" s="1" t="s">
        <v>363</v>
      </c>
      <c r="E1631" s="6" t="s">
        <v>1437</v>
      </c>
      <c r="F1631" s="4">
        <v>20000</v>
      </c>
      <c r="G1631" s="1">
        <v>2022</v>
      </c>
      <c r="H1631" s="1" t="s">
        <v>1470</v>
      </c>
      <c r="I1631" s="1"/>
    </row>
    <row r="1632" spans="1:9" ht="15.75" customHeight="1" x14ac:dyDescent="0.2">
      <c r="A1632" t="s">
        <v>2595</v>
      </c>
      <c r="B1632" t="str">
        <f>IF(_xlfn.XLOOKUP(C1632,'[1]Heritage Foundation'!$I:$I,'[1]Heritage Foundation'!$I:$I,"NOT IN DATA",0,1)=C1632,"Y","NOT IN DATA")</f>
        <v>Y</v>
      </c>
      <c r="C1632" t="str">
        <f t="shared" si="25"/>
        <v>Fairchild-Martindale Foundation_The Heritage Foundation202120000</v>
      </c>
      <c r="D1632" s="1" t="s">
        <v>363</v>
      </c>
      <c r="E1632" s="6" t="s">
        <v>1437</v>
      </c>
      <c r="F1632" s="4">
        <v>20000</v>
      </c>
      <c r="G1632" s="1">
        <v>2021</v>
      </c>
      <c r="H1632" s="1" t="s">
        <v>1470</v>
      </c>
      <c r="I1632" s="1"/>
    </row>
    <row r="1633" spans="1:9" ht="15.75" customHeight="1" x14ac:dyDescent="0.2">
      <c r="A1633" t="s">
        <v>2596</v>
      </c>
      <c r="B1633" t="str">
        <f>IF(_xlfn.XLOOKUP(C1633,'[1]Heritage Foundation'!$I:$I,'[1]Heritage Foundation'!$I:$I,"NOT IN DATA",0,1)=C1633,"Y","NOT IN DATA")</f>
        <v>Y</v>
      </c>
      <c r="C1633" t="str">
        <f t="shared" si="25"/>
        <v>Fairchild-Martindale Foundation_The Heritage Foundation202020000</v>
      </c>
      <c r="D1633" s="1" t="s">
        <v>363</v>
      </c>
      <c r="E1633" s="6" t="s">
        <v>1437</v>
      </c>
      <c r="F1633" s="4">
        <v>20000</v>
      </c>
      <c r="G1633" s="1">
        <v>2020</v>
      </c>
      <c r="H1633" s="1" t="s">
        <v>1470</v>
      </c>
      <c r="I1633" s="1"/>
    </row>
    <row r="1634" spans="1:9" ht="15.75" customHeight="1" x14ac:dyDescent="0.2">
      <c r="A1634" t="s">
        <v>2597</v>
      </c>
      <c r="B1634" t="str">
        <f>IF(_xlfn.XLOOKUP(C1634,'[1]Heritage Foundation'!$I:$I,'[1]Heritage Foundation'!$I:$I,"NOT IN DATA",0,1)=C1634,"Y","NOT IN DATA")</f>
        <v>Y</v>
      </c>
      <c r="C1634" t="str">
        <f t="shared" si="25"/>
        <v>Fairchild-Martindale Foundation_The Heritage Foundation201920000</v>
      </c>
      <c r="D1634" s="1" t="s">
        <v>363</v>
      </c>
      <c r="E1634" s="6" t="s">
        <v>1437</v>
      </c>
      <c r="F1634" s="4">
        <v>20000</v>
      </c>
      <c r="G1634" s="1">
        <v>2019</v>
      </c>
      <c r="H1634" s="1" t="s">
        <v>1470</v>
      </c>
      <c r="I1634" s="1"/>
    </row>
    <row r="1635" spans="1:9" ht="15.75" customHeight="1" x14ac:dyDescent="0.2">
      <c r="A1635" t="s">
        <v>2598</v>
      </c>
      <c r="B1635" t="str">
        <f>IF(_xlfn.XLOOKUP(C1635,'[1]Heritage Foundation'!$I:$I,'[1]Heritage Foundation'!$I:$I,"NOT IN DATA",0,1)=C1635,"Y","NOT IN DATA")</f>
        <v>Y</v>
      </c>
      <c r="C1635" t="str">
        <f t="shared" si="25"/>
        <v>Fairchild-Martindale Foundation_The Heritage Foundation201815000</v>
      </c>
      <c r="D1635" s="1" t="s">
        <v>363</v>
      </c>
      <c r="E1635" s="6" t="s">
        <v>1437</v>
      </c>
      <c r="F1635" s="4">
        <v>15000</v>
      </c>
      <c r="G1635" s="1">
        <v>2018</v>
      </c>
      <c r="H1635" s="1" t="s">
        <v>1470</v>
      </c>
      <c r="I1635" s="1"/>
    </row>
    <row r="1636" spans="1:9" ht="15.75" customHeight="1" x14ac:dyDescent="0.2">
      <c r="A1636">
        <v>990</v>
      </c>
      <c r="B1636" t="str">
        <f>IF(_xlfn.XLOOKUP(C1636,'[1]Heritage Foundation'!$I:$I,'[1]Heritage Foundation'!$I:$I,"NOT IN DATA",0,1)=C1636,"Y","NOT IN DATA")</f>
        <v>Y</v>
      </c>
      <c r="C1636" t="str">
        <f t="shared" si="25"/>
        <v>Fairchild-Martindale Foundation_The Heritage Foundation201710000</v>
      </c>
      <c r="D1636" s="1" t="s">
        <v>363</v>
      </c>
      <c r="E1636" s="1" t="s">
        <v>1437</v>
      </c>
      <c r="F1636" s="4">
        <v>10000</v>
      </c>
      <c r="G1636" s="1">
        <v>2017</v>
      </c>
      <c r="H1636" s="1" t="s">
        <v>1456</v>
      </c>
      <c r="I1636" s="1"/>
    </row>
    <row r="1637" spans="1:9" ht="15.75" customHeight="1" x14ac:dyDescent="0.2">
      <c r="A1637">
        <v>990</v>
      </c>
      <c r="B1637" t="str">
        <f>IF(_xlfn.XLOOKUP(C1637,'[1]Heritage Foundation'!$I:$I,'[1]Heritage Foundation'!$I:$I,"NOT IN DATA",0,1)=C1637,"Y","NOT IN DATA")</f>
        <v>Y</v>
      </c>
      <c r="C1637" t="str">
        <f t="shared" si="25"/>
        <v>Fairchild-Martindale Foundation_The Heritage Foundation201610000</v>
      </c>
      <c r="D1637" s="1" t="s">
        <v>363</v>
      </c>
      <c r="E1637" s="1" t="s">
        <v>1437</v>
      </c>
      <c r="F1637" s="4">
        <v>10000</v>
      </c>
      <c r="G1637" s="1">
        <v>2016</v>
      </c>
      <c r="H1637" s="1" t="s">
        <v>1456</v>
      </c>
      <c r="I1637" s="1"/>
    </row>
    <row r="1638" spans="1:9" ht="15.75" customHeight="1" x14ac:dyDescent="0.2">
      <c r="A1638">
        <v>990</v>
      </c>
      <c r="B1638" t="str">
        <f>IF(_xlfn.XLOOKUP(C1638,'[1]Heritage Foundation'!$I:$I,'[1]Heritage Foundation'!$I:$I,"NOT IN DATA",0,1)=C1638,"Y","NOT IN DATA")</f>
        <v>Y</v>
      </c>
      <c r="C1638" t="str">
        <f t="shared" si="25"/>
        <v>Fairchild-Martindale Foundation_The Heritage Foundation201510000</v>
      </c>
      <c r="D1638" s="1" t="s">
        <v>363</v>
      </c>
      <c r="E1638" s="1" t="s">
        <v>1437</v>
      </c>
      <c r="F1638" s="4">
        <v>10000</v>
      </c>
      <c r="G1638" s="1">
        <v>2015</v>
      </c>
      <c r="H1638" s="1" t="s">
        <v>1456</v>
      </c>
      <c r="I1638" s="1"/>
    </row>
    <row r="1639" spans="1:9" ht="15.75" customHeight="1" x14ac:dyDescent="0.2">
      <c r="A1639">
        <v>990</v>
      </c>
      <c r="B1639" t="str">
        <f>IF(_xlfn.XLOOKUP(C1639,'[1]Heritage Foundation'!$I:$I,'[1]Heritage Foundation'!$I:$I,"NOT IN DATA",0,1)=C1639,"Y","NOT IN DATA")</f>
        <v>Y</v>
      </c>
      <c r="C1639" t="str">
        <f t="shared" si="25"/>
        <v>Fairchild-Martindale Foundation_The Heritage Foundation20145000</v>
      </c>
      <c r="D1639" s="1" t="s">
        <v>363</v>
      </c>
      <c r="E1639" s="1" t="s">
        <v>1437</v>
      </c>
      <c r="F1639" s="4">
        <v>5000</v>
      </c>
      <c r="G1639" s="1">
        <v>2014</v>
      </c>
      <c r="H1639" s="1" t="s">
        <v>1456</v>
      </c>
      <c r="I1639" s="1"/>
    </row>
    <row r="1640" spans="1:9" ht="15.75" customHeight="1" x14ac:dyDescent="0.2">
      <c r="A1640" t="s">
        <v>1466</v>
      </c>
      <c r="B1640" t="str">
        <f>IF(_xlfn.XLOOKUP(C1640,'[1]Heritage Foundation'!$I:$I,'[1]Heritage Foundation'!$I:$I,"NOT IN DATA",0,1)=C1640,"Y","NOT IN DATA")</f>
        <v>Y</v>
      </c>
      <c r="C1640" t="str">
        <f t="shared" si="25"/>
        <v>Fairchild-Martindale Foundation_The Heritage Foundation201210000</v>
      </c>
      <c r="D1640" s="1" t="s">
        <v>363</v>
      </c>
      <c r="E1640" s="1" t="s">
        <v>1437</v>
      </c>
      <c r="F1640" s="4">
        <v>10000</v>
      </c>
      <c r="G1640" s="1">
        <v>2012</v>
      </c>
      <c r="H1640" s="1"/>
      <c r="I1640" s="1"/>
    </row>
    <row r="1641" spans="1:9" ht="15.75" customHeight="1" x14ac:dyDescent="0.2">
      <c r="A1641" t="s">
        <v>1466</v>
      </c>
      <c r="B1641" t="str">
        <f>IF(_xlfn.XLOOKUP(C1641,'[1]Heritage Foundation'!$I:$I,'[1]Heritage Foundation'!$I:$I,"NOT IN DATA",0,1)=C1641,"Y","NOT IN DATA")</f>
        <v>Y</v>
      </c>
      <c r="C1641" t="str">
        <f t="shared" si="25"/>
        <v>Fairchild-Martindale Foundation_The Heritage Foundation201125000</v>
      </c>
      <c r="D1641" s="1" t="s">
        <v>363</v>
      </c>
      <c r="E1641" s="1" t="s">
        <v>1437</v>
      </c>
      <c r="F1641" s="4">
        <v>25000</v>
      </c>
      <c r="G1641" s="1">
        <v>2011</v>
      </c>
      <c r="H1641" s="1"/>
      <c r="I1641" s="1"/>
    </row>
    <row r="1642" spans="1:9" ht="15.75" customHeight="1" x14ac:dyDescent="0.2">
      <c r="A1642" t="s">
        <v>1466</v>
      </c>
      <c r="B1642" t="str">
        <f>IF(_xlfn.XLOOKUP(C1642,'[1]Heritage Foundation'!$I:$I,'[1]Heritage Foundation'!$I:$I,"NOT IN DATA",0,1)=C1642,"Y","NOT IN DATA")</f>
        <v>Y</v>
      </c>
      <c r="C1642" t="str">
        <f t="shared" si="25"/>
        <v>Fairchild-Martindale Foundation_The Heritage Foundation201025000</v>
      </c>
      <c r="D1642" s="1" t="s">
        <v>363</v>
      </c>
      <c r="E1642" s="1" t="s">
        <v>1437</v>
      </c>
      <c r="F1642" s="4">
        <v>25000</v>
      </c>
      <c r="G1642" s="1">
        <v>2010</v>
      </c>
      <c r="H1642" s="1"/>
      <c r="I1642" s="1"/>
    </row>
    <row r="1643" spans="1:9" ht="15.75" customHeight="1" x14ac:dyDescent="0.2">
      <c r="A1643" t="s">
        <v>1466</v>
      </c>
      <c r="B1643" t="str">
        <f>IF(_xlfn.XLOOKUP(C1643,'[1]Heritage Foundation'!$I:$I,'[1]Heritage Foundation'!$I:$I,"NOT IN DATA",0,1)=C1643,"Y","NOT IN DATA")</f>
        <v>Y</v>
      </c>
      <c r="C1643" t="str">
        <f t="shared" si="25"/>
        <v>Fairchild-Martindale Foundation_The Heritage Foundation200925000</v>
      </c>
      <c r="D1643" s="1" t="s">
        <v>363</v>
      </c>
      <c r="E1643" s="1" t="s">
        <v>1437</v>
      </c>
      <c r="F1643" s="4">
        <v>25000</v>
      </c>
      <c r="G1643" s="1">
        <v>2009</v>
      </c>
      <c r="H1643" s="1"/>
      <c r="I1643" s="1"/>
    </row>
    <row r="1644" spans="1:9" ht="15.75" customHeight="1" x14ac:dyDescent="0.2">
      <c r="A1644" t="s">
        <v>1466</v>
      </c>
      <c r="B1644" t="str">
        <f>IF(_xlfn.XLOOKUP(C1644,'[1]Heritage Foundation'!$I:$I,'[1]Heritage Foundation'!$I:$I,"NOT IN DATA",0,1)=C1644,"Y","NOT IN DATA")</f>
        <v>Y</v>
      </c>
      <c r="C1644" t="str">
        <f t="shared" si="25"/>
        <v>Fairchild-Martindale Foundation_The Heritage Foundation200825000</v>
      </c>
      <c r="D1644" s="1" t="s">
        <v>363</v>
      </c>
      <c r="E1644" s="1" t="s">
        <v>1437</v>
      </c>
      <c r="F1644" s="4">
        <v>25000</v>
      </c>
      <c r="G1644" s="1">
        <v>2008</v>
      </c>
      <c r="H1644" s="1"/>
      <c r="I1644" s="1"/>
    </row>
    <row r="1645" spans="1:9" ht="15.75" customHeight="1" x14ac:dyDescent="0.2">
      <c r="A1645" t="s">
        <v>1466</v>
      </c>
      <c r="B1645" t="str">
        <f>IF(_xlfn.XLOOKUP(C1645,'[1]Heritage Foundation'!$I:$I,'[1]Heritage Foundation'!$I:$I,"NOT IN DATA",0,1)=C1645,"Y","NOT IN DATA")</f>
        <v>Y</v>
      </c>
      <c r="C1645" t="str">
        <f t="shared" si="25"/>
        <v>Fairchild-Martindale Foundation_The Heritage Foundation200725000</v>
      </c>
      <c r="D1645" s="1" t="s">
        <v>363</v>
      </c>
      <c r="E1645" s="1" t="s">
        <v>1437</v>
      </c>
      <c r="F1645" s="4">
        <v>25000</v>
      </c>
      <c r="G1645" s="1">
        <v>2007</v>
      </c>
      <c r="H1645" s="1"/>
      <c r="I1645" s="1"/>
    </row>
    <row r="1646" spans="1:9" ht="15.75" customHeight="1" x14ac:dyDescent="0.2">
      <c r="A1646" t="s">
        <v>1466</v>
      </c>
      <c r="B1646" t="str">
        <f>IF(_xlfn.XLOOKUP(C1646,'[1]Heritage Foundation'!$I:$I,'[1]Heritage Foundation'!$I:$I,"NOT IN DATA",0,1)=C1646,"Y","NOT IN DATA")</f>
        <v>Y</v>
      </c>
      <c r="C1646" t="str">
        <f t="shared" si="25"/>
        <v>Fairchild-Martindale Foundation_The Heritage Foundation200625000</v>
      </c>
      <c r="D1646" s="1" t="s">
        <v>363</v>
      </c>
      <c r="E1646" s="1" t="s">
        <v>1437</v>
      </c>
      <c r="F1646" s="4">
        <v>25000</v>
      </c>
      <c r="G1646" s="1">
        <v>2006</v>
      </c>
      <c r="H1646" s="1"/>
      <c r="I1646" s="1"/>
    </row>
    <row r="1647" spans="1:9" ht="15.75" customHeight="1" x14ac:dyDescent="0.2">
      <c r="A1647" t="s">
        <v>1466</v>
      </c>
      <c r="B1647" t="str">
        <f>IF(_xlfn.XLOOKUP(C1647,'[1]Heritage Foundation'!$I:$I,'[1]Heritage Foundation'!$I:$I,"NOT IN DATA",0,1)=C1647,"Y","NOT IN DATA")</f>
        <v>Y</v>
      </c>
      <c r="C1647" t="str">
        <f t="shared" si="25"/>
        <v>Fairchild-Martindale Foundation_The Heritage Foundation200525000</v>
      </c>
      <c r="D1647" s="1" t="s">
        <v>363</v>
      </c>
      <c r="E1647" s="1" t="s">
        <v>1437</v>
      </c>
      <c r="F1647" s="4">
        <v>25000</v>
      </c>
      <c r="G1647" s="1">
        <v>2005</v>
      </c>
      <c r="H1647" s="1"/>
      <c r="I1647" s="1"/>
    </row>
    <row r="1648" spans="1:9" ht="15.75" customHeight="1" x14ac:dyDescent="0.2">
      <c r="A1648" t="s">
        <v>1466</v>
      </c>
      <c r="B1648" t="str">
        <f>IF(_xlfn.XLOOKUP(C1648,'[1]Heritage Foundation'!$I:$I,'[1]Heritage Foundation'!$I:$I,"NOT IN DATA",0,1)=C1648,"Y","NOT IN DATA")</f>
        <v>Y</v>
      </c>
      <c r="C1648" t="str">
        <f t="shared" si="25"/>
        <v>Fairchild-Martindale Foundation_The Heritage Foundation200425000</v>
      </c>
      <c r="D1648" s="1" t="s">
        <v>363</v>
      </c>
      <c r="E1648" s="1" t="s">
        <v>1437</v>
      </c>
      <c r="F1648" s="4">
        <v>25000</v>
      </c>
      <c r="G1648" s="1">
        <v>2004</v>
      </c>
      <c r="H1648" s="1"/>
      <c r="I1648" s="1"/>
    </row>
    <row r="1649" spans="1:9" ht="15.75" customHeight="1" x14ac:dyDescent="0.2">
      <c r="A1649" t="s">
        <v>1466</v>
      </c>
      <c r="B1649" t="str">
        <f>IF(_xlfn.XLOOKUP(C1649,'[1]Heritage Foundation'!$I:$I,'[1]Heritage Foundation'!$I:$I,"NOT IN DATA",0,1)=C1649,"Y","NOT IN DATA")</f>
        <v>Y</v>
      </c>
      <c r="C1649" t="str">
        <f t="shared" si="25"/>
        <v>Fairchild-Martindale Foundation_The Heritage Foundation200325000</v>
      </c>
      <c r="D1649" s="1" t="s">
        <v>363</v>
      </c>
      <c r="E1649" s="1" t="s">
        <v>1437</v>
      </c>
      <c r="F1649" s="4">
        <v>25000</v>
      </c>
      <c r="G1649" s="1">
        <v>2003</v>
      </c>
      <c r="H1649" s="1"/>
      <c r="I1649" s="1"/>
    </row>
    <row r="1650" spans="1:9" ht="15.75" customHeight="1" x14ac:dyDescent="0.2">
      <c r="A1650" t="s">
        <v>1466</v>
      </c>
      <c r="B1650" t="str">
        <f>IF(_xlfn.XLOOKUP(C1650,'[1]Heritage Foundation'!$I:$I,'[1]Heritage Foundation'!$I:$I,"NOT IN DATA",0,1)=C1650,"Y","NOT IN DATA")</f>
        <v>Y</v>
      </c>
      <c r="C1650" t="str">
        <f t="shared" si="25"/>
        <v>Fairchild-Martindale Foundation_The Heritage Foundation200225000</v>
      </c>
      <c r="D1650" s="1" t="s">
        <v>363</v>
      </c>
      <c r="E1650" s="1" t="s">
        <v>1437</v>
      </c>
      <c r="F1650" s="4">
        <v>25000</v>
      </c>
      <c r="G1650" s="1">
        <v>2002</v>
      </c>
      <c r="H1650" s="1"/>
      <c r="I1650" s="1"/>
    </row>
    <row r="1651" spans="1:9" ht="15.75" customHeight="1" x14ac:dyDescent="0.2">
      <c r="A1651" t="s">
        <v>1466</v>
      </c>
      <c r="B1651" t="str">
        <f>IF(_xlfn.XLOOKUP(C1651,'[1]Heritage Foundation'!$I:$I,'[1]Heritage Foundation'!$I:$I,"NOT IN DATA",0,1)=C1651,"Y","NOT IN DATA")</f>
        <v>Y</v>
      </c>
      <c r="C1651" t="str">
        <f t="shared" si="25"/>
        <v>Fairchild-Martindale Foundation_The Heritage Foundation200125000</v>
      </c>
      <c r="D1651" s="1" t="s">
        <v>363</v>
      </c>
      <c r="E1651" s="1" t="s">
        <v>1437</v>
      </c>
      <c r="F1651" s="4">
        <v>25000</v>
      </c>
      <c r="G1651" s="1">
        <v>2001</v>
      </c>
      <c r="H1651" s="1"/>
      <c r="I1651" s="1"/>
    </row>
    <row r="1652" spans="1:9" ht="15.75" customHeight="1" x14ac:dyDescent="0.2">
      <c r="A1652" t="s">
        <v>2599</v>
      </c>
      <c r="B1652" t="str">
        <f>IF(_xlfn.XLOOKUP(C1652,'[1]Heritage Foundation'!$I:$I,'[1]Heritage Foundation'!$I:$I,"NOT IN DATA",0,1)=C1652,"Y","NOT IN DATA")</f>
        <v>Y</v>
      </c>
      <c r="C1652" t="str">
        <f t="shared" si="25"/>
        <v>Faith In Families Foundation_The Heritage Foundation2023300</v>
      </c>
      <c r="D1652" s="1" t="s">
        <v>364</v>
      </c>
      <c r="E1652" s="6" t="s">
        <v>1437</v>
      </c>
      <c r="F1652" s="4">
        <v>300</v>
      </c>
      <c r="G1652" s="1">
        <v>2023</v>
      </c>
      <c r="H1652" s="1" t="s">
        <v>1470</v>
      </c>
      <c r="I1652" s="1"/>
    </row>
    <row r="1653" spans="1:9" ht="15.75" customHeight="1" x14ac:dyDescent="0.2">
      <c r="A1653" t="s">
        <v>2600</v>
      </c>
      <c r="B1653" t="str">
        <f>IF(_xlfn.XLOOKUP(C1653,'[1]Heritage Foundation'!$I:$I,'[1]Heritage Foundation'!$I:$I,"NOT IN DATA",0,1)=C1653,"Y","NOT IN DATA")</f>
        <v>Y</v>
      </c>
      <c r="C1653" t="str">
        <f t="shared" si="25"/>
        <v>Faith In Families Foundation_The Heritage Foundation20223000</v>
      </c>
      <c r="D1653" s="1" t="s">
        <v>364</v>
      </c>
      <c r="E1653" s="6" t="s">
        <v>1437</v>
      </c>
      <c r="F1653" s="4">
        <v>3000</v>
      </c>
      <c r="G1653" s="1">
        <v>2022</v>
      </c>
      <c r="H1653" s="1" t="s">
        <v>1470</v>
      </c>
      <c r="I1653" s="1"/>
    </row>
    <row r="1654" spans="1:9" ht="15.75" customHeight="1" x14ac:dyDescent="0.2">
      <c r="A1654" t="s">
        <v>2601</v>
      </c>
      <c r="B1654" t="str">
        <f>IF(_xlfn.XLOOKUP(C1654,'[1]Heritage Foundation'!$I:$I,'[1]Heritage Foundation'!$I:$I,"NOT IN DATA",0,1)=C1654,"Y","NOT IN DATA")</f>
        <v>Y</v>
      </c>
      <c r="C1654" t="str">
        <f t="shared" si="25"/>
        <v>Faith In Families Foundation_The Heritage Foundation2021300</v>
      </c>
      <c r="D1654" s="1" t="s">
        <v>364</v>
      </c>
      <c r="E1654" s="6" t="s">
        <v>1437</v>
      </c>
      <c r="F1654" s="4">
        <v>300</v>
      </c>
      <c r="G1654" s="1">
        <v>2021</v>
      </c>
      <c r="H1654" s="1" t="s">
        <v>1470</v>
      </c>
    </row>
    <row r="1655" spans="1:9" ht="15.75" customHeight="1" x14ac:dyDescent="0.2">
      <c r="A1655" t="s">
        <v>2602</v>
      </c>
      <c r="B1655" t="str">
        <f>IF(_xlfn.XLOOKUP(C1655,'[1]Heritage Foundation'!$I:$I,'[1]Heritage Foundation'!$I:$I,"NOT IN DATA",0,1)=C1655,"Y","NOT IN DATA")</f>
        <v>Y</v>
      </c>
      <c r="C1655" t="str">
        <f t="shared" si="25"/>
        <v>Faith In Families Foundation_The Heritage Foundation2020150</v>
      </c>
      <c r="D1655" s="1" t="s">
        <v>364</v>
      </c>
      <c r="E1655" s="6" t="s">
        <v>1437</v>
      </c>
      <c r="F1655" s="4">
        <v>150</v>
      </c>
      <c r="G1655" s="1">
        <v>2020</v>
      </c>
      <c r="H1655" s="1" t="s">
        <v>1470</v>
      </c>
      <c r="I1655" s="1"/>
    </row>
    <row r="1656" spans="1:9" ht="15.75" customHeight="1" x14ac:dyDescent="0.2">
      <c r="A1656" t="s">
        <v>2603</v>
      </c>
      <c r="B1656" t="str">
        <f>IF(_xlfn.XLOOKUP(C1656,'[1]Heritage Foundation'!$I:$I,'[1]Heritage Foundation'!$I:$I,"NOT IN DATA",0,1)=C1656,"Y","NOT IN DATA")</f>
        <v>Y</v>
      </c>
      <c r="C1656" t="str">
        <f t="shared" si="25"/>
        <v>Faith In Families Foundation_The Heritage Foundation2018100</v>
      </c>
      <c r="D1656" s="1" t="s">
        <v>364</v>
      </c>
      <c r="E1656" s="6" t="s">
        <v>1437</v>
      </c>
      <c r="F1656" s="4">
        <v>100</v>
      </c>
      <c r="G1656" s="1">
        <v>2018</v>
      </c>
      <c r="H1656" s="1" t="s">
        <v>1470</v>
      </c>
      <c r="I1656" s="1"/>
    </row>
    <row r="1657" spans="1:9" ht="15.75" customHeight="1" x14ac:dyDescent="0.2">
      <c r="A1657" t="s">
        <v>2604</v>
      </c>
      <c r="B1657" t="str">
        <f>IF(_xlfn.XLOOKUP(C1657,'[1]Heritage Foundation'!$I:$I,'[1]Heritage Foundation'!$I:$I,"NOT IN DATA",0,1)=C1657,"Y","NOT IN DATA")</f>
        <v>Y</v>
      </c>
      <c r="C1657" t="str">
        <f t="shared" si="25"/>
        <v>Faith In Families Foundation_The Heritage Foundation2017200</v>
      </c>
      <c r="D1657" s="1" t="s">
        <v>364</v>
      </c>
      <c r="E1657" s="6" t="s">
        <v>1437</v>
      </c>
      <c r="F1657" s="4">
        <v>200</v>
      </c>
      <c r="G1657" s="1">
        <v>2017</v>
      </c>
      <c r="H1657" s="1" t="s">
        <v>1470</v>
      </c>
      <c r="I1657" s="1"/>
    </row>
    <row r="1658" spans="1:9" ht="15.75" customHeight="1" x14ac:dyDescent="0.2">
      <c r="A1658" t="s">
        <v>2605</v>
      </c>
      <c r="B1658" t="str">
        <f>IF(_xlfn.XLOOKUP(C1658,'[1]Heritage Foundation'!$I:$I,'[1]Heritage Foundation'!$I:$I,"NOT IN DATA",0,1)=C1658,"Y","NOT IN DATA")</f>
        <v>Y</v>
      </c>
      <c r="C1658" t="str">
        <f t="shared" si="25"/>
        <v>Faith In Families Foundation_The Heritage Foundation2016200</v>
      </c>
      <c r="D1658" s="1" t="s">
        <v>364</v>
      </c>
      <c r="E1658" s="6" t="s">
        <v>1437</v>
      </c>
      <c r="F1658" s="4">
        <v>200</v>
      </c>
      <c r="G1658" s="1">
        <v>2016</v>
      </c>
      <c r="H1658" s="1" t="s">
        <v>1470</v>
      </c>
      <c r="I1658" s="1"/>
    </row>
    <row r="1659" spans="1:9" ht="15.75" customHeight="1" x14ac:dyDescent="0.2">
      <c r="A1659" t="s">
        <v>2606</v>
      </c>
      <c r="B1659" t="str">
        <f>IF(_xlfn.XLOOKUP(C1659,'[1]Heritage Foundation'!$I:$I,'[1]Heritage Foundation'!$I:$I,"NOT IN DATA",0,1)=C1659,"Y","NOT IN DATA")</f>
        <v>Y</v>
      </c>
      <c r="C1659" t="str">
        <f t="shared" si="25"/>
        <v>Falk Griffin Foundation_The Heritage Foundation20222500</v>
      </c>
      <c r="D1659" s="1" t="s">
        <v>365</v>
      </c>
      <c r="E1659" s="6" t="s">
        <v>1437</v>
      </c>
      <c r="F1659" s="4">
        <v>2500</v>
      </c>
      <c r="G1659" s="1">
        <v>2022</v>
      </c>
      <c r="H1659" s="1" t="s">
        <v>1470</v>
      </c>
      <c r="I1659" s="1"/>
    </row>
    <row r="1660" spans="1:9" ht="15.75" customHeight="1" x14ac:dyDescent="0.2">
      <c r="A1660" t="s">
        <v>2607</v>
      </c>
      <c r="B1660" t="str">
        <f>IF(_xlfn.XLOOKUP(C1660,'[1]Heritage Foundation'!$I:$I,'[1]Heritage Foundation'!$I:$I,"NOT IN DATA",0,1)=C1660,"Y","NOT IN DATA")</f>
        <v>Y</v>
      </c>
      <c r="C1660" t="str">
        <f t="shared" si="25"/>
        <v>Falk Griffin Foundation_The Heritage Foundation20212500</v>
      </c>
      <c r="D1660" s="1" t="s">
        <v>365</v>
      </c>
      <c r="E1660" s="6" t="s">
        <v>1437</v>
      </c>
      <c r="F1660" s="4">
        <v>2500</v>
      </c>
      <c r="G1660" s="1">
        <v>2021</v>
      </c>
      <c r="H1660" s="1" t="s">
        <v>1470</v>
      </c>
      <c r="I1660" s="1"/>
    </row>
    <row r="1661" spans="1:9" ht="15.75" customHeight="1" x14ac:dyDescent="0.2">
      <c r="A1661" t="s">
        <v>2608</v>
      </c>
      <c r="B1661" t="str">
        <f>IF(_xlfn.XLOOKUP(C1661,'[1]Heritage Foundation'!$I:$I,'[1]Heritage Foundation'!$I:$I,"NOT IN DATA",0,1)=C1661,"Y","NOT IN DATA")</f>
        <v>Y</v>
      </c>
      <c r="C1661" t="str">
        <f t="shared" si="25"/>
        <v>Fanny K And Pincus Rothstein Foundation_The Heritage Foundation201225</v>
      </c>
      <c r="D1661" s="1" t="s">
        <v>366</v>
      </c>
      <c r="E1661" s="6" t="s">
        <v>1437</v>
      </c>
      <c r="F1661" s="4">
        <v>25</v>
      </c>
      <c r="G1661" s="1">
        <v>2012</v>
      </c>
      <c r="H1661" s="1" t="s">
        <v>1470</v>
      </c>
      <c r="I1661" s="1"/>
    </row>
    <row r="1662" spans="1:9" ht="15.75" customHeight="1" x14ac:dyDescent="0.2">
      <c r="A1662" t="s">
        <v>2609</v>
      </c>
      <c r="B1662" t="str">
        <f>IF(_xlfn.XLOOKUP(C1662,'[1]Heritage Foundation'!$I:$I,'[1]Heritage Foundation'!$I:$I,"NOT IN DATA",0,1)=C1662,"Y","NOT IN DATA")</f>
        <v>Y</v>
      </c>
      <c r="C1662" t="str">
        <f t="shared" si="25"/>
        <v>Fanwood Foundation_The Heritage Foundation2022500</v>
      </c>
      <c r="D1662" s="1" t="s">
        <v>367</v>
      </c>
      <c r="E1662" s="6" t="s">
        <v>1437</v>
      </c>
      <c r="F1662" s="4">
        <v>500</v>
      </c>
      <c r="G1662" s="1">
        <v>2022</v>
      </c>
      <c r="H1662" s="1" t="s">
        <v>1470</v>
      </c>
      <c r="I1662" s="1"/>
    </row>
    <row r="1663" spans="1:9" ht="15.75" customHeight="1" x14ac:dyDescent="0.2">
      <c r="A1663" t="s">
        <v>2610</v>
      </c>
      <c r="B1663" t="str">
        <f>IF(_xlfn.XLOOKUP(C1663,'[1]Heritage Foundation'!$I:$I,'[1]Heritage Foundation'!$I:$I,"NOT IN DATA",0,1)=C1663,"Y","NOT IN DATA")</f>
        <v>Y</v>
      </c>
      <c r="C1663" t="str">
        <f t="shared" si="25"/>
        <v>Fanwood Foundation_The Heritage Foundation2021500</v>
      </c>
      <c r="D1663" s="1" t="s">
        <v>367</v>
      </c>
      <c r="E1663" s="6" t="s">
        <v>1437</v>
      </c>
      <c r="F1663" s="4">
        <v>500</v>
      </c>
      <c r="G1663" s="1">
        <v>2021</v>
      </c>
      <c r="H1663" s="1" t="s">
        <v>1470</v>
      </c>
      <c r="I1663" s="1"/>
    </row>
    <row r="1664" spans="1:9" ht="15.75" customHeight="1" x14ac:dyDescent="0.2">
      <c r="A1664" t="s">
        <v>2611</v>
      </c>
      <c r="B1664" t="str">
        <f>IF(_xlfn.XLOOKUP(C1664,'[1]Heritage Foundation'!$I:$I,'[1]Heritage Foundation'!$I:$I,"NOT IN DATA",0,1)=C1664,"Y","NOT IN DATA")</f>
        <v>Y</v>
      </c>
      <c r="C1664" t="str">
        <f t="shared" si="25"/>
        <v>Fanwood Foundation_The Heritage Foundation2020500</v>
      </c>
      <c r="D1664" s="1" t="s">
        <v>367</v>
      </c>
      <c r="E1664" s="6" t="s">
        <v>1437</v>
      </c>
      <c r="F1664" s="4">
        <v>500</v>
      </c>
      <c r="G1664" s="1">
        <v>2020</v>
      </c>
      <c r="H1664" s="1" t="s">
        <v>1470</v>
      </c>
      <c r="I1664" s="1"/>
    </row>
    <row r="1665" spans="1:9" ht="15.75" customHeight="1" x14ac:dyDescent="0.2">
      <c r="A1665" t="s">
        <v>2612</v>
      </c>
      <c r="B1665" t="str">
        <f>IF(_xlfn.XLOOKUP(C1665,'[1]Heritage Foundation'!$I:$I,'[1]Heritage Foundation'!$I:$I,"NOT IN DATA",0,1)=C1665,"Y","NOT IN DATA")</f>
        <v>Y</v>
      </c>
      <c r="C1665" t="str">
        <f t="shared" si="25"/>
        <v>Farnham Charitable Fund_The Heritage Foundation20122500</v>
      </c>
      <c r="D1665" s="1" t="s">
        <v>368</v>
      </c>
      <c r="E1665" s="6" t="s">
        <v>1437</v>
      </c>
      <c r="F1665" s="4">
        <v>2500</v>
      </c>
      <c r="G1665" s="1">
        <v>2012</v>
      </c>
      <c r="H1665" s="1" t="s">
        <v>1470</v>
      </c>
      <c r="I1665" s="1"/>
    </row>
    <row r="1666" spans="1:9" ht="15.75" customHeight="1" x14ac:dyDescent="0.2">
      <c r="A1666" t="s">
        <v>2613</v>
      </c>
      <c r="B1666" t="str">
        <f>IF(_xlfn.XLOOKUP(C1666,'[1]Heritage Foundation'!$I:$I,'[1]Heritage Foundation'!$I:$I,"NOT IN DATA",0,1)=C1666,"Y","NOT IN DATA")</f>
        <v>Y</v>
      </c>
      <c r="C1666" t="str">
        <f t="shared" si="25"/>
        <v>Farrell Family Foundation_The Heritage Foundation20229000</v>
      </c>
      <c r="D1666" s="1" t="s">
        <v>369</v>
      </c>
      <c r="E1666" s="6" t="s">
        <v>1437</v>
      </c>
      <c r="F1666" s="4">
        <v>9000</v>
      </c>
      <c r="G1666" s="1">
        <v>2022</v>
      </c>
      <c r="H1666" s="1" t="s">
        <v>1470</v>
      </c>
      <c r="I1666" s="1"/>
    </row>
    <row r="1667" spans="1:9" ht="15.75" customHeight="1" x14ac:dyDescent="0.2">
      <c r="A1667" t="s">
        <v>2614</v>
      </c>
      <c r="B1667" t="str">
        <f>IF(_xlfn.XLOOKUP(C1667,'[1]Heritage Foundation'!$I:$I,'[1]Heritage Foundation'!$I:$I,"NOT IN DATA",0,1)=C1667,"Y","NOT IN DATA")</f>
        <v>Y</v>
      </c>
      <c r="C1667" t="str">
        <f t="shared" ref="C1667:C1730" si="26">D1667&amp;"_"&amp;E1667&amp;G1667&amp;F1667</f>
        <v>Farrell Family Foundation_The Heritage Foundation202158550</v>
      </c>
      <c r="D1667" s="1" t="s">
        <v>369</v>
      </c>
      <c r="E1667" s="1" t="s">
        <v>1437</v>
      </c>
      <c r="F1667" s="4">
        <v>58550</v>
      </c>
      <c r="G1667" s="7">
        <v>2021</v>
      </c>
      <c r="H1667" s="1" t="s">
        <v>1470</v>
      </c>
      <c r="I1667" s="1"/>
    </row>
    <row r="1668" spans="1:9" ht="15.75" customHeight="1" x14ac:dyDescent="0.2">
      <c r="A1668" t="s">
        <v>2615</v>
      </c>
      <c r="B1668" t="str">
        <f>IF(_xlfn.XLOOKUP(C1668,'[1]Heritage Foundation'!$I:$I,'[1]Heritage Foundation'!$I:$I,"NOT IN DATA",0,1)=C1668,"Y","NOT IN DATA")</f>
        <v>Y</v>
      </c>
      <c r="C1668" t="str">
        <f t="shared" si="26"/>
        <v>Farrell Family Foundation_The Heritage Foundation202011400</v>
      </c>
      <c r="D1668" s="1" t="s">
        <v>369</v>
      </c>
      <c r="E1668" s="6" t="s">
        <v>1437</v>
      </c>
      <c r="F1668" s="4">
        <v>11400</v>
      </c>
      <c r="G1668" s="1">
        <v>2020</v>
      </c>
      <c r="H1668" s="1" t="s">
        <v>1470</v>
      </c>
      <c r="I1668" s="1"/>
    </row>
    <row r="1669" spans="1:9" ht="15.75" customHeight="1" x14ac:dyDescent="0.2">
      <c r="A1669" t="s">
        <v>2616</v>
      </c>
      <c r="B1669" t="str">
        <f>IF(_xlfn.XLOOKUP(C1669,'[1]Heritage Foundation'!$I:$I,'[1]Heritage Foundation'!$I:$I,"NOT IN DATA",0,1)=C1669,"Y","NOT IN DATA")</f>
        <v>Y</v>
      </c>
      <c r="C1669" t="str">
        <f t="shared" si="26"/>
        <v>Federal Employees Support For CFC Charitable Giving_The Heritage Foundation20125647</v>
      </c>
      <c r="D1669" s="1" t="s">
        <v>370</v>
      </c>
      <c r="E1669" s="6" t="s">
        <v>1437</v>
      </c>
      <c r="F1669" s="4">
        <v>5647</v>
      </c>
      <c r="G1669" s="1">
        <v>2012</v>
      </c>
      <c r="H1669" s="1" t="s">
        <v>1470</v>
      </c>
      <c r="I1669" s="1"/>
    </row>
    <row r="1670" spans="1:9" ht="15.75" customHeight="1" x14ac:dyDescent="0.2">
      <c r="A1670" t="s">
        <v>2617</v>
      </c>
      <c r="B1670" t="str">
        <f>IF(_xlfn.XLOOKUP(C1670,'[1]Heritage Foundation'!$I:$I,'[1]Heritage Foundation'!$I:$I,"NOT IN DATA",0,1)=C1670,"Y","NOT IN DATA")</f>
        <v>Y</v>
      </c>
      <c r="C1670" t="str">
        <f t="shared" si="26"/>
        <v>Federal Focus Inc_The Heritage Foundation2021200</v>
      </c>
      <c r="D1670" s="1" t="s">
        <v>371</v>
      </c>
      <c r="E1670" s="6" t="s">
        <v>1437</v>
      </c>
      <c r="F1670" s="4">
        <v>200</v>
      </c>
      <c r="G1670" s="1">
        <v>2021</v>
      </c>
      <c r="H1670" s="1" t="s">
        <v>1470</v>
      </c>
      <c r="I1670" s="1"/>
    </row>
    <row r="1671" spans="1:9" ht="15.75" customHeight="1" x14ac:dyDescent="0.2">
      <c r="A1671" t="s">
        <v>2618</v>
      </c>
      <c r="B1671" t="str">
        <f>IF(_xlfn.XLOOKUP(C1671,'[1]Heritage Foundation'!$I:$I,'[1]Heritage Foundation'!$I:$I,"NOT IN DATA",0,1)=C1671,"Y","NOT IN DATA")</f>
        <v>Y</v>
      </c>
      <c r="C1671" t="str">
        <f t="shared" si="26"/>
        <v>Federal Focus Inc_The Heritage Foundation2012100</v>
      </c>
      <c r="D1671" s="1" t="s">
        <v>371</v>
      </c>
      <c r="E1671" s="6" t="s">
        <v>1437</v>
      </c>
      <c r="F1671" s="4">
        <v>100</v>
      </c>
      <c r="G1671" s="1">
        <v>2012</v>
      </c>
      <c r="H1671" s="1" t="s">
        <v>1470</v>
      </c>
      <c r="I1671" s="1"/>
    </row>
    <row r="1672" spans="1:9" ht="15.75" customHeight="1" x14ac:dyDescent="0.2">
      <c r="A1672" t="s">
        <v>2619</v>
      </c>
      <c r="B1672" t="str">
        <f>IF(_xlfn.XLOOKUP(C1672,'[1]Heritage Foundation'!$I:$I,'[1]Heritage Foundation'!$I:$I,"NOT IN DATA",0,1)=C1672,"Y","NOT IN DATA")</f>
        <v>Y</v>
      </c>
      <c r="C1672" t="str">
        <f t="shared" si="26"/>
        <v>Federal Focus Inc_The Heritage Foundation2011100</v>
      </c>
      <c r="D1672" s="1" t="s">
        <v>371</v>
      </c>
      <c r="E1672" s="6" t="s">
        <v>1437</v>
      </c>
      <c r="F1672" s="4">
        <v>100</v>
      </c>
      <c r="G1672" s="1">
        <v>2011</v>
      </c>
      <c r="H1672" s="1" t="s">
        <v>1470</v>
      </c>
      <c r="I1672" s="1"/>
    </row>
    <row r="1673" spans="1:9" ht="15.75" customHeight="1" x14ac:dyDescent="0.2">
      <c r="A1673" t="s">
        <v>2620</v>
      </c>
      <c r="B1673" t="str">
        <f>IF(_xlfn.XLOOKUP(C1673,'[1]Heritage Foundation'!$I:$I,'[1]Heritage Foundation'!$I:$I,"NOT IN DATA",0,1)=C1673,"Y","NOT IN DATA")</f>
        <v>Y</v>
      </c>
      <c r="C1673" t="str">
        <f t="shared" si="26"/>
        <v>Feinberg Foundation Inc_The Heritage Foundation20231000</v>
      </c>
      <c r="D1673" s="1" t="s">
        <v>372</v>
      </c>
      <c r="E1673" s="6" t="s">
        <v>1437</v>
      </c>
      <c r="F1673" s="4">
        <v>1000</v>
      </c>
      <c r="G1673" s="1">
        <v>2023</v>
      </c>
      <c r="H1673" s="1" t="s">
        <v>1470</v>
      </c>
      <c r="I1673" s="1"/>
    </row>
    <row r="1674" spans="1:9" ht="15.75" customHeight="1" x14ac:dyDescent="0.2">
      <c r="A1674" t="s">
        <v>2621</v>
      </c>
      <c r="B1674" t="str">
        <f>IF(_xlfn.XLOOKUP(C1674,'[1]Heritage Foundation'!$I:$I,'[1]Heritage Foundation'!$I:$I,"NOT IN DATA",0,1)=C1674,"Y","NOT IN DATA")</f>
        <v>Y</v>
      </c>
      <c r="C1674" t="str">
        <f t="shared" si="26"/>
        <v>Feinberg Foundation Inc_The Heritage Foundation20221000</v>
      </c>
      <c r="D1674" s="1" t="s">
        <v>372</v>
      </c>
      <c r="E1674" s="6" t="s">
        <v>1437</v>
      </c>
      <c r="F1674" s="4">
        <v>1000</v>
      </c>
      <c r="G1674" s="1">
        <v>2022</v>
      </c>
      <c r="H1674" s="1" t="s">
        <v>1470</v>
      </c>
      <c r="I1674" s="1"/>
    </row>
    <row r="1675" spans="1:9" ht="15.75" customHeight="1" x14ac:dyDescent="0.2">
      <c r="A1675" t="s">
        <v>2623</v>
      </c>
      <c r="B1675" t="str">
        <f>IF(_xlfn.XLOOKUP(C1675,'[1]Heritage Foundation'!$I:$I,'[1]Heritage Foundation'!$I:$I,"NOT IN DATA",0,1)=C1675,"Y","NOT IN DATA")</f>
        <v>Y</v>
      </c>
      <c r="C1675" t="str">
        <f t="shared" si="26"/>
        <v>Fernandez Family Foundation Inc_The Heritage Foundation20192000</v>
      </c>
      <c r="D1675" s="1" t="s">
        <v>373</v>
      </c>
      <c r="E1675" s="6" t="s">
        <v>1437</v>
      </c>
      <c r="F1675" s="4">
        <v>2000</v>
      </c>
      <c r="G1675" s="1">
        <v>2019</v>
      </c>
      <c r="H1675" s="1" t="s">
        <v>1470</v>
      </c>
      <c r="I1675" s="1" t="s">
        <v>2622</v>
      </c>
    </row>
    <row r="1676" spans="1:9" ht="15.75" customHeight="1" x14ac:dyDescent="0.2">
      <c r="A1676" t="s">
        <v>2624</v>
      </c>
      <c r="B1676" t="str">
        <f>IF(_xlfn.XLOOKUP(C1676,'[1]Heritage Foundation'!$I:$I,'[1]Heritage Foundation'!$I:$I,"NOT IN DATA",0,1)=C1676,"Y","NOT IN DATA")</f>
        <v>Y</v>
      </c>
      <c r="C1676" t="str">
        <f t="shared" si="26"/>
        <v>Fibus Family Foundation_The Heritage Foundation2021500</v>
      </c>
      <c r="D1676" s="1" t="s">
        <v>374</v>
      </c>
      <c r="E1676" s="6" t="s">
        <v>1437</v>
      </c>
      <c r="F1676" s="4">
        <v>500</v>
      </c>
      <c r="G1676" s="1">
        <v>2021</v>
      </c>
      <c r="H1676" s="1" t="s">
        <v>1470</v>
      </c>
      <c r="I1676" s="1"/>
    </row>
    <row r="1677" spans="1:9" ht="15.75" customHeight="1" x14ac:dyDescent="0.2">
      <c r="A1677" t="s">
        <v>2625</v>
      </c>
      <c r="B1677" t="str">
        <f>IF(_xlfn.XLOOKUP(C1677,'[1]Heritage Foundation'!$I:$I,'[1]Heritage Foundation'!$I:$I,"NOT IN DATA",0,1)=C1677,"Y","NOT IN DATA")</f>
        <v>Y</v>
      </c>
      <c r="C1677" t="str">
        <f t="shared" si="26"/>
        <v>Fibus Family Foundation_The Heritage Foundation2020500</v>
      </c>
      <c r="D1677" s="1" t="s">
        <v>374</v>
      </c>
      <c r="E1677" s="6" t="s">
        <v>1437</v>
      </c>
      <c r="F1677" s="4">
        <v>500</v>
      </c>
      <c r="G1677" s="1">
        <v>2020</v>
      </c>
      <c r="H1677" s="1" t="s">
        <v>1470</v>
      </c>
      <c r="I1677" s="1"/>
    </row>
    <row r="1678" spans="1:9" ht="15.75" customHeight="1" x14ac:dyDescent="0.2">
      <c r="A1678" t="s">
        <v>2626</v>
      </c>
      <c r="B1678" t="str">
        <f>IF(_xlfn.XLOOKUP(C1678,'[1]Heritage Foundation'!$I:$I,'[1]Heritage Foundation'!$I:$I,"NOT IN DATA",0,1)=C1678,"Y","NOT IN DATA")</f>
        <v>Y</v>
      </c>
      <c r="C1678" t="str">
        <f t="shared" si="26"/>
        <v>Fibus Family Foundation_The Heritage Foundation2019500</v>
      </c>
      <c r="D1678" s="1" t="s">
        <v>374</v>
      </c>
      <c r="E1678" s="6" t="s">
        <v>1437</v>
      </c>
      <c r="F1678" s="4">
        <v>500</v>
      </c>
      <c r="G1678" s="1">
        <v>2019</v>
      </c>
      <c r="H1678" s="1" t="s">
        <v>1470</v>
      </c>
      <c r="I1678" s="1"/>
    </row>
    <row r="1679" spans="1:9" ht="15.75" customHeight="1" x14ac:dyDescent="0.2">
      <c r="A1679" t="s">
        <v>2627</v>
      </c>
      <c r="B1679" t="str">
        <f>IF(_xlfn.XLOOKUP(C1679,'[1]Heritage Foundation'!$I:$I,'[1]Heritage Foundation'!$I:$I,"NOT IN DATA",0,1)=C1679,"Y","NOT IN DATA")</f>
        <v>Y</v>
      </c>
      <c r="C1679" t="str">
        <f t="shared" si="26"/>
        <v>Fidelity Investments Charitable Gift Fund_The Heritage Foundation20231649475</v>
      </c>
      <c r="D1679" s="1" t="s">
        <v>375</v>
      </c>
      <c r="E1679" s="6" t="s">
        <v>1437</v>
      </c>
      <c r="F1679" s="4">
        <v>1649475</v>
      </c>
      <c r="G1679" s="1">
        <v>2023</v>
      </c>
      <c r="H1679" s="1" t="s">
        <v>1470</v>
      </c>
      <c r="I1679" s="1"/>
    </row>
    <row r="1680" spans="1:9" ht="15.75" customHeight="1" x14ac:dyDescent="0.2">
      <c r="A1680" t="s">
        <v>2628</v>
      </c>
      <c r="B1680" t="str">
        <f>IF(_xlfn.XLOOKUP(C1680,'[1]Heritage Foundation'!$I:$I,'[1]Heritage Foundation'!$I:$I,"NOT IN DATA",0,1)=C1680,"Y","NOT IN DATA")</f>
        <v>Y</v>
      </c>
      <c r="C1680" t="str">
        <f t="shared" si="26"/>
        <v>Fidelity Investments Charitable Gift Fund_The Heritage Foundation2022989987</v>
      </c>
      <c r="D1680" s="1" t="s">
        <v>375</v>
      </c>
      <c r="E1680" s="6" t="s">
        <v>1437</v>
      </c>
      <c r="F1680" s="4">
        <v>989987</v>
      </c>
      <c r="G1680" s="1">
        <v>2022</v>
      </c>
      <c r="H1680" s="1" t="s">
        <v>1470</v>
      </c>
      <c r="I1680" s="1"/>
    </row>
    <row r="1681" spans="1:9" ht="15.75" customHeight="1" x14ac:dyDescent="0.2">
      <c r="A1681" t="s">
        <v>2629</v>
      </c>
      <c r="B1681" t="str">
        <f>IF(_xlfn.XLOOKUP(C1681,'[1]Heritage Foundation'!$I:$I,'[1]Heritage Foundation'!$I:$I,"NOT IN DATA",0,1)=C1681,"Y","NOT IN DATA")</f>
        <v>Y</v>
      </c>
      <c r="C1681" t="str">
        <f t="shared" si="26"/>
        <v>Fidelity Investments Charitable Gift Fund_The Heritage Foundation20211123134</v>
      </c>
      <c r="D1681" s="1" t="s">
        <v>375</v>
      </c>
      <c r="E1681" s="6" t="s">
        <v>1437</v>
      </c>
      <c r="F1681" s="4">
        <v>1123134</v>
      </c>
      <c r="G1681" s="1">
        <v>2021</v>
      </c>
      <c r="H1681" s="1" t="s">
        <v>1470</v>
      </c>
      <c r="I1681" s="1"/>
    </row>
    <row r="1682" spans="1:9" ht="15.75" customHeight="1" x14ac:dyDescent="0.2">
      <c r="A1682" t="s">
        <v>2630</v>
      </c>
      <c r="B1682" t="str">
        <f>IF(_xlfn.XLOOKUP(C1682,'[1]Heritage Foundation'!$I:$I,'[1]Heritage Foundation'!$I:$I,"NOT IN DATA",0,1)=C1682,"Y","NOT IN DATA")</f>
        <v>Y</v>
      </c>
      <c r="C1682" t="str">
        <f t="shared" si="26"/>
        <v>Fidelity Investments Charitable Gift Fund_The Heritage Foundation2020885992</v>
      </c>
      <c r="D1682" s="1" t="s">
        <v>375</v>
      </c>
      <c r="E1682" s="6" t="s">
        <v>1437</v>
      </c>
      <c r="F1682" s="4">
        <v>885992</v>
      </c>
      <c r="G1682" s="1">
        <v>2020</v>
      </c>
      <c r="H1682" s="1" t="s">
        <v>1470</v>
      </c>
      <c r="I1682" s="1"/>
    </row>
    <row r="1683" spans="1:9" ht="15.75" customHeight="1" x14ac:dyDescent="0.2">
      <c r="A1683" t="s">
        <v>2631</v>
      </c>
      <c r="B1683" t="str">
        <f>IF(_xlfn.XLOOKUP(C1683,'[1]Heritage Foundation'!$I:$I,'[1]Heritage Foundation'!$I:$I,"NOT IN DATA",0,1)=C1683,"Y","NOT IN DATA")</f>
        <v>Y</v>
      </c>
      <c r="C1683" t="str">
        <f t="shared" si="26"/>
        <v>Fidelity Investments Charitable Gift Fund_The Heritage Foundation2019844501</v>
      </c>
      <c r="D1683" s="1" t="s">
        <v>375</v>
      </c>
      <c r="E1683" s="6" t="s">
        <v>1437</v>
      </c>
      <c r="F1683" s="4">
        <v>844501</v>
      </c>
      <c r="G1683" s="1">
        <v>2019</v>
      </c>
      <c r="H1683" s="1" t="s">
        <v>1470</v>
      </c>
      <c r="I1683" s="1"/>
    </row>
    <row r="1684" spans="1:9" ht="15.75" customHeight="1" x14ac:dyDescent="0.2">
      <c r="A1684" t="s">
        <v>2632</v>
      </c>
      <c r="B1684" t="str">
        <f>IF(_xlfn.XLOOKUP(C1684,'[1]Heritage Foundation'!$I:$I,'[1]Heritage Foundation'!$I:$I,"NOT IN DATA",0,1)=C1684,"Y","NOT IN DATA")</f>
        <v>Y</v>
      </c>
      <c r="C1684" t="str">
        <f t="shared" si="26"/>
        <v>Fidelity Investments Charitable Gift Fund_The Heritage Foundation2018802725</v>
      </c>
      <c r="D1684" s="1" t="s">
        <v>375</v>
      </c>
      <c r="E1684" s="6" t="s">
        <v>1437</v>
      </c>
      <c r="F1684" s="4">
        <v>802725</v>
      </c>
      <c r="G1684" s="1">
        <v>2018</v>
      </c>
      <c r="H1684" s="1" t="s">
        <v>1470</v>
      </c>
      <c r="I1684" s="1"/>
    </row>
    <row r="1685" spans="1:9" ht="15.75" customHeight="1" x14ac:dyDescent="0.2">
      <c r="A1685" t="s">
        <v>2633</v>
      </c>
      <c r="B1685" t="str">
        <f>IF(_xlfn.XLOOKUP(C1685,'[1]Heritage Foundation'!$I:$I,'[1]Heritage Foundation'!$I:$I,"NOT IN DATA",0,1)=C1685,"Y","NOT IN DATA")</f>
        <v>Y</v>
      </c>
      <c r="C1685" t="str">
        <f t="shared" si="26"/>
        <v>Fiel Foundation_The Heritage Foundation20183000</v>
      </c>
      <c r="D1685" s="1" t="s">
        <v>376</v>
      </c>
      <c r="E1685" s="6" t="s">
        <v>1437</v>
      </c>
      <c r="F1685" s="4">
        <v>3000</v>
      </c>
      <c r="G1685" s="1">
        <v>2018</v>
      </c>
      <c r="H1685" s="1" t="s">
        <v>1470</v>
      </c>
      <c r="I1685" s="1"/>
    </row>
    <row r="1686" spans="1:9" ht="15.75" customHeight="1" x14ac:dyDescent="0.2">
      <c r="A1686" t="s">
        <v>2634</v>
      </c>
      <c r="B1686" t="str">
        <f>IF(_xlfn.XLOOKUP(C1686,'[1]Heritage Foundation'!$I:$I,'[1]Heritage Foundation'!$I:$I,"NOT IN DATA",0,1)=C1686,"Y","NOT IN DATA")</f>
        <v>Y</v>
      </c>
      <c r="C1686" t="str">
        <f t="shared" si="26"/>
        <v>Fiel Foundation_The Heritage Foundation20151000</v>
      </c>
      <c r="D1686" s="1" t="s">
        <v>376</v>
      </c>
      <c r="E1686" s="6" t="s">
        <v>1437</v>
      </c>
      <c r="F1686" s="4">
        <v>1000</v>
      </c>
      <c r="G1686" s="1">
        <v>2015</v>
      </c>
      <c r="H1686" s="1" t="s">
        <v>1470</v>
      </c>
      <c r="I1686" s="1"/>
    </row>
    <row r="1687" spans="1:9" ht="15.75" customHeight="1" x14ac:dyDescent="0.2">
      <c r="A1687" t="s">
        <v>2635</v>
      </c>
      <c r="B1687" t="str">
        <f>IF(_xlfn.XLOOKUP(C1687,'[1]Heritage Foundation'!$I:$I,'[1]Heritage Foundation'!$I:$I,"NOT IN DATA",0,1)=C1687,"Y","NOT IN DATA")</f>
        <v>Y</v>
      </c>
      <c r="C1687" t="str">
        <f t="shared" si="26"/>
        <v>Fiel Foundation_The Heritage Foundation20141000</v>
      </c>
      <c r="D1687" s="1" t="s">
        <v>376</v>
      </c>
      <c r="E1687" s="6" t="s">
        <v>1437</v>
      </c>
      <c r="F1687" s="4">
        <v>1000</v>
      </c>
      <c r="G1687" s="1">
        <v>2014</v>
      </c>
      <c r="H1687" s="1" t="s">
        <v>1470</v>
      </c>
      <c r="I1687" s="1"/>
    </row>
    <row r="1688" spans="1:9" ht="15.75" customHeight="1" x14ac:dyDescent="0.2">
      <c r="A1688" t="s">
        <v>2636</v>
      </c>
      <c r="B1688" t="str">
        <f>IF(_xlfn.XLOOKUP(C1688,'[1]Heritage Foundation'!$I:$I,'[1]Heritage Foundation'!$I:$I,"NOT IN DATA",0,1)=C1688,"Y","NOT IN DATA")</f>
        <v>Y</v>
      </c>
      <c r="C1688" t="str">
        <f t="shared" si="26"/>
        <v>Finish the Fight Inc_The Heritage Foundation2023100000</v>
      </c>
      <c r="D1688" s="1" t="s">
        <v>378</v>
      </c>
      <c r="E1688" s="6" t="s">
        <v>1437</v>
      </c>
      <c r="F1688" s="4">
        <v>100000</v>
      </c>
      <c r="G1688" s="1">
        <v>2023</v>
      </c>
      <c r="H1688" s="1" t="s">
        <v>1470</v>
      </c>
      <c r="I1688" s="1"/>
    </row>
    <row r="1689" spans="1:9" ht="15.75" customHeight="1" x14ac:dyDescent="0.2">
      <c r="A1689" t="s">
        <v>2637</v>
      </c>
      <c r="B1689" t="str">
        <f>IF(_xlfn.XLOOKUP(C1689,'[1]Heritage Foundation'!$I:$I,'[1]Heritage Foundation'!$I:$I,"NOT IN DATA",0,1)=C1689,"Y","NOT IN DATA")</f>
        <v>Y</v>
      </c>
      <c r="C1689" t="str">
        <f t="shared" si="26"/>
        <v>Fisch Family Foundation_The Heritage Foundation2014100</v>
      </c>
      <c r="D1689" s="1" t="s">
        <v>379</v>
      </c>
      <c r="E1689" s="6" t="s">
        <v>1437</v>
      </c>
      <c r="F1689" s="4">
        <v>100</v>
      </c>
      <c r="G1689" s="1">
        <v>2014</v>
      </c>
      <c r="H1689" s="1" t="s">
        <v>1470</v>
      </c>
      <c r="I1689" s="1"/>
    </row>
    <row r="1690" spans="1:9" ht="15.75" customHeight="1" x14ac:dyDescent="0.2">
      <c r="A1690" t="s">
        <v>2638</v>
      </c>
      <c r="B1690" t="str">
        <f>IF(_xlfn.XLOOKUP(C1690,'[1]Heritage Foundation'!$I:$I,'[1]Heritage Foundation'!$I:$I,"NOT IN DATA",0,1)=C1690,"Y","NOT IN DATA")</f>
        <v>Y</v>
      </c>
      <c r="C1690" t="str">
        <f t="shared" si="26"/>
        <v>Fisch Family Foundation_The Heritage Foundation2013100</v>
      </c>
      <c r="D1690" s="1" t="s">
        <v>379</v>
      </c>
      <c r="E1690" s="6" t="s">
        <v>1437</v>
      </c>
      <c r="F1690" s="4">
        <v>100</v>
      </c>
      <c r="G1690" s="1">
        <v>2013</v>
      </c>
      <c r="H1690" s="1" t="s">
        <v>1470</v>
      </c>
      <c r="I1690" s="1"/>
    </row>
    <row r="1691" spans="1:9" ht="15.75" customHeight="1" x14ac:dyDescent="0.2">
      <c r="A1691" t="s">
        <v>2639</v>
      </c>
      <c r="B1691" t="str">
        <f>IF(_xlfn.XLOOKUP(C1691,'[1]Heritage Foundation'!$I:$I,'[1]Heritage Foundation'!$I:$I,"NOT IN DATA",0,1)=C1691,"Y","NOT IN DATA")</f>
        <v>Y</v>
      </c>
      <c r="C1691" t="str">
        <f t="shared" si="26"/>
        <v>Fisch Family Foundation_The Heritage Foundation2011100</v>
      </c>
      <c r="D1691" s="1" t="s">
        <v>379</v>
      </c>
      <c r="E1691" s="6" t="s">
        <v>1437</v>
      </c>
      <c r="F1691" s="4">
        <v>100</v>
      </c>
      <c r="G1691" s="1">
        <v>2011</v>
      </c>
      <c r="H1691" s="1" t="s">
        <v>1470</v>
      </c>
      <c r="I1691" s="1"/>
    </row>
    <row r="1692" spans="1:9" ht="15.75" customHeight="1" x14ac:dyDescent="0.2">
      <c r="A1692" t="s">
        <v>2640</v>
      </c>
      <c r="B1692" t="str">
        <f>IF(_xlfn.XLOOKUP(C1692,'[1]Heritage Foundation'!$I:$I,'[1]Heritage Foundation'!$I:$I,"NOT IN DATA",0,1)=C1692,"Y","NOT IN DATA")</f>
        <v>Y</v>
      </c>
      <c r="C1692" t="str">
        <f t="shared" si="26"/>
        <v>Fisch Family Foundation_The Heritage Foundation2010100</v>
      </c>
      <c r="D1692" s="1" t="s">
        <v>379</v>
      </c>
      <c r="E1692" s="6" t="s">
        <v>1437</v>
      </c>
      <c r="F1692" s="4">
        <v>100</v>
      </c>
      <c r="G1692" s="1">
        <v>2010</v>
      </c>
      <c r="H1692" s="1" t="s">
        <v>1470</v>
      </c>
      <c r="I1692" s="1"/>
    </row>
    <row r="1693" spans="1:9" ht="15.75" customHeight="1" x14ac:dyDescent="0.2">
      <c r="A1693" t="s">
        <v>2641</v>
      </c>
      <c r="B1693" t="str">
        <f>IF(_xlfn.XLOOKUP(C1693,'[1]Heritage Foundation'!$I:$I,'[1]Heritage Foundation'!$I:$I,"NOT IN DATA",0,1)=C1693,"Y","NOT IN DATA")</f>
        <v>Y</v>
      </c>
      <c r="C1693" t="str">
        <f t="shared" si="26"/>
        <v>Fites Family Charitable Trust_The Heritage Foundation2022500</v>
      </c>
      <c r="D1693" s="1" t="s">
        <v>380</v>
      </c>
      <c r="E1693" s="6" t="s">
        <v>1437</v>
      </c>
      <c r="F1693" s="4">
        <v>500</v>
      </c>
      <c r="G1693" s="1">
        <v>2022</v>
      </c>
      <c r="H1693" s="1" t="s">
        <v>1470</v>
      </c>
      <c r="I1693" s="1"/>
    </row>
    <row r="1694" spans="1:9" ht="15.75" customHeight="1" x14ac:dyDescent="0.2">
      <c r="A1694" t="s">
        <v>2642</v>
      </c>
      <c r="B1694" t="str">
        <f>IF(_xlfn.XLOOKUP(C1694,'[1]Heritage Foundation'!$I:$I,'[1]Heritage Foundation'!$I:$I,"NOT IN DATA",0,1)=C1694,"Y","NOT IN DATA")</f>
        <v>Y</v>
      </c>
      <c r="C1694" t="str">
        <f t="shared" si="26"/>
        <v>Fites Family Charitable Trust_The Heritage Foundation2021500</v>
      </c>
      <c r="D1694" s="1" t="s">
        <v>380</v>
      </c>
      <c r="E1694" s="6" t="s">
        <v>1437</v>
      </c>
      <c r="F1694" s="4">
        <v>500</v>
      </c>
      <c r="G1694" s="1">
        <v>2021</v>
      </c>
      <c r="H1694" s="1" t="s">
        <v>1470</v>
      </c>
      <c r="I1694" s="1"/>
    </row>
    <row r="1695" spans="1:9" ht="15.75" customHeight="1" x14ac:dyDescent="0.2">
      <c r="A1695" t="s">
        <v>2643</v>
      </c>
      <c r="B1695" t="str">
        <f>IF(_xlfn.XLOOKUP(C1695,'[1]Heritage Foundation'!$I:$I,'[1]Heritage Foundation'!$I:$I,"NOT IN DATA",0,1)=C1695,"Y","NOT IN DATA")</f>
        <v>Y</v>
      </c>
      <c r="C1695" t="str">
        <f t="shared" si="26"/>
        <v>Fites Family Charitable Trust_The Heritage Foundation2020500</v>
      </c>
      <c r="D1695" s="1" t="s">
        <v>380</v>
      </c>
      <c r="E1695" s="6" t="s">
        <v>1437</v>
      </c>
      <c r="F1695" s="4">
        <v>500</v>
      </c>
      <c r="G1695" s="1">
        <v>2020</v>
      </c>
      <c r="H1695" s="1" t="s">
        <v>1470</v>
      </c>
      <c r="I1695" s="1"/>
    </row>
    <row r="1696" spans="1:9" ht="15.75" customHeight="1" x14ac:dyDescent="0.2">
      <c r="A1696" t="s">
        <v>2644</v>
      </c>
      <c r="B1696" t="str">
        <f>IF(_xlfn.XLOOKUP(C1696,'[1]Heritage Foundation'!$I:$I,'[1]Heritage Foundation'!$I:$I,"NOT IN DATA",0,1)=C1696,"Y","NOT IN DATA")</f>
        <v>Y</v>
      </c>
      <c r="C1696" t="str">
        <f t="shared" si="26"/>
        <v>Flaming Family Foundation_The Heritage Foundation20131500</v>
      </c>
      <c r="D1696" s="1" t="s">
        <v>381</v>
      </c>
      <c r="E1696" s="6" t="s">
        <v>1437</v>
      </c>
      <c r="F1696" s="4">
        <v>1500</v>
      </c>
      <c r="G1696" s="1">
        <v>2013</v>
      </c>
      <c r="H1696" s="1" t="s">
        <v>1470</v>
      </c>
      <c r="I1696" s="1"/>
    </row>
    <row r="1697" spans="1:9" ht="15.75" customHeight="1" x14ac:dyDescent="0.2">
      <c r="A1697" t="s">
        <v>2645</v>
      </c>
      <c r="B1697" t="str">
        <f>IF(_xlfn.XLOOKUP(C1697,'[1]Heritage Foundation'!$I:$I,'[1]Heritage Foundation'!$I:$I,"NOT IN DATA",0,1)=C1697,"Y","NOT IN DATA")</f>
        <v>Y</v>
      </c>
      <c r="C1697" t="str">
        <f t="shared" si="26"/>
        <v>Floradon Foundation_The Heritage Foundation20202000</v>
      </c>
      <c r="D1697" s="1" t="s">
        <v>382</v>
      </c>
      <c r="E1697" s="6" t="s">
        <v>1437</v>
      </c>
      <c r="F1697" s="4">
        <v>2000</v>
      </c>
      <c r="G1697" s="1">
        <v>2020</v>
      </c>
      <c r="H1697" s="1" t="s">
        <v>1470</v>
      </c>
      <c r="I1697" s="1"/>
    </row>
    <row r="1698" spans="1:9" ht="15.75" customHeight="1" x14ac:dyDescent="0.2">
      <c r="A1698" t="s">
        <v>2646</v>
      </c>
      <c r="B1698" t="str">
        <f>IF(_xlfn.XLOOKUP(C1698,'[1]Heritage Foundation'!$I:$I,'[1]Heritage Foundation'!$I:$I,"NOT IN DATA",0,1)=C1698,"Y","NOT IN DATA")</f>
        <v>Y</v>
      </c>
      <c r="C1698" t="str">
        <f t="shared" si="26"/>
        <v>Florence And Gordon Holland Family Foundation_The Heritage Foundation20216000</v>
      </c>
      <c r="D1698" s="1" t="s">
        <v>383</v>
      </c>
      <c r="E1698" s="6" t="s">
        <v>1437</v>
      </c>
      <c r="F1698" s="4">
        <v>6000</v>
      </c>
      <c r="G1698" s="1">
        <v>2021</v>
      </c>
      <c r="H1698" s="1" t="s">
        <v>1470</v>
      </c>
      <c r="I1698" s="1"/>
    </row>
    <row r="1699" spans="1:9" ht="15.75" customHeight="1" x14ac:dyDescent="0.2">
      <c r="A1699" t="s">
        <v>2647</v>
      </c>
      <c r="B1699" t="str">
        <f>IF(_xlfn.XLOOKUP(C1699,'[1]Heritage Foundation'!$I:$I,'[1]Heritage Foundation'!$I:$I,"NOT IN DATA",0,1)=C1699,"Y","NOT IN DATA")</f>
        <v>Y</v>
      </c>
      <c r="C1699" t="str">
        <f t="shared" si="26"/>
        <v>Florence And Gordon Holland Family Foundation_The Heritage Foundation20201000</v>
      </c>
      <c r="D1699" s="1" t="s">
        <v>383</v>
      </c>
      <c r="E1699" s="6" t="s">
        <v>1437</v>
      </c>
      <c r="F1699" s="4">
        <v>1000</v>
      </c>
      <c r="G1699" s="1">
        <v>2020</v>
      </c>
      <c r="H1699" s="1" t="s">
        <v>1470</v>
      </c>
      <c r="I1699" s="1"/>
    </row>
    <row r="1700" spans="1:9" ht="15.75" customHeight="1" x14ac:dyDescent="0.2">
      <c r="A1700" t="s">
        <v>2648</v>
      </c>
      <c r="B1700" t="str">
        <f>IF(_xlfn.XLOOKUP(C1700,'[1]Heritage Foundation'!$I:$I,'[1]Heritage Foundation'!$I:$I,"NOT IN DATA",0,1)=C1700,"Y","NOT IN DATA")</f>
        <v>Y</v>
      </c>
      <c r="C1700" t="str">
        <f t="shared" si="26"/>
        <v>Florence And Gordon Holland Family Foundation_The Heritage Foundation2019750</v>
      </c>
      <c r="D1700" s="1" t="s">
        <v>383</v>
      </c>
      <c r="E1700" s="6" t="s">
        <v>1437</v>
      </c>
      <c r="F1700" s="4">
        <v>750</v>
      </c>
      <c r="G1700" s="1">
        <v>2019</v>
      </c>
      <c r="H1700" s="1" t="s">
        <v>1470</v>
      </c>
      <c r="I1700" s="1"/>
    </row>
    <row r="1701" spans="1:9" ht="15.75" customHeight="1" x14ac:dyDescent="0.2">
      <c r="A1701" t="s">
        <v>2649</v>
      </c>
      <c r="B1701" t="str">
        <f>IF(_xlfn.XLOOKUP(C1701,'[1]Heritage Foundation'!$I:$I,'[1]Heritage Foundation'!$I:$I,"NOT IN DATA",0,1)=C1701,"Y","NOT IN DATA")</f>
        <v>Y</v>
      </c>
      <c r="C1701" t="str">
        <f t="shared" si="26"/>
        <v>Florence And Gordon Holland Family Foundation_The Heritage Foundation2018500</v>
      </c>
      <c r="D1701" s="1" t="s">
        <v>383</v>
      </c>
      <c r="E1701" s="6" t="s">
        <v>1437</v>
      </c>
      <c r="F1701" s="4">
        <v>500</v>
      </c>
      <c r="G1701" s="1">
        <v>2018</v>
      </c>
      <c r="H1701" s="1" t="s">
        <v>1470</v>
      </c>
      <c r="I1701" s="1"/>
    </row>
    <row r="1702" spans="1:9" ht="15.75" customHeight="1" x14ac:dyDescent="0.2">
      <c r="A1702" t="s">
        <v>2650</v>
      </c>
      <c r="B1702" t="str">
        <f>IF(_xlfn.XLOOKUP(C1702,'[1]Heritage Foundation'!$I:$I,'[1]Heritage Foundation'!$I:$I,"NOT IN DATA",0,1)=C1702,"Y","NOT IN DATA")</f>
        <v>Y</v>
      </c>
      <c r="C1702" t="str">
        <f t="shared" si="26"/>
        <v>Florence And Gordon Holland Family Foundation_The Heritage Foundation20171000</v>
      </c>
      <c r="D1702" s="1" t="s">
        <v>383</v>
      </c>
      <c r="E1702" s="6" t="s">
        <v>1437</v>
      </c>
      <c r="F1702" s="4">
        <v>1000</v>
      </c>
      <c r="G1702" s="1">
        <v>2017</v>
      </c>
      <c r="H1702" s="1" t="s">
        <v>1470</v>
      </c>
      <c r="I1702" s="1"/>
    </row>
    <row r="1703" spans="1:9" ht="15.75" customHeight="1" x14ac:dyDescent="0.2">
      <c r="A1703" t="s">
        <v>2651</v>
      </c>
      <c r="B1703" t="str">
        <f>IF(_xlfn.XLOOKUP(C1703,'[1]Heritage Foundation'!$I:$I,'[1]Heritage Foundation'!$I:$I,"NOT IN DATA",0,1)=C1703,"Y","NOT IN DATA")</f>
        <v>Y</v>
      </c>
      <c r="C1703" t="str">
        <f t="shared" si="26"/>
        <v>Florence And Gordon Holland Family Foundation_The Heritage Foundation2016500</v>
      </c>
      <c r="D1703" s="1" t="s">
        <v>383</v>
      </c>
      <c r="E1703" s="6" t="s">
        <v>1437</v>
      </c>
      <c r="F1703" s="4">
        <v>500</v>
      </c>
      <c r="G1703" s="1">
        <v>2016</v>
      </c>
      <c r="H1703" s="1" t="s">
        <v>1470</v>
      </c>
      <c r="I1703" s="1"/>
    </row>
    <row r="1704" spans="1:9" ht="15.75" customHeight="1" x14ac:dyDescent="0.2">
      <c r="A1704" t="s">
        <v>2652</v>
      </c>
      <c r="B1704" t="str">
        <f>IF(_xlfn.XLOOKUP(C1704,'[1]Heritage Foundation'!$I:$I,'[1]Heritage Foundation'!$I:$I,"NOT IN DATA",0,1)=C1704,"Y","NOT IN DATA")</f>
        <v>Y</v>
      </c>
      <c r="C1704" t="str">
        <f t="shared" si="26"/>
        <v>Florence And Gordon Holland Family Foundation_The Heritage Foundation2015500</v>
      </c>
      <c r="D1704" s="1" t="s">
        <v>383</v>
      </c>
      <c r="E1704" s="6" t="s">
        <v>1437</v>
      </c>
      <c r="F1704" s="4">
        <v>500</v>
      </c>
      <c r="G1704" s="1">
        <v>2015</v>
      </c>
      <c r="H1704" s="1" t="s">
        <v>1470</v>
      </c>
      <c r="I1704" s="1"/>
    </row>
    <row r="1705" spans="1:9" ht="15.75" customHeight="1" x14ac:dyDescent="0.2">
      <c r="A1705" t="s">
        <v>2653</v>
      </c>
      <c r="B1705" t="str">
        <f>IF(_xlfn.XLOOKUP(C1705,'[1]Heritage Foundation'!$I:$I,'[1]Heritage Foundation'!$I:$I,"NOT IN DATA",0,1)=C1705,"Y","NOT IN DATA")</f>
        <v>Y</v>
      </c>
      <c r="C1705" t="str">
        <f t="shared" si="26"/>
        <v>Florence And Gordon Holland Family Foundation_The Heritage Foundation2014500</v>
      </c>
      <c r="D1705" s="1" t="s">
        <v>383</v>
      </c>
      <c r="E1705" s="6" t="s">
        <v>1437</v>
      </c>
      <c r="F1705" s="4">
        <v>500</v>
      </c>
      <c r="G1705" s="1">
        <v>2014</v>
      </c>
      <c r="H1705" s="1" t="s">
        <v>1470</v>
      </c>
      <c r="I1705" s="1"/>
    </row>
    <row r="1706" spans="1:9" ht="15.75" customHeight="1" x14ac:dyDescent="0.2">
      <c r="A1706" t="s">
        <v>2654</v>
      </c>
      <c r="B1706" t="str">
        <f>IF(_xlfn.XLOOKUP(C1706,'[1]Heritage Foundation'!$I:$I,'[1]Heritage Foundation'!$I:$I,"NOT IN DATA",0,1)=C1706,"Y","NOT IN DATA")</f>
        <v>Y</v>
      </c>
      <c r="C1706" t="str">
        <f t="shared" si="26"/>
        <v>Florence And Gordon Holland Family Foundation_The Heritage Foundation2013250</v>
      </c>
      <c r="D1706" s="1" t="s">
        <v>383</v>
      </c>
      <c r="E1706" s="6" t="s">
        <v>1437</v>
      </c>
      <c r="F1706" s="4">
        <v>250</v>
      </c>
      <c r="G1706" s="1">
        <v>2013</v>
      </c>
      <c r="H1706" s="1" t="s">
        <v>1470</v>
      </c>
      <c r="I1706" s="1"/>
    </row>
    <row r="1707" spans="1:9" ht="15.75" customHeight="1" x14ac:dyDescent="0.2">
      <c r="A1707" t="s">
        <v>2655</v>
      </c>
      <c r="B1707" t="str">
        <f>IF(_xlfn.XLOOKUP(C1707,'[1]Heritage Foundation'!$I:$I,'[1]Heritage Foundation'!$I:$I,"NOT IN DATA",0,1)=C1707,"Y","NOT IN DATA")</f>
        <v>Y</v>
      </c>
      <c r="C1707" t="str">
        <f t="shared" si="26"/>
        <v>Flowerree Foundation_The Heritage Foundation20221500</v>
      </c>
      <c r="D1707" s="1" t="s">
        <v>384</v>
      </c>
      <c r="E1707" s="6" t="s">
        <v>1437</v>
      </c>
      <c r="F1707" s="4">
        <v>1500</v>
      </c>
      <c r="G1707" s="1">
        <v>2022</v>
      </c>
      <c r="H1707" s="1" t="s">
        <v>1470</v>
      </c>
    </row>
    <row r="1708" spans="1:9" ht="15.75" customHeight="1" x14ac:dyDescent="0.2">
      <c r="A1708" t="s">
        <v>2656</v>
      </c>
      <c r="B1708" t="str">
        <f>IF(_xlfn.XLOOKUP(C1708,'[1]Heritage Foundation'!$I:$I,'[1]Heritage Foundation'!$I:$I,"NOT IN DATA",0,1)=C1708,"Y","NOT IN DATA")</f>
        <v>Y</v>
      </c>
      <c r="C1708" t="str">
        <f t="shared" si="26"/>
        <v>Flowerree Foundation_The Heritage Foundation2021500</v>
      </c>
      <c r="D1708" s="1" t="s">
        <v>384</v>
      </c>
      <c r="E1708" s="6" t="s">
        <v>1437</v>
      </c>
      <c r="F1708" s="4">
        <v>500</v>
      </c>
      <c r="G1708" s="1">
        <v>2021</v>
      </c>
      <c r="H1708" s="1" t="s">
        <v>1470</v>
      </c>
      <c r="I1708" s="1"/>
    </row>
    <row r="1709" spans="1:9" ht="15.75" customHeight="1" x14ac:dyDescent="0.2">
      <c r="A1709" t="s">
        <v>2657</v>
      </c>
      <c r="B1709" t="str">
        <f>IF(_xlfn.XLOOKUP(C1709,'[1]Heritage Foundation'!$I:$I,'[1]Heritage Foundation'!$I:$I,"NOT IN DATA",0,1)=C1709,"Y","NOT IN DATA")</f>
        <v>Y</v>
      </c>
      <c r="C1709" t="str">
        <f t="shared" si="26"/>
        <v>Flowerree Foundation_The Heritage Foundation2020500</v>
      </c>
      <c r="D1709" s="1" t="s">
        <v>384</v>
      </c>
      <c r="E1709" s="6" t="s">
        <v>1437</v>
      </c>
      <c r="F1709" s="4">
        <v>500</v>
      </c>
      <c r="G1709" s="1">
        <v>2020</v>
      </c>
      <c r="H1709" s="1" t="s">
        <v>1470</v>
      </c>
    </row>
    <row r="1710" spans="1:9" ht="15.75" customHeight="1" x14ac:dyDescent="0.2">
      <c r="A1710" t="s">
        <v>2658</v>
      </c>
      <c r="B1710" t="str">
        <f>IF(_xlfn.XLOOKUP(C1710,'[1]Heritage Foundation'!$I:$I,'[1]Heritage Foundation'!$I:$I,"NOT IN DATA",0,1)=C1710,"Y","NOT IN DATA")</f>
        <v>Y</v>
      </c>
      <c r="C1710" t="str">
        <f t="shared" si="26"/>
        <v>Floyd Family Foundation_The Heritage Foundation2022500</v>
      </c>
      <c r="D1710" s="1" t="s">
        <v>385</v>
      </c>
      <c r="E1710" s="6" t="s">
        <v>1437</v>
      </c>
      <c r="F1710" s="4">
        <v>500</v>
      </c>
      <c r="G1710" s="1">
        <v>2022</v>
      </c>
      <c r="H1710" s="1" t="s">
        <v>1470</v>
      </c>
      <c r="I1710" s="1"/>
    </row>
    <row r="1711" spans="1:9" ht="15.75" customHeight="1" x14ac:dyDescent="0.2">
      <c r="A1711" t="s">
        <v>2659</v>
      </c>
      <c r="B1711" t="str">
        <f>IF(_xlfn.XLOOKUP(C1711,'[1]Heritage Foundation'!$I:$I,'[1]Heritage Foundation'!$I:$I,"NOT IN DATA",0,1)=C1711,"Y","NOT IN DATA")</f>
        <v>Y</v>
      </c>
      <c r="C1711" t="str">
        <f t="shared" si="26"/>
        <v>Floyd Family Foundation_The Heritage Foundation2021500</v>
      </c>
      <c r="D1711" s="1" t="s">
        <v>385</v>
      </c>
      <c r="E1711" s="6" t="s">
        <v>1437</v>
      </c>
      <c r="F1711" s="4">
        <v>500</v>
      </c>
      <c r="G1711" s="1">
        <v>2021</v>
      </c>
      <c r="H1711" s="1" t="s">
        <v>1470</v>
      </c>
      <c r="I1711" s="1"/>
    </row>
    <row r="1712" spans="1:9" ht="15.75" customHeight="1" x14ac:dyDescent="0.2">
      <c r="A1712" t="s">
        <v>2660</v>
      </c>
      <c r="B1712" t="str">
        <f>IF(_xlfn.XLOOKUP(C1712,'[1]Heritage Foundation'!$I:$I,'[1]Heritage Foundation'!$I:$I,"NOT IN DATA",0,1)=C1712,"Y","NOT IN DATA")</f>
        <v>Y</v>
      </c>
      <c r="C1712" t="str">
        <f t="shared" si="26"/>
        <v>Floyd Family Foundation_The Heritage Foundation2020500</v>
      </c>
      <c r="D1712" s="1" t="s">
        <v>385</v>
      </c>
      <c r="E1712" s="6" t="s">
        <v>1437</v>
      </c>
      <c r="F1712" s="4">
        <v>500</v>
      </c>
      <c r="G1712" s="1">
        <v>2020</v>
      </c>
      <c r="H1712" s="1" t="s">
        <v>1470</v>
      </c>
      <c r="I1712" s="1"/>
    </row>
    <row r="1713" spans="1:9" ht="15.75" customHeight="1" x14ac:dyDescent="0.2">
      <c r="A1713" t="s">
        <v>2661</v>
      </c>
      <c r="B1713" t="str">
        <f>IF(_xlfn.XLOOKUP(C1713,'[1]Heritage Foundation'!$I:$I,'[1]Heritage Foundation'!$I:$I,"NOT IN DATA",0,1)=C1713,"Y","NOT IN DATA")</f>
        <v>Y</v>
      </c>
      <c r="C1713" t="str">
        <f t="shared" si="26"/>
        <v>Floyd Family Foundation_The Heritage Foundation2019500</v>
      </c>
      <c r="D1713" s="1" t="s">
        <v>385</v>
      </c>
      <c r="E1713" s="6" t="s">
        <v>1437</v>
      </c>
      <c r="F1713" s="4">
        <v>500</v>
      </c>
      <c r="G1713" s="1">
        <v>2019</v>
      </c>
      <c r="H1713" s="1" t="s">
        <v>1470</v>
      </c>
      <c r="I1713" s="1"/>
    </row>
    <row r="1714" spans="1:9" ht="15.75" customHeight="1" x14ac:dyDescent="0.2">
      <c r="A1714" t="s">
        <v>2662</v>
      </c>
      <c r="B1714" t="str">
        <f>IF(_xlfn.XLOOKUP(C1714,'[1]Heritage Foundation'!$I:$I,'[1]Heritage Foundation'!$I:$I,"NOT IN DATA",0,1)=C1714,"Y","NOT IN DATA")</f>
        <v>Y</v>
      </c>
      <c r="C1714" t="str">
        <f t="shared" si="26"/>
        <v>Floyd Family Foundation_The Heritage Foundation2018500</v>
      </c>
      <c r="D1714" s="1" t="s">
        <v>385</v>
      </c>
      <c r="E1714" s="6" t="s">
        <v>1437</v>
      </c>
      <c r="F1714" s="4">
        <v>500</v>
      </c>
      <c r="G1714" s="1">
        <v>2018</v>
      </c>
      <c r="H1714" s="1" t="s">
        <v>1470</v>
      </c>
      <c r="I1714" s="1"/>
    </row>
    <row r="1715" spans="1:9" ht="15.75" customHeight="1" x14ac:dyDescent="0.2">
      <c r="A1715" t="s">
        <v>2663</v>
      </c>
      <c r="B1715" t="str">
        <f>IF(_xlfn.XLOOKUP(C1715,'[1]Heritage Foundation'!$I:$I,'[1]Heritage Foundation'!$I:$I,"NOT IN DATA",0,1)=C1715,"Y","NOT IN DATA")</f>
        <v>Y</v>
      </c>
      <c r="C1715" t="str">
        <f t="shared" si="26"/>
        <v>Floyd Foundation_The Heritage Foundation202210000</v>
      </c>
      <c r="D1715" s="1" t="s">
        <v>386</v>
      </c>
      <c r="E1715" s="6" t="s">
        <v>1437</v>
      </c>
      <c r="F1715" s="4">
        <v>10000</v>
      </c>
      <c r="G1715" s="1">
        <v>2022</v>
      </c>
      <c r="H1715" s="1" t="s">
        <v>1470</v>
      </c>
      <c r="I1715" s="1"/>
    </row>
    <row r="1716" spans="1:9" ht="15.75" customHeight="1" x14ac:dyDescent="0.2">
      <c r="A1716" t="s">
        <v>2664</v>
      </c>
      <c r="B1716" t="str">
        <f>IF(_xlfn.XLOOKUP(C1716,'[1]Heritage Foundation'!$I:$I,'[1]Heritage Foundation'!$I:$I,"NOT IN DATA",0,1)=C1716,"Y","NOT IN DATA")</f>
        <v>Y</v>
      </c>
      <c r="C1716" t="str">
        <f t="shared" si="26"/>
        <v>Floyd Foundation_The Heritage Foundation202110000</v>
      </c>
      <c r="D1716" s="1" t="s">
        <v>386</v>
      </c>
      <c r="E1716" s="6" t="s">
        <v>1437</v>
      </c>
      <c r="F1716" s="4">
        <v>10000</v>
      </c>
      <c r="G1716" s="1">
        <v>2021</v>
      </c>
      <c r="H1716" s="1" t="s">
        <v>1470</v>
      </c>
      <c r="I1716" s="1"/>
    </row>
    <row r="1717" spans="1:9" ht="15.75" customHeight="1" x14ac:dyDescent="0.2">
      <c r="A1717" t="s">
        <v>2665</v>
      </c>
      <c r="B1717" t="str">
        <f>IF(_xlfn.XLOOKUP(C1717,'[1]Heritage Foundation'!$I:$I,'[1]Heritage Foundation'!$I:$I,"NOT IN DATA",0,1)=C1717,"Y","NOT IN DATA")</f>
        <v>Y</v>
      </c>
      <c r="C1717" t="str">
        <f t="shared" si="26"/>
        <v>Floyd Foundation_The Heritage Foundation202010000</v>
      </c>
      <c r="D1717" s="1" t="s">
        <v>386</v>
      </c>
      <c r="E1717" s="6" t="s">
        <v>1437</v>
      </c>
      <c r="F1717" s="4">
        <v>10000</v>
      </c>
      <c r="G1717" s="1">
        <v>2020</v>
      </c>
      <c r="H1717" s="1" t="s">
        <v>1470</v>
      </c>
      <c r="I1717" s="1"/>
    </row>
    <row r="1718" spans="1:9" ht="15.75" customHeight="1" x14ac:dyDescent="0.2">
      <c r="A1718" t="s">
        <v>2666</v>
      </c>
      <c r="B1718" t="str">
        <f>IF(_xlfn.XLOOKUP(C1718,'[1]Heritage Foundation'!$I:$I,'[1]Heritage Foundation'!$I:$I,"NOT IN DATA",0,1)=C1718,"Y","NOT IN DATA")</f>
        <v>Y</v>
      </c>
      <c r="C1718" t="str">
        <f t="shared" si="26"/>
        <v>Floyd Foundation_The Heritage Foundation201810000</v>
      </c>
      <c r="D1718" s="1" t="s">
        <v>386</v>
      </c>
      <c r="E1718" s="6" t="s">
        <v>1437</v>
      </c>
      <c r="F1718" s="4">
        <v>10000</v>
      </c>
      <c r="G1718" s="1">
        <v>2018</v>
      </c>
      <c r="H1718" s="1" t="s">
        <v>1470</v>
      </c>
      <c r="I1718" s="1"/>
    </row>
    <row r="1719" spans="1:9" ht="15.75" customHeight="1" x14ac:dyDescent="0.2">
      <c r="A1719" t="s">
        <v>2667</v>
      </c>
      <c r="B1719" t="str">
        <f>IF(_xlfn.XLOOKUP(C1719,'[1]Heritage Foundation'!$I:$I,'[1]Heritage Foundation'!$I:$I,"NOT IN DATA",0,1)=C1719,"Y","NOT IN DATA")</f>
        <v>Y</v>
      </c>
      <c r="C1719" t="str">
        <f t="shared" si="26"/>
        <v>Floyd Foundation_The Heritage Foundation201310000</v>
      </c>
      <c r="D1719" s="1" t="s">
        <v>386</v>
      </c>
      <c r="E1719" s="6" t="s">
        <v>1437</v>
      </c>
      <c r="F1719" s="4">
        <v>10000</v>
      </c>
      <c r="G1719" s="1">
        <v>2013</v>
      </c>
      <c r="H1719" s="1" t="s">
        <v>1470</v>
      </c>
      <c r="I1719" s="1"/>
    </row>
    <row r="1720" spans="1:9" ht="15.75" customHeight="1" x14ac:dyDescent="0.2">
      <c r="A1720">
        <v>990</v>
      </c>
      <c r="B1720" t="str">
        <f>IF(_xlfn.XLOOKUP(C1720,'[1]Heritage Foundation'!$I:$I,'[1]Heritage Foundation'!$I:$I,"NOT IN DATA",0,1)=C1720,"Y","NOT IN DATA")</f>
        <v>Y</v>
      </c>
      <c r="C1720" t="str">
        <f t="shared" si="26"/>
        <v>Floyd Foundation_The Heritage Foundation201210000</v>
      </c>
      <c r="D1720" s="1" t="s">
        <v>386</v>
      </c>
      <c r="E1720" s="1" t="s">
        <v>1437</v>
      </c>
      <c r="F1720" s="4">
        <v>10000</v>
      </c>
      <c r="G1720" s="1">
        <v>2012</v>
      </c>
      <c r="H1720" s="1" t="s">
        <v>1456</v>
      </c>
      <c r="I1720" s="1"/>
    </row>
    <row r="1721" spans="1:9" ht="15.75" customHeight="1" x14ac:dyDescent="0.2">
      <c r="A1721" t="s">
        <v>2668</v>
      </c>
      <c r="B1721" t="str">
        <f>IF(_xlfn.XLOOKUP(C1721,'[1]Heritage Foundation'!$I:$I,'[1]Heritage Foundation'!$I:$I,"NOT IN DATA",0,1)=C1721,"Y","NOT IN DATA")</f>
        <v>Y</v>
      </c>
      <c r="C1721" t="str">
        <f t="shared" si="26"/>
        <v>Foley Family Charitable Trust_The Heritage Foundation20121000</v>
      </c>
      <c r="D1721" s="1" t="s">
        <v>387</v>
      </c>
      <c r="E1721" s="6" t="s">
        <v>1437</v>
      </c>
      <c r="F1721" s="4">
        <v>1000</v>
      </c>
      <c r="G1721" s="1">
        <v>2012</v>
      </c>
      <c r="H1721" s="1" t="s">
        <v>1470</v>
      </c>
      <c r="I1721" s="1"/>
    </row>
    <row r="1722" spans="1:9" ht="15.75" customHeight="1" x14ac:dyDescent="0.2">
      <c r="A1722" t="s">
        <v>2669</v>
      </c>
      <c r="B1722" t="str">
        <f>IF(_xlfn.XLOOKUP(C1722,'[1]Heritage Foundation'!$I:$I,'[1]Heritage Foundation'!$I:$I,"NOT IN DATA",0,1)=C1722,"Y","NOT IN DATA")</f>
        <v>Y</v>
      </c>
      <c r="C1722" t="str">
        <f t="shared" si="26"/>
        <v>Folsom Point Charities_The Heritage Foundation202215000</v>
      </c>
      <c r="D1722" s="1" t="s">
        <v>388</v>
      </c>
      <c r="E1722" s="6" t="s">
        <v>1437</v>
      </c>
      <c r="F1722" s="4">
        <v>15000</v>
      </c>
      <c r="G1722" s="1">
        <v>2022</v>
      </c>
      <c r="H1722" s="1" t="s">
        <v>1470</v>
      </c>
    </row>
    <row r="1723" spans="1:9" ht="15.75" customHeight="1" x14ac:dyDescent="0.2">
      <c r="A1723" t="s">
        <v>2670</v>
      </c>
      <c r="B1723" t="str">
        <f>IF(_xlfn.XLOOKUP(C1723,'[1]Heritage Foundation'!$I:$I,'[1]Heritage Foundation'!$I:$I,"NOT IN DATA",0,1)=C1723,"Y","NOT IN DATA")</f>
        <v>Y</v>
      </c>
      <c r="C1723" t="str">
        <f t="shared" si="26"/>
        <v>Folsom Point Charities_The Heritage Foundation202115000</v>
      </c>
      <c r="D1723" s="1" t="s">
        <v>388</v>
      </c>
      <c r="E1723" s="6" t="s">
        <v>1437</v>
      </c>
      <c r="F1723" s="4">
        <v>15000</v>
      </c>
      <c r="G1723" s="1">
        <v>2021</v>
      </c>
      <c r="H1723" s="1" t="s">
        <v>1470</v>
      </c>
      <c r="I1723" s="1"/>
    </row>
    <row r="1724" spans="1:9" ht="15.75" customHeight="1" x14ac:dyDescent="0.2">
      <c r="A1724" t="s">
        <v>2671</v>
      </c>
      <c r="B1724" t="str">
        <f>IF(_xlfn.XLOOKUP(C1724,'[1]Heritage Foundation'!$I:$I,'[1]Heritage Foundation'!$I:$I,"NOT IN DATA",0,1)=C1724,"Y","NOT IN DATA")</f>
        <v>Y</v>
      </c>
      <c r="C1724" t="str">
        <f t="shared" si="26"/>
        <v>Folsom Point Charities_The Heritage Foundation202025000</v>
      </c>
      <c r="D1724" s="1" t="s">
        <v>388</v>
      </c>
      <c r="E1724" s="6" t="s">
        <v>1437</v>
      </c>
      <c r="F1724" s="4">
        <v>25000</v>
      </c>
      <c r="G1724" s="1">
        <v>2020</v>
      </c>
      <c r="H1724" s="1" t="s">
        <v>1470</v>
      </c>
      <c r="I1724" s="1"/>
    </row>
    <row r="1725" spans="1:9" ht="15.75" customHeight="1" x14ac:dyDescent="0.2">
      <c r="A1725" t="s">
        <v>2673</v>
      </c>
      <c r="B1725" t="str">
        <f>IF(_xlfn.XLOOKUP(C1725,'[1]Heritage Foundation'!$I:$I,'[1]Heritage Foundation'!$I:$I,"NOT IN DATA",0,1)=C1725,"Y","NOT IN DATA")</f>
        <v>Y</v>
      </c>
      <c r="C1725" t="str">
        <f t="shared" si="26"/>
        <v>For The Future Foundation_The Heritage Foundation202337000</v>
      </c>
      <c r="D1725" s="1" t="s">
        <v>389</v>
      </c>
      <c r="E1725" s="6" t="s">
        <v>1437</v>
      </c>
      <c r="F1725" s="4">
        <v>37000</v>
      </c>
      <c r="G1725" s="1">
        <v>2023</v>
      </c>
      <c r="H1725" s="1" t="s">
        <v>1470</v>
      </c>
      <c r="I1725" s="1" t="s">
        <v>2672</v>
      </c>
    </row>
    <row r="1726" spans="1:9" ht="15.75" customHeight="1" x14ac:dyDescent="0.2">
      <c r="A1726" t="s">
        <v>2674</v>
      </c>
      <c r="B1726" t="str">
        <f>IF(_xlfn.XLOOKUP(C1726,'[1]Heritage Foundation'!$I:$I,'[1]Heritage Foundation'!$I:$I,"NOT IN DATA",0,1)=C1726,"Y","NOT IN DATA")</f>
        <v>Y</v>
      </c>
      <c r="C1726" t="str">
        <f t="shared" si="26"/>
        <v>For The Future Foundation_The Heritage Foundation202210011</v>
      </c>
      <c r="D1726" s="1" t="s">
        <v>389</v>
      </c>
      <c r="E1726" s="6" t="s">
        <v>1437</v>
      </c>
      <c r="F1726" s="4">
        <v>10011</v>
      </c>
      <c r="G1726" s="1">
        <v>2022</v>
      </c>
      <c r="H1726" s="1" t="s">
        <v>1470</v>
      </c>
      <c r="I1726" s="1"/>
    </row>
    <row r="1727" spans="1:9" ht="15.75" customHeight="1" x14ac:dyDescent="0.2">
      <c r="A1727" t="s">
        <v>2676</v>
      </c>
      <c r="B1727" t="str">
        <f>IF(_xlfn.XLOOKUP(C1727,'[1]Heritage Foundation'!$I:$I,'[1]Heritage Foundation'!$I:$I,"NOT IN DATA",0,1)=C1727,"Y","NOT IN DATA")</f>
        <v>Y</v>
      </c>
      <c r="C1727" t="str">
        <f t="shared" si="26"/>
        <v>For The Future Foundation_The Heritage Foundation202110000</v>
      </c>
      <c r="D1727" s="1" t="s">
        <v>389</v>
      </c>
      <c r="E1727" s="6" t="s">
        <v>1437</v>
      </c>
      <c r="F1727" s="4">
        <v>10000</v>
      </c>
      <c r="G1727" s="1">
        <v>2021</v>
      </c>
      <c r="H1727" s="1" t="s">
        <v>1470</v>
      </c>
      <c r="I1727" s="1" t="s">
        <v>2675</v>
      </c>
    </row>
    <row r="1728" spans="1:9" ht="15.75" customHeight="1" x14ac:dyDescent="0.2">
      <c r="A1728" t="s">
        <v>2677</v>
      </c>
      <c r="B1728" t="str">
        <f>IF(_xlfn.XLOOKUP(C1728,'[1]Heritage Foundation'!$I:$I,'[1]Heritage Foundation'!$I:$I,"NOT IN DATA",0,1)=C1728,"Y","NOT IN DATA")</f>
        <v>Y</v>
      </c>
      <c r="C1728" t="str">
        <f t="shared" si="26"/>
        <v>Foster Family Foundation_The Heritage Foundation20142000</v>
      </c>
      <c r="D1728" s="1" t="s">
        <v>390</v>
      </c>
      <c r="E1728" s="6" t="s">
        <v>1437</v>
      </c>
      <c r="F1728" s="4">
        <v>2000</v>
      </c>
      <c r="G1728" s="1">
        <v>2014</v>
      </c>
      <c r="H1728" s="1" t="s">
        <v>1470</v>
      </c>
      <c r="I1728" s="1"/>
    </row>
    <row r="1729" spans="1:9" ht="15.75" customHeight="1" x14ac:dyDescent="0.2">
      <c r="A1729" t="s">
        <v>2678</v>
      </c>
      <c r="B1729" t="str">
        <f>IF(_xlfn.XLOOKUP(C1729,'[1]Heritage Foundation'!$I:$I,'[1]Heritage Foundation'!$I:$I,"NOT IN DATA",0,1)=C1729,"Y","NOT IN DATA")</f>
        <v>Y</v>
      </c>
      <c r="C1729" t="str">
        <f t="shared" si="26"/>
        <v>Foulke Foundation Trust_The Heritage Foundation20233000</v>
      </c>
      <c r="D1729" s="1" t="s">
        <v>391</v>
      </c>
      <c r="E1729" s="6" t="s">
        <v>1437</v>
      </c>
      <c r="F1729" s="4">
        <v>3000</v>
      </c>
      <c r="G1729" s="1">
        <v>2023</v>
      </c>
      <c r="H1729" s="1" t="s">
        <v>1470</v>
      </c>
      <c r="I1729" s="1"/>
    </row>
    <row r="1730" spans="1:9" ht="15.75" customHeight="1" x14ac:dyDescent="0.2">
      <c r="A1730" t="s">
        <v>2679</v>
      </c>
      <c r="B1730" t="str">
        <f>IF(_xlfn.XLOOKUP(C1730,'[1]Heritage Foundation'!$I:$I,'[1]Heritage Foundation'!$I:$I,"NOT IN DATA",0,1)=C1730,"Y","NOT IN DATA")</f>
        <v>Y</v>
      </c>
      <c r="C1730" t="str">
        <f t="shared" si="26"/>
        <v>Foulke Foundation Trust_The Heritage Foundation20223000</v>
      </c>
      <c r="D1730" s="1" t="s">
        <v>391</v>
      </c>
      <c r="E1730" s="6" t="s">
        <v>1437</v>
      </c>
      <c r="F1730" s="4">
        <v>3000</v>
      </c>
      <c r="G1730" s="1">
        <v>2022</v>
      </c>
      <c r="H1730" s="1" t="s">
        <v>1470</v>
      </c>
      <c r="I1730" s="1"/>
    </row>
    <row r="1731" spans="1:9" ht="15.75" customHeight="1" x14ac:dyDescent="0.2">
      <c r="A1731" t="s">
        <v>2680</v>
      </c>
      <c r="B1731" t="str">
        <f>IF(_xlfn.XLOOKUP(C1731,'[1]Heritage Foundation'!$I:$I,'[1]Heritage Foundation'!$I:$I,"NOT IN DATA",0,1)=C1731,"Y","NOT IN DATA")</f>
        <v>Y</v>
      </c>
      <c r="C1731" t="str">
        <f t="shared" ref="C1731:C1794" si="27">D1731&amp;"_"&amp;E1731&amp;G1731&amp;F1731</f>
        <v>Foulke Foundation Trust_The Heritage Foundation20213000</v>
      </c>
      <c r="D1731" s="1" t="s">
        <v>391</v>
      </c>
      <c r="E1731" s="6" t="s">
        <v>1437</v>
      </c>
      <c r="F1731" s="4">
        <v>3000</v>
      </c>
      <c r="G1731" s="1">
        <v>2021</v>
      </c>
      <c r="H1731" s="1" t="s">
        <v>1470</v>
      </c>
      <c r="I1731" s="1" t="s">
        <v>2421</v>
      </c>
    </row>
    <row r="1732" spans="1:9" ht="15.75" customHeight="1" x14ac:dyDescent="0.2">
      <c r="A1732" t="s">
        <v>2681</v>
      </c>
      <c r="B1732" t="str">
        <f>IF(_xlfn.XLOOKUP(C1732,'[1]Heritage Foundation'!$I:$I,'[1]Heritage Foundation'!$I:$I,"NOT IN DATA",0,1)=C1732,"Y","NOT IN DATA")</f>
        <v>Y</v>
      </c>
      <c r="C1732" t="str">
        <f t="shared" si="27"/>
        <v>Foulke Foundation Trust_The Heritage Foundation20203000</v>
      </c>
      <c r="D1732" s="1" t="s">
        <v>391</v>
      </c>
      <c r="E1732" s="6" t="s">
        <v>1437</v>
      </c>
      <c r="F1732" s="4">
        <v>3000</v>
      </c>
      <c r="G1732" s="1">
        <v>2020</v>
      </c>
      <c r="H1732" s="1" t="s">
        <v>1470</v>
      </c>
      <c r="I1732" s="1"/>
    </row>
    <row r="1733" spans="1:9" ht="15.75" customHeight="1" x14ac:dyDescent="0.2">
      <c r="A1733" t="s">
        <v>2682</v>
      </c>
      <c r="B1733" t="str">
        <f>IF(_xlfn.XLOOKUP(C1733,'[1]Heritage Foundation'!$I:$I,'[1]Heritage Foundation'!$I:$I,"NOT IN DATA",0,1)=C1733,"Y","NOT IN DATA")</f>
        <v>Y</v>
      </c>
      <c r="C1733" t="str">
        <f t="shared" si="27"/>
        <v>Foulke Foundation Trust_The Heritage Foundation20194000</v>
      </c>
      <c r="D1733" s="1" t="s">
        <v>391</v>
      </c>
      <c r="E1733" s="6" t="s">
        <v>1437</v>
      </c>
      <c r="F1733" s="4">
        <v>4000</v>
      </c>
      <c r="G1733" s="1">
        <v>2019</v>
      </c>
      <c r="H1733" s="1" t="s">
        <v>1470</v>
      </c>
      <c r="I1733" s="1"/>
    </row>
    <row r="1734" spans="1:9" ht="15.75" customHeight="1" x14ac:dyDescent="0.2">
      <c r="A1734" t="s">
        <v>2683</v>
      </c>
      <c r="B1734" t="str">
        <f>IF(_xlfn.XLOOKUP(C1734,'[1]Heritage Foundation'!$I:$I,'[1]Heritage Foundation'!$I:$I,"NOT IN DATA",0,1)=C1734,"Y","NOT IN DATA")</f>
        <v>Y</v>
      </c>
      <c r="C1734" t="str">
        <f t="shared" si="27"/>
        <v>Foulke Foundation Trust_The Heritage Foundation20184000</v>
      </c>
      <c r="D1734" s="1" t="s">
        <v>391</v>
      </c>
      <c r="E1734" s="6" t="s">
        <v>1437</v>
      </c>
      <c r="F1734" s="4">
        <v>4000</v>
      </c>
      <c r="G1734" s="1">
        <v>2018</v>
      </c>
      <c r="H1734" s="1" t="s">
        <v>1470</v>
      </c>
      <c r="I1734" s="1"/>
    </row>
    <row r="1735" spans="1:9" ht="15.75" customHeight="1" x14ac:dyDescent="0.2">
      <c r="A1735" t="s">
        <v>2684</v>
      </c>
      <c r="B1735" t="str">
        <f>IF(_xlfn.XLOOKUP(C1735,'[1]Heritage Foundation'!$I:$I,'[1]Heritage Foundation'!$I:$I,"NOT IN DATA",0,1)=C1735,"Y","NOT IN DATA")</f>
        <v>Y</v>
      </c>
      <c r="C1735" t="str">
        <f t="shared" si="27"/>
        <v>Foulke Foundation Trust_The Heritage Foundation20173000</v>
      </c>
      <c r="D1735" s="1" t="s">
        <v>391</v>
      </c>
      <c r="E1735" s="6" t="s">
        <v>1437</v>
      </c>
      <c r="F1735" s="4">
        <v>3000</v>
      </c>
      <c r="G1735" s="1">
        <v>2017</v>
      </c>
      <c r="H1735" s="1" t="s">
        <v>1470</v>
      </c>
      <c r="I1735" s="1"/>
    </row>
    <row r="1736" spans="1:9" ht="15.75" customHeight="1" x14ac:dyDescent="0.2">
      <c r="A1736" t="s">
        <v>2685</v>
      </c>
      <c r="B1736" t="str">
        <f>IF(_xlfn.XLOOKUP(C1736,'[1]Heritage Foundation'!$I:$I,'[1]Heritage Foundation'!$I:$I,"NOT IN DATA",0,1)=C1736,"Y","NOT IN DATA")</f>
        <v>Y</v>
      </c>
      <c r="C1736" t="str">
        <f t="shared" si="27"/>
        <v>Foulke Foundation Trust_The Heritage Foundation20164000</v>
      </c>
      <c r="D1736" s="1" t="s">
        <v>391</v>
      </c>
      <c r="E1736" s="6" t="s">
        <v>1437</v>
      </c>
      <c r="F1736" s="4">
        <v>4000</v>
      </c>
      <c r="G1736" s="1">
        <v>2016</v>
      </c>
      <c r="H1736" s="1" t="s">
        <v>1470</v>
      </c>
      <c r="I1736" s="1"/>
    </row>
    <row r="1737" spans="1:9" ht="15.75" customHeight="1" x14ac:dyDescent="0.2">
      <c r="A1737" t="s">
        <v>2686</v>
      </c>
      <c r="B1737" t="str">
        <f>IF(_xlfn.XLOOKUP(C1737,'[1]Heritage Foundation'!$I:$I,'[1]Heritage Foundation'!$I:$I,"NOT IN DATA",0,1)=C1737,"Y","NOT IN DATA")</f>
        <v>Y</v>
      </c>
      <c r="C1737" t="str">
        <f t="shared" si="27"/>
        <v>Foulke Foundation Trust_The Heritage Foundation20155000</v>
      </c>
      <c r="D1737" s="1" t="s">
        <v>391</v>
      </c>
      <c r="E1737" s="6" t="s">
        <v>1437</v>
      </c>
      <c r="F1737" s="4">
        <v>5000</v>
      </c>
      <c r="G1737" s="1">
        <v>2015</v>
      </c>
      <c r="H1737" s="1" t="s">
        <v>1470</v>
      </c>
      <c r="I1737" s="1"/>
    </row>
    <row r="1738" spans="1:9" ht="15.75" customHeight="1" x14ac:dyDescent="0.2">
      <c r="A1738" t="s">
        <v>2687</v>
      </c>
      <c r="B1738" t="str">
        <f>IF(_xlfn.XLOOKUP(C1738,'[1]Heritage Foundation'!$I:$I,'[1]Heritage Foundation'!$I:$I,"NOT IN DATA",0,1)=C1738,"Y","NOT IN DATA")</f>
        <v>Y</v>
      </c>
      <c r="C1738" t="str">
        <f t="shared" si="27"/>
        <v>Foulke Foundation Trust_The Heritage Foundation2014500</v>
      </c>
      <c r="D1738" s="1" t="s">
        <v>391</v>
      </c>
      <c r="E1738" s="6" t="s">
        <v>1437</v>
      </c>
      <c r="F1738" s="4">
        <v>500</v>
      </c>
      <c r="G1738" s="1">
        <v>2014</v>
      </c>
      <c r="H1738" s="1" t="s">
        <v>1470</v>
      </c>
      <c r="I1738" s="1"/>
    </row>
    <row r="1739" spans="1:9" ht="15.75" customHeight="1" x14ac:dyDescent="0.2">
      <c r="A1739" t="s">
        <v>2688</v>
      </c>
      <c r="B1739" t="str">
        <f>IF(_xlfn.XLOOKUP(C1739,'[1]Heritage Foundation'!$I:$I,'[1]Heritage Foundation'!$I:$I,"NOT IN DATA",0,1)=C1739,"Y","NOT IN DATA")</f>
        <v>Y</v>
      </c>
      <c r="C1739" t="str">
        <f t="shared" si="27"/>
        <v>Foulke Foundation Trust_The Heritage Foundation20135000</v>
      </c>
      <c r="D1739" s="1" t="s">
        <v>391</v>
      </c>
      <c r="E1739" s="6" t="s">
        <v>1437</v>
      </c>
      <c r="F1739" s="4">
        <v>5000</v>
      </c>
      <c r="G1739" s="1">
        <v>2013</v>
      </c>
      <c r="H1739" s="1" t="s">
        <v>1470</v>
      </c>
      <c r="I1739" s="1"/>
    </row>
    <row r="1740" spans="1:9" ht="15.75" customHeight="1" x14ac:dyDescent="0.2">
      <c r="A1740" t="s">
        <v>2689</v>
      </c>
      <c r="B1740" t="str">
        <f>IF(_xlfn.XLOOKUP(C1740,'[1]Heritage Foundation'!$I:$I,'[1]Heritage Foundation'!$I:$I,"NOT IN DATA",0,1)=C1740,"Y","NOT IN DATA")</f>
        <v>Y</v>
      </c>
      <c r="C1740" t="str">
        <f t="shared" si="27"/>
        <v>Foulke Foundation Trust_The Heritage Foundation20125000</v>
      </c>
      <c r="D1740" s="1" t="s">
        <v>391</v>
      </c>
      <c r="E1740" s="6" t="s">
        <v>1437</v>
      </c>
      <c r="F1740" s="4">
        <v>5000</v>
      </c>
      <c r="G1740" s="1">
        <v>2012</v>
      </c>
      <c r="H1740" s="1" t="s">
        <v>1470</v>
      </c>
      <c r="I1740" s="1" t="s">
        <v>2421</v>
      </c>
    </row>
    <row r="1741" spans="1:9" ht="15.75" customHeight="1" x14ac:dyDescent="0.2">
      <c r="A1741" t="s">
        <v>2690</v>
      </c>
      <c r="B1741" t="str">
        <f>IF(_xlfn.XLOOKUP(C1741,'[1]Heritage Foundation'!$I:$I,'[1]Heritage Foundation'!$I:$I,"NOT IN DATA",0,1)=C1741,"Y","NOT IN DATA")</f>
        <v>Y</v>
      </c>
      <c r="C1741" t="str">
        <f t="shared" si="27"/>
        <v>Foulke Foundation Trust_The Heritage Foundation20115000</v>
      </c>
      <c r="D1741" s="1" t="s">
        <v>391</v>
      </c>
      <c r="E1741" s="6" t="s">
        <v>1437</v>
      </c>
      <c r="F1741" s="4">
        <v>5000</v>
      </c>
      <c r="G1741" s="1">
        <v>2011</v>
      </c>
      <c r="H1741" s="1" t="s">
        <v>1470</v>
      </c>
      <c r="I1741" s="1"/>
    </row>
    <row r="1742" spans="1:9" ht="15.75" customHeight="1" x14ac:dyDescent="0.2">
      <c r="A1742" t="s">
        <v>2691</v>
      </c>
      <c r="B1742" t="str">
        <f>IF(_xlfn.XLOOKUP(C1742,'[1]Heritage Foundation'!$I:$I,'[1]Heritage Foundation'!$I:$I,"NOT IN DATA",0,1)=C1742,"Y","NOT IN DATA")</f>
        <v>Y</v>
      </c>
      <c r="C1742" t="str">
        <f t="shared" si="27"/>
        <v>Foulke Foundation Trust_The Heritage Foundation20107000</v>
      </c>
      <c r="D1742" s="1" t="s">
        <v>391</v>
      </c>
      <c r="E1742" s="6" t="s">
        <v>1437</v>
      </c>
      <c r="F1742" s="4">
        <v>7000</v>
      </c>
      <c r="G1742" s="1">
        <v>2010</v>
      </c>
      <c r="H1742" s="1" t="s">
        <v>1470</v>
      </c>
      <c r="I1742" s="1" t="s">
        <v>2421</v>
      </c>
    </row>
    <row r="1743" spans="1:9" ht="15.75" customHeight="1" x14ac:dyDescent="0.2">
      <c r="A1743" t="s">
        <v>2692</v>
      </c>
      <c r="B1743" t="str">
        <f>IF(_xlfn.XLOOKUP(C1743,'[1]Heritage Foundation'!$I:$I,'[1]Heritage Foundation'!$I:$I,"NOT IN DATA",0,1)=C1743,"Y","NOT IN DATA")</f>
        <v>Y</v>
      </c>
      <c r="C1743" t="str">
        <f t="shared" si="27"/>
        <v>Foundation For A Better World Inc_The Heritage Foundation202220000</v>
      </c>
      <c r="D1743" s="1" t="s">
        <v>392</v>
      </c>
      <c r="E1743" s="6" t="s">
        <v>1437</v>
      </c>
      <c r="F1743" s="4">
        <v>20000</v>
      </c>
      <c r="G1743" s="1">
        <v>2022</v>
      </c>
      <c r="H1743" s="1" t="s">
        <v>1470</v>
      </c>
      <c r="I1743" s="1"/>
    </row>
    <row r="1744" spans="1:9" ht="15.75" customHeight="1" x14ac:dyDescent="0.2">
      <c r="A1744" t="s">
        <v>2693</v>
      </c>
      <c r="B1744" t="str">
        <f>IF(_xlfn.XLOOKUP(C1744,'[1]Heritage Foundation'!$I:$I,'[1]Heritage Foundation'!$I:$I,"NOT IN DATA",0,1)=C1744,"Y","NOT IN DATA")</f>
        <v>Y</v>
      </c>
      <c r="C1744" t="str">
        <f t="shared" si="27"/>
        <v>Foundation For A Better World Inc_The Heritage Foundation202010000</v>
      </c>
      <c r="D1744" s="1" t="s">
        <v>392</v>
      </c>
      <c r="E1744" s="6" t="s">
        <v>1437</v>
      </c>
      <c r="F1744" s="4">
        <v>10000</v>
      </c>
      <c r="G1744" s="1">
        <v>2020</v>
      </c>
      <c r="H1744" s="1" t="s">
        <v>1470</v>
      </c>
      <c r="I1744" s="1"/>
    </row>
    <row r="1745" spans="1:9" ht="15.75" customHeight="1" x14ac:dyDescent="0.2">
      <c r="A1745" t="s">
        <v>2694</v>
      </c>
      <c r="B1745" t="str">
        <f>IF(_xlfn.XLOOKUP(C1745,'[1]Heritage Foundation'!$I:$I,'[1]Heritage Foundation'!$I:$I,"NOT IN DATA",0,1)=C1745,"Y","NOT IN DATA")</f>
        <v>Y</v>
      </c>
      <c r="C1745" t="str">
        <f t="shared" si="27"/>
        <v>Foundation For A Better World Inc_The Heritage Foundation201910000</v>
      </c>
      <c r="D1745" s="1" t="s">
        <v>392</v>
      </c>
      <c r="E1745" s="6" t="s">
        <v>1437</v>
      </c>
      <c r="F1745" s="4">
        <v>10000</v>
      </c>
      <c r="G1745" s="1">
        <v>2019</v>
      </c>
      <c r="H1745" s="1" t="s">
        <v>1470</v>
      </c>
      <c r="I1745" s="1"/>
    </row>
    <row r="1746" spans="1:9" ht="15.75" customHeight="1" x14ac:dyDescent="0.2">
      <c r="A1746" t="s">
        <v>2695</v>
      </c>
      <c r="B1746" t="str">
        <f>IF(_xlfn.XLOOKUP(C1746,'[1]Heritage Foundation'!$I:$I,'[1]Heritage Foundation'!$I:$I,"NOT IN DATA",0,1)=C1746,"Y","NOT IN DATA")</f>
        <v>Y</v>
      </c>
      <c r="C1746" t="str">
        <f t="shared" si="27"/>
        <v>Foundation For A Better World Inc_The Heritage Foundation20182000</v>
      </c>
      <c r="D1746" s="1" t="s">
        <v>392</v>
      </c>
      <c r="E1746" s="6" t="s">
        <v>1437</v>
      </c>
      <c r="F1746" s="4">
        <v>2000</v>
      </c>
      <c r="G1746" s="1">
        <v>2018</v>
      </c>
      <c r="H1746" s="1" t="s">
        <v>1470</v>
      </c>
      <c r="I1746" s="1"/>
    </row>
    <row r="1747" spans="1:9" ht="15.75" customHeight="1" x14ac:dyDescent="0.2">
      <c r="A1747" t="s">
        <v>2696</v>
      </c>
      <c r="B1747" t="str">
        <f>IF(_xlfn.XLOOKUP(C1747,'[1]Heritage Foundation'!$I:$I,'[1]Heritage Foundation'!$I:$I,"NOT IN DATA",0,1)=C1747,"Y","NOT IN DATA")</f>
        <v>Y</v>
      </c>
      <c r="C1747" t="str">
        <f t="shared" si="27"/>
        <v>Foundation For A Better World Inc_The Heritage Foundation20172000</v>
      </c>
      <c r="D1747" s="1" t="s">
        <v>392</v>
      </c>
      <c r="E1747" s="6" t="s">
        <v>1437</v>
      </c>
      <c r="F1747" s="4">
        <v>2000</v>
      </c>
      <c r="G1747" s="1">
        <v>2017</v>
      </c>
      <c r="H1747" s="1" t="s">
        <v>1470</v>
      </c>
      <c r="I1747" s="1"/>
    </row>
    <row r="1748" spans="1:9" ht="15.75" customHeight="1" x14ac:dyDescent="0.2">
      <c r="A1748" t="s">
        <v>2697</v>
      </c>
      <c r="B1748" t="str">
        <f>IF(_xlfn.XLOOKUP(C1748,'[1]Heritage Foundation'!$I:$I,'[1]Heritage Foundation'!$I:$I,"NOT IN DATA",0,1)=C1748,"Y","NOT IN DATA")</f>
        <v>Y</v>
      </c>
      <c r="C1748" t="str">
        <f t="shared" si="27"/>
        <v>Foundation For A Better World Inc_The Heritage Foundation20152000</v>
      </c>
      <c r="D1748" s="1" t="s">
        <v>392</v>
      </c>
      <c r="E1748" s="6" t="s">
        <v>1437</v>
      </c>
      <c r="F1748" s="4">
        <v>2000</v>
      </c>
      <c r="G1748" s="1">
        <v>2015</v>
      </c>
      <c r="H1748" s="1" t="s">
        <v>1470</v>
      </c>
      <c r="I1748" s="1"/>
    </row>
    <row r="1749" spans="1:9" ht="15.75" customHeight="1" x14ac:dyDescent="0.2">
      <c r="A1749" t="s">
        <v>1466</v>
      </c>
      <c r="B1749" t="str">
        <f>IF(_xlfn.XLOOKUP(C1749,'[1]Heritage Foundation'!$I:$I,'[1]Heritage Foundation'!$I:$I,"NOT IN DATA",0,1)=C1749,"Y","NOT IN DATA")</f>
        <v>Y</v>
      </c>
      <c r="C1749" t="str">
        <f t="shared" si="27"/>
        <v>Foundation for Economic Education_The Heritage Foundation2009300</v>
      </c>
      <c r="D1749" s="1" t="s">
        <v>393</v>
      </c>
      <c r="E1749" s="1" t="s">
        <v>1437</v>
      </c>
      <c r="F1749" s="4">
        <v>300</v>
      </c>
      <c r="G1749" s="1">
        <v>2009</v>
      </c>
      <c r="H1749" s="1"/>
      <c r="I1749" s="1"/>
    </row>
    <row r="1750" spans="1:9" ht="15.75" customHeight="1" x14ac:dyDescent="0.2">
      <c r="A1750" t="s">
        <v>2698</v>
      </c>
      <c r="B1750" t="str">
        <f>IF(_xlfn.XLOOKUP(C1750,'[1]Heritage Foundation'!$I:$I,'[1]Heritage Foundation'!$I:$I,"NOT IN DATA",0,1)=C1750,"Y","NOT IN DATA")</f>
        <v>Y</v>
      </c>
      <c r="C1750" t="str">
        <f t="shared" si="27"/>
        <v>Frances Gilmore Scaife Private Foundation_The Heritage Foundation2018250</v>
      </c>
      <c r="D1750" s="1" t="s">
        <v>394</v>
      </c>
      <c r="E1750" s="6" t="s">
        <v>1437</v>
      </c>
      <c r="F1750" s="4">
        <v>250</v>
      </c>
      <c r="G1750" s="1">
        <v>2018</v>
      </c>
      <c r="H1750" s="1" t="s">
        <v>1470</v>
      </c>
      <c r="I1750" s="1"/>
    </row>
    <row r="1751" spans="1:9" ht="15.75" customHeight="1" x14ac:dyDescent="0.2">
      <c r="A1751" t="s">
        <v>2699</v>
      </c>
      <c r="B1751" t="str">
        <f>IF(_xlfn.XLOOKUP(C1751,'[1]Heritage Foundation'!$I:$I,'[1]Heritage Foundation'!$I:$I,"NOT IN DATA",0,1)=C1751,"Y","NOT IN DATA")</f>
        <v>Y</v>
      </c>
      <c r="C1751" t="str">
        <f t="shared" si="27"/>
        <v>Frances Z Gutierrez Foundation_The Heritage Foundation20231000</v>
      </c>
      <c r="D1751" s="1" t="s">
        <v>395</v>
      </c>
      <c r="E1751" s="6" t="s">
        <v>1437</v>
      </c>
      <c r="F1751" s="4">
        <v>1000</v>
      </c>
      <c r="G1751" s="1">
        <v>2023</v>
      </c>
      <c r="H1751" s="1" t="s">
        <v>1470</v>
      </c>
      <c r="I1751" s="1"/>
    </row>
    <row r="1752" spans="1:9" ht="15.75" customHeight="1" x14ac:dyDescent="0.2">
      <c r="A1752" t="s">
        <v>2700</v>
      </c>
      <c r="B1752" t="str">
        <f>IF(_xlfn.XLOOKUP(C1752,'[1]Heritage Foundation'!$I:$I,'[1]Heritage Foundation'!$I:$I,"NOT IN DATA",0,1)=C1752,"Y","NOT IN DATA")</f>
        <v>Y</v>
      </c>
      <c r="C1752" t="str">
        <f t="shared" si="27"/>
        <v>Frances Z Gutierrez Foundation_The Heritage Foundation20221000</v>
      </c>
      <c r="D1752" s="1" t="s">
        <v>395</v>
      </c>
      <c r="E1752" s="6" t="s">
        <v>1437</v>
      </c>
      <c r="F1752" s="4">
        <v>1000</v>
      </c>
      <c r="G1752" s="1">
        <v>2022</v>
      </c>
      <c r="H1752" s="1" t="s">
        <v>1470</v>
      </c>
      <c r="I1752" s="1"/>
    </row>
    <row r="1753" spans="1:9" ht="15.75" customHeight="1" x14ac:dyDescent="0.2">
      <c r="A1753" t="s">
        <v>2701</v>
      </c>
      <c r="B1753" t="str">
        <f>IF(_xlfn.XLOOKUP(C1753,'[1]Heritage Foundation'!$I:$I,'[1]Heritage Foundation'!$I:$I,"NOT IN DATA",0,1)=C1753,"Y","NOT IN DATA")</f>
        <v>Y</v>
      </c>
      <c r="C1753" t="str">
        <f t="shared" si="27"/>
        <v>Francis And Gertrude Levett Foundation_The Heritage Foundation20144000</v>
      </c>
      <c r="D1753" s="1" t="s">
        <v>396</v>
      </c>
      <c r="E1753" s="6" t="s">
        <v>1437</v>
      </c>
      <c r="F1753" s="4">
        <v>4000</v>
      </c>
      <c r="G1753" s="1">
        <v>2014</v>
      </c>
      <c r="H1753" s="1" t="s">
        <v>1470</v>
      </c>
      <c r="I1753" s="1"/>
    </row>
    <row r="1754" spans="1:9" ht="15.75" customHeight="1" x14ac:dyDescent="0.2">
      <c r="A1754" t="s">
        <v>2702</v>
      </c>
      <c r="B1754" t="str">
        <f>IF(_xlfn.XLOOKUP(C1754,'[1]Heritage Foundation'!$I:$I,'[1]Heritage Foundation'!$I:$I,"NOT IN DATA",0,1)=C1754,"Y","NOT IN DATA")</f>
        <v>Y</v>
      </c>
      <c r="C1754" t="str">
        <f t="shared" si="27"/>
        <v>Francis And Gertrude Levett Foundation_The Heritage Foundation20134000</v>
      </c>
      <c r="D1754" s="1" t="s">
        <v>396</v>
      </c>
      <c r="E1754" s="6" t="s">
        <v>1437</v>
      </c>
      <c r="F1754" s="4">
        <v>4000</v>
      </c>
      <c r="G1754" s="1">
        <v>2013</v>
      </c>
      <c r="H1754" s="1" t="s">
        <v>1470</v>
      </c>
      <c r="I1754" s="1"/>
    </row>
    <row r="1755" spans="1:9" ht="15.75" customHeight="1" x14ac:dyDescent="0.2">
      <c r="A1755" t="s">
        <v>2703</v>
      </c>
      <c r="B1755" t="str">
        <f>IF(_xlfn.XLOOKUP(C1755,'[1]Heritage Foundation'!$I:$I,'[1]Heritage Foundation'!$I:$I,"NOT IN DATA",0,1)=C1755,"Y","NOT IN DATA")</f>
        <v>Y</v>
      </c>
      <c r="C1755" t="str">
        <f t="shared" si="27"/>
        <v>Francis And Gertrude Levett Foundation_The Heritage Foundation20123000</v>
      </c>
      <c r="D1755" s="1" t="s">
        <v>396</v>
      </c>
      <c r="E1755" s="6" t="s">
        <v>1437</v>
      </c>
      <c r="F1755" s="4">
        <v>3000</v>
      </c>
      <c r="G1755" s="1">
        <v>2012</v>
      </c>
      <c r="H1755" s="1" t="s">
        <v>1470</v>
      </c>
      <c r="I1755" s="1"/>
    </row>
    <row r="1756" spans="1:9" ht="15.75" customHeight="1" x14ac:dyDescent="0.2">
      <c r="A1756" t="s">
        <v>2704</v>
      </c>
      <c r="B1756" t="str">
        <f>IF(_xlfn.XLOOKUP(C1756,'[1]Heritage Foundation'!$I:$I,'[1]Heritage Foundation'!$I:$I,"NOT IN DATA",0,1)=C1756,"Y","NOT IN DATA")</f>
        <v>Y</v>
      </c>
      <c r="C1756" t="str">
        <f t="shared" si="27"/>
        <v>Francis E And Mildred W Gardiner Jr Family Foundation_The Heritage Foundation20151000</v>
      </c>
      <c r="D1756" s="1" t="s">
        <v>397</v>
      </c>
      <c r="E1756" s="6" t="s">
        <v>1437</v>
      </c>
      <c r="F1756" s="4">
        <v>1000</v>
      </c>
      <c r="G1756" s="1">
        <v>2015</v>
      </c>
      <c r="H1756" s="1" t="s">
        <v>1470</v>
      </c>
      <c r="I1756" s="1"/>
    </row>
    <row r="1757" spans="1:9" ht="15.75" customHeight="1" x14ac:dyDescent="0.2">
      <c r="A1757" t="s">
        <v>2705</v>
      </c>
      <c r="B1757" t="str">
        <f>IF(_xlfn.XLOOKUP(C1757,'[1]Heritage Foundation'!$I:$I,'[1]Heritage Foundation'!$I:$I,"NOT IN DATA",0,1)=C1757,"Y","NOT IN DATA")</f>
        <v>Y</v>
      </c>
      <c r="C1757" t="str">
        <f t="shared" si="27"/>
        <v>Francis E And Mildred W Gardiner Jr Family Foundation_The Heritage Foundation20131000</v>
      </c>
      <c r="D1757" s="1" t="s">
        <v>397</v>
      </c>
      <c r="E1757" s="6" t="s">
        <v>1437</v>
      </c>
      <c r="F1757" s="4">
        <v>1000</v>
      </c>
      <c r="G1757" s="1">
        <v>2013</v>
      </c>
      <c r="H1757" s="1" t="s">
        <v>1470</v>
      </c>
      <c r="I1757" s="1"/>
    </row>
    <row r="1758" spans="1:9" ht="15.75" customHeight="1" x14ac:dyDescent="0.2">
      <c r="A1758" t="s">
        <v>2706</v>
      </c>
      <c r="B1758" t="str">
        <f>IF(_xlfn.XLOOKUP(C1758,'[1]Heritage Foundation'!$I:$I,'[1]Heritage Foundation'!$I:$I,"NOT IN DATA",0,1)=C1758,"Y","NOT IN DATA")</f>
        <v>Y</v>
      </c>
      <c r="C1758" t="str">
        <f t="shared" si="27"/>
        <v>Frank E Witt Foundation Inc_The Heritage Foundation202012500</v>
      </c>
      <c r="D1758" s="1" t="s">
        <v>398</v>
      </c>
      <c r="E1758" s="6" t="s">
        <v>1437</v>
      </c>
      <c r="F1758" s="4">
        <v>12500</v>
      </c>
      <c r="G1758" s="1">
        <v>2020</v>
      </c>
      <c r="H1758" s="1" t="s">
        <v>1470</v>
      </c>
      <c r="I1758" s="1"/>
    </row>
    <row r="1759" spans="1:9" ht="15.75" customHeight="1" x14ac:dyDescent="0.2">
      <c r="A1759" t="s">
        <v>2707</v>
      </c>
      <c r="B1759" t="str">
        <f>IF(_xlfn.XLOOKUP(C1759,'[1]Heritage Foundation'!$I:$I,'[1]Heritage Foundation'!$I:$I,"NOT IN DATA",0,1)=C1759,"Y","NOT IN DATA")</f>
        <v>Y</v>
      </c>
      <c r="C1759" t="str">
        <f t="shared" si="27"/>
        <v>Frank E Witt Foundation Inc_The Heritage Foundation201912500</v>
      </c>
      <c r="D1759" s="1" t="s">
        <v>398</v>
      </c>
      <c r="E1759" s="6" t="s">
        <v>1437</v>
      </c>
      <c r="F1759" s="4">
        <v>12500</v>
      </c>
      <c r="G1759" s="1">
        <v>2019</v>
      </c>
      <c r="H1759" s="1" t="s">
        <v>1470</v>
      </c>
      <c r="I1759" s="1"/>
    </row>
    <row r="1760" spans="1:9" ht="15.75" customHeight="1" x14ac:dyDescent="0.2">
      <c r="A1760" t="s">
        <v>2708</v>
      </c>
      <c r="B1760" t="str">
        <f>IF(_xlfn.XLOOKUP(C1760,'[1]Heritage Foundation'!$I:$I,'[1]Heritage Foundation'!$I:$I,"NOT IN DATA",0,1)=C1760,"Y","NOT IN DATA")</f>
        <v>Y</v>
      </c>
      <c r="C1760" t="str">
        <f t="shared" si="27"/>
        <v>Frank Mangano Foundation_The Heritage Foundation202010000</v>
      </c>
      <c r="D1760" s="1" t="s">
        <v>399</v>
      </c>
      <c r="E1760" s="6" t="s">
        <v>1437</v>
      </c>
      <c r="F1760" s="4">
        <v>10000</v>
      </c>
      <c r="G1760" s="1">
        <v>2020</v>
      </c>
      <c r="H1760" s="1" t="s">
        <v>1470</v>
      </c>
      <c r="I1760" s="1"/>
    </row>
    <row r="1761" spans="1:9" ht="15.75" customHeight="1" x14ac:dyDescent="0.2">
      <c r="A1761" t="s">
        <v>2709</v>
      </c>
      <c r="B1761" t="str">
        <f>IF(_xlfn.XLOOKUP(C1761,'[1]Heritage Foundation'!$I:$I,'[1]Heritage Foundation'!$I:$I,"NOT IN DATA",0,1)=C1761,"Y","NOT IN DATA")</f>
        <v>Y</v>
      </c>
      <c r="C1761" t="str">
        <f t="shared" si="27"/>
        <v>Frank W &amp; Nancy S Considine Foundation_The Heritage Foundation2013100</v>
      </c>
      <c r="D1761" s="1" t="s">
        <v>400</v>
      </c>
      <c r="E1761" s="6" t="s">
        <v>1437</v>
      </c>
      <c r="F1761" s="4">
        <v>100</v>
      </c>
      <c r="G1761" s="1">
        <v>2013</v>
      </c>
      <c r="H1761" s="1" t="s">
        <v>1470</v>
      </c>
      <c r="I1761" s="1"/>
    </row>
    <row r="1762" spans="1:9" ht="15.75" customHeight="1" x14ac:dyDescent="0.2">
      <c r="A1762" t="s">
        <v>2710</v>
      </c>
      <c r="B1762" t="str">
        <f>IF(_xlfn.XLOOKUP(C1762,'[1]Heritage Foundation'!$I:$I,'[1]Heritage Foundation'!$I:$I,"NOT IN DATA",0,1)=C1762,"Y","NOT IN DATA")</f>
        <v>Y</v>
      </c>
      <c r="C1762" t="str">
        <f t="shared" si="27"/>
        <v>Frankel Family Charitable Trust_The Heritage Foundation202210000</v>
      </c>
      <c r="D1762" s="1" t="s">
        <v>401</v>
      </c>
      <c r="E1762" s="6" t="s">
        <v>1437</v>
      </c>
      <c r="F1762" s="4">
        <v>10000</v>
      </c>
      <c r="G1762" s="1">
        <v>2022</v>
      </c>
      <c r="H1762" s="1" t="s">
        <v>1470</v>
      </c>
      <c r="I1762" s="1"/>
    </row>
    <row r="1763" spans="1:9" ht="15.75" customHeight="1" x14ac:dyDescent="0.2">
      <c r="A1763" t="s">
        <v>2711</v>
      </c>
      <c r="B1763" t="str">
        <f>IF(_xlfn.XLOOKUP(C1763,'[1]Heritage Foundation'!$I:$I,'[1]Heritage Foundation'!$I:$I,"NOT IN DATA",0,1)=C1763,"Y","NOT IN DATA")</f>
        <v>Y</v>
      </c>
      <c r="C1763" t="str">
        <f t="shared" si="27"/>
        <v>Frankel Family Charitable Trust_The Heritage Foundation20214000</v>
      </c>
      <c r="D1763" s="1" t="s">
        <v>401</v>
      </c>
      <c r="E1763" s="6" t="s">
        <v>1437</v>
      </c>
      <c r="F1763" s="4">
        <v>4000</v>
      </c>
      <c r="G1763" s="1">
        <v>2021</v>
      </c>
      <c r="H1763" s="1" t="s">
        <v>1470</v>
      </c>
    </row>
    <row r="1764" spans="1:9" ht="15.75" customHeight="1" x14ac:dyDescent="0.2">
      <c r="A1764" t="s">
        <v>2712</v>
      </c>
      <c r="B1764" t="str">
        <f>IF(_xlfn.XLOOKUP(C1764,'[1]Heritage Foundation'!$I:$I,'[1]Heritage Foundation'!$I:$I,"NOT IN DATA",0,1)=C1764,"Y","NOT IN DATA")</f>
        <v>Y</v>
      </c>
      <c r="C1764" t="str">
        <f t="shared" si="27"/>
        <v>Frankel Family Charitable Trust_The Heritage Foundation20206000</v>
      </c>
      <c r="D1764" s="1" t="s">
        <v>401</v>
      </c>
      <c r="E1764" s="6" t="s">
        <v>1437</v>
      </c>
      <c r="F1764" s="4">
        <v>6000</v>
      </c>
      <c r="G1764" s="1">
        <v>2020</v>
      </c>
      <c r="H1764" s="1" t="s">
        <v>1470</v>
      </c>
      <c r="I1764" s="1"/>
    </row>
    <row r="1765" spans="1:9" ht="15.75" customHeight="1" x14ac:dyDescent="0.2">
      <c r="A1765" t="s">
        <v>2713</v>
      </c>
      <c r="B1765" t="str">
        <f>IF(_xlfn.XLOOKUP(C1765,'[1]Heritage Foundation'!$I:$I,'[1]Heritage Foundation'!$I:$I,"NOT IN DATA",0,1)=C1765,"Y","NOT IN DATA")</f>
        <v>Y</v>
      </c>
      <c r="C1765" t="str">
        <f t="shared" si="27"/>
        <v>Frankel Family Charitable Trust_The Heritage Foundation20194000</v>
      </c>
      <c r="D1765" s="1" t="s">
        <v>401</v>
      </c>
      <c r="E1765" s="6" t="s">
        <v>1437</v>
      </c>
      <c r="F1765" s="4">
        <v>4000</v>
      </c>
      <c r="G1765" s="1">
        <v>2019</v>
      </c>
      <c r="H1765" s="1" t="s">
        <v>1470</v>
      </c>
      <c r="I1765" s="1"/>
    </row>
    <row r="1766" spans="1:9" ht="15.75" customHeight="1" x14ac:dyDescent="0.2">
      <c r="A1766" t="s">
        <v>2714</v>
      </c>
      <c r="B1766" t="str">
        <f>IF(_xlfn.XLOOKUP(C1766,'[1]Heritage Foundation'!$I:$I,'[1]Heritage Foundation'!$I:$I,"NOT IN DATA",0,1)=C1766,"Y","NOT IN DATA")</f>
        <v>Y</v>
      </c>
      <c r="C1766" t="str">
        <f t="shared" si="27"/>
        <v>Frankel Family Charitable Trust_The Heritage Foundation20182000</v>
      </c>
      <c r="D1766" s="1" t="s">
        <v>401</v>
      </c>
      <c r="E1766" s="6" t="s">
        <v>1437</v>
      </c>
      <c r="F1766" s="4">
        <v>2000</v>
      </c>
      <c r="G1766" s="1">
        <v>2018</v>
      </c>
      <c r="H1766" s="1" t="s">
        <v>1470</v>
      </c>
      <c r="I1766" s="1"/>
    </row>
    <row r="1767" spans="1:9" ht="15.75" customHeight="1" x14ac:dyDescent="0.2">
      <c r="A1767" t="s">
        <v>2715</v>
      </c>
      <c r="B1767" t="str">
        <f>IF(_xlfn.XLOOKUP(C1767,'[1]Heritage Foundation'!$I:$I,'[1]Heritage Foundation'!$I:$I,"NOT IN DATA",0,1)=C1767,"Y","NOT IN DATA")</f>
        <v>Y</v>
      </c>
      <c r="C1767" t="str">
        <f t="shared" si="27"/>
        <v>Frankel Family Charitable Trust_The Heritage Foundation20172000</v>
      </c>
      <c r="D1767" s="1" t="s">
        <v>401</v>
      </c>
      <c r="E1767" s="6" t="s">
        <v>1437</v>
      </c>
      <c r="F1767" s="4">
        <v>2000</v>
      </c>
      <c r="G1767" s="1">
        <v>2017</v>
      </c>
      <c r="H1767" s="1" t="s">
        <v>1470</v>
      </c>
      <c r="I1767" s="1"/>
    </row>
    <row r="1768" spans="1:9" ht="15.75" customHeight="1" x14ac:dyDescent="0.2">
      <c r="A1768" t="s">
        <v>2716</v>
      </c>
      <c r="B1768" t="str">
        <f>IF(_xlfn.XLOOKUP(C1768,'[1]Heritage Foundation'!$I:$I,'[1]Heritage Foundation'!$I:$I,"NOT IN DATA",0,1)=C1768,"Y","NOT IN DATA")</f>
        <v>Y</v>
      </c>
      <c r="C1768" t="str">
        <f t="shared" si="27"/>
        <v>Franks Family Foundation_The Heritage Foundation20232000</v>
      </c>
      <c r="D1768" s="1" t="s">
        <v>402</v>
      </c>
      <c r="E1768" s="6" t="s">
        <v>1437</v>
      </c>
      <c r="F1768" s="4">
        <v>2000</v>
      </c>
      <c r="G1768" s="1">
        <v>2023</v>
      </c>
      <c r="H1768" s="1" t="s">
        <v>1470</v>
      </c>
      <c r="I1768" s="1"/>
    </row>
    <row r="1769" spans="1:9" ht="15.75" customHeight="1" x14ac:dyDescent="0.2">
      <c r="A1769" t="s">
        <v>2717</v>
      </c>
      <c r="B1769" t="str">
        <f>IF(_xlfn.XLOOKUP(C1769,'[1]Heritage Foundation'!$I:$I,'[1]Heritage Foundation'!$I:$I,"NOT IN DATA",0,1)=C1769,"Y","NOT IN DATA")</f>
        <v>Y</v>
      </c>
      <c r="C1769" t="str">
        <f t="shared" si="27"/>
        <v>Franks Family Foundation_The Heritage Foundation2019500</v>
      </c>
      <c r="D1769" s="1" t="s">
        <v>402</v>
      </c>
      <c r="E1769" s="6" t="s">
        <v>1437</v>
      </c>
      <c r="F1769" s="4">
        <v>500</v>
      </c>
      <c r="G1769" s="1">
        <v>2019</v>
      </c>
      <c r="H1769" s="1" t="s">
        <v>1470</v>
      </c>
      <c r="I1769" s="1"/>
    </row>
    <row r="1770" spans="1:9" ht="15.75" customHeight="1" x14ac:dyDescent="0.2">
      <c r="A1770" t="s">
        <v>2718</v>
      </c>
      <c r="B1770" t="str">
        <f>IF(_xlfn.XLOOKUP(C1770,'[1]Heritage Foundation'!$I:$I,'[1]Heritage Foundation'!$I:$I,"NOT IN DATA",0,1)=C1770,"Y","NOT IN DATA")</f>
        <v>Y</v>
      </c>
      <c r="C1770" t="str">
        <f t="shared" si="27"/>
        <v>Franks Family Foundation_The Heritage Foundation2018300</v>
      </c>
      <c r="D1770" s="1" t="s">
        <v>402</v>
      </c>
      <c r="E1770" s="6" t="s">
        <v>1437</v>
      </c>
      <c r="F1770" s="4">
        <v>300</v>
      </c>
      <c r="G1770" s="1">
        <v>2018</v>
      </c>
      <c r="H1770" s="1" t="s">
        <v>1470</v>
      </c>
      <c r="I1770" s="1"/>
    </row>
    <row r="1771" spans="1:9" ht="15.75" customHeight="1" x14ac:dyDescent="0.2">
      <c r="A1771" t="s">
        <v>2719</v>
      </c>
      <c r="B1771" t="str">
        <f>IF(_xlfn.XLOOKUP(C1771,'[1]Heritage Foundation'!$I:$I,'[1]Heritage Foundation'!$I:$I,"NOT IN DATA",0,1)=C1771,"Y","NOT IN DATA")</f>
        <v>Y</v>
      </c>
      <c r="C1771" t="str">
        <f t="shared" si="27"/>
        <v>Franks Family Foundation_The Heritage Foundation2013750</v>
      </c>
      <c r="D1771" s="1" t="s">
        <v>402</v>
      </c>
      <c r="E1771" s="6" t="s">
        <v>1437</v>
      </c>
      <c r="F1771" s="4">
        <v>750</v>
      </c>
      <c r="G1771" s="1">
        <v>2013</v>
      </c>
      <c r="H1771" s="1" t="s">
        <v>1470</v>
      </c>
      <c r="I1771" s="1"/>
    </row>
    <row r="1772" spans="1:9" ht="15.75" customHeight="1" x14ac:dyDescent="0.2">
      <c r="A1772" t="s">
        <v>2720</v>
      </c>
      <c r="B1772" t="str">
        <f>IF(_xlfn.XLOOKUP(C1772,'[1]Heritage Foundation'!$I:$I,'[1]Heritage Foundation'!$I:$I,"NOT IN DATA",0,1)=C1772,"Y","NOT IN DATA")</f>
        <v>Y</v>
      </c>
      <c r="C1772" t="str">
        <f t="shared" si="27"/>
        <v>Franks Family Foundation_The Heritage Foundation2012500</v>
      </c>
      <c r="D1772" s="1" t="s">
        <v>402</v>
      </c>
      <c r="E1772" s="6" t="s">
        <v>1437</v>
      </c>
      <c r="F1772" s="4">
        <v>500</v>
      </c>
      <c r="G1772" s="1">
        <v>2012</v>
      </c>
      <c r="H1772" s="1" t="s">
        <v>1470</v>
      </c>
      <c r="I1772" s="1"/>
    </row>
    <row r="1773" spans="1:9" ht="15.75" customHeight="1" x14ac:dyDescent="0.2">
      <c r="A1773" t="s">
        <v>2721</v>
      </c>
      <c r="B1773" t="str">
        <f>IF(_xlfn.XLOOKUP(C1773,'[1]Heritage Foundation'!$I:$I,'[1]Heritage Foundation'!$I:$I,"NOT IN DATA",0,1)=C1773,"Y","NOT IN DATA")</f>
        <v>Y</v>
      </c>
      <c r="C1773" t="str">
        <f t="shared" si="27"/>
        <v>Franks Family Foundation_The Heritage Foundation2011550</v>
      </c>
      <c r="D1773" s="1" t="s">
        <v>402</v>
      </c>
      <c r="E1773" s="6" t="s">
        <v>1437</v>
      </c>
      <c r="F1773" s="4">
        <v>550</v>
      </c>
      <c r="G1773" s="1">
        <v>2011</v>
      </c>
      <c r="H1773" s="1" t="s">
        <v>1470</v>
      </c>
      <c r="I1773" s="1"/>
    </row>
    <row r="1774" spans="1:9" ht="15.75" customHeight="1" x14ac:dyDescent="0.2">
      <c r="A1774" t="s">
        <v>2722</v>
      </c>
      <c r="B1774" t="str">
        <f>IF(_xlfn.XLOOKUP(C1774,'[1]Heritage Foundation'!$I:$I,'[1]Heritage Foundation'!$I:$I,"NOT IN DATA",0,1)=C1774,"Y","NOT IN DATA")</f>
        <v>Y</v>
      </c>
      <c r="C1774" t="str">
        <f t="shared" si="27"/>
        <v>Frates Foundation Inc_The Heritage Foundation20112000</v>
      </c>
      <c r="D1774" s="1" t="s">
        <v>403</v>
      </c>
      <c r="E1774" s="6" t="s">
        <v>1437</v>
      </c>
      <c r="F1774" s="4">
        <v>2000</v>
      </c>
      <c r="G1774" s="1">
        <v>2011</v>
      </c>
      <c r="H1774" s="1" t="s">
        <v>1470</v>
      </c>
      <c r="I1774" s="1"/>
    </row>
    <row r="1775" spans="1:9" ht="15.75" customHeight="1" x14ac:dyDescent="0.2">
      <c r="A1775" t="s">
        <v>2723</v>
      </c>
      <c r="B1775" t="str">
        <f>IF(_xlfn.XLOOKUP(C1775,'[1]Heritage Foundation'!$I:$I,'[1]Heritage Foundation'!$I:$I,"NOT IN DATA",0,1)=C1775,"Y","NOT IN DATA")</f>
        <v>Y</v>
      </c>
      <c r="C1775" t="str">
        <f t="shared" si="27"/>
        <v>Frates Foundation Inc_The Heritage Foundation20091000</v>
      </c>
      <c r="D1775" s="1" t="s">
        <v>403</v>
      </c>
      <c r="E1775" s="6" t="s">
        <v>1437</v>
      </c>
      <c r="F1775" s="4">
        <v>1000</v>
      </c>
      <c r="G1775" s="1">
        <v>2009</v>
      </c>
      <c r="H1775" s="1" t="s">
        <v>1470</v>
      </c>
      <c r="I1775" s="1"/>
    </row>
    <row r="1776" spans="1:9" ht="15.75" customHeight="1" x14ac:dyDescent="0.2">
      <c r="A1776" t="s">
        <v>2724</v>
      </c>
      <c r="B1776" t="str">
        <f>IF(_xlfn.XLOOKUP(C1776,'[1]Heritage Foundation'!$I:$I,'[1]Heritage Foundation'!$I:$I,"NOT IN DATA",0,1)=C1776,"Y","NOT IN DATA")</f>
        <v>Y</v>
      </c>
      <c r="C1776" t="str">
        <f t="shared" si="27"/>
        <v>Fred And Gertrude Perlberg Foundation Inc_The Heritage Foundation20184200</v>
      </c>
      <c r="D1776" s="1" t="s">
        <v>404</v>
      </c>
      <c r="E1776" s="6" t="s">
        <v>1437</v>
      </c>
      <c r="F1776" s="4">
        <v>4200</v>
      </c>
      <c r="G1776" s="1">
        <v>2018</v>
      </c>
      <c r="H1776" s="1" t="s">
        <v>1470</v>
      </c>
      <c r="I1776" s="1"/>
    </row>
    <row r="1777" spans="1:9" ht="15.75" customHeight="1" x14ac:dyDescent="0.2">
      <c r="A1777" t="s">
        <v>2725</v>
      </c>
      <c r="B1777" t="str">
        <f>IF(_xlfn.XLOOKUP(C1777,'[1]Heritage Foundation'!$I:$I,'[1]Heritage Foundation'!$I:$I,"NOT IN DATA",0,1)=C1777,"Y","NOT IN DATA")</f>
        <v>Y</v>
      </c>
      <c r="C1777" t="str">
        <f t="shared" si="27"/>
        <v>Fred And Gertrude Perlberg Foundation Inc_The Heritage Foundation2016200</v>
      </c>
      <c r="D1777" s="1" t="s">
        <v>404</v>
      </c>
      <c r="E1777" s="6" t="s">
        <v>1437</v>
      </c>
      <c r="F1777" s="4">
        <v>200</v>
      </c>
      <c r="G1777" s="1">
        <v>2016</v>
      </c>
      <c r="H1777" s="1" t="s">
        <v>1470</v>
      </c>
      <c r="I1777" s="1"/>
    </row>
    <row r="1778" spans="1:9" ht="15.75" customHeight="1" x14ac:dyDescent="0.2">
      <c r="A1778" t="s">
        <v>2726</v>
      </c>
      <c r="B1778" t="str">
        <f>IF(_xlfn.XLOOKUP(C1778,'[1]Heritage Foundation'!$I:$I,'[1]Heritage Foundation'!$I:$I,"NOT IN DATA",0,1)=C1778,"Y","NOT IN DATA")</f>
        <v>Y</v>
      </c>
      <c r="C1778" t="str">
        <f t="shared" si="27"/>
        <v>Fred And Gertrude Perlberg Foundation Inc_The Heritage Foundation2012100</v>
      </c>
      <c r="D1778" s="1" t="s">
        <v>404</v>
      </c>
      <c r="E1778" s="6" t="s">
        <v>1437</v>
      </c>
      <c r="F1778" s="4">
        <v>100</v>
      </c>
      <c r="G1778" s="1">
        <v>2012</v>
      </c>
      <c r="H1778" s="1" t="s">
        <v>1470</v>
      </c>
      <c r="I1778" s="1"/>
    </row>
    <row r="1779" spans="1:9" ht="15.75" customHeight="1" x14ac:dyDescent="0.2">
      <c r="A1779" t="s">
        <v>2727</v>
      </c>
      <c r="B1779" t="str">
        <f>IF(_xlfn.XLOOKUP(C1779,'[1]Heritage Foundation'!$I:$I,'[1]Heritage Foundation'!$I:$I,"NOT IN DATA",0,1)=C1779,"Y","NOT IN DATA")</f>
        <v>Y</v>
      </c>
      <c r="C1779" t="str">
        <f t="shared" si="27"/>
        <v>Fred Sands Family Foundation_The Heritage Foundation20212500</v>
      </c>
      <c r="D1779" s="1" t="s">
        <v>405</v>
      </c>
      <c r="E1779" s="6" t="s">
        <v>1437</v>
      </c>
      <c r="F1779" s="4">
        <v>2500</v>
      </c>
      <c r="G1779" s="1">
        <v>2021</v>
      </c>
      <c r="H1779" s="1" t="s">
        <v>1470</v>
      </c>
      <c r="I1779" s="1"/>
    </row>
    <row r="1780" spans="1:9" ht="15.75" customHeight="1" x14ac:dyDescent="0.2">
      <c r="A1780" t="s">
        <v>2728</v>
      </c>
      <c r="B1780" t="str">
        <f>IF(_xlfn.XLOOKUP(C1780,'[1]Heritage Foundation'!$I:$I,'[1]Heritage Foundation'!$I:$I,"NOT IN DATA",0,1)=C1780,"Y","NOT IN DATA")</f>
        <v>Y</v>
      </c>
      <c r="C1780" t="str">
        <f t="shared" si="27"/>
        <v>Fred Sands Family Foundation_The Heritage Foundation20171000</v>
      </c>
      <c r="D1780" s="1" t="s">
        <v>405</v>
      </c>
      <c r="E1780" s="6" t="s">
        <v>1437</v>
      </c>
      <c r="F1780" s="4">
        <v>1000</v>
      </c>
      <c r="G1780" s="1">
        <v>2017</v>
      </c>
      <c r="H1780" s="1" t="s">
        <v>1470</v>
      </c>
      <c r="I1780" s="1"/>
    </row>
    <row r="1781" spans="1:9" ht="15.75" customHeight="1" x14ac:dyDescent="0.2">
      <c r="A1781" t="s">
        <v>2729</v>
      </c>
      <c r="B1781" t="str">
        <f>IF(_xlfn.XLOOKUP(C1781,'[1]Heritage Foundation'!$I:$I,'[1]Heritage Foundation'!$I:$I,"NOT IN DATA",0,1)=C1781,"Y","NOT IN DATA")</f>
        <v>Y</v>
      </c>
      <c r="C1781" t="str">
        <f t="shared" si="27"/>
        <v>Frederick E &amp; Julia G Nonneman Foundation_The Heritage Foundation2020290971</v>
      </c>
      <c r="D1781" s="1" t="s">
        <v>406</v>
      </c>
      <c r="E1781" s="6" t="s">
        <v>1437</v>
      </c>
      <c r="F1781" s="4">
        <v>290971</v>
      </c>
      <c r="G1781" s="1">
        <v>2020</v>
      </c>
      <c r="H1781" s="1" t="s">
        <v>1470</v>
      </c>
      <c r="I1781" s="1"/>
    </row>
    <row r="1782" spans="1:9" ht="15.75" customHeight="1" x14ac:dyDescent="0.2">
      <c r="A1782" t="s">
        <v>2731</v>
      </c>
      <c r="B1782" t="str">
        <f>IF(_xlfn.XLOOKUP(C1782,'[1]Heritage Foundation'!$I:$I,'[1]Heritage Foundation'!$I:$I,"NOT IN DATA",0,1)=C1782,"Y","NOT IN DATA")</f>
        <v>Y</v>
      </c>
      <c r="C1782" t="str">
        <f t="shared" si="27"/>
        <v>Frederick E &amp; Julia G Nonneman Foundation_The Heritage Foundation20203000000</v>
      </c>
      <c r="D1782" s="1" t="s">
        <v>406</v>
      </c>
      <c r="E1782" s="6" t="s">
        <v>1437</v>
      </c>
      <c r="F1782" s="4">
        <v>3000000</v>
      </c>
      <c r="G1782" s="1">
        <v>2020</v>
      </c>
      <c r="H1782" s="1" t="s">
        <v>1470</v>
      </c>
      <c r="I1782" s="1" t="s">
        <v>2730</v>
      </c>
    </row>
    <row r="1783" spans="1:9" ht="15.75" customHeight="1" x14ac:dyDescent="0.2">
      <c r="A1783" t="s">
        <v>2733</v>
      </c>
      <c r="B1783" t="str">
        <f>IF(_xlfn.XLOOKUP(C1783,'[1]Heritage Foundation'!$I:$I,'[1]Heritage Foundation'!$I:$I,"NOT IN DATA",0,1)=C1783,"Y","NOT IN DATA")</f>
        <v>Y</v>
      </c>
      <c r="C1783" t="str">
        <f t="shared" si="27"/>
        <v>Fricks Private Foundation Trust_The Heritage Foundation202310000</v>
      </c>
      <c r="D1783" s="1" t="s">
        <v>407</v>
      </c>
      <c r="E1783" s="6" t="s">
        <v>1437</v>
      </c>
      <c r="F1783" s="4">
        <v>10000</v>
      </c>
      <c r="G1783" s="1">
        <v>2023</v>
      </c>
      <c r="H1783" s="1" t="s">
        <v>1470</v>
      </c>
      <c r="I1783" s="4" t="s">
        <v>2732</v>
      </c>
    </row>
    <row r="1784" spans="1:9" ht="15.75" customHeight="1" x14ac:dyDescent="0.2">
      <c r="A1784" t="s">
        <v>2734</v>
      </c>
      <c r="B1784" t="str">
        <f>IF(_xlfn.XLOOKUP(C1784,'[1]Heritage Foundation'!$I:$I,'[1]Heritage Foundation'!$I:$I,"NOT IN DATA",0,1)=C1784,"Y","NOT IN DATA")</f>
        <v>Y</v>
      </c>
      <c r="C1784" t="str">
        <f t="shared" si="27"/>
        <v>Frieman Foundation Inc_The Heritage Foundation20211800</v>
      </c>
      <c r="D1784" s="1" t="s">
        <v>408</v>
      </c>
      <c r="E1784" s="6" t="s">
        <v>1437</v>
      </c>
      <c r="F1784" s="4">
        <v>1800</v>
      </c>
      <c r="G1784" s="1">
        <v>2021</v>
      </c>
      <c r="H1784" s="1" t="s">
        <v>1470</v>
      </c>
      <c r="I1784" s="1"/>
    </row>
    <row r="1785" spans="1:9" ht="15.75" customHeight="1" x14ac:dyDescent="0.2">
      <c r="A1785" t="s">
        <v>2735</v>
      </c>
      <c r="B1785" t="str">
        <f>IF(_xlfn.XLOOKUP(C1785,'[1]Heritage Foundation'!$I:$I,'[1]Heritage Foundation'!$I:$I,"NOT IN DATA",0,1)=C1785,"Y","NOT IN DATA")</f>
        <v>Y</v>
      </c>
      <c r="C1785" t="str">
        <f t="shared" si="27"/>
        <v>Frye Family Foundation_The Heritage Foundation2015997</v>
      </c>
      <c r="D1785" s="1" t="s">
        <v>409</v>
      </c>
      <c r="E1785" s="6" t="s">
        <v>1437</v>
      </c>
      <c r="F1785" s="4">
        <v>997</v>
      </c>
      <c r="G1785" s="1">
        <v>2015</v>
      </c>
      <c r="H1785" s="1" t="s">
        <v>1470</v>
      </c>
      <c r="I1785" s="1"/>
    </row>
    <row r="1786" spans="1:9" ht="15.75" customHeight="1" x14ac:dyDescent="0.2">
      <c r="A1786" t="s">
        <v>2736</v>
      </c>
      <c r="B1786" t="str">
        <f>IF(_xlfn.XLOOKUP(C1786,'[1]Heritage Foundation'!$I:$I,'[1]Heritage Foundation'!$I:$I,"NOT IN DATA",0,1)=C1786,"Y","NOT IN DATA")</f>
        <v>Y</v>
      </c>
      <c r="C1786" t="str">
        <f t="shared" si="27"/>
        <v>FSJ Foundation Inc_The Heritage Foundation20122000</v>
      </c>
      <c r="D1786" s="1" t="s">
        <v>410</v>
      </c>
      <c r="E1786" s="6" t="s">
        <v>1437</v>
      </c>
      <c r="F1786" s="4">
        <v>2000</v>
      </c>
      <c r="G1786" s="1">
        <v>2012</v>
      </c>
      <c r="H1786" s="1" t="s">
        <v>1470</v>
      </c>
      <c r="I1786" s="1"/>
    </row>
    <row r="1787" spans="1:9" ht="15.75" customHeight="1" x14ac:dyDescent="0.2">
      <c r="A1787" t="s">
        <v>2737</v>
      </c>
      <c r="B1787" t="str">
        <f>IF(_xlfn.XLOOKUP(C1787,'[1]Heritage Foundation'!$I:$I,'[1]Heritage Foundation'!$I:$I,"NOT IN DATA",0,1)=C1787,"Y","NOT IN DATA")</f>
        <v>Y</v>
      </c>
      <c r="C1787" t="str">
        <f t="shared" si="27"/>
        <v>FSJ Foundation Inc_The Heritage Foundation20111000</v>
      </c>
      <c r="D1787" s="1" t="s">
        <v>410</v>
      </c>
      <c r="E1787" s="6" t="s">
        <v>1437</v>
      </c>
      <c r="F1787" s="4">
        <v>1000</v>
      </c>
      <c r="G1787" s="1">
        <v>2011</v>
      </c>
      <c r="H1787" s="1" t="s">
        <v>1470</v>
      </c>
      <c r="I1787" s="1"/>
    </row>
    <row r="1788" spans="1:9" ht="15.75" customHeight="1" x14ac:dyDescent="0.2">
      <c r="A1788" t="s">
        <v>2738</v>
      </c>
      <c r="B1788" t="str">
        <f>IF(_xlfn.XLOOKUP(C1788,'[1]Heritage Foundation'!$I:$I,'[1]Heritage Foundation'!$I:$I,"NOT IN DATA",0,1)=C1788,"Y","NOT IN DATA")</f>
        <v>Y</v>
      </c>
      <c r="C1788" t="str">
        <f t="shared" si="27"/>
        <v>FWG Foundation_The Heritage Foundation202321000</v>
      </c>
      <c r="D1788" s="1" t="s">
        <v>411</v>
      </c>
      <c r="E1788" s="6" t="s">
        <v>1437</v>
      </c>
      <c r="F1788" s="4">
        <v>21000</v>
      </c>
      <c r="G1788" s="1">
        <v>2023</v>
      </c>
      <c r="H1788" s="1" t="s">
        <v>1470</v>
      </c>
      <c r="I1788" s="1"/>
    </row>
    <row r="1789" spans="1:9" ht="15.75" customHeight="1" x14ac:dyDescent="0.2">
      <c r="A1789" t="s">
        <v>2739</v>
      </c>
      <c r="B1789" t="str">
        <f>IF(_xlfn.XLOOKUP(C1789,'[1]Heritage Foundation'!$I:$I,'[1]Heritage Foundation'!$I:$I,"NOT IN DATA",0,1)=C1789,"Y","NOT IN DATA")</f>
        <v>Y</v>
      </c>
      <c r="C1789" t="str">
        <f t="shared" si="27"/>
        <v>FWG Foundation_The Heritage Foundation202225000</v>
      </c>
      <c r="D1789" s="1" t="s">
        <v>411</v>
      </c>
      <c r="E1789" s="6" t="s">
        <v>1437</v>
      </c>
      <c r="F1789" s="4">
        <v>25000</v>
      </c>
      <c r="G1789" s="1">
        <v>2022</v>
      </c>
      <c r="H1789" s="1" t="s">
        <v>1470</v>
      </c>
      <c r="I1789" s="1"/>
    </row>
    <row r="1790" spans="1:9" ht="15.75" customHeight="1" x14ac:dyDescent="0.2">
      <c r="A1790" t="s">
        <v>2740</v>
      </c>
      <c r="B1790" t="str">
        <f>IF(_xlfn.XLOOKUP(C1790,'[1]Heritage Foundation'!$I:$I,'[1]Heritage Foundation'!$I:$I,"NOT IN DATA",0,1)=C1790,"Y","NOT IN DATA")</f>
        <v>Y</v>
      </c>
      <c r="C1790" t="str">
        <f t="shared" si="27"/>
        <v>FWG Foundation_The Heritage Foundation202120000</v>
      </c>
      <c r="D1790" s="1" t="s">
        <v>411</v>
      </c>
      <c r="E1790" s="6" t="s">
        <v>1437</v>
      </c>
      <c r="F1790" s="4">
        <v>20000</v>
      </c>
      <c r="G1790" s="1">
        <v>2021</v>
      </c>
      <c r="H1790" s="1" t="s">
        <v>1470</v>
      </c>
      <c r="I1790" s="1"/>
    </row>
    <row r="1791" spans="1:9" ht="15.75" customHeight="1" x14ac:dyDescent="0.2">
      <c r="A1791" t="s">
        <v>2741</v>
      </c>
      <c r="B1791" t="str">
        <f>IF(_xlfn.XLOOKUP(C1791,'[1]Heritage Foundation'!$I:$I,'[1]Heritage Foundation'!$I:$I,"NOT IN DATA",0,1)=C1791,"Y","NOT IN DATA")</f>
        <v>Y</v>
      </c>
      <c r="C1791" t="str">
        <f t="shared" si="27"/>
        <v>FWG Foundation_The Heritage Foundation202013000</v>
      </c>
      <c r="D1791" s="1" t="s">
        <v>411</v>
      </c>
      <c r="E1791" s="6" t="s">
        <v>1437</v>
      </c>
      <c r="F1791" s="4">
        <v>13000</v>
      </c>
      <c r="G1791" s="1">
        <v>2020</v>
      </c>
      <c r="H1791" s="1" t="s">
        <v>1470</v>
      </c>
      <c r="I1791" s="1"/>
    </row>
    <row r="1792" spans="1:9" ht="15.75" customHeight="1" x14ac:dyDescent="0.2">
      <c r="A1792" t="s">
        <v>2742</v>
      </c>
      <c r="B1792" t="str">
        <f>IF(_xlfn.XLOOKUP(C1792,'[1]Heritage Foundation'!$I:$I,'[1]Heritage Foundation'!$I:$I,"NOT IN DATA",0,1)=C1792,"Y","NOT IN DATA")</f>
        <v>Y</v>
      </c>
      <c r="C1792" t="str">
        <f t="shared" si="27"/>
        <v>FWG Foundation_The Heritage Foundation201912000</v>
      </c>
      <c r="D1792" s="1" t="s">
        <v>411</v>
      </c>
      <c r="E1792" s="6" t="s">
        <v>1437</v>
      </c>
      <c r="F1792" s="4">
        <v>12000</v>
      </c>
      <c r="G1792" s="1">
        <v>2019</v>
      </c>
      <c r="H1792" s="1" t="s">
        <v>1470</v>
      </c>
      <c r="I1792" s="1"/>
    </row>
    <row r="1793" spans="1:9" ht="15.75" customHeight="1" x14ac:dyDescent="0.2">
      <c r="A1793" t="s">
        <v>2743</v>
      </c>
      <c r="B1793" t="str">
        <f>IF(_xlfn.XLOOKUP(C1793,'[1]Heritage Foundation'!$I:$I,'[1]Heritage Foundation'!$I:$I,"NOT IN DATA",0,1)=C1793,"Y","NOT IN DATA")</f>
        <v>Y</v>
      </c>
      <c r="C1793" t="str">
        <f t="shared" si="27"/>
        <v>FWG Foundation_The Heritage Foundation201812000</v>
      </c>
      <c r="D1793" s="1" t="s">
        <v>411</v>
      </c>
      <c r="E1793" s="6" t="s">
        <v>1437</v>
      </c>
      <c r="F1793" s="4">
        <v>12000</v>
      </c>
      <c r="G1793" s="1">
        <v>2018</v>
      </c>
      <c r="H1793" s="1" t="s">
        <v>1470</v>
      </c>
      <c r="I1793" s="1"/>
    </row>
    <row r="1794" spans="1:9" ht="15.75" customHeight="1" x14ac:dyDescent="0.2">
      <c r="A1794" t="s">
        <v>2744</v>
      </c>
      <c r="B1794" t="str">
        <f>IF(_xlfn.XLOOKUP(C1794,'[1]Heritage Foundation'!$I:$I,'[1]Heritage Foundation'!$I:$I,"NOT IN DATA",0,1)=C1794,"Y","NOT IN DATA")</f>
        <v>Y</v>
      </c>
      <c r="C1794" t="str">
        <f t="shared" si="27"/>
        <v>FWG Foundation_The Heritage Foundation20178000</v>
      </c>
      <c r="D1794" s="1" t="s">
        <v>411</v>
      </c>
      <c r="E1794" s="6" t="s">
        <v>1437</v>
      </c>
      <c r="F1794" s="4">
        <v>8000</v>
      </c>
      <c r="G1794" s="1">
        <v>2017</v>
      </c>
      <c r="H1794" s="1" t="s">
        <v>1470</v>
      </c>
      <c r="I1794" s="1"/>
    </row>
    <row r="1795" spans="1:9" ht="15.75" customHeight="1" x14ac:dyDescent="0.2">
      <c r="A1795" t="s">
        <v>2745</v>
      </c>
      <c r="B1795" t="str">
        <f>IF(_xlfn.XLOOKUP(C1795,'[1]Heritage Foundation'!$I:$I,'[1]Heritage Foundation'!$I:$I,"NOT IN DATA",0,1)=C1795,"Y","NOT IN DATA")</f>
        <v>Y</v>
      </c>
      <c r="C1795" t="str">
        <f t="shared" ref="C1795:C1858" si="28">D1795&amp;"_"&amp;E1795&amp;G1795&amp;F1795</f>
        <v>FWG Foundation_The Heritage Foundation20165000</v>
      </c>
      <c r="D1795" s="1" t="s">
        <v>411</v>
      </c>
      <c r="E1795" s="6" t="s">
        <v>1437</v>
      </c>
      <c r="F1795" s="4">
        <v>5000</v>
      </c>
      <c r="G1795" s="1">
        <v>2016</v>
      </c>
      <c r="H1795" s="1" t="s">
        <v>1470</v>
      </c>
      <c r="I1795" s="1"/>
    </row>
    <row r="1796" spans="1:9" ht="15.75" customHeight="1" x14ac:dyDescent="0.2">
      <c r="A1796" t="s">
        <v>2746</v>
      </c>
      <c r="B1796" t="str">
        <f>IF(_xlfn.XLOOKUP(C1796,'[1]Heritage Foundation'!$I:$I,'[1]Heritage Foundation'!$I:$I,"NOT IN DATA",0,1)=C1796,"Y","NOT IN DATA")</f>
        <v>Y</v>
      </c>
      <c r="C1796" t="str">
        <f t="shared" si="28"/>
        <v>G Harbaugh Foundation_The Heritage Foundation20221000</v>
      </c>
      <c r="D1796" s="1" t="s">
        <v>413</v>
      </c>
      <c r="E1796" s="6" t="s">
        <v>1437</v>
      </c>
      <c r="F1796" s="4">
        <v>1000</v>
      </c>
      <c r="G1796" s="1">
        <v>2022</v>
      </c>
      <c r="H1796" s="1" t="s">
        <v>1470</v>
      </c>
      <c r="I1796" s="1"/>
    </row>
    <row r="1797" spans="1:9" ht="15.75" customHeight="1" x14ac:dyDescent="0.2">
      <c r="A1797" t="s">
        <v>2747</v>
      </c>
      <c r="B1797" t="str">
        <f>IF(_xlfn.XLOOKUP(C1797,'[1]Heritage Foundation'!$I:$I,'[1]Heritage Foundation'!$I:$I,"NOT IN DATA",0,1)=C1797,"Y","NOT IN DATA")</f>
        <v>Y</v>
      </c>
      <c r="C1797" t="str">
        <f t="shared" si="28"/>
        <v>G Harbaugh Foundation_The Heritage Foundation20211000</v>
      </c>
      <c r="D1797" s="1" t="s">
        <v>413</v>
      </c>
      <c r="E1797" s="6" t="s">
        <v>1437</v>
      </c>
      <c r="F1797" s="4">
        <v>1000</v>
      </c>
      <c r="G1797" s="1">
        <v>2021</v>
      </c>
      <c r="H1797" s="1" t="s">
        <v>1470</v>
      </c>
      <c r="I1797" s="1"/>
    </row>
    <row r="1798" spans="1:9" ht="15.75" customHeight="1" x14ac:dyDescent="0.2">
      <c r="A1798" t="s">
        <v>2748</v>
      </c>
      <c r="B1798" t="str">
        <f>IF(_xlfn.XLOOKUP(C1798,'[1]Heritage Foundation'!$I:$I,'[1]Heritage Foundation'!$I:$I,"NOT IN DATA",0,1)=C1798,"Y","NOT IN DATA")</f>
        <v>Y</v>
      </c>
      <c r="C1798" t="str">
        <f t="shared" si="28"/>
        <v>G Harbaugh Foundation_The Heritage Foundation20201000</v>
      </c>
      <c r="D1798" s="1" t="s">
        <v>413</v>
      </c>
      <c r="E1798" s="6" t="s">
        <v>1437</v>
      </c>
      <c r="F1798" s="4">
        <v>1000</v>
      </c>
      <c r="G1798" s="1">
        <v>2020</v>
      </c>
      <c r="H1798" s="1" t="s">
        <v>1470</v>
      </c>
      <c r="I1798" s="1"/>
    </row>
    <row r="1799" spans="1:9" ht="15.75" customHeight="1" x14ac:dyDescent="0.2">
      <c r="A1799" t="s">
        <v>2749</v>
      </c>
      <c r="B1799" t="str">
        <f>IF(_xlfn.XLOOKUP(C1799,'[1]Heritage Foundation'!$I:$I,'[1]Heritage Foundation'!$I:$I,"NOT IN DATA",0,1)=C1799,"Y","NOT IN DATA")</f>
        <v>Y</v>
      </c>
      <c r="C1799" t="str">
        <f t="shared" si="28"/>
        <v>G Harbaugh Foundation_The Heritage Foundation20191000</v>
      </c>
      <c r="D1799" s="1" t="s">
        <v>413</v>
      </c>
      <c r="E1799" s="6" t="s">
        <v>1437</v>
      </c>
      <c r="F1799" s="4">
        <v>1000</v>
      </c>
      <c r="G1799" s="1">
        <v>2019</v>
      </c>
      <c r="H1799" s="1" t="s">
        <v>1470</v>
      </c>
      <c r="I1799" s="1"/>
    </row>
    <row r="1800" spans="1:9" ht="15.75" customHeight="1" x14ac:dyDescent="0.2">
      <c r="A1800" t="s">
        <v>2750</v>
      </c>
      <c r="B1800" t="str">
        <f>IF(_xlfn.XLOOKUP(C1800,'[1]Heritage Foundation'!$I:$I,'[1]Heritage Foundation'!$I:$I,"NOT IN DATA",0,1)=C1800,"Y","NOT IN DATA")</f>
        <v>Y</v>
      </c>
      <c r="C1800" t="str">
        <f t="shared" si="28"/>
        <v>G Harbaugh Foundation_The Heritage Foundation20181000</v>
      </c>
      <c r="D1800" s="1" t="s">
        <v>413</v>
      </c>
      <c r="E1800" s="6" t="s">
        <v>1437</v>
      </c>
      <c r="F1800" s="4">
        <v>1000</v>
      </c>
      <c r="G1800" s="1">
        <v>2018</v>
      </c>
      <c r="H1800" s="1" t="s">
        <v>1470</v>
      </c>
      <c r="I1800" s="1"/>
    </row>
    <row r="1801" spans="1:9" ht="15.75" customHeight="1" x14ac:dyDescent="0.2">
      <c r="A1801" t="s">
        <v>2752</v>
      </c>
      <c r="B1801" t="str">
        <f>IF(_xlfn.XLOOKUP(C1801,'[1]Heritage Foundation'!$I:$I,'[1]Heritage Foundation'!$I:$I,"NOT IN DATA",0,1)=C1801,"Y","NOT IN DATA")</f>
        <v>Y</v>
      </c>
      <c r="C1801" t="str">
        <f t="shared" si="28"/>
        <v>G Whitney Snyder Charitable Fund_The Heritage Foundation201410000</v>
      </c>
      <c r="D1801" s="1" t="s">
        <v>414</v>
      </c>
      <c r="E1801" s="6" t="s">
        <v>1437</v>
      </c>
      <c r="F1801" s="4">
        <v>10000</v>
      </c>
      <c r="G1801" s="1">
        <v>2014</v>
      </c>
      <c r="H1801" s="1" t="s">
        <v>1470</v>
      </c>
      <c r="I1801" s="1" t="s">
        <v>2751</v>
      </c>
    </row>
    <row r="1802" spans="1:9" ht="15.75" customHeight="1" x14ac:dyDescent="0.2">
      <c r="A1802" t="s">
        <v>2753</v>
      </c>
      <c r="B1802" t="str">
        <f>IF(_xlfn.XLOOKUP(C1802,'[1]Heritage Foundation'!$I:$I,'[1]Heritage Foundation'!$I:$I,"NOT IN DATA",0,1)=C1802,"Y","NOT IN DATA")</f>
        <v>Y</v>
      </c>
      <c r="C1802" t="str">
        <f t="shared" si="28"/>
        <v>G Whitney Snyder Charitable Fund_The Heritage Foundation20138000</v>
      </c>
      <c r="D1802" s="1" t="s">
        <v>414</v>
      </c>
      <c r="E1802" s="6" t="s">
        <v>1437</v>
      </c>
      <c r="F1802" s="4">
        <v>8000</v>
      </c>
      <c r="G1802" s="1">
        <v>2013</v>
      </c>
      <c r="H1802" s="1" t="s">
        <v>1470</v>
      </c>
      <c r="I1802" s="1"/>
    </row>
    <row r="1803" spans="1:9" ht="15.75" customHeight="1" x14ac:dyDescent="0.2">
      <c r="A1803" t="s">
        <v>2754</v>
      </c>
      <c r="B1803" t="str">
        <f>IF(_xlfn.XLOOKUP(C1803,'[1]Heritage Foundation'!$I:$I,'[1]Heritage Foundation'!$I:$I,"NOT IN DATA",0,1)=C1803,"Y","NOT IN DATA")</f>
        <v>Y</v>
      </c>
      <c r="C1803" t="str">
        <f t="shared" si="28"/>
        <v>G Whitney Snyder Charitable Fund_The Heritage Foundation201025000</v>
      </c>
      <c r="D1803" s="1" t="s">
        <v>414</v>
      </c>
      <c r="E1803" s="6" t="s">
        <v>1437</v>
      </c>
      <c r="F1803" s="4">
        <v>25000</v>
      </c>
      <c r="G1803" s="1">
        <v>2010</v>
      </c>
      <c r="H1803" s="1" t="s">
        <v>1470</v>
      </c>
      <c r="I1803" s="1"/>
    </row>
    <row r="1804" spans="1:9" ht="15.75" customHeight="1" x14ac:dyDescent="0.2">
      <c r="A1804" t="s">
        <v>2755</v>
      </c>
      <c r="B1804" t="str">
        <f>IF(_xlfn.XLOOKUP(C1804,'[1]Heritage Foundation'!$I:$I,'[1]Heritage Foundation'!$I:$I,"NOT IN DATA",0,1)=C1804,"Y","NOT IN DATA")</f>
        <v>Y</v>
      </c>
      <c r="C1804" t="str">
        <f t="shared" si="28"/>
        <v>Gabus Family Foundation II_The Heritage Foundation20201000</v>
      </c>
      <c r="D1804" s="1" t="s">
        <v>415</v>
      </c>
      <c r="E1804" s="6" t="s">
        <v>1437</v>
      </c>
      <c r="F1804" s="4">
        <v>1000</v>
      </c>
      <c r="G1804" s="1">
        <v>2020</v>
      </c>
      <c r="H1804" s="1" t="s">
        <v>1470</v>
      </c>
      <c r="I1804" s="1"/>
    </row>
    <row r="1805" spans="1:9" ht="15.75" customHeight="1" x14ac:dyDescent="0.2">
      <c r="A1805" t="s">
        <v>2756</v>
      </c>
      <c r="B1805" t="str">
        <f>IF(_xlfn.XLOOKUP(C1805,'[1]Heritage Foundation'!$I:$I,'[1]Heritage Foundation'!$I:$I,"NOT IN DATA",0,1)=C1805,"Y","NOT IN DATA")</f>
        <v>Y</v>
      </c>
      <c r="C1805" t="str">
        <f t="shared" si="28"/>
        <v>Gabus Family Foundation II_The Heritage Foundation20191000</v>
      </c>
      <c r="D1805" s="1" t="s">
        <v>415</v>
      </c>
      <c r="E1805" s="6" t="s">
        <v>1437</v>
      </c>
      <c r="F1805" s="4">
        <v>1000</v>
      </c>
      <c r="G1805" s="1">
        <v>2019</v>
      </c>
      <c r="H1805" s="1" t="s">
        <v>1470</v>
      </c>
      <c r="I1805" s="1"/>
    </row>
    <row r="1806" spans="1:9" ht="15.75" customHeight="1" x14ac:dyDescent="0.2">
      <c r="A1806" t="s">
        <v>2757</v>
      </c>
      <c r="B1806" t="str">
        <f>IF(_xlfn.XLOOKUP(C1806,'[1]Heritage Foundation'!$I:$I,'[1]Heritage Foundation'!$I:$I,"NOT IN DATA",0,1)=C1806,"Y","NOT IN DATA")</f>
        <v>Y</v>
      </c>
      <c r="C1806" t="str">
        <f t="shared" si="28"/>
        <v>Gabus Family Foundation II_The Heritage Foundation20181500</v>
      </c>
      <c r="D1806" s="1" t="s">
        <v>415</v>
      </c>
      <c r="E1806" s="6" t="s">
        <v>1437</v>
      </c>
      <c r="F1806" s="4">
        <v>1500</v>
      </c>
      <c r="G1806" s="1">
        <v>2018</v>
      </c>
      <c r="H1806" s="1" t="s">
        <v>1470</v>
      </c>
      <c r="I1806" s="1"/>
    </row>
    <row r="1807" spans="1:9" ht="15.75" customHeight="1" x14ac:dyDescent="0.2">
      <c r="A1807" t="s">
        <v>2758</v>
      </c>
      <c r="B1807" t="str">
        <f>IF(_xlfn.XLOOKUP(C1807,'[1]Heritage Foundation'!$I:$I,'[1]Heritage Foundation'!$I:$I,"NOT IN DATA",0,1)=C1807,"Y","NOT IN DATA")</f>
        <v>Y</v>
      </c>
      <c r="C1807" t="str">
        <f t="shared" si="28"/>
        <v>Gaddis Family Foundation Inc_The Heritage Foundation20232000</v>
      </c>
      <c r="D1807" s="1" t="s">
        <v>416</v>
      </c>
      <c r="E1807" s="6" t="s">
        <v>1437</v>
      </c>
      <c r="F1807" s="4">
        <v>2000</v>
      </c>
      <c r="G1807" s="1">
        <v>2023</v>
      </c>
      <c r="H1807" s="1" t="s">
        <v>1470</v>
      </c>
      <c r="I1807" s="1"/>
    </row>
    <row r="1808" spans="1:9" ht="15.75" customHeight="1" x14ac:dyDescent="0.2">
      <c r="A1808" t="s">
        <v>2759</v>
      </c>
      <c r="B1808" t="str">
        <f>IF(_xlfn.XLOOKUP(C1808,'[1]Heritage Foundation'!$I:$I,'[1]Heritage Foundation'!$I:$I,"NOT IN DATA",0,1)=C1808,"Y","NOT IN DATA")</f>
        <v>Y</v>
      </c>
      <c r="C1808" t="str">
        <f t="shared" si="28"/>
        <v>Gaddis Family Foundation Inc_The Heritage Foundation20222000</v>
      </c>
      <c r="D1808" s="1" t="s">
        <v>416</v>
      </c>
      <c r="E1808" s="6" t="s">
        <v>1437</v>
      </c>
      <c r="F1808" s="4">
        <v>2000</v>
      </c>
      <c r="G1808" s="1">
        <v>2022</v>
      </c>
      <c r="H1808" s="1" t="s">
        <v>1470</v>
      </c>
      <c r="I1808" s="1"/>
    </row>
    <row r="1809" spans="1:9" ht="15.75" customHeight="1" x14ac:dyDescent="0.2">
      <c r="A1809" t="s">
        <v>2760</v>
      </c>
      <c r="B1809" t="str">
        <f>IF(_xlfn.XLOOKUP(C1809,'[1]Heritage Foundation'!$I:$I,'[1]Heritage Foundation'!$I:$I,"NOT IN DATA",0,1)=C1809,"Y","NOT IN DATA")</f>
        <v>Y</v>
      </c>
      <c r="C1809" t="str">
        <f t="shared" si="28"/>
        <v>Gaddis Family Foundation Inc_The Heritage Foundation20211000</v>
      </c>
      <c r="D1809" s="1" t="s">
        <v>416</v>
      </c>
      <c r="E1809" s="6" t="s">
        <v>1437</v>
      </c>
      <c r="F1809" s="4">
        <v>1000</v>
      </c>
      <c r="G1809" s="1">
        <v>2021</v>
      </c>
      <c r="H1809" s="1" t="s">
        <v>1470</v>
      </c>
      <c r="I1809" s="1"/>
    </row>
    <row r="1810" spans="1:9" ht="15.75" customHeight="1" x14ac:dyDescent="0.2">
      <c r="A1810" t="s">
        <v>2761</v>
      </c>
      <c r="B1810" t="str">
        <f>IF(_xlfn.XLOOKUP(C1810,'[1]Heritage Foundation'!$I:$I,'[1]Heritage Foundation'!$I:$I,"NOT IN DATA",0,1)=C1810,"Y","NOT IN DATA")</f>
        <v>Y</v>
      </c>
      <c r="C1810" t="str">
        <f t="shared" si="28"/>
        <v>GAF Foundation_The Heritage Foundation20223000</v>
      </c>
      <c r="D1810" s="1" t="s">
        <v>417</v>
      </c>
      <c r="E1810" s="1" t="s">
        <v>1437</v>
      </c>
      <c r="F1810" s="4">
        <v>3000</v>
      </c>
      <c r="G1810" s="7">
        <v>2022</v>
      </c>
      <c r="H1810" s="1" t="s">
        <v>1470</v>
      </c>
      <c r="I1810" s="1"/>
    </row>
    <row r="1811" spans="1:9" ht="15.75" customHeight="1" x14ac:dyDescent="0.2">
      <c r="A1811" t="s">
        <v>2762</v>
      </c>
      <c r="B1811" t="str">
        <f>IF(_xlfn.XLOOKUP(C1811,'[1]Heritage Foundation'!$I:$I,'[1]Heritage Foundation'!$I:$I,"NOT IN DATA",0,1)=C1811,"Y","NOT IN DATA")</f>
        <v>Y</v>
      </c>
      <c r="C1811" t="str">
        <f t="shared" si="28"/>
        <v>GAF Foundation_The Heritage Foundation20211000</v>
      </c>
      <c r="D1811" s="1" t="s">
        <v>417</v>
      </c>
      <c r="E1811" s="1" t="s">
        <v>1437</v>
      </c>
      <c r="F1811" s="4">
        <v>1000</v>
      </c>
      <c r="G1811" s="7">
        <v>2021</v>
      </c>
      <c r="H1811" s="1" t="s">
        <v>1470</v>
      </c>
      <c r="I1811" s="1"/>
    </row>
    <row r="1812" spans="1:9" ht="15.75" customHeight="1" x14ac:dyDescent="0.2">
      <c r="A1812" t="s">
        <v>2763</v>
      </c>
      <c r="B1812" t="str">
        <f>IF(_xlfn.XLOOKUP(C1812,'[1]Heritage Foundation'!$I:$I,'[1]Heritage Foundation'!$I:$I,"NOT IN DATA",0,1)=C1812,"Y","NOT IN DATA")</f>
        <v>Y</v>
      </c>
      <c r="C1812" t="str">
        <f t="shared" si="28"/>
        <v>GAF Foundation_The Heritage Foundation20202000</v>
      </c>
      <c r="D1812" s="1" t="s">
        <v>417</v>
      </c>
      <c r="E1812" s="1" t="s">
        <v>1437</v>
      </c>
      <c r="F1812" s="4">
        <v>2000</v>
      </c>
      <c r="G1812" s="7">
        <v>2020</v>
      </c>
      <c r="H1812" s="1" t="s">
        <v>1470</v>
      </c>
      <c r="I1812" s="1"/>
    </row>
    <row r="1813" spans="1:9" ht="15.75" customHeight="1" x14ac:dyDescent="0.2">
      <c r="A1813" t="s">
        <v>2764</v>
      </c>
      <c r="B1813" t="str">
        <f>IF(_xlfn.XLOOKUP(C1813,'[1]Heritage Foundation'!$I:$I,'[1]Heritage Foundation'!$I:$I,"NOT IN DATA",0,1)=C1813,"Y","NOT IN DATA")</f>
        <v>Y</v>
      </c>
      <c r="C1813" t="str">
        <f t="shared" si="28"/>
        <v>GAF Foundation_The Heritage Foundation20191500</v>
      </c>
      <c r="D1813" s="1" t="s">
        <v>417</v>
      </c>
      <c r="E1813" s="1" t="s">
        <v>1437</v>
      </c>
      <c r="F1813" s="4">
        <v>1500</v>
      </c>
      <c r="G1813" s="7">
        <v>2019</v>
      </c>
      <c r="H1813" s="1" t="s">
        <v>1470</v>
      </c>
      <c r="I1813" s="1"/>
    </row>
    <row r="1814" spans="1:9" ht="15.75" customHeight="1" x14ac:dyDescent="0.2">
      <c r="A1814" t="s">
        <v>2765</v>
      </c>
      <c r="B1814" t="str">
        <f>IF(_xlfn.XLOOKUP(C1814,'[1]Heritage Foundation'!$I:$I,'[1]Heritage Foundation'!$I:$I,"NOT IN DATA",0,1)=C1814,"Y","NOT IN DATA")</f>
        <v>Y</v>
      </c>
      <c r="C1814" t="str">
        <f t="shared" si="28"/>
        <v>GAF Foundation_The Heritage Foundation20181000</v>
      </c>
      <c r="D1814" s="1" t="s">
        <v>417</v>
      </c>
      <c r="E1814" s="6" t="s">
        <v>1437</v>
      </c>
      <c r="F1814" s="4">
        <v>1000</v>
      </c>
      <c r="G1814" s="1">
        <v>2018</v>
      </c>
      <c r="H1814" s="1" t="s">
        <v>1470</v>
      </c>
      <c r="I1814" s="1"/>
    </row>
    <row r="1815" spans="1:9" ht="15.75" customHeight="1" x14ac:dyDescent="0.2">
      <c r="A1815" t="s">
        <v>2766</v>
      </c>
      <c r="B1815" t="str">
        <f>IF(_xlfn.XLOOKUP(C1815,'[1]Heritage Foundation'!$I:$I,'[1]Heritage Foundation'!$I:$I,"NOT IN DATA",0,1)=C1815,"Y","NOT IN DATA")</f>
        <v>Y</v>
      </c>
      <c r="C1815" t="str">
        <f t="shared" si="28"/>
        <v>GAF Foundation_The Heritage Foundation20172000</v>
      </c>
      <c r="D1815" s="1" t="s">
        <v>417</v>
      </c>
      <c r="E1815" s="6" t="s">
        <v>1437</v>
      </c>
      <c r="F1815" s="4">
        <v>2000</v>
      </c>
      <c r="G1815" s="1">
        <v>2017</v>
      </c>
      <c r="H1815" s="1" t="s">
        <v>1470</v>
      </c>
      <c r="I1815" s="1"/>
    </row>
    <row r="1816" spans="1:9" ht="15.75" customHeight="1" x14ac:dyDescent="0.2">
      <c r="A1816" t="s">
        <v>2767</v>
      </c>
      <c r="B1816" t="str">
        <f>IF(_xlfn.XLOOKUP(C1816,'[1]Heritage Foundation'!$I:$I,'[1]Heritage Foundation'!$I:$I,"NOT IN DATA",0,1)=C1816,"Y","NOT IN DATA")</f>
        <v>Y</v>
      </c>
      <c r="C1816" t="str">
        <f t="shared" si="28"/>
        <v>GAF Foundation_The Heritage Foundation20134500</v>
      </c>
      <c r="D1816" s="1" t="s">
        <v>417</v>
      </c>
      <c r="E1816" s="6" t="s">
        <v>1437</v>
      </c>
      <c r="F1816" s="4">
        <v>4500</v>
      </c>
      <c r="G1816" s="1">
        <v>2013</v>
      </c>
      <c r="H1816" s="1" t="s">
        <v>1470</v>
      </c>
      <c r="I1816" s="1"/>
    </row>
    <row r="1817" spans="1:9" ht="15.75" customHeight="1" x14ac:dyDescent="0.2">
      <c r="A1817" t="s">
        <v>2768</v>
      </c>
      <c r="B1817" t="str">
        <f>IF(_xlfn.XLOOKUP(C1817,'[1]Heritage Foundation'!$I:$I,'[1]Heritage Foundation'!$I:$I,"NOT IN DATA",0,1)=C1817,"Y","NOT IN DATA")</f>
        <v>Y</v>
      </c>
      <c r="C1817" t="str">
        <f t="shared" si="28"/>
        <v>GAF Foundation_The Heritage Foundation20125000</v>
      </c>
      <c r="D1817" s="1" t="s">
        <v>417</v>
      </c>
      <c r="E1817" s="6" t="s">
        <v>1437</v>
      </c>
      <c r="F1817" s="4">
        <v>5000</v>
      </c>
      <c r="G1817" s="1">
        <v>2012</v>
      </c>
      <c r="H1817" s="1" t="s">
        <v>1470</v>
      </c>
      <c r="I1817" s="1"/>
    </row>
    <row r="1818" spans="1:9" ht="15.75" customHeight="1" x14ac:dyDescent="0.2">
      <c r="A1818" t="s">
        <v>2769</v>
      </c>
      <c r="B1818" t="str">
        <f>IF(_xlfn.XLOOKUP(C1818,'[1]Heritage Foundation'!$I:$I,'[1]Heritage Foundation'!$I:$I,"NOT IN DATA",0,1)=C1818,"Y","NOT IN DATA")</f>
        <v>Y</v>
      </c>
      <c r="C1818" t="str">
        <f t="shared" si="28"/>
        <v>GAF Foundation_The Heritage Foundation20102500</v>
      </c>
      <c r="D1818" s="1" t="s">
        <v>417</v>
      </c>
      <c r="E1818" s="6" t="s">
        <v>1437</v>
      </c>
      <c r="F1818" s="4">
        <v>2500</v>
      </c>
      <c r="G1818" s="1">
        <v>2010</v>
      </c>
      <c r="H1818" s="1" t="s">
        <v>1470</v>
      </c>
      <c r="I1818" s="1"/>
    </row>
    <row r="1819" spans="1:9" ht="15.75" customHeight="1" x14ac:dyDescent="0.2">
      <c r="A1819" t="s">
        <v>2770</v>
      </c>
      <c r="B1819" t="str">
        <f>IF(_xlfn.XLOOKUP(C1819,'[1]Heritage Foundation'!$I:$I,'[1]Heritage Foundation'!$I:$I,"NOT IN DATA",0,1)=C1819,"Y","NOT IN DATA")</f>
        <v>Y</v>
      </c>
      <c r="C1819" t="str">
        <f t="shared" si="28"/>
        <v>GAF Foundation_The Heritage Foundation20094500</v>
      </c>
      <c r="D1819" s="1" t="s">
        <v>417</v>
      </c>
      <c r="E1819" s="6" t="s">
        <v>1437</v>
      </c>
      <c r="F1819" s="4">
        <v>4500</v>
      </c>
      <c r="G1819" s="1">
        <v>2009</v>
      </c>
      <c r="H1819" s="1" t="s">
        <v>1470</v>
      </c>
      <c r="I1819" s="1"/>
    </row>
    <row r="1820" spans="1:9" ht="15.75" customHeight="1" x14ac:dyDescent="0.2">
      <c r="A1820" t="s">
        <v>2771</v>
      </c>
      <c r="B1820" t="str">
        <f>IF(_xlfn.XLOOKUP(C1820,'[1]Heritage Foundation'!$I:$I,'[1]Heritage Foundation'!$I:$I,"NOT IN DATA",0,1)=C1820,"Y","NOT IN DATA")</f>
        <v>Y</v>
      </c>
      <c r="C1820" t="str">
        <f t="shared" si="28"/>
        <v>Gaither Foundation_The Heritage Foundation201275</v>
      </c>
      <c r="D1820" s="1" t="s">
        <v>418</v>
      </c>
      <c r="E1820" s="6" t="s">
        <v>1437</v>
      </c>
      <c r="F1820" s="4">
        <v>75</v>
      </c>
      <c r="G1820" s="1">
        <v>2012</v>
      </c>
      <c r="H1820" s="1" t="s">
        <v>1470</v>
      </c>
      <c r="I1820" s="1"/>
    </row>
    <row r="1821" spans="1:9" ht="15.75" customHeight="1" x14ac:dyDescent="0.2">
      <c r="A1821" t="s">
        <v>2772</v>
      </c>
      <c r="B1821" t="str">
        <f>IF(_xlfn.XLOOKUP(C1821,'[1]Heritage Foundation'!$I:$I,'[1]Heritage Foundation'!$I:$I,"NOT IN DATA",0,1)=C1821,"Y","NOT IN DATA")</f>
        <v>Y</v>
      </c>
      <c r="C1821" t="str">
        <f t="shared" si="28"/>
        <v>Gale Family Foundation Inc_The Heritage Foundation20121000</v>
      </c>
      <c r="D1821" s="1" t="s">
        <v>419</v>
      </c>
      <c r="E1821" s="6" t="s">
        <v>1437</v>
      </c>
      <c r="F1821" s="4">
        <v>1000</v>
      </c>
      <c r="G1821" s="1">
        <v>2012</v>
      </c>
      <c r="H1821" s="1" t="s">
        <v>1470</v>
      </c>
      <c r="I1821" s="1"/>
    </row>
    <row r="1822" spans="1:9" ht="15.75" customHeight="1" x14ac:dyDescent="0.2">
      <c r="A1822" t="s">
        <v>2774</v>
      </c>
      <c r="B1822" t="str">
        <f>IF(_xlfn.XLOOKUP(C1822,'[1]Heritage Foundation'!$I:$I,'[1]Heritage Foundation'!$I:$I,"NOT IN DATA",0,1)=C1822,"Y","NOT IN DATA")</f>
        <v>Y</v>
      </c>
      <c r="C1822" t="str">
        <f t="shared" si="28"/>
        <v>Gale Family Foundation Inc_The Heritage Foundation2011250</v>
      </c>
      <c r="D1822" s="1" t="s">
        <v>419</v>
      </c>
      <c r="E1822" s="6" t="s">
        <v>1437</v>
      </c>
      <c r="F1822" s="4">
        <v>250</v>
      </c>
      <c r="G1822" s="1">
        <v>2011</v>
      </c>
      <c r="H1822" s="1" t="s">
        <v>1470</v>
      </c>
      <c r="I1822" s="1" t="s">
        <v>2773</v>
      </c>
    </row>
    <row r="1823" spans="1:9" ht="15.75" customHeight="1" x14ac:dyDescent="0.2">
      <c r="A1823" t="s">
        <v>2775</v>
      </c>
      <c r="B1823" t="str">
        <f>IF(_xlfn.XLOOKUP(C1823,'[1]Heritage Foundation'!$I:$I,'[1]Heritage Foundation'!$I:$I,"NOT IN DATA",0,1)=C1823,"Y","NOT IN DATA")</f>
        <v>Y</v>
      </c>
      <c r="C1823" t="str">
        <f t="shared" si="28"/>
        <v>Gale Family Foundation Inc_The Heritage Foundation20102250</v>
      </c>
      <c r="D1823" s="1" t="s">
        <v>419</v>
      </c>
      <c r="E1823" s="6" t="s">
        <v>1437</v>
      </c>
      <c r="F1823" s="4">
        <v>2250</v>
      </c>
      <c r="G1823" s="1">
        <v>2010</v>
      </c>
      <c r="H1823" s="1" t="s">
        <v>1470</v>
      </c>
      <c r="I1823" s="1" t="s">
        <v>2773</v>
      </c>
    </row>
    <row r="1824" spans="1:9" ht="15.75" customHeight="1" x14ac:dyDescent="0.2">
      <c r="A1824" t="s">
        <v>2776</v>
      </c>
      <c r="B1824" t="str">
        <f>IF(_xlfn.XLOOKUP(C1824,'[1]Heritage Foundation'!$I:$I,'[1]Heritage Foundation'!$I:$I,"NOT IN DATA",0,1)=C1824,"Y","NOT IN DATA")</f>
        <v>Y</v>
      </c>
      <c r="C1824" t="str">
        <f t="shared" si="28"/>
        <v>Gallagher 312 Foundation_The Heritage Foundation20121000</v>
      </c>
      <c r="D1824" s="1" t="s">
        <v>420</v>
      </c>
      <c r="E1824" s="6" t="s">
        <v>1437</v>
      </c>
      <c r="F1824" s="4">
        <v>1000</v>
      </c>
      <c r="G1824" s="1">
        <v>2012</v>
      </c>
      <c r="H1824" s="1" t="s">
        <v>1470</v>
      </c>
      <c r="I1824" s="1"/>
    </row>
    <row r="1825" spans="1:9" ht="15.75" customHeight="1" x14ac:dyDescent="0.2">
      <c r="A1825" t="s">
        <v>2777</v>
      </c>
      <c r="B1825" t="str">
        <f>IF(_xlfn.XLOOKUP(C1825,'[1]Heritage Foundation'!$I:$I,'[1]Heritage Foundation'!$I:$I,"NOT IN DATA",0,1)=C1825,"Y","NOT IN DATA")</f>
        <v>Y</v>
      </c>
      <c r="C1825" t="str">
        <f t="shared" si="28"/>
        <v>Gallagher 312 Foundation_The Heritage Foundation20111000</v>
      </c>
      <c r="D1825" s="1" t="s">
        <v>420</v>
      </c>
      <c r="E1825" s="6" t="s">
        <v>1437</v>
      </c>
      <c r="F1825" s="4">
        <v>1000</v>
      </c>
      <c r="G1825" s="1">
        <v>2011</v>
      </c>
      <c r="H1825" s="1" t="s">
        <v>1470</v>
      </c>
      <c r="I1825" s="1"/>
    </row>
    <row r="1826" spans="1:9" ht="15.75" customHeight="1" x14ac:dyDescent="0.2">
      <c r="A1826" t="s">
        <v>2778</v>
      </c>
      <c r="B1826" t="str">
        <f>IF(_xlfn.XLOOKUP(C1826,'[1]Heritage Foundation'!$I:$I,'[1]Heritage Foundation'!$I:$I,"NOT IN DATA",0,1)=C1826,"Y","NOT IN DATA")</f>
        <v>Y</v>
      </c>
      <c r="C1826" t="str">
        <f t="shared" si="28"/>
        <v>Gallagher 312 Foundation_The Heritage Foundation20101000</v>
      </c>
      <c r="D1826" s="1" t="s">
        <v>420</v>
      </c>
      <c r="E1826" s="6" t="s">
        <v>1437</v>
      </c>
      <c r="F1826" s="4">
        <v>1000</v>
      </c>
      <c r="G1826" s="1">
        <v>2010</v>
      </c>
      <c r="H1826" s="1" t="s">
        <v>1470</v>
      </c>
      <c r="I1826" s="1"/>
    </row>
    <row r="1827" spans="1:9" ht="15.75" customHeight="1" x14ac:dyDescent="0.2">
      <c r="A1827" t="s">
        <v>2779</v>
      </c>
      <c r="B1827" t="str">
        <f>IF(_xlfn.XLOOKUP(C1827,'[1]Heritage Foundation'!$I:$I,'[1]Heritage Foundation'!$I:$I,"NOT IN DATA",0,1)=C1827,"Y","NOT IN DATA")</f>
        <v>Y</v>
      </c>
      <c r="C1827" t="str">
        <f t="shared" si="28"/>
        <v>Gallagher Family Foundation_The Heritage Foundation2012250</v>
      </c>
      <c r="D1827" s="1" t="s">
        <v>421</v>
      </c>
      <c r="E1827" s="6" t="s">
        <v>1437</v>
      </c>
      <c r="F1827" s="4">
        <v>250</v>
      </c>
      <c r="G1827" s="1">
        <v>2012</v>
      </c>
      <c r="H1827" s="1" t="s">
        <v>1470</v>
      </c>
      <c r="I1827" s="1"/>
    </row>
    <row r="1828" spans="1:9" ht="15.75" customHeight="1" x14ac:dyDescent="0.2">
      <c r="A1828" t="s">
        <v>2780</v>
      </c>
      <c r="B1828" t="str">
        <f>IF(_xlfn.XLOOKUP(C1828,'[1]Heritage Foundation'!$I:$I,'[1]Heritage Foundation'!$I:$I,"NOT IN DATA",0,1)=C1828,"Y","NOT IN DATA")</f>
        <v>Y</v>
      </c>
      <c r="C1828" t="str">
        <f t="shared" si="28"/>
        <v>Gansett Foundation_The Heritage Foundation20181000</v>
      </c>
      <c r="D1828" s="1" t="s">
        <v>422</v>
      </c>
      <c r="E1828" s="6" t="s">
        <v>1437</v>
      </c>
      <c r="F1828" s="4">
        <v>1000</v>
      </c>
      <c r="G1828" s="1">
        <v>2018</v>
      </c>
      <c r="H1828" s="1" t="s">
        <v>1470</v>
      </c>
      <c r="I1828" s="1"/>
    </row>
    <row r="1829" spans="1:9" ht="15.75" customHeight="1" x14ac:dyDescent="0.2">
      <c r="A1829" t="s">
        <v>2781</v>
      </c>
      <c r="B1829" t="str">
        <f>IF(_xlfn.XLOOKUP(C1829,'[1]Heritage Foundation'!$I:$I,'[1]Heritage Foundation'!$I:$I,"NOT IN DATA",0,1)=C1829,"Y","NOT IN DATA")</f>
        <v>Y</v>
      </c>
      <c r="C1829" t="str">
        <f t="shared" si="28"/>
        <v>Gardner Family Foundation Inc_The Heritage Foundation20222000</v>
      </c>
      <c r="D1829" s="1" t="s">
        <v>423</v>
      </c>
      <c r="E1829" s="6" t="s">
        <v>1437</v>
      </c>
      <c r="F1829" s="4">
        <v>2000</v>
      </c>
      <c r="G1829" s="1">
        <v>2022</v>
      </c>
      <c r="H1829" s="1" t="s">
        <v>1470</v>
      </c>
      <c r="I1829" s="1"/>
    </row>
    <row r="1830" spans="1:9" ht="15.75" customHeight="1" x14ac:dyDescent="0.2">
      <c r="A1830" t="s">
        <v>2782</v>
      </c>
      <c r="B1830" t="str">
        <f>IF(_xlfn.XLOOKUP(C1830,'[1]Heritage Foundation'!$I:$I,'[1]Heritage Foundation'!$I:$I,"NOT IN DATA",0,1)=C1830,"Y","NOT IN DATA")</f>
        <v>Y</v>
      </c>
      <c r="C1830" t="str">
        <f t="shared" si="28"/>
        <v>Gardner Grout Foundation_The Heritage Foundation202275000</v>
      </c>
      <c r="D1830" s="1" t="s">
        <v>424</v>
      </c>
      <c r="E1830" s="6" t="s">
        <v>1437</v>
      </c>
      <c r="F1830" s="4">
        <v>75000</v>
      </c>
      <c r="G1830" s="1">
        <v>2022</v>
      </c>
      <c r="H1830" s="1" t="s">
        <v>1470</v>
      </c>
      <c r="I1830" s="1"/>
    </row>
    <row r="1831" spans="1:9" ht="15.75" customHeight="1" x14ac:dyDescent="0.2">
      <c r="A1831" t="s">
        <v>2783</v>
      </c>
      <c r="B1831" t="str">
        <f>IF(_xlfn.XLOOKUP(C1831,'[1]Heritage Foundation'!$I:$I,'[1]Heritage Foundation'!$I:$I,"NOT IN DATA",0,1)=C1831,"Y","NOT IN DATA")</f>
        <v>Y</v>
      </c>
      <c r="C1831" t="str">
        <f t="shared" si="28"/>
        <v>Gardner Grout Foundation_The Heritage Foundation202175000</v>
      </c>
      <c r="D1831" s="1" t="s">
        <v>424</v>
      </c>
      <c r="E1831" s="1" t="s">
        <v>1437</v>
      </c>
      <c r="F1831" s="4">
        <v>75000</v>
      </c>
      <c r="G1831" s="7">
        <v>2021</v>
      </c>
      <c r="H1831" s="1" t="s">
        <v>1470</v>
      </c>
      <c r="I1831" s="1"/>
    </row>
    <row r="1832" spans="1:9" ht="15.75" customHeight="1" x14ac:dyDescent="0.2">
      <c r="A1832" t="s">
        <v>2783</v>
      </c>
      <c r="B1832" t="str">
        <f>IF(_xlfn.XLOOKUP(C1832,'[1]Heritage Foundation'!$I:$I,'[1]Heritage Foundation'!$I:$I,"NOT IN DATA",0,1)=C1832,"Y","NOT IN DATA")</f>
        <v>Y</v>
      </c>
      <c r="C1832" t="str">
        <f t="shared" si="28"/>
        <v>Gardner Grout Foundation_The Heritage Foundation202160000</v>
      </c>
      <c r="D1832" s="1" t="s">
        <v>424</v>
      </c>
      <c r="E1832" s="6" t="s">
        <v>1437</v>
      </c>
      <c r="F1832" s="4">
        <v>60000</v>
      </c>
      <c r="G1832" s="1">
        <v>2021</v>
      </c>
      <c r="H1832" s="1" t="s">
        <v>1470</v>
      </c>
      <c r="I1832" s="1"/>
    </row>
    <row r="1833" spans="1:9" ht="15.75" customHeight="1" x14ac:dyDescent="0.2">
      <c r="A1833" t="s">
        <v>2784</v>
      </c>
      <c r="B1833" t="str">
        <f>IF(_xlfn.XLOOKUP(C1833,'[1]Heritage Foundation'!$I:$I,'[1]Heritage Foundation'!$I:$I,"NOT IN DATA",0,1)=C1833,"Y","NOT IN DATA")</f>
        <v>Y</v>
      </c>
      <c r="C1833" t="str">
        <f t="shared" si="28"/>
        <v>Gardner Grout Foundation_The Heritage Foundation202075000</v>
      </c>
      <c r="D1833" s="1" t="s">
        <v>424</v>
      </c>
      <c r="E1833" s="1" t="s">
        <v>1437</v>
      </c>
      <c r="F1833" s="4">
        <v>75000</v>
      </c>
      <c r="G1833" s="7">
        <v>2020</v>
      </c>
      <c r="H1833" s="1" t="s">
        <v>1470</v>
      </c>
      <c r="I1833" s="1"/>
    </row>
    <row r="1834" spans="1:9" ht="15.75" customHeight="1" x14ac:dyDescent="0.2">
      <c r="A1834" t="s">
        <v>2784</v>
      </c>
      <c r="B1834" t="str">
        <f>IF(_xlfn.XLOOKUP(C1834,'[1]Heritage Foundation'!$I:$I,'[1]Heritage Foundation'!$I:$I,"NOT IN DATA",0,1)=C1834,"Y","NOT IN DATA")</f>
        <v>Y</v>
      </c>
      <c r="C1834" t="str">
        <f t="shared" si="28"/>
        <v>Gardner Grout Foundation_The Heritage Foundation202080000</v>
      </c>
      <c r="D1834" s="1" t="s">
        <v>424</v>
      </c>
      <c r="E1834" s="6" t="s">
        <v>1437</v>
      </c>
      <c r="F1834" s="4">
        <v>80000</v>
      </c>
      <c r="G1834" s="1">
        <v>2020</v>
      </c>
      <c r="H1834" s="1" t="s">
        <v>1470</v>
      </c>
      <c r="I1834" s="1"/>
    </row>
    <row r="1835" spans="1:9" ht="15.75" customHeight="1" x14ac:dyDescent="0.2">
      <c r="A1835" t="s">
        <v>2785</v>
      </c>
      <c r="B1835" t="str">
        <f>IF(_xlfn.XLOOKUP(C1835,'[1]Heritage Foundation'!$I:$I,'[1]Heritage Foundation'!$I:$I,"NOT IN DATA",0,1)=C1835,"Y","NOT IN DATA")</f>
        <v>Y</v>
      </c>
      <c r="C1835" t="str">
        <f t="shared" si="28"/>
        <v>Garlinghouse Foundation Inc_The Heritage Foundation201310000</v>
      </c>
      <c r="D1835" s="1" t="s">
        <v>425</v>
      </c>
      <c r="E1835" s="6" t="s">
        <v>1437</v>
      </c>
      <c r="F1835" s="4">
        <v>10000</v>
      </c>
      <c r="G1835" s="1">
        <v>2013</v>
      </c>
      <c r="H1835" s="1" t="s">
        <v>1470</v>
      </c>
      <c r="I1835" s="1"/>
    </row>
    <row r="1836" spans="1:9" ht="15.75" customHeight="1" x14ac:dyDescent="0.2">
      <c r="A1836" t="s">
        <v>2786</v>
      </c>
      <c r="B1836" t="str">
        <f>IF(_xlfn.XLOOKUP(C1836,'[1]Heritage Foundation'!$I:$I,'[1]Heritage Foundation'!$I:$I,"NOT IN DATA",0,1)=C1836,"Y","NOT IN DATA")</f>
        <v>Y</v>
      </c>
      <c r="C1836" t="str">
        <f t="shared" si="28"/>
        <v>Garlinghouse Foundation Inc_The Heritage Foundation201210000</v>
      </c>
      <c r="D1836" s="1" t="s">
        <v>425</v>
      </c>
      <c r="E1836" s="6" t="s">
        <v>1437</v>
      </c>
      <c r="F1836" s="4">
        <v>10000</v>
      </c>
      <c r="G1836" s="1">
        <v>2012</v>
      </c>
      <c r="H1836" s="1" t="s">
        <v>1470</v>
      </c>
      <c r="I1836" s="1"/>
    </row>
    <row r="1837" spans="1:9" ht="15.75" customHeight="1" x14ac:dyDescent="0.2">
      <c r="A1837" t="s">
        <v>2787</v>
      </c>
      <c r="B1837" t="str">
        <f>IF(_xlfn.XLOOKUP(C1837,'[1]Heritage Foundation'!$I:$I,'[1]Heritage Foundation'!$I:$I,"NOT IN DATA",0,1)=C1837,"Y","NOT IN DATA")</f>
        <v>Y</v>
      </c>
      <c r="C1837" t="str">
        <f t="shared" si="28"/>
        <v>Garlinghouse Foundation Inc_The Heritage Foundation201110000</v>
      </c>
      <c r="D1837" s="1" t="s">
        <v>425</v>
      </c>
      <c r="E1837" s="6" t="s">
        <v>1437</v>
      </c>
      <c r="F1837" s="4">
        <v>10000</v>
      </c>
      <c r="G1837" s="1">
        <v>2011</v>
      </c>
      <c r="H1837" s="1" t="s">
        <v>1470</v>
      </c>
      <c r="I1837" s="1"/>
    </row>
    <row r="1838" spans="1:9" ht="15.75" customHeight="1" x14ac:dyDescent="0.2">
      <c r="A1838" t="s">
        <v>2788</v>
      </c>
      <c r="B1838" t="str">
        <f>IF(_xlfn.XLOOKUP(C1838,'[1]Heritage Foundation'!$I:$I,'[1]Heritage Foundation'!$I:$I,"NOT IN DATA",0,1)=C1838,"Y","NOT IN DATA")</f>
        <v>Y</v>
      </c>
      <c r="C1838" t="str">
        <f t="shared" si="28"/>
        <v>Garlinghouse Foundation Inc_The Heritage Foundation201010000</v>
      </c>
      <c r="D1838" s="1" t="s">
        <v>425</v>
      </c>
      <c r="E1838" s="6" t="s">
        <v>1437</v>
      </c>
      <c r="F1838" s="4">
        <v>10000</v>
      </c>
      <c r="G1838" s="1">
        <v>2010</v>
      </c>
      <c r="H1838" s="1" t="s">
        <v>1470</v>
      </c>
      <c r="I1838" s="1"/>
    </row>
    <row r="1839" spans="1:9" ht="15.75" customHeight="1" x14ac:dyDescent="0.2">
      <c r="A1839" t="s">
        <v>2789</v>
      </c>
      <c r="B1839" t="str">
        <f>IF(_xlfn.XLOOKUP(C1839,'[1]Heritage Foundation'!$I:$I,'[1]Heritage Foundation'!$I:$I,"NOT IN DATA",0,1)=C1839,"Y","NOT IN DATA")</f>
        <v>Y</v>
      </c>
      <c r="C1839" t="str">
        <f t="shared" si="28"/>
        <v>Garrett Family Foundation Inc_The Heritage Foundation2022200</v>
      </c>
      <c r="D1839" s="1" t="s">
        <v>426</v>
      </c>
      <c r="E1839" s="6" t="s">
        <v>1437</v>
      </c>
      <c r="F1839" s="4">
        <v>200</v>
      </c>
      <c r="G1839" s="1">
        <v>2022</v>
      </c>
      <c r="H1839" s="1" t="s">
        <v>1470</v>
      </c>
      <c r="I1839" s="1"/>
    </row>
    <row r="1840" spans="1:9" ht="15.75" customHeight="1" x14ac:dyDescent="0.2">
      <c r="A1840" t="s">
        <v>2790</v>
      </c>
      <c r="B1840" t="str">
        <f>IF(_xlfn.XLOOKUP(C1840,'[1]Heritage Foundation'!$I:$I,'[1]Heritage Foundation'!$I:$I,"NOT IN DATA",0,1)=C1840,"Y","NOT IN DATA")</f>
        <v>Y</v>
      </c>
      <c r="C1840" t="str">
        <f t="shared" si="28"/>
        <v>Garrett Family Foundation Inc_The Heritage Foundation2021200</v>
      </c>
      <c r="D1840" s="1" t="s">
        <v>426</v>
      </c>
      <c r="E1840" s="6" t="s">
        <v>1437</v>
      </c>
      <c r="F1840" s="4">
        <v>200</v>
      </c>
      <c r="G1840" s="1">
        <v>2021</v>
      </c>
      <c r="H1840" s="1" t="s">
        <v>1470</v>
      </c>
      <c r="I1840" s="1"/>
    </row>
    <row r="1841" spans="1:9" ht="15.75" customHeight="1" x14ac:dyDescent="0.2">
      <c r="A1841" t="s">
        <v>2791</v>
      </c>
      <c r="B1841" t="str">
        <f>IF(_xlfn.XLOOKUP(C1841,'[1]Heritage Foundation'!$I:$I,'[1]Heritage Foundation'!$I:$I,"NOT IN DATA",0,1)=C1841,"Y","NOT IN DATA")</f>
        <v>Y</v>
      </c>
      <c r="C1841" t="str">
        <f t="shared" si="28"/>
        <v>Garrett Foundation_The Heritage Foundation2023100</v>
      </c>
      <c r="D1841" s="1" t="s">
        <v>427</v>
      </c>
      <c r="E1841" s="6" t="s">
        <v>1437</v>
      </c>
      <c r="F1841" s="4">
        <v>100</v>
      </c>
      <c r="G1841" s="1">
        <v>2023</v>
      </c>
      <c r="H1841" s="1" t="s">
        <v>1470</v>
      </c>
      <c r="I1841" s="1"/>
    </row>
    <row r="1842" spans="1:9" ht="15.75" customHeight="1" x14ac:dyDescent="0.2">
      <c r="A1842" t="s">
        <v>2792</v>
      </c>
      <c r="B1842" t="str">
        <f>IF(_xlfn.XLOOKUP(C1842,'[1]Heritage Foundation'!$I:$I,'[1]Heritage Foundation'!$I:$I,"NOT IN DATA",0,1)=C1842,"Y","NOT IN DATA")</f>
        <v>Y</v>
      </c>
      <c r="C1842" t="str">
        <f t="shared" si="28"/>
        <v>Garrett Foundation_The Heritage Foundation2022100</v>
      </c>
      <c r="D1842" s="1" t="s">
        <v>427</v>
      </c>
      <c r="E1842" s="6" t="s">
        <v>1437</v>
      </c>
      <c r="F1842" s="4">
        <v>100</v>
      </c>
      <c r="G1842" s="1">
        <v>2022</v>
      </c>
      <c r="H1842" s="1" t="s">
        <v>1470</v>
      </c>
      <c r="I1842" s="1"/>
    </row>
    <row r="1843" spans="1:9" ht="15.75" customHeight="1" x14ac:dyDescent="0.2">
      <c r="A1843" t="s">
        <v>2793</v>
      </c>
      <c r="B1843" t="str">
        <f>IF(_xlfn.XLOOKUP(C1843,'[1]Heritage Foundation'!$I:$I,'[1]Heritage Foundation'!$I:$I,"NOT IN DATA",0,1)=C1843,"Y","NOT IN DATA")</f>
        <v>Y</v>
      </c>
      <c r="C1843" t="str">
        <f t="shared" si="28"/>
        <v>Garrett Foundation_The Heritage Foundation2021100</v>
      </c>
      <c r="D1843" s="1" t="s">
        <v>427</v>
      </c>
      <c r="E1843" s="6" t="s">
        <v>1437</v>
      </c>
      <c r="F1843" s="4">
        <v>100</v>
      </c>
      <c r="G1843" s="1">
        <v>2021</v>
      </c>
      <c r="H1843" s="1" t="s">
        <v>1470</v>
      </c>
      <c r="I1843" s="1"/>
    </row>
    <row r="1844" spans="1:9" ht="15.75" customHeight="1" x14ac:dyDescent="0.2">
      <c r="A1844" t="s">
        <v>2795</v>
      </c>
      <c r="B1844" t="str">
        <f>IF(_xlfn.XLOOKUP(C1844,'[1]Heritage Foundation'!$I:$I,'[1]Heritage Foundation'!$I:$I,"NOT IN DATA",0,1)=C1844,"Y","NOT IN DATA")</f>
        <v>Y</v>
      </c>
      <c r="C1844" t="str">
        <f t="shared" si="28"/>
        <v>Gary And Jade Gussel Foundation Inc_The Heritage Foundation2016300</v>
      </c>
      <c r="D1844" s="1" t="s">
        <v>428</v>
      </c>
      <c r="E1844" s="6" t="s">
        <v>1437</v>
      </c>
      <c r="F1844" s="4">
        <v>300</v>
      </c>
      <c r="G1844" s="1">
        <v>2016</v>
      </c>
      <c r="H1844" s="1" t="s">
        <v>1470</v>
      </c>
      <c r="I1844" s="1" t="s">
        <v>2794</v>
      </c>
    </row>
    <row r="1845" spans="1:9" ht="15.75" customHeight="1" x14ac:dyDescent="0.2">
      <c r="A1845" t="s">
        <v>2796</v>
      </c>
      <c r="B1845" t="str">
        <f>IF(_xlfn.XLOOKUP(C1845,'[1]Heritage Foundation'!$I:$I,'[1]Heritage Foundation'!$I:$I,"NOT IN DATA",0,1)=C1845,"Y","NOT IN DATA")</f>
        <v>Y</v>
      </c>
      <c r="C1845" t="str">
        <f t="shared" si="28"/>
        <v>Gary And Jade Gussel Foundation Inc_The Heritage Foundation2015300</v>
      </c>
      <c r="D1845" s="1" t="s">
        <v>428</v>
      </c>
      <c r="E1845" s="6" t="s">
        <v>1437</v>
      </c>
      <c r="F1845" s="4">
        <v>300</v>
      </c>
      <c r="G1845" s="1">
        <v>2015</v>
      </c>
      <c r="H1845" s="1" t="s">
        <v>1470</v>
      </c>
      <c r="I1845" s="1"/>
    </row>
    <row r="1846" spans="1:9" ht="15.75" customHeight="1" x14ac:dyDescent="0.2">
      <c r="A1846" t="s">
        <v>2798</v>
      </c>
      <c r="B1846" t="str">
        <f>IF(_xlfn.XLOOKUP(C1846,'[1]Heritage Foundation'!$I:$I,'[1]Heritage Foundation'!$I:$I,"NOT IN DATA",0,1)=C1846,"Y","NOT IN DATA")</f>
        <v>Y</v>
      </c>
      <c r="C1846" t="str">
        <f t="shared" si="28"/>
        <v>Gatewood Foundation Inc_The Heritage Foundation202050000</v>
      </c>
      <c r="D1846" s="1" t="s">
        <v>429</v>
      </c>
      <c r="E1846" s="6" t="s">
        <v>1437</v>
      </c>
      <c r="F1846" s="4">
        <v>50000</v>
      </c>
      <c r="G1846" s="1">
        <v>2020</v>
      </c>
      <c r="H1846" s="1" t="s">
        <v>1470</v>
      </c>
      <c r="I1846" s="1" t="s">
        <v>2797</v>
      </c>
    </row>
    <row r="1847" spans="1:9" ht="15.75" customHeight="1" x14ac:dyDescent="0.2">
      <c r="A1847" t="s">
        <v>2799</v>
      </c>
      <c r="B1847" t="str">
        <f>IF(_xlfn.XLOOKUP(C1847,'[1]Heritage Foundation'!$I:$I,'[1]Heritage Foundation'!$I:$I,"NOT IN DATA",0,1)=C1847,"Y","NOT IN DATA")</f>
        <v>Y</v>
      </c>
      <c r="C1847" t="str">
        <f t="shared" si="28"/>
        <v>Gatewood Foundation Inc_The Heritage Foundation201610000</v>
      </c>
      <c r="D1847" s="1" t="s">
        <v>429</v>
      </c>
      <c r="E1847" s="6" t="s">
        <v>1437</v>
      </c>
      <c r="F1847" s="4">
        <v>10000</v>
      </c>
      <c r="G1847" s="1">
        <v>2016</v>
      </c>
      <c r="H1847" s="1" t="s">
        <v>1470</v>
      </c>
      <c r="I1847" s="1"/>
    </row>
    <row r="1848" spans="1:9" ht="15.75" customHeight="1" x14ac:dyDescent="0.2">
      <c r="A1848" t="s">
        <v>2801</v>
      </c>
      <c r="B1848" t="str">
        <f>IF(_xlfn.XLOOKUP(C1848,'[1]Heritage Foundation'!$I:$I,'[1]Heritage Foundation'!$I:$I,"NOT IN DATA",0,1)=C1848,"Y","NOT IN DATA")</f>
        <v>Y</v>
      </c>
      <c r="C1848" t="str">
        <f t="shared" si="28"/>
        <v>Gatewood Foundation Inc_The Heritage Foundation201510000</v>
      </c>
      <c r="D1848" s="1" t="s">
        <v>429</v>
      </c>
      <c r="E1848" s="6" t="s">
        <v>1437</v>
      </c>
      <c r="F1848" s="4">
        <v>10000</v>
      </c>
      <c r="G1848" s="1">
        <v>2015</v>
      </c>
      <c r="H1848" s="1" t="s">
        <v>1470</v>
      </c>
      <c r="I1848" s="1" t="s">
        <v>2800</v>
      </c>
    </row>
    <row r="1849" spans="1:9" ht="15.75" customHeight="1" x14ac:dyDescent="0.2">
      <c r="A1849" t="s">
        <v>2802</v>
      </c>
      <c r="B1849" t="str">
        <f>IF(_xlfn.XLOOKUP(C1849,'[1]Heritage Foundation'!$I:$I,'[1]Heritage Foundation'!$I:$I,"NOT IN DATA",0,1)=C1849,"Y","NOT IN DATA")</f>
        <v>Y</v>
      </c>
      <c r="C1849" t="str">
        <f t="shared" si="28"/>
        <v>Gaynor Family Foundation_The Heritage Foundation20231000</v>
      </c>
      <c r="D1849" s="1" t="s">
        <v>430</v>
      </c>
      <c r="E1849" s="6" t="s">
        <v>1437</v>
      </c>
      <c r="F1849" s="4">
        <v>1000</v>
      </c>
      <c r="G1849" s="1">
        <v>2023</v>
      </c>
      <c r="H1849" s="1" t="s">
        <v>1470</v>
      </c>
      <c r="I1849" s="1"/>
    </row>
    <row r="1850" spans="1:9" ht="15.75" customHeight="1" x14ac:dyDescent="0.2">
      <c r="A1850" t="s">
        <v>2803</v>
      </c>
      <c r="B1850" t="str">
        <f>IF(_xlfn.XLOOKUP(C1850,'[1]Heritage Foundation'!$I:$I,'[1]Heritage Foundation'!$I:$I,"NOT IN DATA",0,1)=C1850,"Y","NOT IN DATA")</f>
        <v>Y</v>
      </c>
      <c r="C1850" t="str">
        <f t="shared" si="28"/>
        <v>Gaynor Family Foundation_The Heritage Foundation20221000</v>
      </c>
      <c r="D1850" s="1" t="s">
        <v>430</v>
      </c>
      <c r="E1850" s="6" t="s">
        <v>1437</v>
      </c>
      <c r="F1850" s="4">
        <v>1000</v>
      </c>
      <c r="G1850" s="1">
        <v>2022</v>
      </c>
      <c r="H1850" s="1" t="s">
        <v>1470</v>
      </c>
      <c r="I1850" s="1"/>
    </row>
    <row r="1851" spans="1:9" ht="15.75" customHeight="1" x14ac:dyDescent="0.2">
      <c r="A1851" t="s">
        <v>2804</v>
      </c>
      <c r="B1851" t="str">
        <f>IF(_xlfn.XLOOKUP(C1851,'[1]Heritage Foundation'!$I:$I,'[1]Heritage Foundation'!$I:$I,"NOT IN DATA",0,1)=C1851,"Y","NOT IN DATA")</f>
        <v>Y</v>
      </c>
      <c r="C1851" t="str">
        <f t="shared" si="28"/>
        <v>Gaynor Family Foundation_The Heritage Foundation20201000</v>
      </c>
      <c r="D1851" s="1" t="s">
        <v>430</v>
      </c>
      <c r="E1851" s="6" t="s">
        <v>1437</v>
      </c>
      <c r="F1851" s="4">
        <v>1000</v>
      </c>
      <c r="G1851" s="1">
        <v>2020</v>
      </c>
      <c r="H1851" s="1" t="s">
        <v>1470</v>
      </c>
      <c r="I1851" s="1"/>
    </row>
    <row r="1852" spans="1:9" ht="15.75" customHeight="1" x14ac:dyDescent="0.2">
      <c r="A1852" t="s">
        <v>2805</v>
      </c>
      <c r="B1852" t="str">
        <f>IF(_xlfn.XLOOKUP(C1852,'[1]Heritage Foundation'!$I:$I,'[1]Heritage Foundation'!$I:$I,"NOT IN DATA",0,1)=C1852,"Y","NOT IN DATA")</f>
        <v>Y</v>
      </c>
      <c r="C1852" t="str">
        <f t="shared" si="28"/>
        <v>Gaynor Family Foundation_The Heritage Foundation20191000</v>
      </c>
      <c r="D1852" s="1" t="s">
        <v>430</v>
      </c>
      <c r="E1852" s="6" t="s">
        <v>1437</v>
      </c>
      <c r="F1852" s="4">
        <v>1000</v>
      </c>
      <c r="G1852" s="1">
        <v>2019</v>
      </c>
      <c r="H1852" s="1" t="s">
        <v>1470</v>
      </c>
      <c r="I1852" s="1"/>
    </row>
    <row r="1853" spans="1:9" ht="15.75" customHeight="1" x14ac:dyDescent="0.2">
      <c r="A1853" t="s">
        <v>2806</v>
      </c>
      <c r="B1853" t="str">
        <f>IF(_xlfn.XLOOKUP(C1853,'[1]Heritage Foundation'!$I:$I,'[1]Heritage Foundation'!$I:$I,"NOT IN DATA",0,1)=C1853,"Y","NOT IN DATA")</f>
        <v>Y</v>
      </c>
      <c r="C1853" t="str">
        <f t="shared" si="28"/>
        <v>Gaynor Family Foundation_The Heritage Foundation20151000</v>
      </c>
      <c r="D1853" s="1" t="s">
        <v>430</v>
      </c>
      <c r="E1853" s="6" t="s">
        <v>1437</v>
      </c>
      <c r="F1853" s="4">
        <v>1000</v>
      </c>
      <c r="G1853" s="1">
        <v>2015</v>
      </c>
      <c r="H1853" s="1" t="s">
        <v>1470</v>
      </c>
      <c r="I1853" s="1"/>
    </row>
    <row r="1854" spans="1:9" ht="15.75" customHeight="1" x14ac:dyDescent="0.2">
      <c r="A1854" t="s">
        <v>2807</v>
      </c>
      <c r="B1854" t="str">
        <f>IF(_xlfn.XLOOKUP(C1854,'[1]Heritage Foundation'!$I:$I,'[1]Heritage Foundation'!$I:$I,"NOT IN DATA",0,1)=C1854,"Y","NOT IN DATA")</f>
        <v>Y</v>
      </c>
      <c r="C1854" t="str">
        <f t="shared" si="28"/>
        <v>Gaynor Family Foundation_The Heritage Foundation20131000</v>
      </c>
      <c r="D1854" s="1" t="s">
        <v>430</v>
      </c>
      <c r="E1854" s="6" t="s">
        <v>1437</v>
      </c>
      <c r="F1854" s="4">
        <v>1000</v>
      </c>
      <c r="G1854" s="1">
        <v>2013</v>
      </c>
      <c r="H1854" s="1" t="s">
        <v>1470</v>
      </c>
      <c r="I1854" s="1"/>
    </row>
    <row r="1855" spans="1:9" ht="15.75" customHeight="1" x14ac:dyDescent="0.2">
      <c r="A1855" t="s">
        <v>2808</v>
      </c>
      <c r="B1855" t="str">
        <f>IF(_xlfn.XLOOKUP(C1855,'[1]Heritage Foundation'!$I:$I,'[1]Heritage Foundation'!$I:$I,"NOT IN DATA",0,1)=C1855,"Y","NOT IN DATA")</f>
        <v>Y</v>
      </c>
      <c r="C1855" t="str">
        <f t="shared" si="28"/>
        <v>Gaynor Family Foundation_The Heritage Foundation20121000</v>
      </c>
      <c r="D1855" s="1" t="s">
        <v>430</v>
      </c>
      <c r="E1855" s="6" t="s">
        <v>1437</v>
      </c>
      <c r="F1855" s="4">
        <v>1000</v>
      </c>
      <c r="G1855" s="1">
        <v>2012</v>
      </c>
      <c r="H1855" s="1" t="s">
        <v>1470</v>
      </c>
      <c r="I1855" s="1"/>
    </row>
    <row r="1856" spans="1:9" ht="15.75" customHeight="1" x14ac:dyDescent="0.2">
      <c r="A1856" t="s">
        <v>2809</v>
      </c>
      <c r="B1856" t="str">
        <f>IF(_xlfn.XLOOKUP(C1856,'[1]Heritage Foundation'!$I:$I,'[1]Heritage Foundation'!$I:$I,"NOT IN DATA",0,1)=C1856,"Y","NOT IN DATA")</f>
        <v>Y</v>
      </c>
      <c r="C1856" t="str">
        <f t="shared" si="28"/>
        <v>Gaynor Family Foundation_The Heritage Foundation20111000</v>
      </c>
      <c r="D1856" s="1" t="s">
        <v>430</v>
      </c>
      <c r="E1856" s="6" t="s">
        <v>1437</v>
      </c>
      <c r="F1856" s="4">
        <v>1000</v>
      </c>
      <c r="G1856" s="1">
        <v>2011</v>
      </c>
      <c r="H1856" s="1" t="s">
        <v>1470</v>
      </c>
      <c r="I1856" s="1"/>
    </row>
    <row r="1857" spans="1:9" ht="15.75" customHeight="1" x14ac:dyDescent="0.2">
      <c r="A1857" t="s">
        <v>2810</v>
      </c>
      <c r="B1857" t="str">
        <f>IF(_xlfn.XLOOKUP(C1857,'[1]Heritage Foundation'!$I:$I,'[1]Heritage Foundation'!$I:$I,"NOT IN DATA",0,1)=C1857,"Y","NOT IN DATA")</f>
        <v>Y</v>
      </c>
      <c r="C1857" t="str">
        <f t="shared" si="28"/>
        <v>GE Egan Foundation_The Heritage Foundation2021100</v>
      </c>
      <c r="D1857" s="1" t="s">
        <v>431</v>
      </c>
      <c r="E1857" s="6" t="s">
        <v>1437</v>
      </c>
      <c r="F1857" s="4">
        <v>100</v>
      </c>
      <c r="G1857" s="1">
        <v>2021</v>
      </c>
      <c r="H1857" s="1" t="s">
        <v>1470</v>
      </c>
      <c r="I1857" s="1"/>
    </row>
    <row r="1858" spans="1:9" ht="15.75" customHeight="1" x14ac:dyDescent="0.2">
      <c r="A1858" t="s">
        <v>2811</v>
      </c>
      <c r="B1858" t="str">
        <f>IF(_xlfn.XLOOKUP(C1858,'[1]Heritage Foundation'!$I:$I,'[1]Heritage Foundation'!$I:$I,"NOT IN DATA",0,1)=C1858,"Y","NOT IN DATA")</f>
        <v>Y</v>
      </c>
      <c r="C1858" t="str">
        <f t="shared" si="28"/>
        <v>GE Foundation_The Heritage Foundation202277</v>
      </c>
      <c r="D1858" s="1" t="s">
        <v>432</v>
      </c>
      <c r="E1858" s="1" t="s">
        <v>1437</v>
      </c>
      <c r="F1858" s="4">
        <v>77</v>
      </c>
      <c r="G1858" s="7">
        <v>2022</v>
      </c>
      <c r="H1858" s="1" t="s">
        <v>1470</v>
      </c>
      <c r="I1858" s="1"/>
    </row>
    <row r="1859" spans="1:9" ht="15.75" customHeight="1" x14ac:dyDescent="0.2">
      <c r="A1859" t="s">
        <v>2811</v>
      </c>
      <c r="B1859" t="str">
        <f>IF(_xlfn.XLOOKUP(C1859,'[1]Heritage Foundation'!$I:$I,'[1]Heritage Foundation'!$I:$I,"NOT IN DATA",0,1)=C1859,"Y","NOT IN DATA")</f>
        <v>Y</v>
      </c>
      <c r="C1859" t="str">
        <f t="shared" ref="C1859:C1922" si="29">D1859&amp;"_"&amp;E1859&amp;G1859&amp;F1859</f>
        <v>GE Foundation_The Heritage Foundation2022100</v>
      </c>
      <c r="D1859" s="1" t="s">
        <v>432</v>
      </c>
      <c r="E1859" s="1" t="s">
        <v>1437</v>
      </c>
      <c r="F1859" s="4">
        <v>100</v>
      </c>
      <c r="G1859" s="7">
        <v>2022</v>
      </c>
      <c r="H1859" s="1" t="s">
        <v>1470</v>
      </c>
      <c r="I1859" s="1"/>
    </row>
    <row r="1860" spans="1:9" ht="15.75" customHeight="1" x14ac:dyDescent="0.2">
      <c r="A1860" t="s">
        <v>2811</v>
      </c>
      <c r="B1860" t="str">
        <f>IF(_xlfn.XLOOKUP(C1860,'[1]Heritage Foundation'!$I:$I,'[1]Heritage Foundation'!$I:$I,"NOT IN DATA",0,1)=C1860,"Y","NOT IN DATA")</f>
        <v>Y</v>
      </c>
      <c r="C1860" t="str">
        <f t="shared" si="29"/>
        <v>GE Foundation_The Heritage Foundation2022200</v>
      </c>
      <c r="D1860" s="1" t="s">
        <v>432</v>
      </c>
      <c r="E1860" s="6" t="s">
        <v>1437</v>
      </c>
      <c r="F1860" s="4">
        <v>200</v>
      </c>
      <c r="G1860" s="1">
        <v>2022</v>
      </c>
      <c r="H1860" s="1" t="s">
        <v>1470</v>
      </c>
      <c r="I1860" s="1"/>
    </row>
    <row r="1861" spans="1:9" ht="15.75" customHeight="1" x14ac:dyDescent="0.2">
      <c r="A1861" t="s">
        <v>2812</v>
      </c>
      <c r="B1861" t="str">
        <f>IF(_xlfn.XLOOKUP(C1861,'[1]Heritage Foundation'!$I:$I,'[1]Heritage Foundation'!$I:$I,"NOT IN DATA",0,1)=C1861,"Y","NOT IN DATA")</f>
        <v>Y</v>
      </c>
      <c r="C1861" t="str">
        <f t="shared" si="29"/>
        <v>GE Foundation_The Heritage Foundation2021153</v>
      </c>
      <c r="D1861" s="1" t="s">
        <v>432</v>
      </c>
      <c r="E1861" s="1" t="s">
        <v>1437</v>
      </c>
      <c r="F1861" s="4">
        <v>153</v>
      </c>
      <c r="G1861" s="7">
        <v>2021</v>
      </c>
      <c r="H1861" s="1" t="s">
        <v>1470</v>
      </c>
      <c r="I1861" s="1"/>
    </row>
    <row r="1862" spans="1:9" ht="15.75" customHeight="1" x14ac:dyDescent="0.2">
      <c r="A1862" t="s">
        <v>2812</v>
      </c>
      <c r="B1862" t="str">
        <f>IF(_xlfn.XLOOKUP(C1862,'[1]Heritage Foundation'!$I:$I,'[1]Heritage Foundation'!$I:$I,"NOT IN DATA",0,1)=C1862,"Y","NOT IN DATA")</f>
        <v>Y</v>
      </c>
      <c r="C1862" t="str">
        <f t="shared" si="29"/>
        <v>GE Foundation_The Heritage Foundation2021150</v>
      </c>
      <c r="D1862" s="1" t="s">
        <v>432</v>
      </c>
      <c r="E1862" s="6" t="s">
        <v>1437</v>
      </c>
      <c r="F1862" s="4">
        <v>150</v>
      </c>
      <c r="G1862" s="1">
        <v>2021</v>
      </c>
      <c r="H1862" s="1" t="s">
        <v>1470</v>
      </c>
      <c r="I1862" s="1"/>
    </row>
    <row r="1863" spans="1:9" ht="15.75" customHeight="1" x14ac:dyDescent="0.2">
      <c r="A1863" t="s">
        <v>2813</v>
      </c>
      <c r="B1863" t="str">
        <f>IF(_xlfn.XLOOKUP(C1863,'[1]Heritage Foundation'!$I:$I,'[1]Heritage Foundation'!$I:$I,"NOT IN DATA",0,1)=C1863,"Y","NOT IN DATA")</f>
        <v>Y</v>
      </c>
      <c r="C1863" t="str">
        <f t="shared" si="29"/>
        <v>GE Foundation_The Heritage Foundation20206810</v>
      </c>
      <c r="D1863" s="1" t="s">
        <v>432</v>
      </c>
      <c r="E1863" s="6" t="s">
        <v>1437</v>
      </c>
      <c r="F1863" s="4">
        <v>6810</v>
      </c>
      <c r="G1863" s="1">
        <v>2020</v>
      </c>
      <c r="H1863" s="1" t="s">
        <v>1470</v>
      </c>
      <c r="I1863" s="1"/>
    </row>
    <row r="1864" spans="1:9" ht="15.75" customHeight="1" x14ac:dyDescent="0.2">
      <c r="A1864" t="s">
        <v>2814</v>
      </c>
      <c r="B1864" t="str">
        <f>IF(_xlfn.XLOOKUP(C1864,'[1]Heritage Foundation'!$I:$I,'[1]Heritage Foundation'!$I:$I,"NOT IN DATA",0,1)=C1864,"Y","NOT IN DATA")</f>
        <v>Y</v>
      </c>
      <c r="C1864" t="str">
        <f t="shared" si="29"/>
        <v>Geary Rimmer Vincent Wolf Foundation_The Heritage Foundation20232500</v>
      </c>
      <c r="D1864" s="1" t="s">
        <v>433</v>
      </c>
      <c r="E1864" s="6" t="s">
        <v>1437</v>
      </c>
      <c r="F1864" s="4">
        <v>2500</v>
      </c>
      <c r="G1864" s="1">
        <v>2023</v>
      </c>
      <c r="H1864" s="1" t="s">
        <v>1470</v>
      </c>
      <c r="I1864" s="1"/>
    </row>
    <row r="1865" spans="1:9" ht="15.75" customHeight="1" x14ac:dyDescent="0.2">
      <c r="A1865" t="s">
        <v>2815</v>
      </c>
      <c r="B1865" t="str">
        <f>IF(_xlfn.XLOOKUP(C1865,'[1]Heritage Foundation'!$I:$I,'[1]Heritage Foundation'!$I:$I,"NOT IN DATA",0,1)=C1865,"Y","NOT IN DATA")</f>
        <v>Y</v>
      </c>
      <c r="C1865" t="str">
        <f t="shared" si="29"/>
        <v>Geary Rimmer Vincent Wolf Foundation_The Heritage Foundation20222500</v>
      </c>
      <c r="D1865" s="1" t="s">
        <v>433</v>
      </c>
      <c r="E1865" s="6" t="s">
        <v>1437</v>
      </c>
      <c r="F1865" s="4">
        <v>2500</v>
      </c>
      <c r="G1865" s="1">
        <v>2022</v>
      </c>
      <c r="H1865" s="1" t="s">
        <v>1470</v>
      </c>
      <c r="I1865" s="1"/>
    </row>
    <row r="1866" spans="1:9" ht="15.75" customHeight="1" x14ac:dyDescent="0.2">
      <c r="A1866" t="s">
        <v>2816</v>
      </c>
      <c r="B1866" t="str">
        <f>IF(_xlfn.XLOOKUP(C1866,'[1]Heritage Foundation'!$I:$I,'[1]Heritage Foundation'!$I:$I,"NOT IN DATA",0,1)=C1866,"Y","NOT IN DATA")</f>
        <v>Y</v>
      </c>
      <c r="C1866" t="str">
        <f t="shared" si="29"/>
        <v>Geary Rimmer Vincent Wolf Foundation_The Heritage Foundation20212000</v>
      </c>
      <c r="D1866" s="1" t="s">
        <v>433</v>
      </c>
      <c r="E1866" s="6" t="s">
        <v>1437</v>
      </c>
      <c r="F1866" s="4">
        <v>2000</v>
      </c>
      <c r="G1866" s="1">
        <v>2021</v>
      </c>
      <c r="H1866" s="1" t="s">
        <v>1470</v>
      </c>
      <c r="I1866" s="1"/>
    </row>
    <row r="1867" spans="1:9" ht="15.75" customHeight="1" x14ac:dyDescent="0.2">
      <c r="A1867" t="s">
        <v>2817</v>
      </c>
      <c r="B1867" t="str">
        <f>IF(_xlfn.XLOOKUP(C1867,'[1]Heritage Foundation'!$I:$I,'[1]Heritage Foundation'!$I:$I,"NOT IN DATA",0,1)=C1867,"Y","NOT IN DATA")</f>
        <v>Y</v>
      </c>
      <c r="C1867" t="str">
        <f t="shared" si="29"/>
        <v>Geary Rimmer Vincent Wolf Foundation_The Heritage Foundation20201000</v>
      </c>
      <c r="D1867" s="1" t="s">
        <v>433</v>
      </c>
      <c r="E1867" s="6" t="s">
        <v>1437</v>
      </c>
      <c r="F1867" s="4">
        <v>1000</v>
      </c>
      <c r="G1867" s="1">
        <v>2020</v>
      </c>
      <c r="H1867" s="1" t="s">
        <v>1470</v>
      </c>
      <c r="I1867" s="1"/>
    </row>
    <row r="1868" spans="1:9" ht="15.75" customHeight="1" x14ac:dyDescent="0.2">
      <c r="A1868" t="s">
        <v>2818</v>
      </c>
      <c r="B1868" t="str">
        <f>IF(_xlfn.XLOOKUP(C1868,'[1]Heritage Foundation'!$I:$I,'[1]Heritage Foundation'!$I:$I,"NOT IN DATA",0,1)=C1868,"Y","NOT IN DATA")</f>
        <v>Y</v>
      </c>
      <c r="C1868" t="str">
        <f t="shared" si="29"/>
        <v>Geary Rimmer Vincent Wolf Foundation_The Heritage Foundation20191000</v>
      </c>
      <c r="D1868" s="1" t="s">
        <v>433</v>
      </c>
      <c r="E1868" s="6" t="s">
        <v>1437</v>
      </c>
      <c r="F1868" s="4">
        <v>1000</v>
      </c>
      <c r="G1868" s="1">
        <v>2019</v>
      </c>
      <c r="H1868" s="1" t="s">
        <v>1470</v>
      </c>
      <c r="I1868" s="1"/>
    </row>
    <row r="1869" spans="1:9" ht="15.75" customHeight="1" x14ac:dyDescent="0.2">
      <c r="A1869" t="s">
        <v>2819</v>
      </c>
      <c r="B1869" t="str">
        <f>IF(_xlfn.XLOOKUP(C1869,'[1]Heritage Foundation'!$I:$I,'[1]Heritage Foundation'!$I:$I,"NOT IN DATA",0,1)=C1869,"Y","NOT IN DATA")</f>
        <v>Y</v>
      </c>
      <c r="C1869" t="str">
        <f t="shared" si="29"/>
        <v>Geary Rimmer Vincent Wolf Foundation_The Heritage Foundation20182000</v>
      </c>
      <c r="D1869" s="1" t="s">
        <v>433</v>
      </c>
      <c r="E1869" s="6" t="s">
        <v>1437</v>
      </c>
      <c r="F1869" s="4">
        <v>2000</v>
      </c>
      <c r="G1869" s="1">
        <v>2018</v>
      </c>
      <c r="H1869" s="1" t="s">
        <v>1470</v>
      </c>
      <c r="I1869" s="1"/>
    </row>
    <row r="1870" spans="1:9" ht="15.75" customHeight="1" x14ac:dyDescent="0.2">
      <c r="A1870" t="s">
        <v>2820</v>
      </c>
      <c r="B1870" t="str">
        <f>IF(_xlfn.XLOOKUP(C1870,'[1]Heritage Foundation'!$I:$I,'[1]Heritage Foundation'!$I:$I,"NOT IN DATA",0,1)=C1870,"Y","NOT IN DATA")</f>
        <v>Y</v>
      </c>
      <c r="C1870" t="str">
        <f t="shared" si="29"/>
        <v>Geary Rimmer Vincent Wolf Foundation_The Heritage Foundation20172000</v>
      </c>
      <c r="D1870" s="1" t="s">
        <v>433</v>
      </c>
      <c r="E1870" s="6" t="s">
        <v>1437</v>
      </c>
      <c r="F1870" s="4">
        <v>2000</v>
      </c>
      <c r="G1870" s="1">
        <v>2017</v>
      </c>
      <c r="H1870" s="1" t="s">
        <v>1470</v>
      </c>
      <c r="I1870" s="1"/>
    </row>
    <row r="1871" spans="1:9" ht="15.75" customHeight="1" x14ac:dyDescent="0.2">
      <c r="A1871" t="s">
        <v>2821</v>
      </c>
      <c r="B1871" t="str">
        <f>IF(_xlfn.XLOOKUP(C1871,'[1]Heritage Foundation'!$I:$I,'[1]Heritage Foundation'!$I:$I,"NOT IN DATA",0,1)=C1871,"Y","NOT IN DATA")</f>
        <v>Y</v>
      </c>
      <c r="C1871" t="str">
        <f t="shared" si="29"/>
        <v>Geary Rimmer Vincent Wolf Foundation_The Heritage Foundation20161000</v>
      </c>
      <c r="D1871" s="1" t="s">
        <v>433</v>
      </c>
      <c r="E1871" s="6" t="s">
        <v>1437</v>
      </c>
      <c r="F1871" s="4">
        <v>1000</v>
      </c>
      <c r="G1871" s="1">
        <v>2016</v>
      </c>
      <c r="H1871" s="1" t="s">
        <v>1470</v>
      </c>
      <c r="I1871" s="1"/>
    </row>
    <row r="1872" spans="1:9" ht="15.75" customHeight="1" x14ac:dyDescent="0.2">
      <c r="A1872" t="s">
        <v>2822</v>
      </c>
      <c r="B1872" t="str">
        <f>IF(_xlfn.XLOOKUP(C1872,'[1]Heritage Foundation'!$I:$I,'[1]Heritage Foundation'!$I:$I,"NOT IN DATA",0,1)=C1872,"Y","NOT IN DATA")</f>
        <v>Y</v>
      </c>
      <c r="C1872" t="str">
        <f t="shared" si="29"/>
        <v>Geary Rimmer Vincent Wolf Foundation_The Heritage Foundation20151000</v>
      </c>
      <c r="D1872" s="1" t="s">
        <v>433</v>
      </c>
      <c r="E1872" s="6" t="s">
        <v>1437</v>
      </c>
      <c r="F1872" s="4">
        <v>1000</v>
      </c>
      <c r="G1872" s="1">
        <v>2015</v>
      </c>
      <c r="H1872" s="1" t="s">
        <v>1470</v>
      </c>
      <c r="I1872" s="1"/>
    </row>
    <row r="1873" spans="1:9" ht="15.75" customHeight="1" x14ac:dyDescent="0.2">
      <c r="A1873" t="s">
        <v>2823</v>
      </c>
      <c r="B1873" t="str">
        <f>IF(_xlfn.XLOOKUP(C1873,'[1]Heritage Foundation'!$I:$I,'[1]Heritage Foundation'!$I:$I,"NOT IN DATA",0,1)=C1873,"Y","NOT IN DATA")</f>
        <v>Y</v>
      </c>
      <c r="C1873" t="str">
        <f t="shared" si="29"/>
        <v>Geary Rimmer Vincent Wolf Foundation_The Heritage Foundation20141000</v>
      </c>
      <c r="D1873" s="1" t="s">
        <v>433</v>
      </c>
      <c r="E1873" s="6" t="s">
        <v>1437</v>
      </c>
      <c r="F1873" s="4">
        <v>1000</v>
      </c>
      <c r="G1873" s="1">
        <v>2014</v>
      </c>
      <c r="H1873" s="1" t="s">
        <v>1470</v>
      </c>
      <c r="I1873" s="1"/>
    </row>
    <row r="1874" spans="1:9" ht="15.75" customHeight="1" x14ac:dyDescent="0.2">
      <c r="A1874" t="s">
        <v>2824</v>
      </c>
      <c r="B1874" t="str">
        <f>IF(_xlfn.XLOOKUP(C1874,'[1]Heritage Foundation'!$I:$I,'[1]Heritage Foundation'!$I:$I,"NOT IN DATA",0,1)=C1874,"Y","NOT IN DATA")</f>
        <v>Y</v>
      </c>
      <c r="C1874" t="str">
        <f t="shared" si="29"/>
        <v>Geary Rimmer Vincent Wolf Foundation_The Heritage Foundation20131000</v>
      </c>
      <c r="D1874" s="1" t="s">
        <v>433</v>
      </c>
      <c r="E1874" s="6" t="s">
        <v>1437</v>
      </c>
      <c r="F1874" s="4">
        <v>1000</v>
      </c>
      <c r="G1874" s="1">
        <v>2013</v>
      </c>
      <c r="H1874" s="1" t="s">
        <v>1470</v>
      </c>
      <c r="I1874" s="1"/>
    </row>
    <row r="1875" spans="1:9" ht="15.75" customHeight="1" x14ac:dyDescent="0.2">
      <c r="A1875" t="s">
        <v>2825</v>
      </c>
      <c r="B1875" t="str">
        <f>IF(_xlfn.XLOOKUP(C1875,'[1]Heritage Foundation'!$I:$I,'[1]Heritage Foundation'!$I:$I,"NOT IN DATA",0,1)=C1875,"Y","NOT IN DATA")</f>
        <v>Y</v>
      </c>
      <c r="C1875" t="str">
        <f t="shared" si="29"/>
        <v>Geary Rimmer Vincent Wolf Foundation_The Heritage Foundation20121000</v>
      </c>
      <c r="D1875" s="1" t="s">
        <v>433</v>
      </c>
      <c r="E1875" s="6" t="s">
        <v>1437</v>
      </c>
      <c r="F1875" s="4">
        <v>1000</v>
      </c>
      <c r="G1875" s="1">
        <v>2012</v>
      </c>
      <c r="H1875" s="1" t="s">
        <v>1470</v>
      </c>
      <c r="I1875" s="1"/>
    </row>
    <row r="1876" spans="1:9" ht="15.75" customHeight="1" x14ac:dyDescent="0.2">
      <c r="A1876" t="s">
        <v>2826</v>
      </c>
      <c r="B1876" t="str">
        <f>IF(_xlfn.XLOOKUP(C1876,'[1]Heritage Foundation'!$I:$I,'[1]Heritage Foundation'!$I:$I,"NOT IN DATA",0,1)=C1876,"Y","NOT IN DATA")</f>
        <v>Y</v>
      </c>
      <c r="C1876" t="str">
        <f t="shared" si="29"/>
        <v>Gendell Family Foundation Inc_The Heritage Foundation2017100</v>
      </c>
      <c r="D1876" s="1" t="s">
        <v>434</v>
      </c>
      <c r="E1876" s="6" t="s">
        <v>1437</v>
      </c>
      <c r="F1876" s="4">
        <v>100</v>
      </c>
      <c r="G1876" s="1">
        <v>2017</v>
      </c>
      <c r="H1876" s="1" t="s">
        <v>1470</v>
      </c>
      <c r="I1876" s="1"/>
    </row>
    <row r="1877" spans="1:9" ht="15.75" customHeight="1" x14ac:dyDescent="0.2">
      <c r="A1877" t="s">
        <v>2827</v>
      </c>
      <c r="B1877" t="str">
        <f>IF(_xlfn.XLOOKUP(C1877,'[1]Heritage Foundation'!$I:$I,'[1]Heritage Foundation'!$I:$I,"NOT IN DATA",0,1)=C1877,"Y","NOT IN DATA")</f>
        <v>Y</v>
      </c>
      <c r="C1877" t="str">
        <f t="shared" si="29"/>
        <v>Gendell Family Foundation Inc_The Heritage Foundation201550</v>
      </c>
      <c r="D1877" s="1" t="s">
        <v>434</v>
      </c>
      <c r="E1877" s="6" t="s">
        <v>1437</v>
      </c>
      <c r="F1877" s="4">
        <v>50</v>
      </c>
      <c r="G1877" s="1">
        <v>2015</v>
      </c>
      <c r="H1877" s="1" t="s">
        <v>1470</v>
      </c>
      <c r="I1877" s="1"/>
    </row>
    <row r="1878" spans="1:9" ht="15.75" customHeight="1" x14ac:dyDescent="0.2">
      <c r="A1878" t="s">
        <v>2828</v>
      </c>
      <c r="B1878" t="str">
        <f>IF(_xlfn.XLOOKUP(C1878,'[1]Heritage Foundation'!$I:$I,'[1]Heritage Foundation'!$I:$I,"NOT IN DATA",0,1)=C1878,"Y","NOT IN DATA")</f>
        <v>Y</v>
      </c>
      <c r="C1878" t="str">
        <f t="shared" si="29"/>
        <v>Gendell Family Foundation Inc_The Heritage Foundation2014250</v>
      </c>
      <c r="D1878" s="1" t="s">
        <v>434</v>
      </c>
      <c r="E1878" s="6" t="s">
        <v>1437</v>
      </c>
      <c r="F1878" s="4">
        <v>250</v>
      </c>
      <c r="G1878" s="1">
        <v>2014</v>
      </c>
      <c r="H1878" s="1" t="s">
        <v>1470</v>
      </c>
      <c r="I1878" s="1"/>
    </row>
    <row r="1879" spans="1:9" ht="15.75" customHeight="1" x14ac:dyDescent="0.2">
      <c r="A1879" t="s">
        <v>2829</v>
      </c>
      <c r="B1879" t="str">
        <f>IF(_xlfn.XLOOKUP(C1879,'[1]Heritage Foundation'!$I:$I,'[1]Heritage Foundation'!$I:$I,"NOT IN DATA",0,1)=C1879,"Y","NOT IN DATA")</f>
        <v>Y</v>
      </c>
      <c r="C1879" t="str">
        <f t="shared" si="29"/>
        <v>Gendell Family Foundation Inc_The Heritage Foundation2013500</v>
      </c>
      <c r="D1879" s="1" t="s">
        <v>434</v>
      </c>
      <c r="E1879" s="6" t="s">
        <v>1437</v>
      </c>
      <c r="F1879" s="4">
        <v>500</v>
      </c>
      <c r="G1879" s="1">
        <v>2013</v>
      </c>
      <c r="H1879" s="1" t="s">
        <v>1470</v>
      </c>
      <c r="I1879" s="1"/>
    </row>
    <row r="1880" spans="1:9" ht="15.75" customHeight="1" x14ac:dyDescent="0.2">
      <c r="A1880" t="s">
        <v>2830</v>
      </c>
      <c r="B1880" t="str">
        <f>IF(_xlfn.XLOOKUP(C1880,'[1]Heritage Foundation'!$I:$I,'[1]Heritage Foundation'!$I:$I,"NOT IN DATA",0,1)=C1880,"Y","NOT IN DATA")</f>
        <v>Y</v>
      </c>
      <c r="C1880" t="str">
        <f t="shared" si="29"/>
        <v>Gendell Family Foundation Inc_The Heritage Foundation2012250</v>
      </c>
      <c r="D1880" s="1" t="s">
        <v>434</v>
      </c>
      <c r="E1880" s="6" t="s">
        <v>1437</v>
      </c>
      <c r="F1880" s="4">
        <v>250</v>
      </c>
      <c r="G1880" s="1">
        <v>2012</v>
      </c>
      <c r="H1880" s="1" t="s">
        <v>1470</v>
      </c>
      <c r="I1880" s="1"/>
    </row>
    <row r="1881" spans="1:9" ht="15.75" customHeight="1" x14ac:dyDescent="0.2">
      <c r="A1881" t="s">
        <v>2831</v>
      </c>
      <c r="B1881" t="str">
        <f>IF(_xlfn.XLOOKUP(C1881,'[1]Heritage Foundation'!$I:$I,'[1]Heritage Foundation'!$I:$I,"NOT IN DATA",0,1)=C1881,"Y","NOT IN DATA")</f>
        <v>Y</v>
      </c>
      <c r="C1881" t="str">
        <f t="shared" si="29"/>
        <v>Gendell Family Foundation Inc_The Heritage Foundation2011250</v>
      </c>
      <c r="D1881" s="1" t="s">
        <v>434</v>
      </c>
      <c r="E1881" s="6" t="s">
        <v>1437</v>
      </c>
      <c r="F1881" s="4">
        <v>250</v>
      </c>
      <c r="G1881" s="1">
        <v>2011</v>
      </c>
      <c r="H1881" s="1" t="s">
        <v>1470</v>
      </c>
      <c r="I1881" s="1"/>
    </row>
    <row r="1882" spans="1:9" ht="15.75" customHeight="1" x14ac:dyDescent="0.2">
      <c r="A1882" t="s">
        <v>2832</v>
      </c>
      <c r="B1882" t="str">
        <f>IF(_xlfn.XLOOKUP(C1882,'[1]Heritage Foundation'!$I:$I,'[1]Heritage Foundation'!$I:$I,"NOT IN DATA",0,1)=C1882,"Y","NOT IN DATA")</f>
        <v>Y</v>
      </c>
      <c r="C1882" t="str">
        <f t="shared" si="29"/>
        <v>Gendell Family Foundation Inc_The Heritage Foundation20101000</v>
      </c>
      <c r="D1882" s="1" t="s">
        <v>434</v>
      </c>
      <c r="E1882" s="6" t="s">
        <v>1437</v>
      </c>
      <c r="F1882" s="4">
        <v>1000</v>
      </c>
      <c r="G1882" s="1">
        <v>2010</v>
      </c>
      <c r="H1882" s="1" t="s">
        <v>1470</v>
      </c>
      <c r="I1882" s="1"/>
    </row>
    <row r="1883" spans="1:9" ht="15.75" customHeight="1" x14ac:dyDescent="0.2">
      <c r="A1883" t="s">
        <v>2833</v>
      </c>
      <c r="B1883" t="str">
        <f>IF(_xlfn.XLOOKUP(C1883,'[1]Heritage Foundation'!$I:$I,'[1]Heritage Foundation'!$I:$I,"NOT IN DATA",0,1)=C1883,"Y","NOT IN DATA")</f>
        <v>Y</v>
      </c>
      <c r="C1883" t="str">
        <f t="shared" si="29"/>
        <v>George &amp; Betty Harbaugh Charitable Foundation_The Heritage Foundation20161000</v>
      </c>
      <c r="D1883" s="1" t="s">
        <v>435</v>
      </c>
      <c r="E1883" s="6" t="s">
        <v>1437</v>
      </c>
      <c r="F1883" s="4">
        <v>1000</v>
      </c>
      <c r="G1883" s="1">
        <v>2016</v>
      </c>
      <c r="H1883" s="1" t="s">
        <v>1470</v>
      </c>
      <c r="I1883" s="1"/>
    </row>
    <row r="1884" spans="1:9" ht="15.75" customHeight="1" x14ac:dyDescent="0.2">
      <c r="A1884" t="s">
        <v>2834</v>
      </c>
      <c r="B1884" t="str">
        <f>IF(_xlfn.XLOOKUP(C1884,'[1]Heritage Foundation'!$I:$I,'[1]Heritage Foundation'!$I:$I,"NOT IN DATA",0,1)=C1884,"Y","NOT IN DATA")</f>
        <v>Y</v>
      </c>
      <c r="C1884" t="str">
        <f t="shared" si="29"/>
        <v>George &amp; Rita Patterson Foundation_The Heritage Foundation20182000</v>
      </c>
      <c r="D1884" s="1" t="s">
        <v>436</v>
      </c>
      <c r="E1884" s="6" t="s">
        <v>1437</v>
      </c>
      <c r="F1884" s="4">
        <v>2000</v>
      </c>
      <c r="G1884" s="1">
        <v>2018</v>
      </c>
      <c r="H1884" s="1" t="s">
        <v>1470</v>
      </c>
      <c r="I1884" s="1"/>
    </row>
    <row r="1885" spans="1:9" ht="15.75" customHeight="1" x14ac:dyDescent="0.2">
      <c r="A1885" t="s">
        <v>2835</v>
      </c>
      <c r="B1885" t="str">
        <f>IF(_xlfn.XLOOKUP(C1885,'[1]Heritage Foundation'!$I:$I,'[1]Heritage Foundation'!$I:$I,"NOT IN DATA",0,1)=C1885,"Y","NOT IN DATA")</f>
        <v>Y</v>
      </c>
      <c r="C1885" t="str">
        <f t="shared" si="29"/>
        <v>George &amp; Rita Patterson Foundation_The Heritage Foundation20172000</v>
      </c>
      <c r="D1885" s="1" t="s">
        <v>436</v>
      </c>
      <c r="E1885" s="6" t="s">
        <v>1437</v>
      </c>
      <c r="F1885" s="4">
        <v>2000</v>
      </c>
      <c r="G1885" s="1">
        <v>2017</v>
      </c>
      <c r="H1885" s="1" t="s">
        <v>1470</v>
      </c>
      <c r="I1885" s="1"/>
    </row>
    <row r="1886" spans="1:9" ht="15.75" customHeight="1" x14ac:dyDescent="0.2">
      <c r="A1886" t="s">
        <v>2836</v>
      </c>
      <c r="B1886" t="str">
        <f>IF(_xlfn.XLOOKUP(C1886,'[1]Heritage Foundation'!$I:$I,'[1]Heritage Foundation'!$I:$I,"NOT IN DATA",0,1)=C1886,"Y","NOT IN DATA")</f>
        <v>Y</v>
      </c>
      <c r="C1886" t="str">
        <f t="shared" si="29"/>
        <v>George &amp; Rita Patterson Foundation_The Heritage Foundation20162000</v>
      </c>
      <c r="D1886" s="1" t="s">
        <v>436</v>
      </c>
      <c r="E1886" s="6" t="s">
        <v>1437</v>
      </c>
      <c r="F1886" s="4">
        <v>2000</v>
      </c>
      <c r="G1886" s="1">
        <v>2016</v>
      </c>
      <c r="H1886" s="1" t="s">
        <v>1470</v>
      </c>
      <c r="I1886" s="1"/>
    </row>
    <row r="1887" spans="1:9" ht="15.75" customHeight="1" x14ac:dyDescent="0.2">
      <c r="A1887" t="s">
        <v>2837</v>
      </c>
      <c r="B1887" t="str">
        <f>IF(_xlfn.XLOOKUP(C1887,'[1]Heritage Foundation'!$I:$I,'[1]Heritage Foundation'!$I:$I,"NOT IN DATA",0,1)=C1887,"Y","NOT IN DATA")</f>
        <v>Y</v>
      </c>
      <c r="C1887" t="str">
        <f t="shared" si="29"/>
        <v>George A &amp; Carolynn B Mitchell Charitable Trust_The Heritage Foundation2023250</v>
      </c>
      <c r="D1887" s="1" t="s">
        <v>437</v>
      </c>
      <c r="E1887" s="6" t="s">
        <v>1437</v>
      </c>
      <c r="F1887" s="4">
        <v>250</v>
      </c>
      <c r="G1887" s="1">
        <v>2023</v>
      </c>
      <c r="H1887" s="1" t="s">
        <v>1470</v>
      </c>
      <c r="I1887" s="1"/>
    </row>
    <row r="1888" spans="1:9" ht="15.75" customHeight="1" x14ac:dyDescent="0.2">
      <c r="A1888" t="s">
        <v>2838</v>
      </c>
      <c r="B1888" t="str">
        <f>IF(_xlfn.XLOOKUP(C1888,'[1]Heritage Foundation'!$I:$I,'[1]Heritage Foundation'!$I:$I,"NOT IN DATA",0,1)=C1888,"Y","NOT IN DATA")</f>
        <v>Y</v>
      </c>
      <c r="C1888" t="str">
        <f t="shared" si="29"/>
        <v>George A &amp; Carolynn B Mitchell Charitable Trust_The Heritage Foundation2022500</v>
      </c>
      <c r="D1888" s="1" t="s">
        <v>437</v>
      </c>
      <c r="E1888" s="6" t="s">
        <v>1437</v>
      </c>
      <c r="F1888" s="4">
        <v>500</v>
      </c>
      <c r="G1888" s="1">
        <v>2022</v>
      </c>
      <c r="H1888" s="1" t="s">
        <v>1470</v>
      </c>
      <c r="I1888" s="1"/>
    </row>
    <row r="1889" spans="1:9" ht="15.75" customHeight="1" x14ac:dyDescent="0.2">
      <c r="A1889" t="s">
        <v>2839</v>
      </c>
      <c r="B1889" t="str">
        <f>IF(_xlfn.XLOOKUP(C1889,'[1]Heritage Foundation'!$I:$I,'[1]Heritage Foundation'!$I:$I,"NOT IN DATA",0,1)=C1889,"Y","NOT IN DATA")</f>
        <v>Y</v>
      </c>
      <c r="C1889" t="str">
        <f t="shared" si="29"/>
        <v>George A &amp; Carolynn B Mitchell Charitable Trust_The Heritage Foundation2020250</v>
      </c>
      <c r="D1889" s="1" t="s">
        <v>437</v>
      </c>
      <c r="E1889" s="6" t="s">
        <v>1437</v>
      </c>
      <c r="F1889" s="4">
        <v>250</v>
      </c>
      <c r="G1889" s="1">
        <v>2020</v>
      </c>
      <c r="H1889" s="1" t="s">
        <v>1470</v>
      </c>
      <c r="I1889" s="1"/>
    </row>
    <row r="1890" spans="1:9" ht="15.75" customHeight="1" x14ac:dyDescent="0.2">
      <c r="A1890" t="s">
        <v>2840</v>
      </c>
      <c r="B1890" t="str">
        <f>IF(_xlfn.XLOOKUP(C1890,'[1]Heritage Foundation'!$I:$I,'[1]Heritage Foundation'!$I:$I,"NOT IN DATA",0,1)=C1890,"Y","NOT IN DATA")</f>
        <v>Y</v>
      </c>
      <c r="C1890" t="str">
        <f t="shared" si="29"/>
        <v>George And Claudette Hatfield Foundation Inc_The Heritage Foundation20211000</v>
      </c>
      <c r="D1890" s="1" t="s">
        <v>438</v>
      </c>
      <c r="E1890" s="6" t="s">
        <v>1437</v>
      </c>
      <c r="F1890" s="4">
        <v>1000</v>
      </c>
      <c r="G1890" s="1">
        <v>2021</v>
      </c>
      <c r="H1890" s="1" t="s">
        <v>1470</v>
      </c>
      <c r="I1890" s="1"/>
    </row>
    <row r="1891" spans="1:9" ht="15.75" customHeight="1" x14ac:dyDescent="0.2">
      <c r="A1891" t="s">
        <v>2841</v>
      </c>
      <c r="B1891" t="str">
        <f>IF(_xlfn.XLOOKUP(C1891,'[1]Heritage Foundation'!$I:$I,'[1]Heritage Foundation'!$I:$I,"NOT IN DATA",0,1)=C1891,"Y","NOT IN DATA")</f>
        <v>Y</v>
      </c>
      <c r="C1891" t="str">
        <f t="shared" si="29"/>
        <v>George And Claudette Hatfield Foundation Inc_The Heritage Foundation20201000</v>
      </c>
      <c r="D1891" s="1" t="s">
        <v>438</v>
      </c>
      <c r="E1891" s="6" t="s">
        <v>1437</v>
      </c>
      <c r="F1891" s="4">
        <v>1000</v>
      </c>
      <c r="G1891" s="1">
        <v>2020</v>
      </c>
      <c r="H1891" s="1" t="s">
        <v>1470</v>
      </c>
      <c r="I1891" s="1"/>
    </row>
    <row r="1892" spans="1:9" ht="15.75" customHeight="1" x14ac:dyDescent="0.2">
      <c r="A1892" t="s">
        <v>2842</v>
      </c>
      <c r="B1892" t="str">
        <f>IF(_xlfn.XLOOKUP(C1892,'[1]Heritage Foundation'!$I:$I,'[1]Heritage Foundation'!$I:$I,"NOT IN DATA",0,1)=C1892,"Y","NOT IN DATA")</f>
        <v>Y</v>
      </c>
      <c r="C1892" t="str">
        <f t="shared" si="29"/>
        <v>George And Claudette Hatfield Foundation Inc_The Heritage Foundation20191000</v>
      </c>
      <c r="D1892" s="1" t="s">
        <v>438</v>
      </c>
      <c r="E1892" s="6" t="s">
        <v>1437</v>
      </c>
      <c r="F1892" s="4">
        <v>1000</v>
      </c>
      <c r="G1892" s="1">
        <v>2019</v>
      </c>
      <c r="H1892" s="1" t="s">
        <v>1470</v>
      </c>
      <c r="I1892" s="1"/>
    </row>
    <row r="1893" spans="1:9" ht="15.75" customHeight="1" x14ac:dyDescent="0.2">
      <c r="A1893" t="s">
        <v>2844</v>
      </c>
      <c r="B1893" t="str">
        <f>IF(_xlfn.XLOOKUP(C1893,'[1]Heritage Foundation'!$I:$I,'[1]Heritage Foundation'!$I:$I,"NOT IN DATA",0,1)=C1893,"Y","NOT IN DATA")</f>
        <v>Y</v>
      </c>
      <c r="C1893" t="str">
        <f t="shared" si="29"/>
        <v>George And Mary Anne Mccready Charitable Foundation_The Heritage Foundation20172500</v>
      </c>
      <c r="D1893" s="1" t="s">
        <v>439</v>
      </c>
      <c r="E1893" s="6" t="s">
        <v>1437</v>
      </c>
      <c r="F1893" s="4">
        <v>2500</v>
      </c>
      <c r="G1893" s="1">
        <v>2017</v>
      </c>
      <c r="H1893" s="1" t="s">
        <v>1470</v>
      </c>
      <c r="I1893" s="1" t="s">
        <v>2843</v>
      </c>
    </row>
    <row r="1894" spans="1:9" ht="15.75" customHeight="1" x14ac:dyDescent="0.2">
      <c r="A1894" t="s">
        <v>2845</v>
      </c>
      <c r="B1894" t="str">
        <f>IF(_xlfn.XLOOKUP(C1894,'[1]Heritage Foundation'!$I:$I,'[1]Heritage Foundation'!$I:$I,"NOT IN DATA",0,1)=C1894,"Y","NOT IN DATA")</f>
        <v>Y</v>
      </c>
      <c r="C1894" t="str">
        <f t="shared" si="29"/>
        <v>George And Mary Jo Budig Family Foundation_The Heritage Foundation2023200</v>
      </c>
      <c r="D1894" s="1" t="s">
        <v>440</v>
      </c>
      <c r="E1894" s="6" t="s">
        <v>1437</v>
      </c>
      <c r="F1894" s="4">
        <v>200</v>
      </c>
      <c r="G1894" s="1">
        <v>2023</v>
      </c>
      <c r="H1894" s="1" t="s">
        <v>1470</v>
      </c>
      <c r="I1894" s="1"/>
    </row>
    <row r="1895" spans="1:9" ht="15.75" customHeight="1" x14ac:dyDescent="0.2">
      <c r="A1895" t="s">
        <v>2846</v>
      </c>
      <c r="B1895" t="str">
        <f>IF(_xlfn.XLOOKUP(C1895,'[1]Heritage Foundation'!$I:$I,'[1]Heritage Foundation'!$I:$I,"NOT IN DATA",0,1)=C1895,"Y","NOT IN DATA")</f>
        <v>Y</v>
      </c>
      <c r="C1895" t="str">
        <f t="shared" si="29"/>
        <v>George And Mary Jo Budig Family Foundation_The Heritage Foundation2022200</v>
      </c>
      <c r="D1895" s="1" t="s">
        <v>440</v>
      </c>
      <c r="E1895" s="6" t="s">
        <v>1437</v>
      </c>
      <c r="F1895" s="4">
        <v>200</v>
      </c>
      <c r="G1895" s="1">
        <v>2022</v>
      </c>
      <c r="H1895" s="1" t="s">
        <v>1470</v>
      </c>
      <c r="I1895" s="1"/>
    </row>
    <row r="1896" spans="1:9" ht="15.75" customHeight="1" x14ac:dyDescent="0.2">
      <c r="A1896" t="s">
        <v>2847</v>
      </c>
      <c r="B1896" t="str">
        <f>IF(_xlfn.XLOOKUP(C1896,'[1]Heritage Foundation'!$I:$I,'[1]Heritage Foundation'!$I:$I,"NOT IN DATA",0,1)=C1896,"Y","NOT IN DATA")</f>
        <v>Y</v>
      </c>
      <c r="C1896" t="str">
        <f t="shared" si="29"/>
        <v>George And Mary Jo Budig Family Foundation_The Heritage Foundation2021200</v>
      </c>
      <c r="D1896" s="1" t="s">
        <v>440</v>
      </c>
      <c r="E1896" s="6" t="s">
        <v>1437</v>
      </c>
      <c r="F1896" s="4">
        <v>200</v>
      </c>
      <c r="G1896" s="1">
        <v>2021</v>
      </c>
      <c r="H1896" s="1" t="s">
        <v>1470</v>
      </c>
      <c r="I1896" s="1"/>
    </row>
    <row r="1897" spans="1:9" ht="15.75" customHeight="1" x14ac:dyDescent="0.2">
      <c r="A1897" t="s">
        <v>2848</v>
      </c>
      <c r="B1897" t="str">
        <f>IF(_xlfn.XLOOKUP(C1897,'[1]Heritage Foundation'!$I:$I,'[1]Heritage Foundation'!$I:$I,"NOT IN DATA",0,1)=C1897,"Y","NOT IN DATA")</f>
        <v>Y</v>
      </c>
      <c r="C1897" t="str">
        <f t="shared" si="29"/>
        <v>George And Mary Jo Budig Family Foundation_The Heritage Foundation201250</v>
      </c>
      <c r="D1897" s="1" t="s">
        <v>440</v>
      </c>
      <c r="E1897" s="6" t="s">
        <v>1437</v>
      </c>
      <c r="F1897" s="4">
        <v>50</v>
      </c>
      <c r="G1897" s="1">
        <v>2012</v>
      </c>
      <c r="H1897" s="1" t="s">
        <v>1470</v>
      </c>
      <c r="I1897" s="1"/>
    </row>
    <row r="1898" spans="1:9" ht="15.75" customHeight="1" x14ac:dyDescent="0.2">
      <c r="A1898" t="s">
        <v>2849</v>
      </c>
      <c r="B1898" t="str">
        <f>IF(_xlfn.XLOOKUP(C1898,'[1]Heritage Foundation'!$I:$I,'[1]Heritage Foundation'!$I:$I,"NOT IN DATA",0,1)=C1898,"Y","NOT IN DATA")</f>
        <v>Y</v>
      </c>
      <c r="C1898" t="str">
        <f t="shared" si="29"/>
        <v>George And Noreen Ziebold Foundation_The Heritage Foundation201315</v>
      </c>
      <c r="D1898" s="1" t="s">
        <v>441</v>
      </c>
      <c r="E1898" s="6" t="s">
        <v>1437</v>
      </c>
      <c r="F1898" s="4">
        <v>15</v>
      </c>
      <c r="G1898" s="1">
        <v>2013</v>
      </c>
      <c r="H1898" s="1" t="s">
        <v>1470</v>
      </c>
      <c r="I1898" s="1"/>
    </row>
    <row r="1899" spans="1:9" ht="15.75" customHeight="1" x14ac:dyDescent="0.2">
      <c r="A1899" t="s">
        <v>2850</v>
      </c>
      <c r="B1899" t="str">
        <f>IF(_xlfn.XLOOKUP(C1899,'[1]Heritage Foundation'!$I:$I,'[1]Heritage Foundation'!$I:$I,"NOT IN DATA",0,1)=C1899,"Y","NOT IN DATA")</f>
        <v>Y</v>
      </c>
      <c r="C1899" t="str">
        <f t="shared" si="29"/>
        <v>George And Sarah Buchanan Foundation_The Heritage Foundation202310000</v>
      </c>
      <c r="D1899" s="1" t="s">
        <v>442</v>
      </c>
      <c r="E1899" s="6" t="s">
        <v>1437</v>
      </c>
      <c r="F1899" s="4">
        <v>10000</v>
      </c>
      <c r="G1899" s="1">
        <v>2023</v>
      </c>
      <c r="H1899" s="1" t="s">
        <v>1470</v>
      </c>
      <c r="I1899" s="1"/>
    </row>
    <row r="1900" spans="1:9" ht="15.75" customHeight="1" x14ac:dyDescent="0.2">
      <c r="A1900" t="s">
        <v>2851</v>
      </c>
      <c r="B1900" t="str">
        <f>IF(_xlfn.XLOOKUP(C1900,'[1]Heritage Foundation'!$I:$I,'[1]Heritage Foundation'!$I:$I,"NOT IN DATA",0,1)=C1900,"Y","NOT IN DATA")</f>
        <v>Y</v>
      </c>
      <c r="C1900" t="str">
        <f t="shared" si="29"/>
        <v>George B &amp; Irene Lindler Foundation_The Heritage Foundation20131000</v>
      </c>
      <c r="D1900" s="1" t="s">
        <v>443</v>
      </c>
      <c r="E1900" s="6" t="s">
        <v>1437</v>
      </c>
      <c r="F1900" s="4">
        <v>1000</v>
      </c>
      <c r="G1900" s="1">
        <v>2013</v>
      </c>
      <c r="H1900" s="1" t="s">
        <v>1470</v>
      </c>
      <c r="I1900" s="1"/>
    </row>
    <row r="1901" spans="1:9" ht="15.75" customHeight="1" x14ac:dyDescent="0.2">
      <c r="A1901" t="s">
        <v>2852</v>
      </c>
      <c r="B1901" t="str">
        <f>IF(_xlfn.XLOOKUP(C1901,'[1]Heritage Foundation'!$I:$I,'[1]Heritage Foundation'!$I:$I,"NOT IN DATA",0,1)=C1901,"Y","NOT IN DATA")</f>
        <v>Y</v>
      </c>
      <c r="C1901" t="str">
        <f t="shared" si="29"/>
        <v>George B &amp; Irene Lindler Foundation_The Heritage Foundation20121000</v>
      </c>
      <c r="D1901" s="1" t="s">
        <v>443</v>
      </c>
      <c r="E1901" s="6" t="s">
        <v>1437</v>
      </c>
      <c r="F1901" s="4">
        <v>1000</v>
      </c>
      <c r="G1901" s="1">
        <v>2012</v>
      </c>
      <c r="H1901" s="1" t="s">
        <v>1470</v>
      </c>
      <c r="I1901" s="1"/>
    </row>
    <row r="1902" spans="1:9" ht="15.75" customHeight="1" x14ac:dyDescent="0.2">
      <c r="A1902" t="s">
        <v>2853</v>
      </c>
      <c r="B1902" t="str">
        <f>IF(_xlfn.XLOOKUP(C1902,'[1]Heritage Foundation'!$I:$I,'[1]Heritage Foundation'!$I:$I,"NOT IN DATA",0,1)=C1902,"Y","NOT IN DATA")</f>
        <v>Y</v>
      </c>
      <c r="C1902" t="str">
        <f t="shared" si="29"/>
        <v>George B &amp; Irene Lindler Foundation_The Heritage Foundation20111000</v>
      </c>
      <c r="D1902" s="1" t="s">
        <v>443</v>
      </c>
      <c r="E1902" s="6" t="s">
        <v>1437</v>
      </c>
      <c r="F1902" s="4">
        <v>1000</v>
      </c>
      <c r="G1902" s="1">
        <v>2011</v>
      </c>
      <c r="H1902" s="1" t="s">
        <v>1470</v>
      </c>
      <c r="I1902" s="1"/>
    </row>
    <row r="1903" spans="1:9" ht="15.75" customHeight="1" x14ac:dyDescent="0.2">
      <c r="A1903" t="s">
        <v>2854</v>
      </c>
      <c r="B1903" t="str">
        <f>IF(_xlfn.XLOOKUP(C1903,'[1]Heritage Foundation'!$I:$I,'[1]Heritage Foundation'!$I:$I,"NOT IN DATA",0,1)=C1903,"Y","NOT IN DATA")</f>
        <v>Y</v>
      </c>
      <c r="C1903" t="str">
        <f t="shared" si="29"/>
        <v>George E Handtmann III Foundation_The Heritage Foundation20141000</v>
      </c>
      <c r="D1903" s="1" t="s">
        <v>444</v>
      </c>
      <c r="E1903" s="6" t="s">
        <v>1437</v>
      </c>
      <c r="F1903" s="4">
        <v>1000</v>
      </c>
      <c r="G1903" s="1">
        <v>2014</v>
      </c>
      <c r="H1903" s="1" t="s">
        <v>1470</v>
      </c>
      <c r="I1903" s="1"/>
    </row>
    <row r="1904" spans="1:9" ht="15.75" customHeight="1" x14ac:dyDescent="0.2">
      <c r="A1904" t="s">
        <v>2855</v>
      </c>
      <c r="B1904" t="str">
        <f>IF(_xlfn.XLOOKUP(C1904,'[1]Heritage Foundation'!$I:$I,'[1]Heritage Foundation'!$I:$I,"NOT IN DATA",0,1)=C1904,"Y","NOT IN DATA")</f>
        <v>Y</v>
      </c>
      <c r="C1904" t="str">
        <f t="shared" si="29"/>
        <v>George E Handtmann III Foundation_The Heritage Foundation20132500</v>
      </c>
      <c r="D1904" s="1" t="s">
        <v>444</v>
      </c>
      <c r="E1904" s="6" t="s">
        <v>1437</v>
      </c>
      <c r="F1904" s="4">
        <v>2500</v>
      </c>
      <c r="G1904" s="1">
        <v>2013</v>
      </c>
      <c r="H1904" s="1" t="s">
        <v>1470</v>
      </c>
      <c r="I1904" s="1"/>
    </row>
    <row r="1905" spans="1:9" ht="15.75" customHeight="1" x14ac:dyDescent="0.2">
      <c r="A1905" t="s">
        <v>2856</v>
      </c>
      <c r="B1905" t="str">
        <f>IF(_xlfn.XLOOKUP(C1905,'[1]Heritage Foundation'!$I:$I,'[1]Heritage Foundation'!$I:$I,"NOT IN DATA",0,1)=C1905,"Y","NOT IN DATA")</f>
        <v>Y</v>
      </c>
      <c r="C1905" t="str">
        <f t="shared" si="29"/>
        <v>George E Handtmann III Foundation_The Heritage Foundation20112500</v>
      </c>
      <c r="D1905" s="1" t="s">
        <v>444</v>
      </c>
      <c r="E1905" s="6" t="s">
        <v>1437</v>
      </c>
      <c r="F1905" s="4">
        <v>2500</v>
      </c>
      <c r="G1905" s="1">
        <v>2011</v>
      </c>
      <c r="H1905" s="1" t="s">
        <v>1470</v>
      </c>
      <c r="I1905" s="1"/>
    </row>
    <row r="1906" spans="1:9" ht="15.75" customHeight="1" x14ac:dyDescent="0.2">
      <c r="A1906" t="s">
        <v>1466</v>
      </c>
      <c r="B1906" t="str">
        <f>IF(_xlfn.XLOOKUP(C1906,'[1]Heritage Foundation'!$I:$I,'[1]Heritage Foundation'!$I:$I,"NOT IN DATA",0,1)=C1906,"Y","NOT IN DATA")</f>
        <v>Y</v>
      </c>
      <c r="C1906" t="str">
        <f t="shared" si="29"/>
        <v>George Edward Durell Foundation_The Heritage Foundation200750000</v>
      </c>
      <c r="D1906" s="1" t="s">
        <v>445</v>
      </c>
      <c r="E1906" s="1" t="s">
        <v>1437</v>
      </c>
      <c r="F1906" s="4">
        <v>50000</v>
      </c>
      <c r="G1906" s="1">
        <v>2007</v>
      </c>
      <c r="H1906" s="1"/>
      <c r="I1906" s="1"/>
    </row>
    <row r="1907" spans="1:9" ht="15.75" customHeight="1" x14ac:dyDescent="0.2">
      <c r="A1907" t="s">
        <v>2857</v>
      </c>
      <c r="B1907" t="str">
        <f>IF(_xlfn.XLOOKUP(C1907,'[1]Heritage Foundation'!$I:$I,'[1]Heritage Foundation'!$I:$I,"NOT IN DATA",0,1)=C1907,"Y","NOT IN DATA")</f>
        <v>Y</v>
      </c>
      <c r="C1907" t="str">
        <f t="shared" si="29"/>
        <v>George T &amp; Joan M Beck Foundation Inc_The Heritage Foundation202339206</v>
      </c>
      <c r="D1907" s="1" t="s">
        <v>446</v>
      </c>
      <c r="E1907" s="6" t="s">
        <v>1437</v>
      </c>
      <c r="F1907" s="4">
        <v>39206</v>
      </c>
      <c r="G1907" s="1">
        <v>2023</v>
      </c>
      <c r="H1907" s="1" t="s">
        <v>1470</v>
      </c>
      <c r="I1907" s="1"/>
    </row>
    <row r="1908" spans="1:9" ht="15.75" customHeight="1" x14ac:dyDescent="0.2">
      <c r="A1908" t="s">
        <v>2858</v>
      </c>
      <c r="B1908" t="str">
        <f>IF(_xlfn.XLOOKUP(C1908,'[1]Heritage Foundation'!$I:$I,'[1]Heritage Foundation'!$I:$I,"NOT IN DATA",0,1)=C1908,"Y","NOT IN DATA")</f>
        <v>Y</v>
      </c>
      <c r="C1908" t="str">
        <f t="shared" si="29"/>
        <v>George T &amp; Joan M Beck Foundation Inc_The Heritage Foundation202237582</v>
      </c>
      <c r="D1908" s="1" t="s">
        <v>446</v>
      </c>
      <c r="E1908" s="6" t="s">
        <v>1437</v>
      </c>
      <c r="F1908" s="4">
        <v>37582</v>
      </c>
      <c r="G1908" s="1">
        <v>2022</v>
      </c>
      <c r="H1908" s="1" t="s">
        <v>1470</v>
      </c>
      <c r="I1908" s="1"/>
    </row>
    <row r="1909" spans="1:9" ht="15.75" customHeight="1" x14ac:dyDescent="0.2">
      <c r="A1909" t="s">
        <v>2859</v>
      </c>
      <c r="B1909" t="str">
        <f>IF(_xlfn.XLOOKUP(C1909,'[1]Heritage Foundation'!$I:$I,'[1]Heritage Foundation'!$I:$I,"NOT IN DATA",0,1)=C1909,"Y","NOT IN DATA")</f>
        <v>Y</v>
      </c>
      <c r="C1909" t="str">
        <f t="shared" si="29"/>
        <v>George T &amp; Joan M Beck Foundation Inc_The Heritage Foundation202135716</v>
      </c>
      <c r="D1909" s="1" t="s">
        <v>446</v>
      </c>
      <c r="E1909" s="6" t="s">
        <v>1437</v>
      </c>
      <c r="F1909" s="4">
        <v>35716</v>
      </c>
      <c r="G1909" s="1">
        <v>2021</v>
      </c>
      <c r="H1909" s="1" t="s">
        <v>1470</v>
      </c>
      <c r="I1909" s="1"/>
    </row>
    <row r="1910" spans="1:9" ht="15.75" customHeight="1" x14ac:dyDescent="0.2">
      <c r="A1910" t="s">
        <v>2860</v>
      </c>
      <c r="B1910" t="str">
        <f>IF(_xlfn.XLOOKUP(C1910,'[1]Heritage Foundation'!$I:$I,'[1]Heritage Foundation'!$I:$I,"NOT IN DATA",0,1)=C1910,"Y","NOT IN DATA")</f>
        <v>Y</v>
      </c>
      <c r="C1910" t="str">
        <f t="shared" si="29"/>
        <v>George T &amp; Joan M Beck Foundation Inc_The Heritage Foundation202023842</v>
      </c>
      <c r="D1910" s="1" t="s">
        <v>446</v>
      </c>
      <c r="E1910" s="6" t="s">
        <v>1437</v>
      </c>
      <c r="F1910" s="4">
        <v>23842</v>
      </c>
      <c r="G1910" s="1">
        <v>2020</v>
      </c>
      <c r="H1910" s="1" t="s">
        <v>1470</v>
      </c>
      <c r="I1910" s="1"/>
    </row>
    <row r="1911" spans="1:9" ht="15.75" customHeight="1" x14ac:dyDescent="0.2">
      <c r="A1911" t="s">
        <v>2861</v>
      </c>
      <c r="B1911" t="str">
        <f>IF(_xlfn.XLOOKUP(C1911,'[1]Heritage Foundation'!$I:$I,'[1]Heritage Foundation'!$I:$I,"NOT IN DATA",0,1)=C1911,"Y","NOT IN DATA")</f>
        <v>Y</v>
      </c>
      <c r="C1911" t="str">
        <f t="shared" si="29"/>
        <v>George T &amp; Joan M Beck Foundation Inc_The Heritage Foundation201915000</v>
      </c>
      <c r="D1911" s="1" t="s">
        <v>446</v>
      </c>
      <c r="E1911" s="6" t="s">
        <v>1437</v>
      </c>
      <c r="F1911" s="4">
        <v>15000</v>
      </c>
      <c r="G1911" s="1">
        <v>2019</v>
      </c>
      <c r="H1911" s="1" t="s">
        <v>1470</v>
      </c>
      <c r="I1911" s="1"/>
    </row>
    <row r="1912" spans="1:9" ht="15.75" customHeight="1" x14ac:dyDescent="0.2">
      <c r="A1912" t="s">
        <v>2862</v>
      </c>
      <c r="B1912" t="str">
        <f>IF(_xlfn.XLOOKUP(C1912,'[1]Heritage Foundation'!$I:$I,'[1]Heritage Foundation'!$I:$I,"NOT IN DATA",0,1)=C1912,"Y","NOT IN DATA")</f>
        <v>Y</v>
      </c>
      <c r="C1912" t="str">
        <f t="shared" si="29"/>
        <v>George T &amp; Joan M Beck Foundation Inc_The Heritage Foundation201815000</v>
      </c>
      <c r="D1912" s="1" t="s">
        <v>446</v>
      </c>
      <c r="E1912" s="6" t="s">
        <v>1437</v>
      </c>
      <c r="F1912" s="4">
        <v>15000</v>
      </c>
      <c r="G1912" s="1">
        <v>2018</v>
      </c>
      <c r="H1912" s="1" t="s">
        <v>1470</v>
      </c>
      <c r="I1912" s="1"/>
    </row>
    <row r="1913" spans="1:9" ht="15.75" customHeight="1" x14ac:dyDescent="0.2">
      <c r="A1913" t="s">
        <v>2863</v>
      </c>
      <c r="B1913" t="str">
        <f>IF(_xlfn.XLOOKUP(C1913,'[1]Heritage Foundation'!$I:$I,'[1]Heritage Foundation'!$I:$I,"NOT IN DATA",0,1)=C1913,"Y","NOT IN DATA")</f>
        <v>Y</v>
      </c>
      <c r="C1913" t="str">
        <f t="shared" si="29"/>
        <v>George T &amp; Joan M Beck Foundation Inc_The Heritage Foundation201715000</v>
      </c>
      <c r="D1913" s="1" t="s">
        <v>446</v>
      </c>
      <c r="E1913" s="6" t="s">
        <v>1437</v>
      </c>
      <c r="F1913" s="4">
        <v>15000</v>
      </c>
      <c r="G1913" s="1">
        <v>2017</v>
      </c>
      <c r="H1913" s="1" t="s">
        <v>1470</v>
      </c>
      <c r="I1913" s="1"/>
    </row>
    <row r="1914" spans="1:9" ht="15.75" customHeight="1" x14ac:dyDescent="0.2">
      <c r="A1914" t="s">
        <v>2864</v>
      </c>
      <c r="B1914" t="str">
        <f>IF(_xlfn.XLOOKUP(C1914,'[1]Heritage Foundation'!$I:$I,'[1]Heritage Foundation'!$I:$I,"NOT IN DATA",0,1)=C1914,"Y","NOT IN DATA")</f>
        <v>Y</v>
      </c>
      <c r="C1914" t="str">
        <f t="shared" si="29"/>
        <v>George T &amp; Joan M Beck Foundation Inc_The Heritage Foundation201615000</v>
      </c>
      <c r="D1914" s="1" t="s">
        <v>446</v>
      </c>
      <c r="E1914" s="6" t="s">
        <v>1437</v>
      </c>
      <c r="F1914" s="4">
        <v>15000</v>
      </c>
      <c r="G1914" s="1">
        <v>2016</v>
      </c>
      <c r="H1914" s="1" t="s">
        <v>1470</v>
      </c>
      <c r="I1914" s="1"/>
    </row>
    <row r="1915" spans="1:9" ht="15.75" customHeight="1" x14ac:dyDescent="0.2">
      <c r="A1915" t="s">
        <v>2865</v>
      </c>
      <c r="B1915" t="str">
        <f>IF(_xlfn.XLOOKUP(C1915,'[1]Heritage Foundation'!$I:$I,'[1]Heritage Foundation'!$I:$I,"NOT IN DATA",0,1)=C1915,"Y","NOT IN DATA")</f>
        <v>Y</v>
      </c>
      <c r="C1915" t="str">
        <f t="shared" si="29"/>
        <v>George T &amp; Joan M Beck Foundation Inc_The Heritage Foundation201515000</v>
      </c>
      <c r="D1915" s="1" t="s">
        <v>446</v>
      </c>
      <c r="E1915" s="6" t="s">
        <v>1437</v>
      </c>
      <c r="F1915" s="4">
        <v>15000</v>
      </c>
      <c r="G1915" s="1">
        <v>2015</v>
      </c>
      <c r="H1915" s="1" t="s">
        <v>1470</v>
      </c>
      <c r="I1915" s="1"/>
    </row>
    <row r="1916" spans="1:9" ht="15.75" customHeight="1" x14ac:dyDescent="0.2">
      <c r="A1916" t="s">
        <v>2866</v>
      </c>
      <c r="B1916" t="str">
        <f>IF(_xlfn.XLOOKUP(C1916,'[1]Heritage Foundation'!$I:$I,'[1]Heritage Foundation'!$I:$I,"NOT IN DATA",0,1)=C1916,"Y","NOT IN DATA")</f>
        <v>Y</v>
      </c>
      <c r="C1916" t="str">
        <f t="shared" si="29"/>
        <v>George T &amp; Joan M Beck Foundation Inc_The Heritage Foundation201415000</v>
      </c>
      <c r="D1916" s="1" t="s">
        <v>446</v>
      </c>
      <c r="E1916" s="6" t="s">
        <v>1437</v>
      </c>
      <c r="F1916" s="4">
        <v>15000</v>
      </c>
      <c r="G1916" s="1">
        <v>2014</v>
      </c>
      <c r="H1916" s="1" t="s">
        <v>1470</v>
      </c>
      <c r="I1916" s="1"/>
    </row>
    <row r="1917" spans="1:9" ht="15.75" customHeight="1" x14ac:dyDescent="0.2">
      <c r="A1917" t="s">
        <v>2867</v>
      </c>
      <c r="B1917" t="str">
        <f>IF(_xlfn.XLOOKUP(C1917,'[1]Heritage Foundation'!$I:$I,'[1]Heritage Foundation'!$I:$I,"NOT IN DATA",0,1)=C1917,"Y","NOT IN DATA")</f>
        <v>Y</v>
      </c>
      <c r="C1917" t="str">
        <f t="shared" si="29"/>
        <v>George T &amp; Joan M Beck Foundation Inc_The Heritage Foundation201315000</v>
      </c>
      <c r="D1917" s="1" t="s">
        <v>446</v>
      </c>
      <c r="E1917" s="6" t="s">
        <v>1437</v>
      </c>
      <c r="F1917" s="4">
        <v>15000</v>
      </c>
      <c r="G1917" s="1">
        <v>2013</v>
      </c>
      <c r="H1917" s="1" t="s">
        <v>1470</v>
      </c>
      <c r="I1917" s="1"/>
    </row>
    <row r="1918" spans="1:9" ht="15.75" customHeight="1" x14ac:dyDescent="0.2">
      <c r="A1918" t="s">
        <v>2868</v>
      </c>
      <c r="B1918" t="str">
        <f>IF(_xlfn.XLOOKUP(C1918,'[1]Heritage Foundation'!$I:$I,'[1]Heritage Foundation'!$I:$I,"NOT IN DATA",0,1)=C1918,"Y","NOT IN DATA")</f>
        <v>Y</v>
      </c>
      <c r="C1918" t="str">
        <f t="shared" si="29"/>
        <v>George T &amp; Joan M Beck Foundation Inc_The Heritage Foundation201215000</v>
      </c>
      <c r="D1918" s="1" t="s">
        <v>446</v>
      </c>
      <c r="E1918" s="6" t="s">
        <v>1437</v>
      </c>
      <c r="F1918" s="4">
        <v>15000</v>
      </c>
      <c r="G1918" s="1">
        <v>2012</v>
      </c>
      <c r="H1918" s="1" t="s">
        <v>1470</v>
      </c>
      <c r="I1918" s="1"/>
    </row>
    <row r="1919" spans="1:9" ht="15.75" customHeight="1" x14ac:dyDescent="0.2">
      <c r="A1919" t="s">
        <v>2869</v>
      </c>
      <c r="B1919" t="str">
        <f>IF(_xlfn.XLOOKUP(C1919,'[1]Heritage Foundation'!$I:$I,'[1]Heritage Foundation'!$I:$I,"NOT IN DATA",0,1)=C1919,"Y","NOT IN DATA")</f>
        <v>Y</v>
      </c>
      <c r="C1919" t="str">
        <f t="shared" si="29"/>
        <v>George T &amp; Joan M Beck Foundation Inc_The Heritage Foundation201115000</v>
      </c>
      <c r="D1919" s="1" t="s">
        <v>446</v>
      </c>
      <c r="E1919" s="6" t="s">
        <v>1437</v>
      </c>
      <c r="F1919" s="4">
        <v>15000</v>
      </c>
      <c r="G1919" s="1">
        <v>2011</v>
      </c>
      <c r="H1919" s="1" t="s">
        <v>1470</v>
      </c>
      <c r="I1919" s="1"/>
    </row>
    <row r="1920" spans="1:9" ht="15.75" customHeight="1" x14ac:dyDescent="0.2">
      <c r="A1920" t="s">
        <v>2870</v>
      </c>
      <c r="B1920" t="str">
        <f>IF(_xlfn.XLOOKUP(C1920,'[1]Heritage Foundation'!$I:$I,'[1]Heritage Foundation'!$I:$I,"NOT IN DATA",0,1)=C1920,"Y","NOT IN DATA")</f>
        <v>Y</v>
      </c>
      <c r="C1920" t="str">
        <f t="shared" si="29"/>
        <v>George T &amp; Joan M Beck Foundation Inc_The Heritage Foundation201010000</v>
      </c>
      <c r="D1920" s="1" t="s">
        <v>446</v>
      </c>
      <c r="E1920" s="6" t="s">
        <v>1437</v>
      </c>
      <c r="F1920" s="4">
        <v>10000</v>
      </c>
      <c r="G1920" s="1">
        <v>2010</v>
      </c>
      <c r="H1920" s="1" t="s">
        <v>1470</v>
      </c>
      <c r="I1920" s="1"/>
    </row>
    <row r="1921" spans="1:9" ht="15.75" customHeight="1" x14ac:dyDescent="0.2">
      <c r="A1921" t="s">
        <v>2871</v>
      </c>
      <c r="B1921" t="str">
        <f>IF(_xlfn.XLOOKUP(C1921,'[1]Heritage Foundation'!$I:$I,'[1]Heritage Foundation'!$I:$I,"NOT IN DATA",0,1)=C1921,"Y","NOT IN DATA")</f>
        <v>Y</v>
      </c>
      <c r="C1921" t="str">
        <f t="shared" si="29"/>
        <v>Georges Family Foundation Inc_The Heritage Foundation2021100</v>
      </c>
      <c r="D1921" s="1" t="s">
        <v>447</v>
      </c>
      <c r="E1921" s="6" t="s">
        <v>1437</v>
      </c>
      <c r="F1921" s="4">
        <v>100</v>
      </c>
      <c r="G1921" s="1">
        <v>2021</v>
      </c>
      <c r="H1921" s="1" t="s">
        <v>1470</v>
      </c>
      <c r="I1921" s="1"/>
    </row>
    <row r="1922" spans="1:9" ht="15.75" customHeight="1" x14ac:dyDescent="0.2">
      <c r="A1922" t="s">
        <v>2872</v>
      </c>
      <c r="B1922" t="str">
        <f>IF(_xlfn.XLOOKUP(C1922,'[1]Heritage Foundation'!$I:$I,'[1]Heritage Foundation'!$I:$I,"NOT IN DATA",0,1)=C1922,"Y","NOT IN DATA")</f>
        <v>Y</v>
      </c>
      <c r="C1922" t="str">
        <f t="shared" si="29"/>
        <v>Gerald And Sheila Jeffry Foundation_The Heritage Foundation2019100</v>
      </c>
      <c r="D1922" s="1" t="s">
        <v>448</v>
      </c>
      <c r="E1922" s="6" t="s">
        <v>1437</v>
      </c>
      <c r="F1922" s="4">
        <v>100</v>
      </c>
      <c r="G1922" s="1">
        <v>2019</v>
      </c>
      <c r="H1922" s="1" t="s">
        <v>1470</v>
      </c>
      <c r="I1922" s="1"/>
    </row>
    <row r="1923" spans="1:9" ht="15.75" customHeight="1" x14ac:dyDescent="0.2">
      <c r="A1923" t="s">
        <v>2873</v>
      </c>
      <c r="B1923" t="str">
        <f>IF(_xlfn.XLOOKUP(C1923,'[1]Heritage Foundation'!$I:$I,'[1]Heritage Foundation'!$I:$I,"NOT IN DATA",0,1)=C1923,"Y","NOT IN DATA")</f>
        <v>Y</v>
      </c>
      <c r="C1923" t="str">
        <f t="shared" ref="C1923:C1986" si="30">D1923&amp;"_"&amp;E1923&amp;G1923&amp;F1923</f>
        <v>Gerald L Nichols And Jacqueline W Nichols Foundation Inc_The Heritage Foundation20221100</v>
      </c>
      <c r="D1923" s="1" t="s">
        <v>449</v>
      </c>
      <c r="E1923" s="6" t="s">
        <v>1437</v>
      </c>
      <c r="F1923" s="4">
        <v>1100</v>
      </c>
      <c r="G1923" s="1">
        <v>2022</v>
      </c>
      <c r="H1923" s="1" t="s">
        <v>1470</v>
      </c>
      <c r="I1923" s="1"/>
    </row>
    <row r="1924" spans="1:9" ht="15.75" customHeight="1" x14ac:dyDescent="0.2">
      <c r="A1924" t="s">
        <v>2874</v>
      </c>
      <c r="B1924" t="str">
        <f>IF(_xlfn.XLOOKUP(C1924,'[1]Heritage Foundation'!$I:$I,'[1]Heritage Foundation'!$I:$I,"NOT IN DATA",0,1)=C1924,"Y","NOT IN DATA")</f>
        <v>Y</v>
      </c>
      <c r="C1924" t="str">
        <f t="shared" si="30"/>
        <v>Gerald L Nichols And Jacqueline W Nichols Foundation Inc_The Heritage Foundation2021150</v>
      </c>
      <c r="D1924" s="1" t="s">
        <v>449</v>
      </c>
      <c r="E1924" s="6" t="s">
        <v>1437</v>
      </c>
      <c r="F1924" s="4">
        <v>150</v>
      </c>
      <c r="G1924" s="1">
        <v>2021</v>
      </c>
      <c r="H1924" s="1" t="s">
        <v>1470</v>
      </c>
      <c r="I1924" s="1"/>
    </row>
    <row r="1925" spans="1:9" ht="15.75" customHeight="1" x14ac:dyDescent="0.2">
      <c r="A1925" t="s">
        <v>2875</v>
      </c>
      <c r="B1925" t="str">
        <f>IF(_xlfn.XLOOKUP(C1925,'[1]Heritage Foundation'!$I:$I,'[1]Heritage Foundation'!$I:$I,"NOT IN DATA",0,1)=C1925,"Y","NOT IN DATA")</f>
        <v>Y</v>
      </c>
      <c r="C1925" t="str">
        <f t="shared" si="30"/>
        <v>Gero Foundation Inc_The Heritage Foundation2021200</v>
      </c>
      <c r="D1925" s="1" t="s">
        <v>450</v>
      </c>
      <c r="E1925" s="6" t="s">
        <v>1437</v>
      </c>
      <c r="F1925" s="4">
        <v>200</v>
      </c>
      <c r="G1925" s="1">
        <v>2021</v>
      </c>
      <c r="H1925" s="1" t="s">
        <v>1470</v>
      </c>
      <c r="I1925" s="1"/>
    </row>
    <row r="1926" spans="1:9" ht="15.75" customHeight="1" x14ac:dyDescent="0.2">
      <c r="A1926" t="s">
        <v>2876</v>
      </c>
      <c r="B1926" t="str">
        <f>IF(_xlfn.XLOOKUP(C1926,'[1]Heritage Foundation'!$I:$I,'[1]Heritage Foundation'!$I:$I,"NOT IN DATA",0,1)=C1926,"Y","NOT IN DATA")</f>
        <v>Y</v>
      </c>
      <c r="C1926" t="str">
        <f t="shared" si="30"/>
        <v>Gero Foundation Inc_The Heritage Foundation2020500</v>
      </c>
      <c r="D1926" s="1" t="s">
        <v>450</v>
      </c>
      <c r="E1926" s="6" t="s">
        <v>1437</v>
      </c>
      <c r="F1926" s="4">
        <v>500</v>
      </c>
      <c r="G1926" s="1">
        <v>2020</v>
      </c>
      <c r="H1926" s="1" t="s">
        <v>1470</v>
      </c>
      <c r="I1926" s="1"/>
    </row>
    <row r="1927" spans="1:9" ht="15.75" customHeight="1" x14ac:dyDescent="0.2">
      <c r="A1927" t="s">
        <v>2877</v>
      </c>
      <c r="B1927" t="str">
        <f>IF(_xlfn.XLOOKUP(C1927,'[1]Heritage Foundation'!$I:$I,'[1]Heritage Foundation'!$I:$I,"NOT IN DATA",0,1)=C1927,"Y","NOT IN DATA")</f>
        <v>Y</v>
      </c>
      <c r="C1927" t="str">
        <f t="shared" si="30"/>
        <v>Gerry Corbett Foundation_The Heritage Foundation20235750</v>
      </c>
      <c r="D1927" s="1" t="s">
        <v>451</v>
      </c>
      <c r="E1927" s="6" t="s">
        <v>1437</v>
      </c>
      <c r="F1927" s="4">
        <v>5750</v>
      </c>
      <c r="G1927" s="1">
        <v>2023</v>
      </c>
      <c r="H1927" s="1" t="s">
        <v>1470</v>
      </c>
    </row>
    <row r="1928" spans="1:9" ht="15.75" customHeight="1" x14ac:dyDescent="0.2">
      <c r="A1928" t="s">
        <v>2878</v>
      </c>
      <c r="B1928" t="str">
        <f>IF(_xlfn.XLOOKUP(C1928,'[1]Heritage Foundation'!$I:$I,'[1]Heritage Foundation'!$I:$I,"NOT IN DATA",0,1)=C1928,"Y","NOT IN DATA")</f>
        <v>Y</v>
      </c>
      <c r="C1928" t="str">
        <f t="shared" si="30"/>
        <v>Gerry Corbett Foundation_The Heritage Foundation20225750</v>
      </c>
      <c r="D1928" s="1" t="s">
        <v>451</v>
      </c>
      <c r="E1928" s="6" t="s">
        <v>1437</v>
      </c>
      <c r="F1928" s="4">
        <v>5750</v>
      </c>
      <c r="G1928" s="1">
        <v>2022</v>
      </c>
      <c r="H1928" s="1" t="s">
        <v>1470</v>
      </c>
      <c r="I1928" s="1"/>
    </row>
    <row r="1929" spans="1:9" ht="15.75" customHeight="1" x14ac:dyDescent="0.2">
      <c r="A1929" t="s">
        <v>2879</v>
      </c>
      <c r="B1929" t="str">
        <f>IF(_xlfn.XLOOKUP(C1929,'[1]Heritage Foundation'!$I:$I,'[1]Heritage Foundation'!$I:$I,"NOT IN DATA",0,1)=C1929,"Y","NOT IN DATA")</f>
        <v>Y</v>
      </c>
      <c r="C1929" t="str">
        <f t="shared" si="30"/>
        <v>Gerry Corbett Foundation_The Heritage Foundation20216000</v>
      </c>
      <c r="D1929" s="1" t="s">
        <v>451</v>
      </c>
      <c r="E1929" s="6" t="s">
        <v>1437</v>
      </c>
      <c r="F1929" s="4">
        <v>6000</v>
      </c>
      <c r="G1929" s="1">
        <v>2021</v>
      </c>
      <c r="H1929" s="1" t="s">
        <v>1470</v>
      </c>
      <c r="I1929" s="1"/>
    </row>
    <row r="1930" spans="1:9" ht="15.75" customHeight="1" x14ac:dyDescent="0.2">
      <c r="A1930" t="s">
        <v>2880</v>
      </c>
      <c r="B1930" t="str">
        <f>IF(_xlfn.XLOOKUP(C1930,'[1]Heritage Foundation'!$I:$I,'[1]Heritage Foundation'!$I:$I,"NOT IN DATA",0,1)=C1930,"Y","NOT IN DATA")</f>
        <v>Y</v>
      </c>
      <c r="C1930" t="str">
        <f t="shared" si="30"/>
        <v>Gerry Corbett Foundation_The Heritage Foundation20206000</v>
      </c>
      <c r="D1930" s="1" t="s">
        <v>451</v>
      </c>
      <c r="E1930" s="6" t="s">
        <v>1437</v>
      </c>
      <c r="F1930" s="4">
        <v>6000</v>
      </c>
      <c r="G1930" s="1">
        <v>2020</v>
      </c>
      <c r="H1930" s="1" t="s">
        <v>1470</v>
      </c>
      <c r="I1930" s="1"/>
    </row>
    <row r="1931" spans="1:9" ht="15.75" customHeight="1" x14ac:dyDescent="0.2">
      <c r="A1931" t="s">
        <v>2881</v>
      </c>
      <c r="B1931" t="str">
        <f>IF(_xlfn.XLOOKUP(C1931,'[1]Heritage Foundation'!$I:$I,'[1]Heritage Foundation'!$I:$I,"NOT IN DATA",0,1)=C1931,"Y","NOT IN DATA")</f>
        <v>Y</v>
      </c>
      <c r="C1931" t="str">
        <f t="shared" si="30"/>
        <v>Gerry Corbett Foundation_The Heritage Foundation20195500</v>
      </c>
      <c r="D1931" s="1" t="s">
        <v>451</v>
      </c>
      <c r="E1931" s="6" t="s">
        <v>1437</v>
      </c>
      <c r="F1931" s="4">
        <v>5500</v>
      </c>
      <c r="G1931" s="1">
        <v>2019</v>
      </c>
      <c r="H1931" s="1" t="s">
        <v>1470</v>
      </c>
      <c r="I1931" s="1"/>
    </row>
    <row r="1932" spans="1:9" ht="15.75" customHeight="1" x14ac:dyDescent="0.2">
      <c r="A1932" t="s">
        <v>2882</v>
      </c>
      <c r="B1932" t="str">
        <f>IF(_xlfn.XLOOKUP(C1932,'[1]Heritage Foundation'!$I:$I,'[1]Heritage Foundation'!$I:$I,"NOT IN DATA",0,1)=C1932,"Y","NOT IN DATA")</f>
        <v>Y</v>
      </c>
      <c r="C1932" t="str">
        <f t="shared" si="30"/>
        <v>Gerry Corbett Foundation_The Heritage Foundation20185500</v>
      </c>
      <c r="D1932" s="1" t="s">
        <v>451</v>
      </c>
      <c r="E1932" s="6" t="s">
        <v>1437</v>
      </c>
      <c r="F1932" s="4">
        <v>5500</v>
      </c>
      <c r="G1932" s="1">
        <v>2018</v>
      </c>
      <c r="H1932" s="1" t="s">
        <v>1470</v>
      </c>
      <c r="I1932" s="1"/>
    </row>
    <row r="1933" spans="1:9" ht="15.75" customHeight="1" x14ac:dyDescent="0.2">
      <c r="A1933" t="s">
        <v>2883</v>
      </c>
      <c r="B1933" t="str">
        <f>IF(_xlfn.XLOOKUP(C1933,'[1]Heritage Foundation'!$I:$I,'[1]Heritage Foundation'!$I:$I,"NOT IN DATA",0,1)=C1933,"Y","NOT IN DATA")</f>
        <v>Y</v>
      </c>
      <c r="C1933" t="str">
        <f t="shared" si="30"/>
        <v>Gerry Corbett Foundation_The Heritage Foundation20175500</v>
      </c>
      <c r="D1933" s="1" t="s">
        <v>451</v>
      </c>
      <c r="E1933" s="6" t="s">
        <v>1437</v>
      </c>
      <c r="F1933" s="4">
        <v>5500</v>
      </c>
      <c r="G1933" s="1">
        <v>2017</v>
      </c>
      <c r="H1933" s="1" t="s">
        <v>1470</v>
      </c>
    </row>
    <row r="1934" spans="1:9" ht="15.75" customHeight="1" x14ac:dyDescent="0.2">
      <c r="A1934" t="s">
        <v>2884</v>
      </c>
      <c r="B1934" t="str">
        <f>IF(_xlfn.XLOOKUP(C1934,'[1]Heritage Foundation'!$I:$I,'[1]Heritage Foundation'!$I:$I,"NOT IN DATA",0,1)=C1934,"Y","NOT IN DATA")</f>
        <v>Y</v>
      </c>
      <c r="C1934" t="str">
        <f t="shared" si="30"/>
        <v>Gerry Corbett Foundation_The Heritage Foundation20165500</v>
      </c>
      <c r="D1934" s="1" t="s">
        <v>451</v>
      </c>
      <c r="E1934" s="6" t="s">
        <v>1437</v>
      </c>
      <c r="F1934" s="4">
        <v>5500</v>
      </c>
      <c r="G1934" s="1">
        <v>2016</v>
      </c>
      <c r="H1934" s="1" t="s">
        <v>1470</v>
      </c>
      <c r="I1934" s="1"/>
    </row>
    <row r="1935" spans="1:9" ht="15.75" customHeight="1" x14ac:dyDescent="0.2">
      <c r="A1935" t="s">
        <v>2885</v>
      </c>
      <c r="B1935" t="str">
        <f>IF(_xlfn.XLOOKUP(C1935,'[1]Heritage Foundation'!$I:$I,'[1]Heritage Foundation'!$I:$I,"NOT IN DATA",0,1)=C1935,"Y","NOT IN DATA")</f>
        <v>Y</v>
      </c>
      <c r="C1935" t="str">
        <f t="shared" si="30"/>
        <v>Gerry Corbett Foundation_The Heritage Foundation20155000</v>
      </c>
      <c r="D1935" s="1" t="s">
        <v>451</v>
      </c>
      <c r="E1935" s="6" t="s">
        <v>1437</v>
      </c>
      <c r="F1935" s="4">
        <v>5000</v>
      </c>
      <c r="G1935" s="1">
        <v>2015</v>
      </c>
      <c r="H1935" s="1" t="s">
        <v>1470</v>
      </c>
      <c r="I1935" s="1"/>
    </row>
    <row r="1936" spans="1:9" ht="15.75" customHeight="1" x14ac:dyDescent="0.2">
      <c r="A1936" t="s">
        <v>2886</v>
      </c>
      <c r="B1936" t="str">
        <f>IF(_xlfn.XLOOKUP(C1936,'[1]Heritage Foundation'!$I:$I,'[1]Heritage Foundation'!$I:$I,"NOT IN DATA",0,1)=C1936,"Y","NOT IN DATA")</f>
        <v>Y</v>
      </c>
      <c r="C1936" t="str">
        <f t="shared" si="30"/>
        <v>Gerry Corbett Foundation_The Heritage Foundation20142500</v>
      </c>
      <c r="D1936" s="1" t="s">
        <v>451</v>
      </c>
      <c r="E1936" s="6" t="s">
        <v>1437</v>
      </c>
      <c r="F1936" s="4">
        <v>2500</v>
      </c>
      <c r="G1936" s="1">
        <v>2014</v>
      </c>
      <c r="H1936" s="1" t="s">
        <v>1470</v>
      </c>
      <c r="I1936" s="1"/>
    </row>
    <row r="1937" spans="1:9" ht="15.75" customHeight="1" x14ac:dyDescent="0.2">
      <c r="A1937" t="s">
        <v>2887</v>
      </c>
      <c r="B1937" t="str">
        <f>IF(_xlfn.XLOOKUP(C1937,'[1]Heritage Foundation'!$I:$I,'[1]Heritage Foundation'!$I:$I,"NOT IN DATA",0,1)=C1937,"Y","NOT IN DATA")</f>
        <v>Y</v>
      </c>
      <c r="C1937" t="str">
        <f t="shared" si="30"/>
        <v>Gettler Family Foundation_The Heritage Foundation20222500</v>
      </c>
      <c r="D1937" s="1" t="s">
        <v>452</v>
      </c>
      <c r="E1937" s="6" t="s">
        <v>1437</v>
      </c>
      <c r="F1937" s="4">
        <v>2500</v>
      </c>
      <c r="G1937" s="1">
        <v>2022</v>
      </c>
      <c r="H1937" s="1" t="s">
        <v>1470</v>
      </c>
      <c r="I1937" s="1"/>
    </row>
    <row r="1938" spans="1:9" ht="15.75" customHeight="1" x14ac:dyDescent="0.2">
      <c r="A1938" t="s">
        <v>2888</v>
      </c>
      <c r="B1938" t="str">
        <f>IF(_xlfn.XLOOKUP(C1938,'[1]Heritage Foundation'!$I:$I,'[1]Heritage Foundation'!$I:$I,"NOT IN DATA",0,1)=C1938,"Y","NOT IN DATA")</f>
        <v>Y</v>
      </c>
      <c r="C1938" t="str">
        <f t="shared" si="30"/>
        <v>Gettler Family Foundation_The Heritage Foundation20212500</v>
      </c>
      <c r="D1938" s="1" t="s">
        <v>452</v>
      </c>
      <c r="E1938" s="6" t="s">
        <v>1437</v>
      </c>
      <c r="F1938" s="4">
        <v>2500</v>
      </c>
      <c r="G1938" s="1">
        <v>2021</v>
      </c>
      <c r="H1938" s="1" t="s">
        <v>1470</v>
      </c>
      <c r="I1938" s="1"/>
    </row>
    <row r="1939" spans="1:9" ht="15.75" customHeight="1" x14ac:dyDescent="0.2">
      <c r="A1939" t="s">
        <v>2889</v>
      </c>
      <c r="B1939" t="str">
        <f>IF(_xlfn.XLOOKUP(C1939,'[1]Heritage Foundation'!$I:$I,'[1]Heritage Foundation'!$I:$I,"NOT IN DATA",0,1)=C1939,"Y","NOT IN DATA")</f>
        <v>Y</v>
      </c>
      <c r="C1939" t="str">
        <f t="shared" si="30"/>
        <v>Gettler Family Foundation_The Heritage Foundation20202500</v>
      </c>
      <c r="D1939" s="1" t="s">
        <v>452</v>
      </c>
      <c r="E1939" s="6" t="s">
        <v>1437</v>
      </c>
      <c r="F1939" s="4">
        <v>2500</v>
      </c>
      <c r="G1939" s="1">
        <v>2020</v>
      </c>
      <c r="H1939" s="1" t="s">
        <v>1470</v>
      </c>
      <c r="I1939" s="1"/>
    </row>
    <row r="1940" spans="1:9" ht="15.75" customHeight="1" x14ac:dyDescent="0.2">
      <c r="A1940" t="s">
        <v>2890</v>
      </c>
      <c r="B1940" t="str">
        <f>IF(_xlfn.XLOOKUP(C1940,'[1]Heritage Foundation'!$I:$I,'[1]Heritage Foundation'!$I:$I,"NOT IN DATA",0,1)=C1940,"Y","NOT IN DATA")</f>
        <v>Y</v>
      </c>
      <c r="C1940" t="str">
        <f t="shared" si="30"/>
        <v>Gianforte Family Charitable Trust_The Heritage Foundation201710000</v>
      </c>
      <c r="D1940" s="1" t="s">
        <v>453</v>
      </c>
      <c r="E1940" s="6" t="s">
        <v>1437</v>
      </c>
      <c r="F1940" s="4">
        <v>10000</v>
      </c>
      <c r="G1940" s="1">
        <v>2017</v>
      </c>
      <c r="H1940" s="1" t="s">
        <v>1470</v>
      </c>
      <c r="I1940" s="1"/>
    </row>
    <row r="1941" spans="1:9" ht="15.75" customHeight="1" x14ac:dyDescent="0.2">
      <c r="A1941" t="s">
        <v>2891</v>
      </c>
      <c r="B1941" t="str">
        <f>IF(_xlfn.XLOOKUP(C1941,'[1]Heritage Foundation'!$I:$I,'[1]Heritage Foundation'!$I:$I,"NOT IN DATA",0,1)=C1941,"Y","NOT IN DATA")</f>
        <v>Y</v>
      </c>
      <c r="C1941" t="str">
        <f t="shared" si="30"/>
        <v>Gianforte Family Charitable Trust_The Heritage Foundation20161000</v>
      </c>
      <c r="D1941" s="1" t="s">
        <v>453</v>
      </c>
      <c r="E1941" s="6" t="s">
        <v>1437</v>
      </c>
      <c r="F1941" s="4">
        <v>1000</v>
      </c>
      <c r="G1941" s="1">
        <v>2016</v>
      </c>
      <c r="H1941" s="1" t="s">
        <v>1470</v>
      </c>
      <c r="I1941" s="1"/>
    </row>
    <row r="1942" spans="1:9" ht="15.75" customHeight="1" x14ac:dyDescent="0.2">
      <c r="A1942" t="s">
        <v>2892</v>
      </c>
      <c r="B1942" t="str">
        <f>IF(_xlfn.XLOOKUP(C1942,'[1]Heritage Foundation'!$I:$I,'[1]Heritage Foundation'!$I:$I,"NOT IN DATA",0,1)=C1942,"Y","NOT IN DATA")</f>
        <v>Y</v>
      </c>
      <c r="C1942" t="str">
        <f t="shared" si="30"/>
        <v>Gianforte Family Charitable Trust_The Heritage Foundation20151000</v>
      </c>
      <c r="D1942" s="1" t="s">
        <v>453</v>
      </c>
      <c r="E1942" s="6" t="s">
        <v>1437</v>
      </c>
      <c r="F1942" s="4">
        <v>1000</v>
      </c>
      <c r="G1942" s="1">
        <v>2015</v>
      </c>
      <c r="H1942" s="1" t="s">
        <v>1470</v>
      </c>
      <c r="I1942" s="1"/>
    </row>
    <row r="1943" spans="1:9" ht="15.75" customHeight="1" x14ac:dyDescent="0.2">
      <c r="A1943" t="s">
        <v>2893</v>
      </c>
      <c r="B1943" t="str">
        <f>IF(_xlfn.XLOOKUP(C1943,'[1]Heritage Foundation'!$I:$I,'[1]Heritage Foundation'!$I:$I,"NOT IN DATA",0,1)=C1943,"Y","NOT IN DATA")</f>
        <v>Y</v>
      </c>
      <c r="C1943" t="str">
        <f t="shared" si="30"/>
        <v>Gianforte Family Charitable Trust_The Heritage Foundation20141000</v>
      </c>
      <c r="D1943" s="1" t="s">
        <v>453</v>
      </c>
      <c r="E1943" s="6" t="s">
        <v>1437</v>
      </c>
      <c r="F1943" s="4">
        <v>1000</v>
      </c>
      <c r="G1943" s="1">
        <v>2014</v>
      </c>
      <c r="H1943" s="1" t="s">
        <v>1470</v>
      </c>
      <c r="I1943" s="1"/>
    </row>
    <row r="1944" spans="1:9" ht="15.75" customHeight="1" x14ac:dyDescent="0.2">
      <c r="A1944" t="s">
        <v>2894</v>
      </c>
      <c r="B1944" t="str">
        <f>IF(_xlfn.XLOOKUP(C1944,'[1]Heritage Foundation'!$I:$I,'[1]Heritage Foundation'!$I:$I,"NOT IN DATA",0,1)=C1944,"Y","NOT IN DATA")</f>
        <v>Y</v>
      </c>
      <c r="C1944" t="str">
        <f t="shared" si="30"/>
        <v>Gianforte Family Charitable Trust_The Heritage Foundation20131000</v>
      </c>
      <c r="D1944" s="1" t="s">
        <v>453</v>
      </c>
      <c r="E1944" s="6" t="s">
        <v>1437</v>
      </c>
      <c r="F1944" s="4">
        <v>1000</v>
      </c>
      <c r="G1944" s="1">
        <v>2013</v>
      </c>
      <c r="H1944" s="1" t="s">
        <v>1470</v>
      </c>
      <c r="I1944" s="1"/>
    </row>
    <row r="1945" spans="1:9" ht="15.75" customHeight="1" x14ac:dyDescent="0.2">
      <c r="A1945" t="s">
        <v>2895</v>
      </c>
      <c r="B1945" t="str">
        <f>IF(_xlfn.XLOOKUP(C1945,'[1]Heritage Foundation'!$I:$I,'[1]Heritage Foundation'!$I:$I,"NOT IN DATA",0,1)=C1945,"Y","NOT IN DATA")</f>
        <v>Y</v>
      </c>
      <c r="C1945" t="str">
        <f t="shared" si="30"/>
        <v>Gianforte Family Charitable Trust_The Heritage Foundation2012250</v>
      </c>
      <c r="D1945" s="1" t="s">
        <v>453</v>
      </c>
      <c r="E1945" s="6" t="s">
        <v>1437</v>
      </c>
      <c r="F1945" s="4">
        <v>250</v>
      </c>
      <c r="G1945" s="1">
        <v>2012</v>
      </c>
      <c r="H1945" s="1" t="s">
        <v>1470</v>
      </c>
      <c r="I1945" s="1"/>
    </row>
    <row r="1946" spans="1:9" ht="15.75" customHeight="1" x14ac:dyDescent="0.2">
      <c r="A1946" t="s">
        <v>2896</v>
      </c>
      <c r="B1946" t="str">
        <f>IF(_xlfn.XLOOKUP(C1946,'[1]Heritage Foundation'!$I:$I,'[1]Heritage Foundation'!$I:$I,"NOT IN DATA",0,1)=C1946,"Y","NOT IN DATA")</f>
        <v>Y</v>
      </c>
      <c r="C1946" t="str">
        <f t="shared" si="30"/>
        <v>Gianforte Family Charitable Trust_The Heritage Foundation20111000</v>
      </c>
      <c r="D1946" s="1" t="s">
        <v>453</v>
      </c>
      <c r="E1946" s="6" t="s">
        <v>1437</v>
      </c>
      <c r="F1946" s="4">
        <v>1000</v>
      </c>
      <c r="G1946" s="1">
        <v>2011</v>
      </c>
      <c r="H1946" s="1" t="s">
        <v>1470</v>
      </c>
      <c r="I1946" s="1"/>
    </row>
    <row r="1947" spans="1:9" ht="15.75" customHeight="1" x14ac:dyDescent="0.2">
      <c r="A1947" t="s">
        <v>2897</v>
      </c>
      <c r="B1947" t="str">
        <f>IF(_xlfn.XLOOKUP(C1947,'[1]Heritage Foundation'!$I:$I,'[1]Heritage Foundation'!$I:$I,"NOT IN DATA",0,1)=C1947,"Y","NOT IN DATA")</f>
        <v>Y</v>
      </c>
      <c r="C1947" t="str">
        <f t="shared" si="30"/>
        <v>Gianforte Family Charitable Trust_The Heritage Foundation20101000</v>
      </c>
      <c r="D1947" s="1" t="s">
        <v>453</v>
      </c>
      <c r="E1947" s="6" t="s">
        <v>1437</v>
      </c>
      <c r="F1947" s="4">
        <v>1000</v>
      </c>
      <c r="G1947" s="1">
        <v>2010</v>
      </c>
      <c r="H1947" s="1" t="s">
        <v>1470</v>
      </c>
      <c r="I1947" s="1"/>
    </row>
    <row r="1948" spans="1:9" ht="15.75" customHeight="1" x14ac:dyDescent="0.2">
      <c r="A1948" t="s">
        <v>2898</v>
      </c>
      <c r="B1948" t="str">
        <f>IF(_xlfn.XLOOKUP(C1948,'[1]Heritage Foundation'!$I:$I,'[1]Heritage Foundation'!$I:$I,"NOT IN DATA",0,1)=C1948,"Y","NOT IN DATA")</f>
        <v>Y</v>
      </c>
      <c r="C1948" t="str">
        <f t="shared" si="30"/>
        <v>Giardina Family Foundation_The Heritage Foundation20221000</v>
      </c>
      <c r="D1948" s="1" t="s">
        <v>454</v>
      </c>
      <c r="E1948" s="6" t="s">
        <v>1437</v>
      </c>
      <c r="F1948" s="4">
        <v>1000</v>
      </c>
      <c r="G1948" s="1">
        <v>2022</v>
      </c>
      <c r="H1948" s="1" t="s">
        <v>1470</v>
      </c>
      <c r="I1948" s="1"/>
    </row>
    <row r="1949" spans="1:9" ht="15.75" customHeight="1" x14ac:dyDescent="0.2">
      <c r="A1949" t="s">
        <v>2899</v>
      </c>
      <c r="B1949" t="str">
        <f>IF(_xlfn.XLOOKUP(C1949,'[1]Heritage Foundation'!$I:$I,'[1]Heritage Foundation'!$I:$I,"NOT IN DATA",0,1)=C1949,"Y","NOT IN DATA")</f>
        <v>Y</v>
      </c>
      <c r="C1949" t="str">
        <f t="shared" si="30"/>
        <v>Gibbs Family Foundation_The Heritage Foundation20145000</v>
      </c>
      <c r="D1949" s="1" t="s">
        <v>455</v>
      </c>
      <c r="E1949" s="6" t="s">
        <v>1437</v>
      </c>
      <c r="F1949" s="4">
        <v>5000</v>
      </c>
      <c r="G1949" s="1">
        <v>2014</v>
      </c>
      <c r="H1949" s="1" t="s">
        <v>1470</v>
      </c>
      <c r="I1949" s="1"/>
    </row>
    <row r="1950" spans="1:9" ht="15.75" customHeight="1" x14ac:dyDescent="0.2">
      <c r="A1950" t="s">
        <v>2900</v>
      </c>
      <c r="B1950" t="str">
        <f>IF(_xlfn.XLOOKUP(C1950,'[1]Heritage Foundation'!$I:$I,'[1]Heritage Foundation'!$I:$I,"NOT IN DATA",0,1)=C1950,"Y","NOT IN DATA")</f>
        <v>Y</v>
      </c>
      <c r="C1950" t="str">
        <f t="shared" si="30"/>
        <v>Gilbert Heritage Foundation_The Heritage Foundation20208000</v>
      </c>
      <c r="D1950" s="1" t="s">
        <v>456</v>
      </c>
      <c r="E1950" s="6" t="s">
        <v>1437</v>
      </c>
      <c r="F1950" s="4">
        <v>8000</v>
      </c>
      <c r="G1950" s="1">
        <v>2020</v>
      </c>
      <c r="H1950" s="1" t="s">
        <v>1470</v>
      </c>
      <c r="I1950" s="1"/>
    </row>
    <row r="1951" spans="1:9" ht="15.75" customHeight="1" x14ac:dyDescent="0.2">
      <c r="A1951" t="s">
        <v>2901</v>
      </c>
      <c r="B1951" t="str">
        <f>IF(_xlfn.XLOOKUP(C1951,'[1]Heritage Foundation'!$I:$I,'[1]Heritage Foundation'!$I:$I,"NOT IN DATA",0,1)=C1951,"Y","NOT IN DATA")</f>
        <v>Y</v>
      </c>
      <c r="C1951" t="str">
        <f t="shared" si="30"/>
        <v>Gilbert Heritage Foundation_The Heritage Foundation20198000</v>
      </c>
      <c r="D1951" s="1" t="s">
        <v>456</v>
      </c>
      <c r="E1951" s="6" t="s">
        <v>1437</v>
      </c>
      <c r="F1951" s="4">
        <v>8000</v>
      </c>
      <c r="G1951" s="1">
        <v>2019</v>
      </c>
      <c r="H1951" s="1" t="s">
        <v>1470</v>
      </c>
      <c r="I1951" s="1"/>
    </row>
    <row r="1952" spans="1:9" ht="15.75" customHeight="1" x14ac:dyDescent="0.2">
      <c r="A1952" t="s">
        <v>2902</v>
      </c>
      <c r="B1952" t="str">
        <f>IF(_xlfn.XLOOKUP(C1952,'[1]Heritage Foundation'!$I:$I,'[1]Heritage Foundation'!$I:$I,"NOT IN DATA",0,1)=C1952,"Y","NOT IN DATA")</f>
        <v>Y</v>
      </c>
      <c r="C1952" t="str">
        <f t="shared" si="30"/>
        <v>Gilbert Heritage Foundation_The Heritage Foundation20188000</v>
      </c>
      <c r="D1952" s="1" t="s">
        <v>456</v>
      </c>
      <c r="E1952" s="6" t="s">
        <v>1437</v>
      </c>
      <c r="F1952" s="4">
        <v>8000</v>
      </c>
      <c r="G1952" s="1">
        <v>2018</v>
      </c>
      <c r="H1952" s="1" t="s">
        <v>1470</v>
      </c>
      <c r="I1952" s="1"/>
    </row>
    <row r="1953" spans="1:9" ht="15.75" customHeight="1" x14ac:dyDescent="0.2">
      <c r="A1953" t="s">
        <v>2903</v>
      </c>
      <c r="B1953" t="str">
        <f>IF(_xlfn.XLOOKUP(C1953,'[1]Heritage Foundation'!$I:$I,'[1]Heritage Foundation'!$I:$I,"NOT IN DATA",0,1)=C1953,"Y","NOT IN DATA")</f>
        <v>Y</v>
      </c>
      <c r="C1953" t="str">
        <f t="shared" si="30"/>
        <v>Gilbert Heritage Foundation_The Heritage Foundation20178000</v>
      </c>
      <c r="D1953" s="1" t="s">
        <v>456</v>
      </c>
      <c r="E1953" s="6" t="s">
        <v>1437</v>
      </c>
      <c r="F1953" s="4">
        <v>8000</v>
      </c>
      <c r="G1953" s="1">
        <v>2017</v>
      </c>
      <c r="H1953" s="1" t="s">
        <v>1470</v>
      </c>
      <c r="I1953" s="1"/>
    </row>
    <row r="1954" spans="1:9" ht="15.75" customHeight="1" x14ac:dyDescent="0.2">
      <c r="A1954" t="s">
        <v>2904</v>
      </c>
      <c r="B1954" t="str">
        <f>IF(_xlfn.XLOOKUP(C1954,'[1]Heritage Foundation'!$I:$I,'[1]Heritage Foundation'!$I:$I,"NOT IN DATA",0,1)=C1954,"Y","NOT IN DATA")</f>
        <v>Y</v>
      </c>
      <c r="C1954" t="str">
        <f t="shared" si="30"/>
        <v>Gilbert Heritage Foundation_The Heritage Foundation20168000</v>
      </c>
      <c r="D1954" s="1" t="s">
        <v>456</v>
      </c>
      <c r="E1954" s="6" t="s">
        <v>1437</v>
      </c>
      <c r="F1954" s="4">
        <v>8000</v>
      </c>
      <c r="G1954" s="1">
        <v>2016</v>
      </c>
      <c r="H1954" s="1" t="s">
        <v>1470</v>
      </c>
      <c r="I1954" s="1"/>
    </row>
    <row r="1955" spans="1:9" ht="15.75" customHeight="1" x14ac:dyDescent="0.2">
      <c r="A1955" t="s">
        <v>2905</v>
      </c>
      <c r="B1955" t="str">
        <f>IF(_xlfn.XLOOKUP(C1955,'[1]Heritage Foundation'!$I:$I,'[1]Heritage Foundation'!$I:$I,"NOT IN DATA",0,1)=C1955,"Y","NOT IN DATA")</f>
        <v>Y</v>
      </c>
      <c r="C1955" t="str">
        <f t="shared" si="30"/>
        <v>Gilbert Heritage Foundation_The Heritage Foundation20159000</v>
      </c>
      <c r="D1955" s="1" t="s">
        <v>456</v>
      </c>
      <c r="E1955" s="6" t="s">
        <v>1437</v>
      </c>
      <c r="F1955" s="4">
        <v>9000</v>
      </c>
      <c r="G1955" s="1">
        <v>2015</v>
      </c>
      <c r="H1955" s="1" t="s">
        <v>1470</v>
      </c>
      <c r="I1955" s="1"/>
    </row>
    <row r="1956" spans="1:9" ht="15.75" customHeight="1" x14ac:dyDescent="0.2">
      <c r="A1956" t="s">
        <v>2906</v>
      </c>
      <c r="B1956" t="str">
        <f>IF(_xlfn.XLOOKUP(C1956,'[1]Heritage Foundation'!$I:$I,'[1]Heritage Foundation'!$I:$I,"NOT IN DATA",0,1)=C1956,"Y","NOT IN DATA")</f>
        <v>Y</v>
      </c>
      <c r="C1956" t="str">
        <f t="shared" si="30"/>
        <v>Gilbert Heritage Foundation_The Heritage Foundation20149000</v>
      </c>
      <c r="D1956" s="1" t="s">
        <v>456</v>
      </c>
      <c r="E1956" s="6" t="s">
        <v>1437</v>
      </c>
      <c r="F1956" s="4">
        <v>9000</v>
      </c>
      <c r="G1956" s="1">
        <v>2014</v>
      </c>
      <c r="H1956" s="1" t="s">
        <v>1470</v>
      </c>
      <c r="I1956" s="1"/>
    </row>
    <row r="1957" spans="1:9" ht="15.75" customHeight="1" x14ac:dyDescent="0.2">
      <c r="A1957" t="s">
        <v>2907</v>
      </c>
      <c r="B1957" t="str">
        <f>IF(_xlfn.XLOOKUP(C1957,'[1]Heritage Foundation'!$I:$I,'[1]Heritage Foundation'!$I:$I,"NOT IN DATA",0,1)=C1957,"Y","NOT IN DATA")</f>
        <v>Y</v>
      </c>
      <c r="C1957" t="str">
        <f t="shared" si="30"/>
        <v>Gilbert Heritage Foundation_The Heritage Foundation20139000</v>
      </c>
      <c r="D1957" s="1" t="s">
        <v>456</v>
      </c>
      <c r="E1957" s="6" t="s">
        <v>1437</v>
      </c>
      <c r="F1957" s="4">
        <v>9000</v>
      </c>
      <c r="G1957" s="1">
        <v>2013</v>
      </c>
      <c r="H1957" s="1" t="s">
        <v>1470</v>
      </c>
      <c r="I1957" s="1"/>
    </row>
    <row r="1958" spans="1:9" ht="15.75" customHeight="1" x14ac:dyDescent="0.2">
      <c r="A1958" t="s">
        <v>2908</v>
      </c>
      <c r="B1958" t="str">
        <f>IF(_xlfn.XLOOKUP(C1958,'[1]Heritage Foundation'!$I:$I,'[1]Heritage Foundation'!$I:$I,"NOT IN DATA",0,1)=C1958,"Y","NOT IN DATA")</f>
        <v>Y</v>
      </c>
      <c r="C1958" t="str">
        <f t="shared" si="30"/>
        <v>Gilbert Heritage Foundation_The Heritage Foundation20129000</v>
      </c>
      <c r="D1958" s="1" t="s">
        <v>456</v>
      </c>
      <c r="E1958" s="6" t="s">
        <v>1437</v>
      </c>
      <c r="F1958" s="4">
        <v>9000</v>
      </c>
      <c r="G1958" s="1">
        <v>2012</v>
      </c>
      <c r="H1958" s="1" t="s">
        <v>1470</v>
      </c>
      <c r="I1958" s="1"/>
    </row>
    <row r="1959" spans="1:9" ht="15.75" customHeight="1" x14ac:dyDescent="0.2">
      <c r="A1959" t="s">
        <v>2909</v>
      </c>
      <c r="B1959" t="str">
        <f>IF(_xlfn.XLOOKUP(C1959,'[1]Heritage Foundation'!$I:$I,'[1]Heritage Foundation'!$I:$I,"NOT IN DATA",0,1)=C1959,"Y","NOT IN DATA")</f>
        <v>Y</v>
      </c>
      <c r="C1959" t="str">
        <f t="shared" si="30"/>
        <v>Gilbert Heritage Foundation_The Heritage Foundation201110000</v>
      </c>
      <c r="D1959" s="1" t="s">
        <v>456</v>
      </c>
      <c r="E1959" s="6" t="s">
        <v>1437</v>
      </c>
      <c r="F1959" s="4">
        <v>10000</v>
      </c>
      <c r="G1959" s="1">
        <v>2011</v>
      </c>
      <c r="H1959" s="1" t="s">
        <v>1470</v>
      </c>
      <c r="I1959" s="1"/>
    </row>
    <row r="1960" spans="1:9" ht="15.75" customHeight="1" x14ac:dyDescent="0.2">
      <c r="A1960" t="s">
        <v>2910</v>
      </c>
      <c r="B1960" t="str">
        <f>IF(_xlfn.XLOOKUP(C1960,'[1]Heritage Foundation'!$I:$I,'[1]Heritage Foundation'!$I:$I,"NOT IN DATA",0,1)=C1960,"Y","NOT IN DATA")</f>
        <v>Y</v>
      </c>
      <c r="C1960" t="str">
        <f t="shared" si="30"/>
        <v>Gilbert Heritage Foundation_The Heritage Foundation201010000</v>
      </c>
      <c r="D1960" s="1" t="s">
        <v>456</v>
      </c>
      <c r="E1960" s="6" t="s">
        <v>1437</v>
      </c>
      <c r="F1960" s="4">
        <v>10000</v>
      </c>
      <c r="G1960" s="1">
        <v>2010</v>
      </c>
      <c r="H1960" s="1" t="s">
        <v>1470</v>
      </c>
      <c r="I1960" s="1"/>
    </row>
    <row r="1961" spans="1:9" ht="15.75" customHeight="1" x14ac:dyDescent="0.2">
      <c r="A1961" t="s">
        <v>1466</v>
      </c>
      <c r="B1961" t="str">
        <f>IF(_xlfn.XLOOKUP(C1961,'[1]Heritage Foundation'!$I:$I,'[1]Heritage Foundation'!$I:$I,"NOT IN DATA",0,1)=C1961,"Y","NOT IN DATA")</f>
        <v>Y</v>
      </c>
      <c r="C1961" t="str">
        <f t="shared" si="30"/>
        <v>Gilder Foundation_The Heritage Foundation2000100</v>
      </c>
      <c r="D1961" s="1" t="s">
        <v>457</v>
      </c>
      <c r="E1961" s="1" t="s">
        <v>1437</v>
      </c>
      <c r="F1961" s="4">
        <v>100</v>
      </c>
      <c r="G1961" s="1">
        <v>2000</v>
      </c>
      <c r="H1961" s="1"/>
      <c r="I1961" s="1"/>
    </row>
    <row r="1962" spans="1:9" ht="15.75" customHeight="1" x14ac:dyDescent="0.2">
      <c r="A1962" t="s">
        <v>2911</v>
      </c>
      <c r="B1962" t="str">
        <f>IF(_xlfn.XLOOKUP(C1962,'[1]Heritage Foundation'!$I:$I,'[1]Heritage Foundation'!$I:$I,"NOT IN DATA",0,1)=C1962,"Y","NOT IN DATA")</f>
        <v>Y</v>
      </c>
      <c r="C1962" t="str">
        <f t="shared" si="30"/>
        <v>Gilroy And Lillian P Roberts Charitable Foundation_The Heritage Foundation2020100</v>
      </c>
      <c r="D1962" s="1" t="s">
        <v>459</v>
      </c>
      <c r="E1962" s="6" t="s">
        <v>1437</v>
      </c>
      <c r="F1962" s="4">
        <v>100</v>
      </c>
      <c r="G1962" s="1">
        <v>2020</v>
      </c>
      <c r="H1962" s="1" t="s">
        <v>1470</v>
      </c>
      <c r="I1962" s="1"/>
    </row>
    <row r="1963" spans="1:9" ht="15.75" customHeight="1" x14ac:dyDescent="0.2">
      <c r="A1963" t="s">
        <v>2913</v>
      </c>
      <c r="B1963" t="str">
        <f>IF(_xlfn.XLOOKUP(C1963,'[1]Heritage Foundation'!$I:$I,'[1]Heritage Foundation'!$I:$I,"NOT IN DATA",0,1)=C1963,"Y","NOT IN DATA")</f>
        <v>Y</v>
      </c>
      <c r="C1963" t="str">
        <f t="shared" si="30"/>
        <v>Girling Foundation_The Heritage Foundation2020100</v>
      </c>
      <c r="D1963" s="1" t="s">
        <v>460</v>
      </c>
      <c r="E1963" s="6" t="s">
        <v>1437</v>
      </c>
      <c r="F1963" s="4">
        <v>100</v>
      </c>
      <c r="G1963" s="1">
        <v>2020</v>
      </c>
      <c r="H1963" s="1" t="s">
        <v>1470</v>
      </c>
      <c r="I1963" s="1" t="s">
        <v>2912</v>
      </c>
    </row>
    <row r="1964" spans="1:9" ht="15.75" customHeight="1" x14ac:dyDescent="0.2">
      <c r="A1964" t="s">
        <v>2914</v>
      </c>
      <c r="B1964" t="str">
        <f>IF(_xlfn.XLOOKUP(C1964,'[1]Heritage Foundation'!$I:$I,'[1]Heritage Foundation'!$I:$I,"NOT IN DATA",0,1)=C1964,"Y","NOT IN DATA")</f>
        <v>Y</v>
      </c>
      <c r="C1964" t="str">
        <f t="shared" si="30"/>
        <v>Give Back Foundation_The Heritage Foundation202317503</v>
      </c>
      <c r="D1964" s="1" t="s">
        <v>461</v>
      </c>
      <c r="E1964" s="6" t="s">
        <v>1437</v>
      </c>
      <c r="F1964" s="4">
        <v>17503</v>
      </c>
      <c r="G1964" s="1">
        <v>2023</v>
      </c>
      <c r="H1964" s="1" t="s">
        <v>1470</v>
      </c>
      <c r="I1964" s="1"/>
    </row>
    <row r="1965" spans="1:9" ht="15.75" customHeight="1" x14ac:dyDescent="0.2">
      <c r="A1965" t="s">
        <v>2915</v>
      </c>
      <c r="B1965" t="str">
        <f>IF(_xlfn.XLOOKUP(C1965,'[1]Heritage Foundation'!$I:$I,'[1]Heritage Foundation'!$I:$I,"NOT IN DATA",0,1)=C1965,"Y","NOT IN DATA")</f>
        <v>Y</v>
      </c>
      <c r="C1965" t="str">
        <f t="shared" si="30"/>
        <v>Give Back Foundation_The Heritage Foundation202223752</v>
      </c>
      <c r="D1965" s="1" t="s">
        <v>461</v>
      </c>
      <c r="E1965" s="6" t="s">
        <v>1437</v>
      </c>
      <c r="F1965" s="4">
        <v>23752</v>
      </c>
      <c r="G1965" s="1">
        <v>2022</v>
      </c>
      <c r="H1965" s="1" t="s">
        <v>1470</v>
      </c>
      <c r="I1965" s="1"/>
    </row>
    <row r="1966" spans="1:9" ht="15.75" customHeight="1" x14ac:dyDescent="0.2">
      <c r="A1966" t="s">
        <v>2916</v>
      </c>
      <c r="B1966" t="str">
        <f>IF(_xlfn.XLOOKUP(C1966,'[1]Heritage Foundation'!$I:$I,'[1]Heritage Foundation'!$I:$I,"NOT IN DATA",0,1)=C1966,"Y","NOT IN DATA")</f>
        <v>Y</v>
      </c>
      <c r="C1966" t="str">
        <f t="shared" si="30"/>
        <v>Give Back Foundation_The Heritage Foundation202124764</v>
      </c>
      <c r="D1966" s="1" t="s">
        <v>461</v>
      </c>
      <c r="E1966" s="6" t="s">
        <v>1437</v>
      </c>
      <c r="F1966" s="4">
        <v>24764</v>
      </c>
      <c r="G1966" s="1">
        <v>2021</v>
      </c>
      <c r="H1966" s="1" t="s">
        <v>1470</v>
      </c>
      <c r="I1966" s="1"/>
    </row>
    <row r="1967" spans="1:9" ht="15.75" customHeight="1" x14ac:dyDescent="0.2">
      <c r="A1967" t="s">
        <v>2917</v>
      </c>
      <c r="B1967" t="str">
        <f>IF(_xlfn.XLOOKUP(C1967,'[1]Heritage Foundation'!$I:$I,'[1]Heritage Foundation'!$I:$I,"NOT IN DATA",0,1)=C1967,"Y","NOT IN DATA")</f>
        <v>Y</v>
      </c>
      <c r="C1967" t="str">
        <f t="shared" si="30"/>
        <v>Give Back Foundation_The Heritage Foundation202022829</v>
      </c>
      <c r="D1967" s="1" t="s">
        <v>461</v>
      </c>
      <c r="E1967" s="6" t="s">
        <v>1437</v>
      </c>
      <c r="F1967" s="4">
        <v>22829</v>
      </c>
      <c r="G1967" s="1">
        <v>2020</v>
      </c>
      <c r="H1967" s="1" t="s">
        <v>1470</v>
      </c>
      <c r="I1967" s="1"/>
    </row>
    <row r="1968" spans="1:9" ht="15.75" customHeight="1" x14ac:dyDescent="0.2">
      <c r="A1968" t="s">
        <v>2918</v>
      </c>
      <c r="B1968" t="str">
        <f>IF(_xlfn.XLOOKUP(C1968,'[1]Heritage Foundation'!$I:$I,'[1]Heritage Foundation'!$I:$I,"NOT IN DATA",0,1)=C1968,"Y","NOT IN DATA")</f>
        <v>Y</v>
      </c>
      <c r="C1968" t="str">
        <f t="shared" si="30"/>
        <v>Give Back Foundation_The Heritage Foundation201922538</v>
      </c>
      <c r="D1968" s="1" t="s">
        <v>461</v>
      </c>
      <c r="E1968" s="6" t="s">
        <v>1437</v>
      </c>
      <c r="F1968" s="4">
        <v>22538</v>
      </c>
      <c r="G1968" s="1">
        <v>2019</v>
      </c>
      <c r="H1968" s="1" t="s">
        <v>1470</v>
      </c>
      <c r="I1968" s="1"/>
    </row>
    <row r="1969" spans="1:9" ht="15.75" customHeight="1" x14ac:dyDescent="0.2">
      <c r="A1969" t="s">
        <v>2919</v>
      </c>
      <c r="B1969" t="str">
        <f>IF(_xlfn.XLOOKUP(C1969,'[1]Heritage Foundation'!$I:$I,'[1]Heritage Foundation'!$I:$I,"NOT IN DATA",0,1)=C1969,"Y","NOT IN DATA")</f>
        <v>Y</v>
      </c>
      <c r="C1969" t="str">
        <f t="shared" si="30"/>
        <v>Give Back Foundation_The Heritage Foundation201819496</v>
      </c>
      <c r="D1969" s="1" t="s">
        <v>461</v>
      </c>
      <c r="E1969" s="6" t="s">
        <v>1437</v>
      </c>
      <c r="F1969" s="4">
        <v>19496</v>
      </c>
      <c r="G1969" s="1">
        <v>2018</v>
      </c>
      <c r="H1969" s="1" t="s">
        <v>1470</v>
      </c>
      <c r="I1969" s="1"/>
    </row>
    <row r="1970" spans="1:9" ht="15.75" customHeight="1" x14ac:dyDescent="0.2">
      <c r="A1970" t="s">
        <v>2920</v>
      </c>
      <c r="B1970" t="str">
        <f>IF(_xlfn.XLOOKUP(C1970,'[1]Heritage Foundation'!$I:$I,'[1]Heritage Foundation'!$I:$I,"NOT IN DATA",0,1)=C1970,"Y","NOT IN DATA")</f>
        <v>Y</v>
      </c>
      <c r="C1970" t="str">
        <f t="shared" si="30"/>
        <v>Give Back Foundation_The Heritage Foundation201819496</v>
      </c>
      <c r="D1970" s="1" t="s">
        <v>461</v>
      </c>
      <c r="E1970" s="6" t="s">
        <v>1437</v>
      </c>
      <c r="F1970" s="4">
        <v>19496</v>
      </c>
      <c r="G1970" s="1">
        <v>2018</v>
      </c>
      <c r="H1970" s="1" t="s">
        <v>1470</v>
      </c>
      <c r="I1970" s="1"/>
    </row>
    <row r="1971" spans="1:9" ht="15.75" customHeight="1" x14ac:dyDescent="0.2">
      <c r="A1971" t="s">
        <v>2921</v>
      </c>
      <c r="B1971" t="str">
        <f>IF(_xlfn.XLOOKUP(C1971,'[1]Heritage Foundation'!$I:$I,'[1]Heritage Foundation'!$I:$I,"NOT IN DATA",0,1)=C1971,"Y","NOT IN DATA")</f>
        <v>Y</v>
      </c>
      <c r="C1971" t="str">
        <f t="shared" si="30"/>
        <v>Give Lively Foundation Inc_The Heritage Foundation20237112</v>
      </c>
      <c r="D1971" s="1" t="s">
        <v>462</v>
      </c>
      <c r="E1971" s="6" t="s">
        <v>1437</v>
      </c>
      <c r="F1971" s="4">
        <v>7112</v>
      </c>
      <c r="G1971" s="1">
        <v>2023</v>
      </c>
      <c r="H1971" s="1" t="s">
        <v>1470</v>
      </c>
      <c r="I1971" s="1"/>
    </row>
    <row r="1972" spans="1:9" ht="15.75" customHeight="1" x14ac:dyDescent="0.2">
      <c r="A1972" t="s">
        <v>2922</v>
      </c>
      <c r="B1972" t="str">
        <f>IF(_xlfn.XLOOKUP(C1972,'[1]Heritage Foundation'!$I:$I,'[1]Heritage Foundation'!$I:$I,"NOT IN DATA",0,1)=C1972,"Y","NOT IN DATA")</f>
        <v>Y</v>
      </c>
      <c r="C1972" t="str">
        <f t="shared" si="30"/>
        <v>Give Lively Foundation Inc_The Heritage Foundation20225523</v>
      </c>
      <c r="D1972" s="1" t="s">
        <v>462</v>
      </c>
      <c r="E1972" s="6" t="s">
        <v>1437</v>
      </c>
      <c r="F1972" s="4">
        <v>5523</v>
      </c>
      <c r="G1972" s="1">
        <v>2022</v>
      </c>
      <c r="H1972" s="1" t="s">
        <v>1470</v>
      </c>
      <c r="I1972" s="1"/>
    </row>
    <row r="1973" spans="1:9" ht="15.75" customHeight="1" x14ac:dyDescent="0.2">
      <c r="A1973" t="s">
        <v>2923</v>
      </c>
      <c r="B1973" t="str">
        <f>IF(_xlfn.XLOOKUP(C1973,'[1]Heritage Foundation'!$I:$I,'[1]Heritage Foundation'!$I:$I,"NOT IN DATA",0,1)=C1973,"Y","NOT IN DATA")</f>
        <v>Y</v>
      </c>
      <c r="C1973" t="str">
        <f t="shared" si="30"/>
        <v>Glacs Endowment Fund_The Heritage Foundation20194000</v>
      </c>
      <c r="D1973" s="1" t="s">
        <v>463</v>
      </c>
      <c r="E1973" s="6" t="s">
        <v>1437</v>
      </c>
      <c r="F1973" s="4">
        <v>4000</v>
      </c>
      <c r="G1973" s="1">
        <v>2019</v>
      </c>
      <c r="H1973" s="1" t="s">
        <v>1470</v>
      </c>
      <c r="I1973" s="1"/>
    </row>
    <row r="1974" spans="1:9" ht="15.75" customHeight="1" x14ac:dyDescent="0.2">
      <c r="A1974" t="s">
        <v>2924</v>
      </c>
      <c r="B1974" t="str">
        <f>IF(_xlfn.XLOOKUP(C1974,'[1]Heritage Foundation'!$I:$I,'[1]Heritage Foundation'!$I:$I,"NOT IN DATA",0,1)=C1974,"Y","NOT IN DATA")</f>
        <v>Y</v>
      </c>
      <c r="C1974" t="str">
        <f t="shared" si="30"/>
        <v>Glacs Endowment Fund_The Heritage Foundation20185000</v>
      </c>
      <c r="D1974" s="1" t="s">
        <v>463</v>
      </c>
      <c r="E1974" s="6" t="s">
        <v>1437</v>
      </c>
      <c r="F1974" s="4">
        <v>5000</v>
      </c>
      <c r="G1974" s="1">
        <v>2018</v>
      </c>
      <c r="H1974" s="1" t="s">
        <v>1470</v>
      </c>
      <c r="I1974" s="1"/>
    </row>
    <row r="1975" spans="1:9" ht="15.75" customHeight="1" x14ac:dyDescent="0.2">
      <c r="A1975" t="s">
        <v>2925</v>
      </c>
      <c r="B1975" t="str">
        <f>IF(_xlfn.XLOOKUP(C1975,'[1]Heritage Foundation'!$I:$I,'[1]Heritage Foundation'!$I:$I,"NOT IN DATA",0,1)=C1975,"Y","NOT IN DATA")</f>
        <v>Y</v>
      </c>
      <c r="C1975" t="str">
        <f t="shared" si="30"/>
        <v>Glacs Endowment Fund_The Heritage Foundation20175000</v>
      </c>
      <c r="D1975" s="1" t="s">
        <v>463</v>
      </c>
      <c r="E1975" s="6" t="s">
        <v>1437</v>
      </c>
      <c r="F1975" s="4">
        <v>5000</v>
      </c>
      <c r="G1975" s="1">
        <v>2017</v>
      </c>
      <c r="H1975" s="1" t="s">
        <v>1470</v>
      </c>
      <c r="I1975" s="1"/>
    </row>
    <row r="1976" spans="1:9" ht="15.75" customHeight="1" x14ac:dyDescent="0.2">
      <c r="A1976" t="s">
        <v>2926</v>
      </c>
      <c r="B1976" t="str">
        <f>IF(_xlfn.XLOOKUP(C1976,'[1]Heritage Foundation'!$I:$I,'[1]Heritage Foundation'!$I:$I,"NOT IN DATA",0,1)=C1976,"Y","NOT IN DATA")</f>
        <v>Y</v>
      </c>
      <c r="C1976" t="str">
        <f t="shared" si="30"/>
        <v>Glacs Endowment Fund_The Heritage Foundation20165000</v>
      </c>
      <c r="D1976" s="1" t="s">
        <v>463</v>
      </c>
      <c r="E1976" s="6" t="s">
        <v>1437</v>
      </c>
      <c r="F1976" s="4">
        <v>5000</v>
      </c>
      <c r="G1976" s="1">
        <v>2016</v>
      </c>
      <c r="H1976" s="1" t="s">
        <v>1470</v>
      </c>
      <c r="I1976" s="1"/>
    </row>
    <row r="1977" spans="1:9" ht="15.75" customHeight="1" x14ac:dyDescent="0.2">
      <c r="A1977" t="s">
        <v>2927</v>
      </c>
      <c r="B1977" t="str">
        <f>IF(_xlfn.XLOOKUP(C1977,'[1]Heritage Foundation'!$I:$I,'[1]Heritage Foundation'!$I:$I,"NOT IN DATA",0,1)=C1977,"Y","NOT IN DATA")</f>
        <v>Y</v>
      </c>
      <c r="C1977" t="str">
        <f t="shared" si="30"/>
        <v>Glacs Endowment Fund_The Heritage Foundation20156000</v>
      </c>
      <c r="D1977" s="1" t="s">
        <v>463</v>
      </c>
      <c r="E1977" s="6" t="s">
        <v>1437</v>
      </c>
      <c r="F1977" s="4">
        <v>6000</v>
      </c>
      <c r="G1977" s="1">
        <v>2015</v>
      </c>
      <c r="H1977" s="1" t="s">
        <v>1470</v>
      </c>
      <c r="I1977" s="1"/>
    </row>
    <row r="1978" spans="1:9" ht="15.75" customHeight="1" x14ac:dyDescent="0.2">
      <c r="A1978" t="s">
        <v>2928</v>
      </c>
      <c r="B1978" t="str">
        <f>IF(_xlfn.XLOOKUP(C1978,'[1]Heritage Foundation'!$I:$I,'[1]Heritage Foundation'!$I:$I,"NOT IN DATA",0,1)=C1978,"Y","NOT IN DATA")</f>
        <v>Y</v>
      </c>
      <c r="C1978" t="str">
        <f t="shared" si="30"/>
        <v>Glacs Endowment Fund_The Heritage Foundation20146000</v>
      </c>
      <c r="D1978" s="1" t="s">
        <v>463</v>
      </c>
      <c r="E1978" s="6" t="s">
        <v>1437</v>
      </c>
      <c r="F1978" s="4">
        <v>6000</v>
      </c>
      <c r="G1978" s="1">
        <v>2014</v>
      </c>
      <c r="H1978" s="1" t="s">
        <v>1470</v>
      </c>
      <c r="I1978" s="1"/>
    </row>
    <row r="1979" spans="1:9" ht="15.75" customHeight="1" x14ac:dyDescent="0.2">
      <c r="A1979" t="s">
        <v>2929</v>
      </c>
      <c r="B1979" t="str">
        <f>IF(_xlfn.XLOOKUP(C1979,'[1]Heritage Foundation'!$I:$I,'[1]Heritage Foundation'!$I:$I,"NOT IN DATA",0,1)=C1979,"Y","NOT IN DATA")</f>
        <v>Y</v>
      </c>
      <c r="C1979" t="str">
        <f t="shared" si="30"/>
        <v>Glacs Endowment Fund_The Heritage Foundation20137000</v>
      </c>
      <c r="D1979" s="1" t="s">
        <v>463</v>
      </c>
      <c r="E1979" s="6" t="s">
        <v>1437</v>
      </c>
      <c r="F1979" s="4">
        <v>7000</v>
      </c>
      <c r="G1979" s="1">
        <v>2013</v>
      </c>
      <c r="H1979" s="1" t="s">
        <v>1470</v>
      </c>
      <c r="I1979" s="1"/>
    </row>
    <row r="1980" spans="1:9" ht="15.75" customHeight="1" x14ac:dyDescent="0.2">
      <c r="A1980" t="s">
        <v>2930</v>
      </c>
      <c r="B1980" t="str">
        <f>IF(_xlfn.XLOOKUP(C1980,'[1]Heritage Foundation'!$I:$I,'[1]Heritage Foundation'!$I:$I,"NOT IN DATA",0,1)=C1980,"Y","NOT IN DATA")</f>
        <v>Y</v>
      </c>
      <c r="C1980" t="str">
        <f t="shared" si="30"/>
        <v>Glacs Endowment Fund_The Heritage Foundation20127000</v>
      </c>
      <c r="D1980" s="1" t="s">
        <v>463</v>
      </c>
      <c r="E1980" s="6" t="s">
        <v>1437</v>
      </c>
      <c r="F1980" s="4">
        <v>7000</v>
      </c>
      <c r="G1980" s="1">
        <v>2012</v>
      </c>
      <c r="H1980" s="1" t="s">
        <v>1470</v>
      </c>
      <c r="I1980" s="1"/>
    </row>
    <row r="1981" spans="1:9" ht="15.75" customHeight="1" x14ac:dyDescent="0.2">
      <c r="A1981" t="s">
        <v>2931</v>
      </c>
      <c r="B1981" t="str">
        <f>IF(_xlfn.XLOOKUP(C1981,'[1]Heritage Foundation'!$I:$I,'[1]Heritage Foundation'!$I:$I,"NOT IN DATA",0,1)=C1981,"Y","NOT IN DATA")</f>
        <v>Y</v>
      </c>
      <c r="C1981" t="str">
        <f t="shared" si="30"/>
        <v>Glacs Endowment Fund_The Heritage Foundation20117000</v>
      </c>
      <c r="D1981" s="1" t="s">
        <v>463</v>
      </c>
      <c r="E1981" s="6" t="s">
        <v>1437</v>
      </c>
      <c r="F1981" s="4">
        <v>7000</v>
      </c>
      <c r="G1981" s="1">
        <v>2011</v>
      </c>
      <c r="H1981" s="1" t="s">
        <v>1470</v>
      </c>
      <c r="I1981" s="1"/>
    </row>
    <row r="1982" spans="1:9" ht="15.75" customHeight="1" x14ac:dyDescent="0.2">
      <c r="A1982" t="s">
        <v>2932</v>
      </c>
      <c r="B1982" t="str">
        <f>IF(_xlfn.XLOOKUP(C1982,'[1]Heritage Foundation'!$I:$I,'[1]Heritage Foundation'!$I:$I,"NOT IN DATA",0,1)=C1982,"Y","NOT IN DATA")</f>
        <v>Y</v>
      </c>
      <c r="C1982" t="str">
        <f t="shared" si="30"/>
        <v>Glacs Endowment Fund_The Heritage Foundation20109300</v>
      </c>
      <c r="D1982" s="1" t="s">
        <v>463</v>
      </c>
      <c r="E1982" s="6" t="s">
        <v>1437</v>
      </c>
      <c r="F1982" s="4">
        <v>9300</v>
      </c>
      <c r="G1982" s="1">
        <v>2010</v>
      </c>
      <c r="H1982" s="1" t="s">
        <v>1470</v>
      </c>
      <c r="I1982" s="1"/>
    </row>
    <row r="1983" spans="1:9" ht="15.75" customHeight="1" x14ac:dyDescent="0.2">
      <c r="A1983" t="s">
        <v>2933</v>
      </c>
      <c r="B1983" t="str">
        <f>IF(_xlfn.XLOOKUP(C1983,'[1]Heritage Foundation'!$I:$I,'[1]Heritage Foundation'!$I:$I,"NOT IN DATA",0,1)=C1983,"Y","NOT IN DATA")</f>
        <v>Y</v>
      </c>
      <c r="C1983" t="str">
        <f t="shared" si="30"/>
        <v>Gladys Dickson Charitable Trust_The Heritage Foundation202328000</v>
      </c>
      <c r="D1983" s="1" t="s">
        <v>464</v>
      </c>
      <c r="E1983" s="6" t="s">
        <v>1437</v>
      </c>
      <c r="F1983" s="4">
        <v>28000</v>
      </c>
      <c r="G1983" s="1">
        <v>2023</v>
      </c>
      <c r="H1983" s="1" t="s">
        <v>1470</v>
      </c>
      <c r="I1983" s="1" t="s">
        <v>2251</v>
      </c>
    </row>
    <row r="1984" spans="1:9" ht="15.75" customHeight="1" x14ac:dyDescent="0.2">
      <c r="A1984" t="s">
        <v>2935</v>
      </c>
      <c r="B1984" t="str">
        <f>IF(_xlfn.XLOOKUP(C1984,'[1]Heritage Foundation'!$I:$I,'[1]Heritage Foundation'!$I:$I,"NOT IN DATA",0,1)=C1984,"Y","NOT IN DATA")</f>
        <v>Y</v>
      </c>
      <c r="C1984" t="str">
        <f t="shared" si="30"/>
        <v>Gladys Dickson Charitable Trust_The Heritage Foundation20220</v>
      </c>
      <c r="D1984" s="1" t="s">
        <v>464</v>
      </c>
      <c r="E1984" s="6" t="s">
        <v>1437</v>
      </c>
      <c r="F1984" s="4">
        <v>0</v>
      </c>
      <c r="G1984" s="1">
        <v>2022</v>
      </c>
      <c r="H1984" s="1" t="s">
        <v>1470</v>
      </c>
      <c r="I1984" s="1" t="s">
        <v>2934</v>
      </c>
    </row>
    <row r="1985" spans="1:9" ht="15.75" customHeight="1" x14ac:dyDescent="0.2">
      <c r="A1985" t="s">
        <v>2935</v>
      </c>
      <c r="B1985" t="str">
        <f>IF(_xlfn.XLOOKUP(C1985,'[1]Heritage Foundation'!$I:$I,'[1]Heritage Foundation'!$I:$I,"NOT IN DATA",0,1)=C1985,"Y","NOT IN DATA")</f>
        <v>Y</v>
      </c>
      <c r="C1985" t="str">
        <f t="shared" si="30"/>
        <v>Gladys Dickson Charitable Trust_The Heritage Foundation20220</v>
      </c>
      <c r="D1985" s="1" t="s">
        <v>464</v>
      </c>
      <c r="E1985" s="6" t="s">
        <v>1437</v>
      </c>
      <c r="F1985" s="4">
        <v>0</v>
      </c>
      <c r="G1985" s="1">
        <v>2022</v>
      </c>
      <c r="H1985" s="1" t="s">
        <v>1470</v>
      </c>
      <c r="I1985" s="1" t="s">
        <v>2934</v>
      </c>
    </row>
    <row r="1986" spans="1:9" ht="15.75" customHeight="1" x14ac:dyDescent="0.2">
      <c r="A1986" t="s">
        <v>2937</v>
      </c>
      <c r="B1986" t="str">
        <f>IF(_xlfn.XLOOKUP(C1986,'[1]Heritage Foundation'!$I:$I,'[1]Heritage Foundation'!$I:$I,"NOT IN DATA",0,1)=C1986,"Y","NOT IN DATA")</f>
        <v>Y</v>
      </c>
      <c r="C1986" t="str">
        <f t="shared" si="30"/>
        <v>Gladys Dickson Charitable Trust_The Heritage Foundation202115000</v>
      </c>
      <c r="D1986" s="1" t="s">
        <v>464</v>
      </c>
      <c r="E1986" s="6" t="s">
        <v>1437</v>
      </c>
      <c r="F1986" s="4">
        <v>15000</v>
      </c>
      <c r="G1986" s="1">
        <v>2021</v>
      </c>
      <c r="H1986" s="1" t="s">
        <v>1470</v>
      </c>
      <c r="I1986" s="1" t="s">
        <v>2936</v>
      </c>
    </row>
    <row r="1987" spans="1:9" ht="15.75" customHeight="1" x14ac:dyDescent="0.2">
      <c r="A1987" t="s">
        <v>2938</v>
      </c>
      <c r="B1987" t="str">
        <f>IF(_xlfn.XLOOKUP(C1987,'[1]Heritage Foundation'!$I:$I,'[1]Heritage Foundation'!$I:$I,"NOT IN DATA",0,1)=C1987,"Y","NOT IN DATA")</f>
        <v>Y</v>
      </c>
      <c r="C1987" t="str">
        <f t="shared" ref="C1987:C2050" si="31">D1987&amp;"_"&amp;E1987&amp;G1987&amp;F1987</f>
        <v>Gladys Dickson Charitable Trust_The Heritage Foundation201110000</v>
      </c>
      <c r="D1987" s="1" t="s">
        <v>464</v>
      </c>
      <c r="E1987" s="6" t="s">
        <v>1437</v>
      </c>
      <c r="F1987" s="4">
        <v>10000</v>
      </c>
      <c r="G1987" s="1">
        <v>2011</v>
      </c>
      <c r="H1987" s="1" t="s">
        <v>1470</v>
      </c>
      <c r="I1987" s="1"/>
    </row>
    <row r="1988" spans="1:9" ht="15.75" customHeight="1" x14ac:dyDescent="0.2">
      <c r="A1988" t="s">
        <v>2939</v>
      </c>
      <c r="B1988" t="str">
        <f>IF(_xlfn.XLOOKUP(C1988,'[1]Heritage Foundation'!$I:$I,'[1]Heritage Foundation'!$I:$I,"NOT IN DATA",0,1)=C1988,"Y","NOT IN DATA")</f>
        <v>Y</v>
      </c>
      <c r="C1988" t="str">
        <f t="shared" si="31"/>
        <v>Gladys Dickson Charitable Trust_The Heritage Foundation201011000</v>
      </c>
      <c r="D1988" s="1" t="s">
        <v>464</v>
      </c>
      <c r="E1988" s="6" t="s">
        <v>1437</v>
      </c>
      <c r="F1988" s="4">
        <v>11000</v>
      </c>
      <c r="G1988" s="1">
        <v>2010</v>
      </c>
      <c r="H1988" s="1" t="s">
        <v>1470</v>
      </c>
      <c r="I1988" s="1"/>
    </row>
    <row r="1989" spans="1:9" ht="15.75" customHeight="1" x14ac:dyDescent="0.2">
      <c r="A1989" t="s">
        <v>2940</v>
      </c>
      <c r="B1989" t="str">
        <f>IF(_xlfn.XLOOKUP(C1989,'[1]Heritage Foundation'!$I:$I,'[1]Heritage Foundation'!$I:$I,"NOT IN DATA",0,1)=C1989,"Y","NOT IN DATA")</f>
        <v>Y</v>
      </c>
      <c r="C1989" t="str">
        <f t="shared" si="31"/>
        <v>Gleason Family Foundation_The Heritage Foundation2020100000</v>
      </c>
      <c r="D1989" s="1" t="s">
        <v>465</v>
      </c>
      <c r="E1989" s="6" t="s">
        <v>1437</v>
      </c>
      <c r="F1989" s="4">
        <v>100000</v>
      </c>
      <c r="G1989" s="1">
        <v>2020</v>
      </c>
      <c r="H1989" s="1" t="s">
        <v>1470</v>
      </c>
    </row>
    <row r="1990" spans="1:9" ht="15.75" customHeight="1" x14ac:dyDescent="0.2">
      <c r="A1990" t="s">
        <v>2941</v>
      </c>
      <c r="B1990" t="str">
        <f>IF(_xlfn.XLOOKUP(C1990,'[1]Heritage Foundation'!$I:$I,'[1]Heritage Foundation'!$I:$I,"NOT IN DATA",0,1)=C1990,"Y","NOT IN DATA")</f>
        <v>Y</v>
      </c>
      <c r="C1990" t="str">
        <f t="shared" si="31"/>
        <v>Global Impact_The Heritage Foundation201614997</v>
      </c>
      <c r="D1990" s="1" t="s">
        <v>466</v>
      </c>
      <c r="E1990" s="6" t="s">
        <v>1437</v>
      </c>
      <c r="F1990" s="4">
        <v>14997</v>
      </c>
      <c r="G1990" s="1">
        <v>2016</v>
      </c>
      <c r="H1990" s="1" t="s">
        <v>1470</v>
      </c>
      <c r="I1990" s="1"/>
    </row>
    <row r="1991" spans="1:9" ht="15.75" customHeight="1" x14ac:dyDescent="0.2">
      <c r="A1991" t="s">
        <v>2942</v>
      </c>
      <c r="B1991" t="str">
        <f>IF(_xlfn.XLOOKUP(C1991,'[1]Heritage Foundation'!$I:$I,'[1]Heritage Foundation'!$I:$I,"NOT IN DATA",0,1)=C1991,"Y","NOT IN DATA")</f>
        <v>Y</v>
      </c>
      <c r="C1991" t="str">
        <f t="shared" si="31"/>
        <v>Global Impact_The Heritage Foundation20145286</v>
      </c>
      <c r="D1991" s="1" t="s">
        <v>466</v>
      </c>
      <c r="E1991" s="6" t="s">
        <v>1437</v>
      </c>
      <c r="F1991" s="4">
        <v>5286</v>
      </c>
      <c r="G1991" s="1">
        <v>2014</v>
      </c>
      <c r="H1991" s="1" t="s">
        <v>1470</v>
      </c>
      <c r="I1991" s="1"/>
    </row>
    <row r="1992" spans="1:9" ht="15.75" customHeight="1" x14ac:dyDescent="0.2">
      <c r="A1992" t="s">
        <v>2943</v>
      </c>
      <c r="B1992" t="str">
        <f>IF(_xlfn.XLOOKUP(C1992,'[1]Heritage Foundation'!$I:$I,'[1]Heritage Foundation'!$I:$I,"NOT IN DATA",0,1)=C1992,"Y","NOT IN DATA")</f>
        <v>Y</v>
      </c>
      <c r="C1992" t="str">
        <f t="shared" si="31"/>
        <v>Global Impact_The Heritage Foundation201233524</v>
      </c>
      <c r="D1992" s="1" t="s">
        <v>466</v>
      </c>
      <c r="E1992" s="6" t="s">
        <v>1437</v>
      </c>
      <c r="F1992" s="4">
        <v>33524</v>
      </c>
      <c r="G1992" s="1">
        <v>2012</v>
      </c>
      <c r="H1992" s="1" t="s">
        <v>1470</v>
      </c>
      <c r="I1992" s="1"/>
    </row>
    <row r="1993" spans="1:9" ht="15.75" customHeight="1" x14ac:dyDescent="0.2">
      <c r="A1993" t="s">
        <v>2944</v>
      </c>
      <c r="B1993" t="str">
        <f>IF(_xlfn.XLOOKUP(C1993,'[1]Heritage Foundation'!$I:$I,'[1]Heritage Foundation'!$I:$I,"NOT IN DATA",0,1)=C1993,"Y","NOT IN DATA")</f>
        <v>Y</v>
      </c>
      <c r="C1993" t="str">
        <f t="shared" si="31"/>
        <v>Global Impact_The Heritage Foundation201140257</v>
      </c>
      <c r="D1993" s="1" t="s">
        <v>466</v>
      </c>
      <c r="E1993" s="6" t="s">
        <v>1437</v>
      </c>
      <c r="F1993" s="4">
        <v>40257</v>
      </c>
      <c r="G1993" s="1">
        <v>2011</v>
      </c>
      <c r="H1993" s="1" t="s">
        <v>1470</v>
      </c>
      <c r="I1993" s="1"/>
    </row>
    <row r="1994" spans="1:9" ht="15.75" customHeight="1" x14ac:dyDescent="0.2">
      <c r="A1994" t="s">
        <v>2945</v>
      </c>
      <c r="B1994" t="str">
        <f>IF(_xlfn.XLOOKUP(C1994,'[1]Heritage Foundation'!$I:$I,'[1]Heritage Foundation'!$I:$I,"NOT IN DATA",0,1)=C1994,"Y","NOT IN DATA")</f>
        <v>Y</v>
      </c>
      <c r="C1994" t="str">
        <f t="shared" si="31"/>
        <v>Global Impact_The Heritage Foundation200953861</v>
      </c>
      <c r="D1994" s="1" t="s">
        <v>466</v>
      </c>
      <c r="E1994" s="6" t="s">
        <v>1437</v>
      </c>
      <c r="F1994" s="4">
        <v>53861</v>
      </c>
      <c r="G1994" s="1">
        <v>2009</v>
      </c>
      <c r="H1994" s="1" t="s">
        <v>1470</v>
      </c>
      <c r="I1994" s="1"/>
    </row>
    <row r="1995" spans="1:9" ht="15.75" customHeight="1" x14ac:dyDescent="0.2">
      <c r="A1995" t="s">
        <v>2947</v>
      </c>
      <c r="B1995" t="str">
        <f>IF(_xlfn.XLOOKUP(C1995,'[1]Heritage Foundation'!$I:$I,'[1]Heritage Foundation'!$I:$I,"NOT IN DATA",0,1)=C1995,"Y","NOT IN DATA")</f>
        <v>Y</v>
      </c>
      <c r="C1995" t="str">
        <f t="shared" si="31"/>
        <v>GO Foundation_The Heritage Foundation202325</v>
      </c>
      <c r="D1995" s="1" t="s">
        <v>467</v>
      </c>
      <c r="E1995" s="6" t="s">
        <v>1437</v>
      </c>
      <c r="F1995" s="4">
        <v>25</v>
      </c>
      <c r="G1995" s="1">
        <v>2023</v>
      </c>
      <c r="H1995" s="1" t="s">
        <v>1470</v>
      </c>
      <c r="I1995" s="1" t="s">
        <v>2946</v>
      </c>
    </row>
    <row r="1996" spans="1:9" ht="15.75" customHeight="1" x14ac:dyDescent="0.2">
      <c r="A1996" t="s">
        <v>2948</v>
      </c>
      <c r="B1996" t="str">
        <f>IF(_xlfn.XLOOKUP(C1996,'[1]Heritage Foundation'!$I:$I,'[1]Heritage Foundation'!$I:$I,"NOT IN DATA",0,1)=C1996,"Y","NOT IN DATA")</f>
        <v>Y</v>
      </c>
      <c r="C1996" t="str">
        <f t="shared" si="31"/>
        <v>Goddard Family Foundation_The Heritage Foundation202310000</v>
      </c>
      <c r="D1996" s="1" t="s">
        <v>468</v>
      </c>
      <c r="E1996" s="6" t="s">
        <v>1437</v>
      </c>
      <c r="F1996" s="4">
        <v>10000</v>
      </c>
      <c r="G1996" s="1">
        <v>2023</v>
      </c>
      <c r="H1996" s="1" t="s">
        <v>1470</v>
      </c>
      <c r="I1996" s="1"/>
    </row>
    <row r="1997" spans="1:9" ht="15.75" customHeight="1" x14ac:dyDescent="0.2">
      <c r="A1997" t="s">
        <v>2949</v>
      </c>
      <c r="B1997" t="str">
        <f>IF(_xlfn.XLOOKUP(C1997,'[1]Heritage Foundation'!$I:$I,'[1]Heritage Foundation'!$I:$I,"NOT IN DATA",0,1)=C1997,"Y","NOT IN DATA")</f>
        <v>Y</v>
      </c>
      <c r="C1997" t="str">
        <f t="shared" si="31"/>
        <v>Goddard Family Foundation_The Heritage Foundation20225000</v>
      </c>
      <c r="D1997" s="1" t="s">
        <v>468</v>
      </c>
      <c r="E1997" s="6" t="s">
        <v>1437</v>
      </c>
      <c r="F1997" s="4">
        <v>5000</v>
      </c>
      <c r="G1997" s="1">
        <v>2022</v>
      </c>
      <c r="H1997" s="1" t="s">
        <v>1470</v>
      </c>
      <c r="I1997" s="1" t="s">
        <v>2946</v>
      </c>
    </row>
    <row r="1998" spans="1:9" ht="15.75" customHeight="1" x14ac:dyDescent="0.2">
      <c r="A1998" t="s">
        <v>2950</v>
      </c>
      <c r="B1998" t="str">
        <f>IF(_xlfn.XLOOKUP(C1998,'[1]Heritage Foundation'!$I:$I,'[1]Heritage Foundation'!$I:$I,"NOT IN DATA",0,1)=C1998,"Y","NOT IN DATA")</f>
        <v>Y</v>
      </c>
      <c r="C1998" t="str">
        <f t="shared" si="31"/>
        <v>Goddard Family Foundation_The Heritage Foundation20215000</v>
      </c>
      <c r="D1998" s="1" t="s">
        <v>468</v>
      </c>
      <c r="E1998" s="6" t="s">
        <v>1437</v>
      </c>
      <c r="F1998" s="4">
        <v>5000</v>
      </c>
      <c r="G1998" s="1">
        <v>2021</v>
      </c>
      <c r="H1998" s="1" t="s">
        <v>1470</v>
      </c>
      <c r="I1998" s="1"/>
    </row>
    <row r="1999" spans="1:9" ht="15.75" customHeight="1" x14ac:dyDescent="0.2">
      <c r="A1999" t="s">
        <v>2951</v>
      </c>
      <c r="B1999" t="str">
        <f>IF(_xlfn.XLOOKUP(C1999,'[1]Heritage Foundation'!$I:$I,'[1]Heritage Foundation'!$I:$I,"NOT IN DATA",0,1)=C1999,"Y","NOT IN DATA")</f>
        <v>Y</v>
      </c>
      <c r="C1999" t="str">
        <f t="shared" si="31"/>
        <v>Goddard Family Foundation_The Heritage Foundation20205000</v>
      </c>
      <c r="D1999" s="1" t="s">
        <v>468</v>
      </c>
      <c r="E1999" s="6" t="s">
        <v>1437</v>
      </c>
      <c r="F1999" s="4">
        <v>5000</v>
      </c>
      <c r="G1999" s="1">
        <v>2020</v>
      </c>
      <c r="H1999" s="1" t="s">
        <v>1470</v>
      </c>
      <c r="I1999" s="1"/>
    </row>
    <row r="2000" spans="1:9" ht="15.75" customHeight="1" x14ac:dyDescent="0.2">
      <c r="A2000" t="s">
        <v>2952</v>
      </c>
      <c r="B2000" t="str">
        <f>IF(_xlfn.XLOOKUP(C2000,'[1]Heritage Foundation'!$I:$I,'[1]Heritage Foundation'!$I:$I,"NOT IN DATA",0,1)=C2000,"Y","NOT IN DATA")</f>
        <v>Y</v>
      </c>
      <c r="C2000" t="str">
        <f t="shared" si="31"/>
        <v>Goddard Family Foundation_The Heritage Foundation20194000</v>
      </c>
      <c r="D2000" s="1" t="s">
        <v>468</v>
      </c>
      <c r="E2000" s="6" t="s">
        <v>1437</v>
      </c>
      <c r="F2000" s="4">
        <v>4000</v>
      </c>
      <c r="G2000" s="1">
        <v>2019</v>
      </c>
      <c r="H2000" s="1" t="s">
        <v>1470</v>
      </c>
      <c r="I2000" s="1"/>
    </row>
    <row r="2001" spans="1:9" ht="15.75" customHeight="1" x14ac:dyDescent="0.2">
      <c r="A2001" t="s">
        <v>2953</v>
      </c>
      <c r="B2001" t="str">
        <f>IF(_xlfn.XLOOKUP(C2001,'[1]Heritage Foundation'!$I:$I,'[1]Heritage Foundation'!$I:$I,"NOT IN DATA",0,1)=C2001,"Y","NOT IN DATA")</f>
        <v>Y</v>
      </c>
      <c r="C2001" t="str">
        <f t="shared" si="31"/>
        <v>Goddard Family Foundation_The Heritage Foundation20184000</v>
      </c>
      <c r="D2001" s="1" t="s">
        <v>468</v>
      </c>
      <c r="E2001" s="6" t="s">
        <v>1437</v>
      </c>
      <c r="F2001" s="4">
        <v>4000</v>
      </c>
      <c r="G2001" s="1">
        <v>2018</v>
      </c>
      <c r="H2001" s="1" t="s">
        <v>1470</v>
      </c>
      <c r="I2001" s="1"/>
    </row>
    <row r="2002" spans="1:9" ht="15.75" customHeight="1" x14ac:dyDescent="0.2">
      <c r="A2002" t="s">
        <v>2954</v>
      </c>
      <c r="B2002" t="str">
        <f>IF(_xlfn.XLOOKUP(C2002,'[1]Heritage Foundation'!$I:$I,'[1]Heritage Foundation'!$I:$I,"NOT IN DATA",0,1)=C2002,"Y","NOT IN DATA")</f>
        <v>Y</v>
      </c>
      <c r="C2002" t="str">
        <f t="shared" si="31"/>
        <v>Goddard Family Foundation_The Heritage Foundation20174000</v>
      </c>
      <c r="D2002" s="1" t="s">
        <v>468</v>
      </c>
      <c r="E2002" s="6" t="s">
        <v>1437</v>
      </c>
      <c r="F2002" s="4">
        <v>4000</v>
      </c>
      <c r="G2002" s="1">
        <v>2017</v>
      </c>
      <c r="H2002" s="1" t="s">
        <v>1470</v>
      </c>
      <c r="I2002" s="1" t="s">
        <v>2946</v>
      </c>
    </row>
    <row r="2003" spans="1:9" ht="15.75" customHeight="1" x14ac:dyDescent="0.2">
      <c r="A2003" t="s">
        <v>2955</v>
      </c>
      <c r="B2003" t="str">
        <f>IF(_xlfn.XLOOKUP(C2003,'[1]Heritage Foundation'!$I:$I,'[1]Heritage Foundation'!$I:$I,"NOT IN DATA",0,1)=C2003,"Y","NOT IN DATA")</f>
        <v>Y</v>
      </c>
      <c r="C2003" t="str">
        <f t="shared" si="31"/>
        <v>Goddard Family Foundation_The Heritage Foundation20164000</v>
      </c>
      <c r="D2003" s="1" t="s">
        <v>468</v>
      </c>
      <c r="E2003" s="6" t="s">
        <v>1437</v>
      </c>
      <c r="F2003" s="4">
        <v>4000</v>
      </c>
      <c r="G2003" s="1">
        <v>2016</v>
      </c>
      <c r="H2003" s="1" t="s">
        <v>1470</v>
      </c>
      <c r="I2003" s="1"/>
    </row>
    <row r="2004" spans="1:9" ht="15.75" customHeight="1" x14ac:dyDescent="0.2">
      <c r="A2004" t="s">
        <v>2956</v>
      </c>
      <c r="B2004" t="str">
        <f>IF(_xlfn.XLOOKUP(C2004,'[1]Heritage Foundation'!$I:$I,'[1]Heritage Foundation'!$I:$I,"NOT IN DATA",0,1)=C2004,"Y","NOT IN DATA")</f>
        <v>Y</v>
      </c>
      <c r="C2004" t="str">
        <f t="shared" si="31"/>
        <v>Goddard Family Foundation_The Heritage Foundation20154000</v>
      </c>
      <c r="D2004" s="1" t="s">
        <v>468</v>
      </c>
      <c r="E2004" s="6" t="s">
        <v>1437</v>
      </c>
      <c r="F2004" s="4">
        <v>4000</v>
      </c>
      <c r="G2004" s="1">
        <v>2015</v>
      </c>
      <c r="H2004" s="1" t="s">
        <v>1470</v>
      </c>
      <c r="I2004" s="1" t="s">
        <v>2946</v>
      </c>
    </row>
    <row r="2005" spans="1:9" ht="15.75" customHeight="1" x14ac:dyDescent="0.2">
      <c r="A2005" t="s">
        <v>2957</v>
      </c>
      <c r="B2005" t="str">
        <f>IF(_xlfn.XLOOKUP(C2005,'[1]Heritage Foundation'!$I:$I,'[1]Heritage Foundation'!$I:$I,"NOT IN DATA",0,1)=C2005,"Y","NOT IN DATA")</f>
        <v>Y</v>
      </c>
      <c r="C2005" t="str">
        <f t="shared" si="31"/>
        <v>Goddard Family Foundation_The Heritage Foundation20144000</v>
      </c>
      <c r="D2005" s="1" t="s">
        <v>468</v>
      </c>
      <c r="E2005" s="6" t="s">
        <v>1437</v>
      </c>
      <c r="F2005" s="4">
        <v>4000</v>
      </c>
      <c r="G2005" s="1">
        <v>2014</v>
      </c>
      <c r="H2005" s="1" t="s">
        <v>1470</v>
      </c>
      <c r="I2005" s="1"/>
    </row>
    <row r="2006" spans="1:9" ht="15.75" customHeight="1" x14ac:dyDescent="0.2">
      <c r="A2006" t="s">
        <v>2958</v>
      </c>
      <c r="B2006" t="str">
        <f>IF(_xlfn.XLOOKUP(C2006,'[1]Heritage Foundation'!$I:$I,'[1]Heritage Foundation'!$I:$I,"NOT IN DATA",0,1)=C2006,"Y","NOT IN DATA")</f>
        <v>Y</v>
      </c>
      <c r="C2006" t="str">
        <f t="shared" si="31"/>
        <v>Goddard Family Foundation_The Heritage Foundation20134000</v>
      </c>
      <c r="D2006" s="1" t="s">
        <v>468</v>
      </c>
      <c r="E2006" s="6" t="s">
        <v>1437</v>
      </c>
      <c r="F2006" s="4">
        <v>4000</v>
      </c>
      <c r="G2006" s="1">
        <v>2013</v>
      </c>
      <c r="H2006" s="1" t="s">
        <v>1470</v>
      </c>
      <c r="I2006" s="1"/>
    </row>
    <row r="2007" spans="1:9" ht="15.75" customHeight="1" x14ac:dyDescent="0.2">
      <c r="A2007" t="s">
        <v>2959</v>
      </c>
      <c r="B2007" t="str">
        <f>IF(_xlfn.XLOOKUP(C2007,'[1]Heritage Foundation'!$I:$I,'[1]Heritage Foundation'!$I:$I,"NOT IN DATA",0,1)=C2007,"Y","NOT IN DATA")</f>
        <v>Y</v>
      </c>
      <c r="C2007" t="str">
        <f t="shared" si="31"/>
        <v>Goddard Family Foundation_The Heritage Foundation20124000</v>
      </c>
      <c r="D2007" s="1" t="s">
        <v>468</v>
      </c>
      <c r="E2007" s="6" t="s">
        <v>1437</v>
      </c>
      <c r="F2007" s="4">
        <v>4000</v>
      </c>
      <c r="G2007" s="1">
        <v>2012</v>
      </c>
      <c r="H2007" s="1" t="s">
        <v>1470</v>
      </c>
      <c r="I2007" s="1"/>
    </row>
    <row r="2008" spans="1:9" ht="15.75" customHeight="1" x14ac:dyDescent="0.2">
      <c r="A2008" t="s">
        <v>2960</v>
      </c>
      <c r="B2008" t="str">
        <f>IF(_xlfn.XLOOKUP(C2008,'[1]Heritage Foundation'!$I:$I,'[1]Heritage Foundation'!$I:$I,"NOT IN DATA",0,1)=C2008,"Y","NOT IN DATA")</f>
        <v>Y</v>
      </c>
      <c r="C2008" t="str">
        <f t="shared" si="31"/>
        <v>Goddard Family Foundation_The Heritage Foundation20114000</v>
      </c>
      <c r="D2008" s="1" t="s">
        <v>468</v>
      </c>
      <c r="E2008" s="6" t="s">
        <v>1437</v>
      </c>
      <c r="F2008" s="4">
        <v>4000</v>
      </c>
      <c r="G2008" s="1">
        <v>2011</v>
      </c>
      <c r="H2008" s="1" t="s">
        <v>1470</v>
      </c>
      <c r="I2008" s="1"/>
    </row>
    <row r="2009" spans="1:9" ht="15.75" customHeight="1" x14ac:dyDescent="0.2">
      <c r="A2009" t="s">
        <v>2961</v>
      </c>
      <c r="B2009" t="str">
        <f>IF(_xlfn.XLOOKUP(C2009,'[1]Heritage Foundation'!$I:$I,'[1]Heritage Foundation'!$I:$I,"NOT IN DATA",0,1)=C2009,"Y","NOT IN DATA")</f>
        <v>Y</v>
      </c>
      <c r="C2009" t="str">
        <f t="shared" si="31"/>
        <v>Goddard Family Foundation_The Heritage Foundation20103500</v>
      </c>
      <c r="D2009" s="1" t="s">
        <v>468</v>
      </c>
      <c r="E2009" s="6" t="s">
        <v>1437</v>
      </c>
      <c r="F2009" s="4">
        <v>3500</v>
      </c>
      <c r="G2009" s="1">
        <v>2010</v>
      </c>
      <c r="H2009" s="1" t="s">
        <v>1470</v>
      </c>
      <c r="I2009" s="1"/>
    </row>
    <row r="2010" spans="1:9" ht="15.75" customHeight="1" x14ac:dyDescent="0.2">
      <c r="A2010" t="s">
        <v>2962</v>
      </c>
      <c r="B2010" t="str">
        <f>IF(_xlfn.XLOOKUP(C2010,'[1]Heritage Foundation'!$I:$I,'[1]Heritage Foundation'!$I:$I,"NOT IN DATA",0,1)=C2010,"Y","NOT IN DATA")</f>
        <v>Y</v>
      </c>
      <c r="C2010" t="str">
        <f t="shared" si="31"/>
        <v>Goddard Family Foundation_The Heritage Foundation20093500</v>
      </c>
      <c r="D2010" s="1" t="s">
        <v>468</v>
      </c>
      <c r="E2010" s="6" t="s">
        <v>1437</v>
      </c>
      <c r="F2010" s="4">
        <v>3500</v>
      </c>
      <c r="G2010" s="1">
        <v>2009</v>
      </c>
      <c r="H2010" s="1" t="s">
        <v>1470</v>
      </c>
      <c r="I2010" s="1"/>
    </row>
    <row r="2011" spans="1:9" ht="15.75" customHeight="1" x14ac:dyDescent="0.2">
      <c r="A2011" t="s">
        <v>2964</v>
      </c>
      <c r="B2011" t="str">
        <f>IF(_xlfn.XLOOKUP(C2011,'[1]Heritage Foundation'!$I:$I,'[1]Heritage Foundation'!$I:$I,"NOT IN DATA",0,1)=C2011,"Y","NOT IN DATA")</f>
        <v>Y</v>
      </c>
      <c r="C2011" t="str">
        <f t="shared" si="31"/>
        <v>Gods High Sierra Open Country Foundation_The Heritage Foundation2019100</v>
      </c>
      <c r="D2011" s="1" t="s">
        <v>469</v>
      </c>
      <c r="E2011" s="6" t="s">
        <v>1437</v>
      </c>
      <c r="F2011" s="4">
        <v>100</v>
      </c>
      <c r="G2011" s="1">
        <v>2019</v>
      </c>
      <c r="H2011" s="1" t="s">
        <v>1470</v>
      </c>
      <c r="I2011" s="1" t="s">
        <v>2963</v>
      </c>
    </row>
    <row r="2012" spans="1:9" ht="15.75" customHeight="1" x14ac:dyDescent="0.2">
      <c r="A2012" t="s">
        <v>2965</v>
      </c>
      <c r="B2012" t="str">
        <f>IF(_xlfn.XLOOKUP(C2012,'[1]Heritage Foundation'!$I:$I,'[1]Heritage Foundation'!$I:$I,"NOT IN DATA",0,1)=C2012,"Y","NOT IN DATA")</f>
        <v>Y</v>
      </c>
      <c r="C2012" t="str">
        <f t="shared" si="31"/>
        <v>Gods High Sierra Open Country Foundation_The Heritage Foundation2018100</v>
      </c>
      <c r="D2012" s="1" t="s">
        <v>469</v>
      </c>
      <c r="E2012" s="6" t="s">
        <v>1437</v>
      </c>
      <c r="F2012" s="4">
        <v>100</v>
      </c>
      <c r="G2012" s="1">
        <v>2018</v>
      </c>
      <c r="H2012" s="1" t="s">
        <v>1470</v>
      </c>
      <c r="I2012" s="1"/>
    </row>
    <row r="2013" spans="1:9" ht="15.75" customHeight="1" x14ac:dyDescent="0.2">
      <c r="A2013" t="s">
        <v>2966</v>
      </c>
      <c r="B2013" t="str">
        <f>IF(_xlfn.XLOOKUP(C2013,'[1]Heritage Foundation'!$I:$I,'[1]Heritage Foundation'!$I:$I,"NOT IN DATA",0,1)=C2013,"Y","NOT IN DATA")</f>
        <v>Y</v>
      </c>
      <c r="C2013" t="str">
        <f t="shared" si="31"/>
        <v>Goebel Foundation Inc_The Heritage Foundation2017100</v>
      </c>
      <c r="D2013" s="1" t="s">
        <v>470</v>
      </c>
      <c r="E2013" s="6" t="s">
        <v>1437</v>
      </c>
      <c r="F2013" s="4">
        <v>100</v>
      </c>
      <c r="G2013" s="1">
        <v>2017</v>
      </c>
      <c r="H2013" s="1" t="s">
        <v>1470</v>
      </c>
      <c r="I2013" s="1"/>
    </row>
    <row r="2014" spans="1:9" ht="15.75" customHeight="1" x14ac:dyDescent="0.2">
      <c r="A2014" t="s">
        <v>2967</v>
      </c>
      <c r="B2014" t="str">
        <f>IF(_xlfn.XLOOKUP(C2014,'[1]Heritage Foundation'!$I:$I,'[1]Heritage Foundation'!$I:$I,"NOT IN DATA",0,1)=C2014,"Y","NOT IN DATA")</f>
        <v>Y</v>
      </c>
      <c r="C2014" t="str">
        <f t="shared" si="31"/>
        <v>Gogo Foundation_The Heritage Foundation20201000</v>
      </c>
      <c r="D2014" s="1" t="s">
        <v>471</v>
      </c>
      <c r="E2014" s="6" t="s">
        <v>1437</v>
      </c>
      <c r="F2014" s="4">
        <v>1000</v>
      </c>
      <c r="G2014" s="1">
        <v>2020</v>
      </c>
      <c r="H2014" s="1" t="s">
        <v>1470</v>
      </c>
      <c r="I2014" s="1"/>
    </row>
    <row r="2015" spans="1:9" ht="15.75" customHeight="1" x14ac:dyDescent="0.2">
      <c r="A2015" t="s">
        <v>2968</v>
      </c>
      <c r="B2015" t="str">
        <f>IF(_xlfn.XLOOKUP(C2015,'[1]Heritage Foundation'!$I:$I,'[1]Heritage Foundation'!$I:$I,"NOT IN DATA",0,1)=C2015,"Y","NOT IN DATA")</f>
        <v>Y</v>
      </c>
      <c r="C2015" t="str">
        <f t="shared" si="31"/>
        <v>Gogo Foundation_The Heritage Foundation20191500</v>
      </c>
      <c r="D2015" s="1" t="s">
        <v>471</v>
      </c>
      <c r="E2015" s="6" t="s">
        <v>1437</v>
      </c>
      <c r="F2015" s="4">
        <v>1500</v>
      </c>
      <c r="G2015" s="1">
        <v>2019</v>
      </c>
      <c r="H2015" s="1" t="s">
        <v>1470</v>
      </c>
      <c r="I2015" s="1"/>
    </row>
    <row r="2016" spans="1:9" ht="15.75" customHeight="1" x14ac:dyDescent="0.2">
      <c r="A2016" t="s">
        <v>2969</v>
      </c>
      <c r="B2016" t="str">
        <f>IF(_xlfn.XLOOKUP(C2016,'[1]Heritage Foundation'!$I:$I,'[1]Heritage Foundation'!$I:$I,"NOT IN DATA",0,1)=C2016,"Y","NOT IN DATA")</f>
        <v>Y</v>
      </c>
      <c r="C2016" t="str">
        <f t="shared" si="31"/>
        <v>Gogo Foundation_The Heritage Foundation20161500</v>
      </c>
      <c r="D2016" s="1" t="s">
        <v>471</v>
      </c>
      <c r="E2016" s="6" t="s">
        <v>1437</v>
      </c>
      <c r="F2016" s="4">
        <v>1500</v>
      </c>
      <c r="G2016" s="1">
        <v>2016</v>
      </c>
      <c r="H2016" s="1" t="s">
        <v>1470</v>
      </c>
      <c r="I2016" s="1"/>
    </row>
    <row r="2017" spans="1:9" ht="15.75" customHeight="1" x14ac:dyDescent="0.2">
      <c r="A2017" t="s">
        <v>2970</v>
      </c>
      <c r="B2017" t="str">
        <f>IF(_xlfn.XLOOKUP(C2017,'[1]Heritage Foundation'!$I:$I,'[1]Heritage Foundation'!$I:$I,"NOT IN DATA",0,1)=C2017,"Y","NOT IN DATA")</f>
        <v>Y</v>
      </c>
      <c r="C2017" t="str">
        <f t="shared" si="31"/>
        <v>Goldbaum Family Foundation_The Heritage Foundation20132000</v>
      </c>
      <c r="D2017" s="1" t="s">
        <v>472</v>
      </c>
      <c r="E2017" s="1" t="s">
        <v>1437</v>
      </c>
      <c r="F2017" s="4">
        <v>2000</v>
      </c>
      <c r="G2017" s="7">
        <v>2013</v>
      </c>
      <c r="H2017" s="1" t="s">
        <v>1470</v>
      </c>
      <c r="I2017" s="1"/>
    </row>
    <row r="2018" spans="1:9" ht="15.75" customHeight="1" x14ac:dyDescent="0.2">
      <c r="A2018" t="s">
        <v>2971</v>
      </c>
      <c r="B2018" t="str">
        <f>IF(_xlfn.XLOOKUP(C2018,'[1]Heritage Foundation'!$I:$I,'[1]Heritage Foundation'!$I:$I,"NOT IN DATA",0,1)=C2018,"Y","NOT IN DATA")</f>
        <v>Y</v>
      </c>
      <c r="C2018" t="str">
        <f t="shared" si="31"/>
        <v>Goldman Sachs Charitable Gift Fund_The Heritage Foundation202115000</v>
      </c>
      <c r="D2018" s="1" t="s">
        <v>473</v>
      </c>
      <c r="E2018" s="6" t="s">
        <v>1437</v>
      </c>
      <c r="F2018" s="4">
        <v>15000</v>
      </c>
      <c r="G2018" s="1">
        <v>2021</v>
      </c>
      <c r="H2018" s="1" t="s">
        <v>1470</v>
      </c>
      <c r="I2018" s="1"/>
    </row>
    <row r="2019" spans="1:9" ht="15.75" customHeight="1" x14ac:dyDescent="0.2">
      <c r="A2019" t="s">
        <v>2972</v>
      </c>
      <c r="B2019" t="str">
        <f>IF(_xlfn.XLOOKUP(C2019,'[1]Heritage Foundation'!$I:$I,'[1]Heritage Foundation'!$I:$I,"NOT IN DATA",0,1)=C2019,"Y","NOT IN DATA")</f>
        <v>Y</v>
      </c>
      <c r="C2019" t="str">
        <f t="shared" si="31"/>
        <v>Goldman Sachs Charitable Gift Fund_The Heritage Foundation202010000</v>
      </c>
      <c r="D2019" s="1" t="s">
        <v>473</v>
      </c>
      <c r="E2019" s="6" t="s">
        <v>1437</v>
      </c>
      <c r="F2019" s="4">
        <v>10000</v>
      </c>
      <c r="G2019" s="1">
        <v>2020</v>
      </c>
      <c r="H2019" s="1" t="s">
        <v>1470</v>
      </c>
      <c r="I2019" s="1"/>
    </row>
    <row r="2020" spans="1:9" ht="15.75" customHeight="1" x14ac:dyDescent="0.2">
      <c r="A2020" t="s">
        <v>2973</v>
      </c>
      <c r="B2020" t="str">
        <f>IF(_xlfn.XLOOKUP(C2020,'[1]Heritage Foundation'!$I:$I,'[1]Heritage Foundation'!$I:$I,"NOT IN DATA",0,1)=C2020,"Y","NOT IN DATA")</f>
        <v>Y</v>
      </c>
      <c r="C2020" t="str">
        <f t="shared" si="31"/>
        <v>Goldman Sachs Philanthropy Fund_The Heritage Foundation2022141550</v>
      </c>
      <c r="D2020" s="1" t="s">
        <v>474</v>
      </c>
      <c r="E2020" s="6" t="s">
        <v>1437</v>
      </c>
      <c r="F2020" s="4">
        <v>141550</v>
      </c>
      <c r="G2020" s="1">
        <v>2022</v>
      </c>
      <c r="H2020" s="1" t="s">
        <v>1470</v>
      </c>
      <c r="I2020" s="1"/>
    </row>
    <row r="2021" spans="1:9" ht="15.75" customHeight="1" x14ac:dyDescent="0.2">
      <c r="A2021" t="s">
        <v>2974</v>
      </c>
      <c r="B2021" t="str">
        <f>IF(_xlfn.XLOOKUP(C2021,'[1]Heritage Foundation'!$I:$I,'[1]Heritage Foundation'!$I:$I,"NOT IN DATA",0,1)=C2021,"Y","NOT IN DATA")</f>
        <v>Y</v>
      </c>
      <c r="C2021" t="str">
        <f t="shared" si="31"/>
        <v>Goldman Sachs Philanthropy Fund_The Heritage Foundation202119200</v>
      </c>
      <c r="D2021" s="1" t="s">
        <v>474</v>
      </c>
      <c r="E2021" s="6" t="s">
        <v>1437</v>
      </c>
      <c r="F2021" s="4">
        <v>19200</v>
      </c>
      <c r="G2021" s="1">
        <v>2021</v>
      </c>
      <c r="H2021" s="1" t="s">
        <v>1470</v>
      </c>
      <c r="I2021" s="1"/>
    </row>
    <row r="2022" spans="1:9" ht="15.75" customHeight="1" x14ac:dyDescent="0.2">
      <c r="A2022" t="s">
        <v>2975</v>
      </c>
      <c r="B2022" t="str">
        <f>IF(_xlfn.XLOOKUP(C2022,'[1]Heritage Foundation'!$I:$I,'[1]Heritage Foundation'!$I:$I,"NOT IN DATA",0,1)=C2022,"Y","NOT IN DATA")</f>
        <v>Y</v>
      </c>
      <c r="C2022" t="str">
        <f t="shared" si="31"/>
        <v>Goldman Sachs Philanthropy Fund_The Heritage Foundation202028750</v>
      </c>
      <c r="D2022" s="1" t="s">
        <v>474</v>
      </c>
      <c r="E2022" s="6" t="s">
        <v>1437</v>
      </c>
      <c r="F2022" s="4">
        <v>28750</v>
      </c>
      <c r="G2022" s="1">
        <v>2020</v>
      </c>
      <c r="H2022" s="1" t="s">
        <v>1470</v>
      </c>
      <c r="I2022" s="1"/>
    </row>
    <row r="2023" spans="1:9" ht="15.75" customHeight="1" x14ac:dyDescent="0.2">
      <c r="A2023" t="s">
        <v>2976</v>
      </c>
      <c r="B2023" t="str">
        <f>IF(_xlfn.XLOOKUP(C2023,'[1]Heritage Foundation'!$I:$I,'[1]Heritage Foundation'!$I:$I,"NOT IN DATA",0,1)=C2023,"Y","NOT IN DATA")</f>
        <v>Y</v>
      </c>
      <c r="C2023" t="str">
        <f t="shared" si="31"/>
        <v>Goldman Sachs Philanthropy Fund_The Heritage Foundation201914000</v>
      </c>
      <c r="D2023" s="1" t="s">
        <v>474</v>
      </c>
      <c r="E2023" s="6" t="s">
        <v>1437</v>
      </c>
      <c r="F2023" s="4">
        <v>14000</v>
      </c>
      <c r="G2023" s="1">
        <v>2019</v>
      </c>
      <c r="H2023" s="1" t="s">
        <v>1470</v>
      </c>
      <c r="I2023" s="1"/>
    </row>
    <row r="2024" spans="1:9" ht="15.75" customHeight="1" x14ac:dyDescent="0.2">
      <c r="A2024" t="s">
        <v>2977</v>
      </c>
      <c r="B2024" t="str">
        <f>IF(_xlfn.XLOOKUP(C2024,'[1]Heritage Foundation'!$I:$I,'[1]Heritage Foundation'!$I:$I,"NOT IN DATA",0,1)=C2024,"Y","NOT IN DATA")</f>
        <v>Y</v>
      </c>
      <c r="C2024" t="str">
        <f t="shared" si="31"/>
        <v>Goldman Sachs Philanthropy Fund_The Heritage Foundation201814500</v>
      </c>
      <c r="D2024" s="1" t="s">
        <v>474</v>
      </c>
      <c r="E2024" s="6" t="s">
        <v>1437</v>
      </c>
      <c r="F2024" s="4">
        <v>14500</v>
      </c>
      <c r="G2024" s="1">
        <v>2018</v>
      </c>
      <c r="H2024" s="1" t="s">
        <v>1470</v>
      </c>
      <c r="I2024" s="1"/>
    </row>
    <row r="2025" spans="1:9" ht="15.75" customHeight="1" x14ac:dyDescent="0.2">
      <c r="A2025" t="s">
        <v>2978</v>
      </c>
      <c r="B2025" t="str">
        <f>IF(_xlfn.XLOOKUP(C2025,'[1]Heritage Foundation'!$I:$I,'[1]Heritage Foundation'!$I:$I,"NOT IN DATA",0,1)=C2025,"Y","NOT IN DATA")</f>
        <v>Y</v>
      </c>
      <c r="C2025" t="str">
        <f t="shared" si="31"/>
        <v>Goldman Sachs Philanthropy Fund_The Heritage Foundation2017112700</v>
      </c>
      <c r="D2025" s="1" t="s">
        <v>474</v>
      </c>
      <c r="E2025" s="6" t="s">
        <v>1437</v>
      </c>
      <c r="F2025" s="4">
        <v>112700</v>
      </c>
      <c r="G2025" s="1">
        <v>2017</v>
      </c>
      <c r="H2025" s="1" t="s">
        <v>1470</v>
      </c>
      <c r="I2025" s="1"/>
    </row>
    <row r="2026" spans="1:9" ht="15.75" customHeight="1" x14ac:dyDescent="0.2">
      <c r="A2026" t="s">
        <v>2979</v>
      </c>
      <c r="B2026" t="str">
        <f>IF(_xlfn.XLOOKUP(C2026,'[1]Heritage Foundation'!$I:$I,'[1]Heritage Foundation'!$I:$I,"NOT IN DATA",0,1)=C2026,"Y","NOT IN DATA")</f>
        <v>Y</v>
      </c>
      <c r="C2026" t="str">
        <f t="shared" si="31"/>
        <v>Good Samaritans Foundation Charitable Trust_The Heritage Foundation20232500</v>
      </c>
      <c r="D2026" s="1" t="s">
        <v>475</v>
      </c>
      <c r="E2026" s="6" t="s">
        <v>1437</v>
      </c>
      <c r="F2026" s="4">
        <v>2500</v>
      </c>
      <c r="G2026" s="1">
        <v>2023</v>
      </c>
      <c r="H2026" s="1" t="s">
        <v>1470</v>
      </c>
      <c r="I2026" s="1"/>
    </row>
    <row r="2027" spans="1:9" ht="15.75" customHeight="1" x14ac:dyDescent="0.2">
      <c r="A2027" t="s">
        <v>2980</v>
      </c>
      <c r="B2027" t="str">
        <f>IF(_xlfn.XLOOKUP(C2027,'[1]Heritage Foundation'!$I:$I,'[1]Heritage Foundation'!$I:$I,"NOT IN DATA",0,1)=C2027,"Y","NOT IN DATA")</f>
        <v>Y</v>
      </c>
      <c r="C2027" t="str">
        <f t="shared" si="31"/>
        <v>Good Samaritans Foundation Charitable Trust_The Heritage Foundation20221000</v>
      </c>
      <c r="D2027" s="1" t="s">
        <v>475</v>
      </c>
      <c r="E2027" s="6" t="s">
        <v>1437</v>
      </c>
      <c r="F2027" s="4">
        <v>1000</v>
      </c>
      <c r="G2027" s="1">
        <v>2022</v>
      </c>
      <c r="H2027" s="1" t="s">
        <v>1470</v>
      </c>
      <c r="I2027" s="1"/>
    </row>
    <row r="2028" spans="1:9" ht="15.75" customHeight="1" x14ac:dyDescent="0.2">
      <c r="A2028" t="s">
        <v>2981</v>
      </c>
      <c r="B2028" t="str">
        <f>IF(_xlfn.XLOOKUP(C2028,'[1]Heritage Foundation'!$I:$I,'[1]Heritage Foundation'!$I:$I,"NOT IN DATA",0,1)=C2028,"Y","NOT IN DATA")</f>
        <v>Y</v>
      </c>
      <c r="C2028" t="str">
        <f t="shared" si="31"/>
        <v>Gordon V &amp; Helen C Smith Foundation_The Heritage Foundation201210000</v>
      </c>
      <c r="D2028" s="1" t="s">
        <v>476</v>
      </c>
      <c r="E2028" s="6" t="s">
        <v>1437</v>
      </c>
      <c r="F2028" s="4">
        <v>10000</v>
      </c>
      <c r="G2028" s="1">
        <v>2012</v>
      </c>
      <c r="H2028" s="1" t="s">
        <v>1470</v>
      </c>
      <c r="I2028" s="1"/>
    </row>
    <row r="2029" spans="1:9" ht="15.75" customHeight="1" x14ac:dyDescent="0.2">
      <c r="A2029" t="s">
        <v>2982</v>
      </c>
      <c r="B2029" t="str">
        <f>IF(_xlfn.XLOOKUP(C2029,'[1]Heritage Foundation'!$I:$I,'[1]Heritage Foundation'!$I:$I,"NOT IN DATA",0,1)=C2029,"Y","NOT IN DATA")</f>
        <v>Y</v>
      </c>
      <c r="C2029" t="str">
        <f t="shared" si="31"/>
        <v>Gordon V &amp; Helen C Smith Foundation_The Heritage Foundation2010200000</v>
      </c>
      <c r="D2029" s="1" t="s">
        <v>476</v>
      </c>
      <c r="E2029" s="6" t="s">
        <v>1437</v>
      </c>
      <c r="F2029" s="4">
        <v>200000</v>
      </c>
      <c r="G2029" s="1">
        <v>2010</v>
      </c>
      <c r="H2029" s="1" t="s">
        <v>1470</v>
      </c>
      <c r="I2029" s="1"/>
    </row>
    <row r="2030" spans="1:9" ht="15.75" customHeight="1" x14ac:dyDescent="0.2">
      <c r="A2030" t="s">
        <v>2983</v>
      </c>
      <c r="B2030" t="str">
        <f>IF(_xlfn.XLOOKUP(C2030,'[1]Heritage Foundation'!$I:$I,'[1]Heritage Foundation'!$I:$I,"NOT IN DATA",0,1)=C2030,"Y","NOT IN DATA")</f>
        <v>Y</v>
      </c>
      <c r="C2030" t="str">
        <f t="shared" si="31"/>
        <v>Grabel Foundation_The Heritage Foundation2013100</v>
      </c>
      <c r="D2030" s="1" t="s">
        <v>477</v>
      </c>
      <c r="E2030" s="6" t="s">
        <v>1437</v>
      </c>
      <c r="F2030" s="4">
        <v>100</v>
      </c>
      <c r="G2030" s="1">
        <v>2013</v>
      </c>
      <c r="H2030" s="1" t="s">
        <v>1470</v>
      </c>
      <c r="I2030" s="1"/>
    </row>
    <row r="2031" spans="1:9" ht="15.75" customHeight="1" x14ac:dyDescent="0.2">
      <c r="A2031" t="s">
        <v>2984</v>
      </c>
      <c r="B2031" t="str">
        <f>IF(_xlfn.XLOOKUP(C2031,'[1]Heritage Foundation'!$I:$I,'[1]Heritage Foundation'!$I:$I,"NOT IN DATA",0,1)=C2031,"Y","NOT IN DATA")</f>
        <v>Y</v>
      </c>
      <c r="C2031" t="str">
        <f t="shared" si="31"/>
        <v>Grabel Foundation_The Heritage Foundation2012125</v>
      </c>
      <c r="D2031" s="1" t="s">
        <v>477</v>
      </c>
      <c r="E2031" s="6" t="s">
        <v>1437</v>
      </c>
      <c r="F2031" s="4">
        <v>125</v>
      </c>
      <c r="G2031" s="1">
        <v>2012</v>
      </c>
      <c r="H2031" s="1" t="s">
        <v>1470</v>
      </c>
      <c r="I2031" s="1"/>
    </row>
    <row r="2032" spans="1:9" ht="15.75" customHeight="1" x14ac:dyDescent="0.2">
      <c r="A2032" t="s">
        <v>2985</v>
      </c>
      <c r="B2032" t="str">
        <f>IF(_xlfn.XLOOKUP(C2032,'[1]Heritage Foundation'!$I:$I,'[1]Heritage Foundation'!$I:$I,"NOT IN DATA",0,1)=C2032,"Y","NOT IN DATA")</f>
        <v>Y</v>
      </c>
      <c r="C2032" t="str">
        <f t="shared" si="31"/>
        <v>Grabel Foundation_The Heritage Foundation201150</v>
      </c>
      <c r="D2032" s="1" t="s">
        <v>477</v>
      </c>
      <c r="E2032" s="6" t="s">
        <v>1437</v>
      </c>
      <c r="F2032" s="4">
        <v>50</v>
      </c>
      <c r="G2032" s="1">
        <v>2011</v>
      </c>
      <c r="H2032" s="1" t="s">
        <v>1470</v>
      </c>
      <c r="I2032" s="1"/>
    </row>
    <row r="2033" spans="1:9" ht="15.75" customHeight="1" x14ac:dyDescent="0.2">
      <c r="A2033" t="s">
        <v>2986</v>
      </c>
      <c r="B2033" t="str">
        <f>IF(_xlfn.XLOOKUP(C2033,'[1]Heritage Foundation'!$I:$I,'[1]Heritage Foundation'!$I:$I,"NOT IN DATA",0,1)=C2033,"Y","NOT IN DATA")</f>
        <v>Y</v>
      </c>
      <c r="C2033" t="str">
        <f t="shared" si="31"/>
        <v>Gracia E Johnson Foundation_The Heritage Foundation20225000</v>
      </c>
      <c r="D2033" s="1" t="s">
        <v>479</v>
      </c>
      <c r="E2033" s="6" t="s">
        <v>1437</v>
      </c>
      <c r="F2033" s="4">
        <v>5000</v>
      </c>
      <c r="G2033" s="1">
        <v>2022</v>
      </c>
      <c r="H2033" s="1" t="s">
        <v>1470</v>
      </c>
      <c r="I2033" s="1"/>
    </row>
    <row r="2034" spans="1:9" ht="15.75" customHeight="1" x14ac:dyDescent="0.2">
      <c r="A2034" t="s">
        <v>2987</v>
      </c>
      <c r="B2034" t="str">
        <f>IF(_xlfn.XLOOKUP(C2034,'[1]Heritage Foundation'!$I:$I,'[1]Heritage Foundation'!$I:$I,"NOT IN DATA",0,1)=C2034,"Y","NOT IN DATA")</f>
        <v>Y</v>
      </c>
      <c r="C2034" t="str">
        <f t="shared" si="31"/>
        <v>Gracia E Johnson Foundation_The Heritage Foundation20215000</v>
      </c>
      <c r="D2034" s="1" t="s">
        <v>479</v>
      </c>
      <c r="E2034" s="6" t="s">
        <v>1437</v>
      </c>
      <c r="F2034" s="4">
        <v>5000</v>
      </c>
      <c r="G2034" s="1">
        <v>2021</v>
      </c>
      <c r="H2034" s="1" t="s">
        <v>1470</v>
      </c>
      <c r="I2034" s="1"/>
    </row>
    <row r="2035" spans="1:9" ht="15.75" customHeight="1" x14ac:dyDescent="0.2">
      <c r="A2035" t="s">
        <v>2988</v>
      </c>
      <c r="B2035" t="str">
        <f>IF(_xlfn.XLOOKUP(C2035,'[1]Heritage Foundation'!$I:$I,'[1]Heritage Foundation'!$I:$I,"NOT IN DATA",0,1)=C2035,"Y","NOT IN DATA")</f>
        <v>Y</v>
      </c>
      <c r="C2035" t="str">
        <f t="shared" si="31"/>
        <v>Gracia E Johnson Foundation_The Heritage Foundation20205000</v>
      </c>
      <c r="D2035" s="1" t="s">
        <v>479</v>
      </c>
      <c r="E2035" s="6" t="s">
        <v>1437</v>
      </c>
      <c r="F2035" s="4">
        <v>5000</v>
      </c>
      <c r="G2035" s="1">
        <v>2020</v>
      </c>
      <c r="H2035" s="1" t="s">
        <v>1470</v>
      </c>
      <c r="I2035" s="1"/>
    </row>
    <row r="2036" spans="1:9" ht="15.75" customHeight="1" x14ac:dyDescent="0.2">
      <c r="A2036" t="s">
        <v>2989</v>
      </c>
      <c r="B2036" t="str">
        <f>IF(_xlfn.XLOOKUP(C2036,'[1]Heritage Foundation'!$I:$I,'[1]Heritage Foundation'!$I:$I,"NOT IN DATA",0,1)=C2036,"Y","NOT IN DATA")</f>
        <v>Y</v>
      </c>
      <c r="C2036" t="str">
        <f t="shared" si="31"/>
        <v>Graeber Foundation Lewis A Lewis A Jr &amp; James D Graeber Ttee_The Heritage Foundation2022500</v>
      </c>
      <c r="D2036" s="1" t="s">
        <v>480</v>
      </c>
      <c r="E2036" s="6" t="s">
        <v>1437</v>
      </c>
      <c r="F2036" s="4">
        <v>500</v>
      </c>
      <c r="G2036" s="1">
        <v>2022</v>
      </c>
      <c r="H2036" s="1" t="s">
        <v>1470</v>
      </c>
      <c r="I2036" s="1"/>
    </row>
    <row r="2037" spans="1:9" ht="15.75" customHeight="1" x14ac:dyDescent="0.2">
      <c r="A2037" t="s">
        <v>2990</v>
      </c>
      <c r="B2037" t="str">
        <f>IF(_xlfn.XLOOKUP(C2037,'[1]Heritage Foundation'!$I:$I,'[1]Heritage Foundation'!$I:$I,"NOT IN DATA",0,1)=C2037,"Y","NOT IN DATA")</f>
        <v>Y</v>
      </c>
      <c r="C2037" t="str">
        <f t="shared" si="31"/>
        <v>Graeber Foundation Lewis A Lewis A Jr &amp; James D Graeber Ttee_The Heritage Foundation2021500</v>
      </c>
      <c r="D2037" s="1" t="s">
        <v>480</v>
      </c>
      <c r="E2037" s="6" t="s">
        <v>1437</v>
      </c>
      <c r="F2037" s="4">
        <v>500</v>
      </c>
      <c r="G2037" s="1">
        <v>2021</v>
      </c>
      <c r="H2037" s="1" t="s">
        <v>1470</v>
      </c>
      <c r="I2037" s="1"/>
    </row>
    <row r="2038" spans="1:9" ht="15.75" customHeight="1" x14ac:dyDescent="0.2">
      <c r="A2038" t="s">
        <v>2991</v>
      </c>
      <c r="B2038" t="str">
        <f>IF(_xlfn.XLOOKUP(C2038,'[1]Heritage Foundation'!$I:$I,'[1]Heritage Foundation'!$I:$I,"NOT IN DATA",0,1)=C2038,"Y","NOT IN DATA")</f>
        <v>Y</v>
      </c>
      <c r="C2038" t="str">
        <f t="shared" si="31"/>
        <v>Graeber Foundation Lewis A Lewis A Jr &amp; James D Graeber Ttee_The Heritage Foundation2020500</v>
      </c>
      <c r="D2038" s="1" t="s">
        <v>480</v>
      </c>
      <c r="E2038" s="6" t="s">
        <v>1437</v>
      </c>
      <c r="F2038" s="4">
        <v>500</v>
      </c>
      <c r="G2038" s="1">
        <v>2020</v>
      </c>
      <c r="H2038" s="1" t="s">
        <v>1470</v>
      </c>
      <c r="I2038" s="1"/>
    </row>
    <row r="2039" spans="1:9" ht="15.75" customHeight="1" x14ac:dyDescent="0.2">
      <c r="A2039" t="s">
        <v>2992</v>
      </c>
      <c r="B2039" t="str">
        <f>IF(_xlfn.XLOOKUP(C2039,'[1]Heritage Foundation'!$I:$I,'[1]Heritage Foundation'!$I:$I,"NOT IN DATA",0,1)=C2039,"Y","NOT IN DATA")</f>
        <v>Y</v>
      </c>
      <c r="C2039" t="str">
        <f t="shared" si="31"/>
        <v>Graeber Foundation Lewis A Lewis A Jr &amp; James D Graeber Ttee_The Heritage Foundation2018500</v>
      </c>
      <c r="D2039" s="1" t="s">
        <v>480</v>
      </c>
      <c r="E2039" s="6" t="s">
        <v>1437</v>
      </c>
      <c r="F2039" s="4">
        <v>500</v>
      </c>
      <c r="G2039" s="1">
        <v>2018</v>
      </c>
      <c r="H2039" s="1" t="s">
        <v>1470</v>
      </c>
      <c r="I2039" s="1"/>
    </row>
    <row r="2040" spans="1:9" ht="15.75" customHeight="1" x14ac:dyDescent="0.2">
      <c r="A2040" t="s">
        <v>2993</v>
      </c>
      <c r="B2040" t="str">
        <f>IF(_xlfn.XLOOKUP(C2040,'[1]Heritage Foundation'!$I:$I,'[1]Heritage Foundation'!$I:$I,"NOT IN DATA",0,1)=C2040,"Y","NOT IN DATA")</f>
        <v>Y</v>
      </c>
      <c r="C2040" t="str">
        <f t="shared" si="31"/>
        <v>Graeber Foundation Lewis A Lewis A Jr &amp; James D Graeber Ttee_The Heritage Foundation2017500</v>
      </c>
      <c r="D2040" s="1" t="s">
        <v>480</v>
      </c>
      <c r="E2040" s="6" t="s">
        <v>1437</v>
      </c>
      <c r="F2040" s="4">
        <v>500</v>
      </c>
      <c r="G2040" s="1">
        <v>2017</v>
      </c>
      <c r="H2040" s="1" t="s">
        <v>1470</v>
      </c>
      <c r="I2040" s="1"/>
    </row>
    <row r="2041" spans="1:9" ht="15.75" customHeight="1" x14ac:dyDescent="0.2">
      <c r="A2041" t="s">
        <v>2994</v>
      </c>
      <c r="B2041" t="str">
        <f>IF(_xlfn.XLOOKUP(C2041,'[1]Heritage Foundation'!$I:$I,'[1]Heritage Foundation'!$I:$I,"NOT IN DATA",0,1)=C2041,"Y","NOT IN DATA")</f>
        <v>Y</v>
      </c>
      <c r="C2041" t="str">
        <f t="shared" si="31"/>
        <v>Graeber Foundation Lewis A Lewis A Jr &amp; James D Graeber Ttee_The Heritage Foundation2016500</v>
      </c>
      <c r="D2041" s="1" t="s">
        <v>480</v>
      </c>
      <c r="E2041" s="6" t="s">
        <v>1437</v>
      </c>
      <c r="F2041" s="4">
        <v>500</v>
      </c>
      <c r="G2041" s="1">
        <v>2016</v>
      </c>
      <c r="H2041" s="1" t="s">
        <v>1470</v>
      </c>
      <c r="I2041" s="1"/>
    </row>
    <row r="2042" spans="1:9" ht="15.75" customHeight="1" x14ac:dyDescent="0.2">
      <c r="A2042" t="s">
        <v>2995</v>
      </c>
      <c r="B2042" t="str">
        <f>IF(_xlfn.XLOOKUP(C2042,'[1]Heritage Foundation'!$I:$I,'[1]Heritage Foundation'!$I:$I,"NOT IN DATA",0,1)=C2042,"Y","NOT IN DATA")</f>
        <v>Y</v>
      </c>
      <c r="C2042" t="str">
        <f t="shared" si="31"/>
        <v>Graeber Foundation Lewis A Lewis A Jr &amp; James D Graeber Ttee_The Heritage Foundation2015250</v>
      </c>
      <c r="D2042" s="1" t="s">
        <v>480</v>
      </c>
      <c r="E2042" s="6" t="s">
        <v>1437</v>
      </c>
      <c r="F2042" s="4">
        <v>250</v>
      </c>
      <c r="G2042" s="1">
        <v>2015</v>
      </c>
      <c r="H2042" s="1" t="s">
        <v>1470</v>
      </c>
      <c r="I2042" s="1"/>
    </row>
    <row r="2043" spans="1:9" ht="15.75" customHeight="1" x14ac:dyDescent="0.2">
      <c r="A2043" t="s">
        <v>2996</v>
      </c>
      <c r="B2043" t="str">
        <f>IF(_xlfn.XLOOKUP(C2043,'[1]Heritage Foundation'!$I:$I,'[1]Heritage Foundation'!$I:$I,"NOT IN DATA",0,1)=C2043,"Y","NOT IN DATA")</f>
        <v>Y</v>
      </c>
      <c r="C2043" t="str">
        <f t="shared" si="31"/>
        <v>Graeber Foundation Lewis A Lewis A Jr &amp; James D Graeber Ttee_The Heritage Foundation2014250</v>
      </c>
      <c r="D2043" s="1" t="s">
        <v>480</v>
      </c>
      <c r="E2043" s="6" t="s">
        <v>1437</v>
      </c>
      <c r="F2043" s="4">
        <v>250</v>
      </c>
      <c r="G2043" s="1">
        <v>2014</v>
      </c>
      <c r="H2043" s="1" t="s">
        <v>1470</v>
      </c>
    </row>
    <row r="2044" spans="1:9" ht="15.75" customHeight="1" x14ac:dyDescent="0.2">
      <c r="A2044" t="s">
        <v>2997</v>
      </c>
      <c r="B2044" t="str">
        <f>IF(_xlfn.XLOOKUP(C2044,'[1]Heritage Foundation'!$I:$I,'[1]Heritage Foundation'!$I:$I,"NOT IN DATA",0,1)=C2044,"Y","NOT IN DATA")</f>
        <v>Y</v>
      </c>
      <c r="C2044" t="str">
        <f t="shared" si="31"/>
        <v>Graf Family Foundation Inc_The Heritage Foundation2013500</v>
      </c>
      <c r="D2044" s="1" t="s">
        <v>481</v>
      </c>
      <c r="E2044" s="6" t="s">
        <v>1437</v>
      </c>
      <c r="F2044" s="4">
        <v>500</v>
      </c>
      <c r="G2044" s="1">
        <v>2013</v>
      </c>
      <c r="H2044" s="1" t="s">
        <v>1470</v>
      </c>
      <c r="I2044" s="1"/>
    </row>
    <row r="2045" spans="1:9" ht="15.75" customHeight="1" x14ac:dyDescent="0.2">
      <c r="A2045" t="s">
        <v>2998</v>
      </c>
      <c r="B2045" t="str">
        <f>IF(_xlfn.XLOOKUP(C2045,'[1]Heritage Foundation'!$I:$I,'[1]Heritage Foundation'!$I:$I,"NOT IN DATA",0,1)=C2045,"Y","NOT IN DATA")</f>
        <v>Y</v>
      </c>
      <c r="C2045" t="str">
        <f t="shared" si="31"/>
        <v>Grand Rapids Area Community Foundation_The Heritage Foundation201225000</v>
      </c>
      <c r="D2045" s="1" t="s">
        <v>482</v>
      </c>
      <c r="E2045" s="6" t="s">
        <v>1437</v>
      </c>
      <c r="F2045" s="4">
        <v>25000</v>
      </c>
      <c r="G2045" s="1">
        <v>2012</v>
      </c>
      <c r="H2045" s="1" t="s">
        <v>1470</v>
      </c>
      <c r="I2045" s="1"/>
    </row>
    <row r="2046" spans="1:9" ht="15.75" customHeight="1" x14ac:dyDescent="0.2">
      <c r="A2046" t="s">
        <v>2999</v>
      </c>
      <c r="B2046" t="str">
        <f>IF(_xlfn.XLOOKUP(C2046,'[1]Heritage Foundation'!$I:$I,'[1]Heritage Foundation'!$I:$I,"NOT IN DATA",0,1)=C2046,"Y","NOT IN DATA")</f>
        <v>Y</v>
      </c>
      <c r="C2046" t="str">
        <f t="shared" si="31"/>
        <v>Grand Rapids Area Community Foundation_The Heritage Foundation20111000</v>
      </c>
      <c r="D2046" s="1" t="s">
        <v>482</v>
      </c>
      <c r="E2046" s="6" t="s">
        <v>1437</v>
      </c>
      <c r="F2046" s="4">
        <v>1000</v>
      </c>
      <c r="G2046" s="1">
        <v>2011</v>
      </c>
      <c r="H2046" s="1" t="s">
        <v>1470</v>
      </c>
      <c r="I2046" s="1"/>
    </row>
    <row r="2047" spans="1:9" ht="15.75" customHeight="1" x14ac:dyDescent="0.2">
      <c r="A2047" t="s">
        <v>3000</v>
      </c>
      <c r="B2047" t="str">
        <f>IF(_xlfn.XLOOKUP(C2047,'[1]Heritage Foundation'!$I:$I,'[1]Heritage Foundation'!$I:$I,"NOT IN DATA",0,1)=C2047,"Y","NOT IN DATA")</f>
        <v>Y</v>
      </c>
      <c r="C2047" t="str">
        <f t="shared" si="31"/>
        <v>Grand Rapids Community Foundation_The Heritage Foundation201810000</v>
      </c>
      <c r="D2047" s="1" t="s">
        <v>483</v>
      </c>
      <c r="E2047" s="6" t="s">
        <v>1437</v>
      </c>
      <c r="F2047" s="4">
        <v>10000</v>
      </c>
      <c r="G2047" s="1">
        <v>2018</v>
      </c>
      <c r="H2047" s="1" t="s">
        <v>1470</v>
      </c>
      <c r="I2047" s="1"/>
    </row>
    <row r="2048" spans="1:9" ht="15.75" customHeight="1" x14ac:dyDescent="0.2">
      <c r="A2048" t="s">
        <v>3001</v>
      </c>
      <c r="B2048" t="str">
        <f>IF(_xlfn.XLOOKUP(C2048,'[1]Heritage Foundation'!$I:$I,'[1]Heritage Foundation'!$I:$I,"NOT IN DATA",0,1)=C2048,"Y","NOT IN DATA")</f>
        <v>Y</v>
      </c>
      <c r="C2048" t="str">
        <f t="shared" si="31"/>
        <v>Grand Rapids Community Foundation_The Heritage Foundation201710000</v>
      </c>
      <c r="D2048" s="1" t="s">
        <v>483</v>
      </c>
      <c r="E2048" s="6" t="s">
        <v>1437</v>
      </c>
      <c r="F2048" s="4">
        <v>10000</v>
      </c>
      <c r="G2048" s="1">
        <v>2017</v>
      </c>
      <c r="H2048" s="1" t="s">
        <v>1470</v>
      </c>
      <c r="I2048" s="1"/>
    </row>
    <row r="2049" spans="1:9" ht="15.75" customHeight="1" x14ac:dyDescent="0.2">
      <c r="A2049" t="s">
        <v>3002</v>
      </c>
      <c r="B2049" t="str">
        <f>IF(_xlfn.XLOOKUP(C2049,'[1]Heritage Foundation'!$I:$I,'[1]Heritage Foundation'!$I:$I,"NOT IN DATA",0,1)=C2049,"Y","NOT IN DATA")</f>
        <v>Y</v>
      </c>
      <c r="C2049" t="str">
        <f t="shared" si="31"/>
        <v>Grand Rapids Community Foundation_The Heritage Foundation201410000</v>
      </c>
      <c r="D2049" s="1" t="s">
        <v>483</v>
      </c>
      <c r="E2049" s="6" t="s">
        <v>1437</v>
      </c>
      <c r="F2049" s="4">
        <v>10000</v>
      </c>
      <c r="G2049" s="1">
        <v>2014</v>
      </c>
      <c r="H2049" s="1" t="s">
        <v>1470</v>
      </c>
      <c r="I2049" s="1"/>
    </row>
    <row r="2050" spans="1:9" ht="15.75" customHeight="1" x14ac:dyDescent="0.2">
      <c r="A2050" t="s">
        <v>3003</v>
      </c>
      <c r="B2050" t="str">
        <f>IF(_xlfn.XLOOKUP(C2050,'[1]Heritage Foundation'!$I:$I,'[1]Heritage Foundation'!$I:$I,"NOT IN DATA",0,1)=C2050,"Y","NOT IN DATA")</f>
        <v>Y</v>
      </c>
      <c r="C2050" t="str">
        <f t="shared" si="31"/>
        <v>Grant And Dorrit Saviers Foundation_The Heritage Foundation2012500</v>
      </c>
      <c r="D2050" s="1" t="s">
        <v>484</v>
      </c>
      <c r="E2050" s="6" t="s">
        <v>1437</v>
      </c>
      <c r="F2050" s="4">
        <v>500</v>
      </c>
      <c r="G2050" s="1">
        <v>2012</v>
      </c>
      <c r="H2050" s="1" t="s">
        <v>1470</v>
      </c>
      <c r="I2050" s="1"/>
    </row>
    <row r="2051" spans="1:9" ht="15.75" customHeight="1" x14ac:dyDescent="0.2">
      <c r="A2051" t="s">
        <v>3004</v>
      </c>
      <c r="B2051" t="str">
        <f>IF(_xlfn.XLOOKUP(C2051,'[1]Heritage Foundation'!$I:$I,'[1]Heritage Foundation'!$I:$I,"NOT IN DATA",0,1)=C2051,"Y","NOT IN DATA")</f>
        <v>Y</v>
      </c>
      <c r="C2051" t="str">
        <f t="shared" ref="C2051:C2114" si="32">D2051&amp;"_"&amp;E2051&amp;G2051&amp;F2051</f>
        <v>Grassano Family Foundation Inc_The Heritage Foundation202165</v>
      </c>
      <c r="D2051" s="1" t="s">
        <v>485</v>
      </c>
      <c r="E2051" s="6" t="s">
        <v>1437</v>
      </c>
      <c r="F2051" s="4">
        <v>65</v>
      </c>
      <c r="G2051" s="1">
        <v>2021</v>
      </c>
      <c r="H2051" s="1" t="s">
        <v>1470</v>
      </c>
      <c r="I2051" s="1"/>
    </row>
    <row r="2052" spans="1:9" ht="15.75" customHeight="1" x14ac:dyDescent="0.2">
      <c r="A2052" t="s">
        <v>3005</v>
      </c>
      <c r="B2052" t="str">
        <f>IF(_xlfn.XLOOKUP(C2052,'[1]Heritage Foundation'!$I:$I,'[1]Heritage Foundation'!$I:$I,"NOT IN DATA",0,1)=C2052,"Y","NOT IN DATA")</f>
        <v>Y</v>
      </c>
      <c r="C2052" t="str">
        <f t="shared" si="32"/>
        <v>Grassano Family Foundation Inc_The Heritage Foundation202065</v>
      </c>
      <c r="D2052" s="1" t="s">
        <v>485</v>
      </c>
      <c r="E2052" s="6" t="s">
        <v>1437</v>
      </c>
      <c r="F2052" s="4">
        <v>65</v>
      </c>
      <c r="G2052" s="1">
        <v>2020</v>
      </c>
      <c r="H2052" s="1" t="s">
        <v>1470</v>
      </c>
      <c r="I2052" s="1"/>
    </row>
    <row r="2053" spans="1:9" ht="15.75" customHeight="1" x14ac:dyDescent="0.2">
      <c r="A2053" t="s">
        <v>3006</v>
      </c>
      <c r="B2053" t="str">
        <f>IF(_xlfn.XLOOKUP(C2053,'[1]Heritage Foundation'!$I:$I,'[1]Heritage Foundation'!$I:$I,"NOT IN DATA",0,1)=C2053,"Y","NOT IN DATA")</f>
        <v>Y</v>
      </c>
      <c r="C2053" t="str">
        <f t="shared" si="32"/>
        <v>Grassano Family Foundation Inc_The Heritage Foundation2019177</v>
      </c>
      <c r="D2053" s="1" t="s">
        <v>485</v>
      </c>
      <c r="E2053" s="6" t="s">
        <v>1437</v>
      </c>
      <c r="F2053" s="4">
        <v>177</v>
      </c>
      <c r="G2053" s="1">
        <v>2019</v>
      </c>
      <c r="H2053" s="1" t="s">
        <v>1470</v>
      </c>
      <c r="I2053" s="1"/>
    </row>
    <row r="2054" spans="1:9" ht="15.75" customHeight="1" x14ac:dyDescent="0.2">
      <c r="A2054" t="s">
        <v>3007</v>
      </c>
      <c r="B2054" t="str">
        <f>IF(_xlfn.XLOOKUP(C2054,'[1]Heritage Foundation'!$I:$I,'[1]Heritage Foundation'!$I:$I,"NOT IN DATA",0,1)=C2054,"Y","NOT IN DATA")</f>
        <v>Y</v>
      </c>
      <c r="C2054" t="str">
        <f t="shared" si="32"/>
        <v>Gray Family Charitable Foundation_The Heritage Foundation2022100</v>
      </c>
      <c r="D2054" s="1" t="s">
        <v>486</v>
      </c>
      <c r="E2054" s="6" t="s">
        <v>1437</v>
      </c>
      <c r="F2054" s="4">
        <v>100</v>
      </c>
      <c r="G2054" s="1">
        <v>2022</v>
      </c>
      <c r="H2054" s="1" t="s">
        <v>1470</v>
      </c>
      <c r="I2054" s="1"/>
    </row>
    <row r="2055" spans="1:9" ht="15.75" customHeight="1" x14ac:dyDescent="0.2">
      <c r="A2055" t="s">
        <v>3008</v>
      </c>
      <c r="B2055" t="str">
        <f>IF(_xlfn.XLOOKUP(C2055,'[1]Heritage Foundation'!$I:$I,'[1]Heritage Foundation'!$I:$I,"NOT IN DATA",0,1)=C2055,"Y","NOT IN DATA")</f>
        <v>Y</v>
      </c>
      <c r="C2055" t="str">
        <f t="shared" si="32"/>
        <v>Gray Family Charitable Foundation_The Heritage Foundation2021100</v>
      </c>
      <c r="D2055" s="1" t="s">
        <v>486</v>
      </c>
      <c r="E2055" s="6" t="s">
        <v>1437</v>
      </c>
      <c r="F2055" s="4">
        <v>100</v>
      </c>
      <c r="G2055" s="1">
        <v>2021</v>
      </c>
      <c r="H2055" s="1" t="s">
        <v>1470</v>
      </c>
      <c r="I2055" s="1"/>
    </row>
    <row r="2056" spans="1:9" ht="15.75" customHeight="1" x14ac:dyDescent="0.2">
      <c r="A2056" t="s">
        <v>3009</v>
      </c>
      <c r="B2056" t="str">
        <f>IF(_xlfn.XLOOKUP(C2056,'[1]Heritage Foundation'!$I:$I,'[1]Heritage Foundation'!$I:$I,"NOT IN DATA",0,1)=C2056,"Y","NOT IN DATA")</f>
        <v>Y</v>
      </c>
      <c r="C2056" t="str">
        <f t="shared" si="32"/>
        <v>Greater Cincinnati Foundation_The Heritage Foundation202227180</v>
      </c>
      <c r="D2056" s="1" t="s">
        <v>487</v>
      </c>
      <c r="E2056" s="6" t="s">
        <v>1437</v>
      </c>
      <c r="F2056" s="4">
        <v>27180</v>
      </c>
      <c r="G2056" s="1">
        <v>2022</v>
      </c>
      <c r="H2056" s="1" t="s">
        <v>1470</v>
      </c>
      <c r="I2056" s="1"/>
    </row>
    <row r="2057" spans="1:9" ht="15.75" customHeight="1" x14ac:dyDescent="0.2">
      <c r="A2057" t="s">
        <v>3010</v>
      </c>
      <c r="B2057" t="str">
        <f>IF(_xlfn.XLOOKUP(C2057,'[1]Heritage Foundation'!$I:$I,'[1]Heritage Foundation'!$I:$I,"NOT IN DATA",0,1)=C2057,"Y","NOT IN DATA")</f>
        <v>Y</v>
      </c>
      <c r="C2057" t="str">
        <f t="shared" si="32"/>
        <v>Greater Cincinnati Foundation_The Heritage Foundation202015501</v>
      </c>
      <c r="D2057" s="1" t="s">
        <v>487</v>
      </c>
      <c r="E2057" s="6" t="s">
        <v>1437</v>
      </c>
      <c r="F2057" s="4">
        <v>15501</v>
      </c>
      <c r="G2057" s="1">
        <v>2020</v>
      </c>
      <c r="H2057" s="1" t="s">
        <v>1470</v>
      </c>
      <c r="I2057" s="1"/>
    </row>
    <row r="2058" spans="1:9" ht="15.75" customHeight="1" x14ac:dyDescent="0.2">
      <c r="A2058" t="s">
        <v>3011</v>
      </c>
      <c r="B2058" t="str">
        <f>IF(_xlfn.XLOOKUP(C2058,'[1]Heritage Foundation'!$I:$I,'[1]Heritage Foundation'!$I:$I,"NOT IN DATA",0,1)=C2058,"Y","NOT IN DATA")</f>
        <v>Y</v>
      </c>
      <c r="C2058" t="str">
        <f t="shared" si="32"/>
        <v>Greater Cincinnati Foundation_The Heritage Foundation20145100</v>
      </c>
      <c r="D2058" s="1" t="s">
        <v>487</v>
      </c>
      <c r="E2058" s="6" t="s">
        <v>1437</v>
      </c>
      <c r="F2058" s="4">
        <v>5100</v>
      </c>
      <c r="G2058" s="1">
        <v>2014</v>
      </c>
      <c r="H2058" s="1" t="s">
        <v>1470</v>
      </c>
      <c r="I2058" s="1"/>
    </row>
    <row r="2059" spans="1:9" ht="15.75" customHeight="1" x14ac:dyDescent="0.2">
      <c r="A2059" t="s">
        <v>3012</v>
      </c>
      <c r="B2059" t="str">
        <f>IF(_xlfn.XLOOKUP(C2059,'[1]Heritage Foundation'!$I:$I,'[1]Heritage Foundation'!$I:$I,"NOT IN DATA",0,1)=C2059,"Y","NOT IN DATA")</f>
        <v>Y</v>
      </c>
      <c r="C2059" t="str">
        <f t="shared" si="32"/>
        <v>Greater Cincinnati Foundation_The Heritage Foundation201310550</v>
      </c>
      <c r="D2059" s="1" t="s">
        <v>487</v>
      </c>
      <c r="E2059" s="6" t="s">
        <v>1437</v>
      </c>
      <c r="F2059" s="4">
        <v>10550</v>
      </c>
      <c r="G2059" s="1">
        <v>2013</v>
      </c>
      <c r="H2059" s="1" t="s">
        <v>1470</v>
      </c>
      <c r="I2059" s="1"/>
    </row>
    <row r="2060" spans="1:9" ht="15.75" customHeight="1" x14ac:dyDescent="0.2">
      <c r="A2060" t="s">
        <v>3013</v>
      </c>
      <c r="B2060" t="str">
        <f>IF(_xlfn.XLOOKUP(C2060,'[1]Heritage Foundation'!$I:$I,'[1]Heritage Foundation'!$I:$I,"NOT IN DATA",0,1)=C2060,"Y","NOT IN DATA")</f>
        <v>Y</v>
      </c>
      <c r="C2060" t="str">
        <f t="shared" si="32"/>
        <v>Greater Cincinnati Foundation_The Heritage Foundation201210100</v>
      </c>
      <c r="D2060" s="1" t="s">
        <v>487</v>
      </c>
      <c r="E2060" s="6" t="s">
        <v>1437</v>
      </c>
      <c r="F2060" s="4">
        <v>10100</v>
      </c>
      <c r="G2060" s="1">
        <v>2012</v>
      </c>
      <c r="H2060" s="1" t="s">
        <v>1470</v>
      </c>
      <c r="I2060" s="1"/>
    </row>
    <row r="2061" spans="1:9" ht="15.75" customHeight="1" x14ac:dyDescent="0.2">
      <c r="A2061" t="s">
        <v>3014</v>
      </c>
      <c r="B2061" t="str">
        <f>IF(_xlfn.XLOOKUP(C2061,'[1]Heritage Foundation'!$I:$I,'[1]Heritage Foundation'!$I:$I,"NOT IN DATA",0,1)=C2061,"Y","NOT IN DATA")</f>
        <v>Y</v>
      </c>
      <c r="C2061" t="str">
        <f t="shared" si="32"/>
        <v>Greater Cincinnati Foundation_The Heritage Foundation20119750</v>
      </c>
      <c r="D2061" s="1" t="s">
        <v>487</v>
      </c>
      <c r="E2061" s="6" t="s">
        <v>1437</v>
      </c>
      <c r="F2061" s="4">
        <v>9750</v>
      </c>
      <c r="G2061" s="1">
        <v>2011</v>
      </c>
      <c r="H2061" s="1" t="s">
        <v>1470</v>
      </c>
      <c r="I2061" s="1"/>
    </row>
    <row r="2062" spans="1:9" ht="15.75" customHeight="1" x14ac:dyDescent="0.2">
      <c r="A2062" t="s">
        <v>3015</v>
      </c>
      <c r="B2062" t="str">
        <f>IF(_xlfn.XLOOKUP(C2062,'[1]Heritage Foundation'!$I:$I,'[1]Heritage Foundation'!$I:$I,"NOT IN DATA",0,1)=C2062,"Y","NOT IN DATA")</f>
        <v>Y</v>
      </c>
      <c r="C2062" t="str">
        <f t="shared" si="32"/>
        <v>Greater Cincinnati Foundation_The Heritage Foundation201011850</v>
      </c>
      <c r="D2062" s="1" t="s">
        <v>487</v>
      </c>
      <c r="E2062" s="6" t="s">
        <v>1437</v>
      </c>
      <c r="F2062" s="4">
        <v>11850</v>
      </c>
      <c r="G2062" s="1">
        <v>2010</v>
      </c>
      <c r="H2062" s="1" t="s">
        <v>1470</v>
      </c>
      <c r="I2062" s="1"/>
    </row>
    <row r="2063" spans="1:9" ht="15.75" customHeight="1" x14ac:dyDescent="0.2">
      <c r="A2063" t="s">
        <v>3016</v>
      </c>
      <c r="B2063" t="str">
        <f>IF(_xlfn.XLOOKUP(C2063,'[1]Heritage Foundation'!$I:$I,'[1]Heritage Foundation'!$I:$I,"NOT IN DATA",0,1)=C2063,"Y","NOT IN DATA")</f>
        <v>Y</v>
      </c>
      <c r="C2063" t="str">
        <f t="shared" si="32"/>
        <v>Greater Houston Community Foundation_The Heritage Foundation20225750</v>
      </c>
      <c r="D2063" s="1" t="s">
        <v>488</v>
      </c>
      <c r="E2063" s="6" t="s">
        <v>1437</v>
      </c>
      <c r="F2063" s="4">
        <v>5750</v>
      </c>
      <c r="G2063" s="1">
        <v>2022</v>
      </c>
      <c r="H2063" s="1" t="s">
        <v>1470</v>
      </c>
      <c r="I2063" s="1"/>
    </row>
    <row r="2064" spans="1:9" ht="15.75" customHeight="1" x14ac:dyDescent="0.2">
      <c r="A2064" t="s">
        <v>3017</v>
      </c>
      <c r="B2064" t="str">
        <f>IF(_xlfn.XLOOKUP(C2064,'[1]Heritage Foundation'!$I:$I,'[1]Heritage Foundation'!$I:$I,"NOT IN DATA",0,1)=C2064,"Y","NOT IN DATA")</f>
        <v>Y</v>
      </c>
      <c r="C2064" t="str">
        <f t="shared" si="32"/>
        <v>Greater Houston Community Foundation_The Heritage Foundation20218000</v>
      </c>
      <c r="D2064" s="1" t="s">
        <v>488</v>
      </c>
      <c r="E2064" s="6" t="s">
        <v>1437</v>
      </c>
      <c r="F2064" s="4">
        <v>8000</v>
      </c>
      <c r="G2064" s="1">
        <v>2021</v>
      </c>
      <c r="H2064" s="1" t="s">
        <v>1470</v>
      </c>
      <c r="I2064" s="1"/>
    </row>
    <row r="2065" spans="1:9" ht="15.75" customHeight="1" x14ac:dyDescent="0.2">
      <c r="A2065" t="s">
        <v>3018</v>
      </c>
      <c r="B2065" t="str">
        <f>IF(_xlfn.XLOOKUP(C2065,'[1]Heritage Foundation'!$I:$I,'[1]Heritage Foundation'!$I:$I,"NOT IN DATA",0,1)=C2065,"Y","NOT IN DATA")</f>
        <v>Y</v>
      </c>
      <c r="C2065" t="str">
        <f t="shared" si="32"/>
        <v>Greater Houston Community Foundation_The Heritage Foundation20201000</v>
      </c>
      <c r="D2065" s="1" t="s">
        <v>488</v>
      </c>
      <c r="E2065" s="1" t="s">
        <v>1437</v>
      </c>
      <c r="F2065" s="4">
        <v>1000</v>
      </c>
      <c r="G2065" s="7">
        <v>2020</v>
      </c>
      <c r="H2065" s="1" t="s">
        <v>1470</v>
      </c>
      <c r="I2065" s="1"/>
    </row>
    <row r="2066" spans="1:9" ht="15.75" customHeight="1" x14ac:dyDescent="0.2">
      <c r="A2066" t="s">
        <v>3018</v>
      </c>
      <c r="B2066" t="str">
        <f>IF(_xlfn.XLOOKUP(C2066,'[1]Heritage Foundation'!$I:$I,'[1]Heritage Foundation'!$I:$I,"NOT IN DATA",0,1)=C2066,"Y","NOT IN DATA")</f>
        <v>Y</v>
      </c>
      <c r="C2066" t="str">
        <f t="shared" si="32"/>
        <v>Greater Houston Community Foundation_The Heritage Foundation20201000</v>
      </c>
      <c r="D2066" s="1" t="s">
        <v>488</v>
      </c>
      <c r="E2066" s="1" t="s">
        <v>1437</v>
      </c>
      <c r="F2066" s="4">
        <v>1000</v>
      </c>
      <c r="G2066" s="7">
        <v>2020</v>
      </c>
      <c r="H2066" s="1" t="s">
        <v>1470</v>
      </c>
      <c r="I2066" s="1"/>
    </row>
    <row r="2067" spans="1:9" ht="15.75" customHeight="1" x14ac:dyDescent="0.2">
      <c r="A2067" t="s">
        <v>3018</v>
      </c>
      <c r="B2067" t="str">
        <f>IF(_xlfn.XLOOKUP(C2067,'[1]Heritage Foundation'!$I:$I,'[1]Heritage Foundation'!$I:$I,"NOT IN DATA",0,1)=C2067,"Y","NOT IN DATA")</f>
        <v>Y</v>
      </c>
      <c r="C2067" t="str">
        <f t="shared" si="32"/>
        <v>Greater Houston Community Foundation_The Heritage Foundation20201000</v>
      </c>
      <c r="D2067" s="1" t="s">
        <v>488</v>
      </c>
      <c r="E2067" s="1" t="s">
        <v>1437</v>
      </c>
      <c r="F2067" s="4">
        <v>1000</v>
      </c>
      <c r="G2067" s="7">
        <v>2020</v>
      </c>
      <c r="H2067" s="1" t="s">
        <v>1470</v>
      </c>
      <c r="I2067" s="1"/>
    </row>
    <row r="2068" spans="1:9" ht="15.75" customHeight="1" x14ac:dyDescent="0.2">
      <c r="A2068" t="s">
        <v>3018</v>
      </c>
      <c r="B2068" t="str">
        <f>IF(_xlfn.XLOOKUP(C2068,'[1]Heritage Foundation'!$I:$I,'[1]Heritage Foundation'!$I:$I,"NOT IN DATA",0,1)=C2068,"Y","NOT IN DATA")</f>
        <v>Y</v>
      </c>
      <c r="C2068" t="str">
        <f t="shared" si="32"/>
        <v>Greater Houston Community Foundation_The Heritage Foundation20202000</v>
      </c>
      <c r="D2068" s="1" t="s">
        <v>488</v>
      </c>
      <c r="E2068" s="1" t="s">
        <v>1437</v>
      </c>
      <c r="F2068" s="4">
        <v>2000</v>
      </c>
      <c r="G2068" s="7">
        <v>2020</v>
      </c>
      <c r="H2068" s="1" t="s">
        <v>1470</v>
      </c>
      <c r="I2068" s="1"/>
    </row>
    <row r="2069" spans="1:9" ht="15.75" customHeight="1" x14ac:dyDescent="0.2">
      <c r="A2069" t="s">
        <v>3018</v>
      </c>
      <c r="B2069" t="str">
        <f>IF(_xlfn.XLOOKUP(C2069,'[1]Heritage Foundation'!$I:$I,'[1]Heritage Foundation'!$I:$I,"NOT IN DATA",0,1)=C2069,"Y","NOT IN DATA")</f>
        <v>Y</v>
      </c>
      <c r="C2069" t="str">
        <f t="shared" si="32"/>
        <v>Greater Houston Community Foundation_The Heritage Foundation20202500</v>
      </c>
      <c r="D2069" s="1" t="s">
        <v>488</v>
      </c>
      <c r="E2069" s="1" t="s">
        <v>1437</v>
      </c>
      <c r="F2069" s="4">
        <v>2500</v>
      </c>
      <c r="G2069" s="7">
        <v>2020</v>
      </c>
      <c r="H2069" s="1" t="s">
        <v>1470</v>
      </c>
      <c r="I2069" s="1"/>
    </row>
    <row r="2070" spans="1:9" ht="15.75" customHeight="1" x14ac:dyDescent="0.2">
      <c r="A2070" t="s">
        <v>3018</v>
      </c>
      <c r="B2070" t="str">
        <f>IF(_xlfn.XLOOKUP(C2070,'[1]Heritage Foundation'!$I:$I,'[1]Heritage Foundation'!$I:$I,"NOT IN DATA",0,1)=C2070,"Y","NOT IN DATA")</f>
        <v>Y</v>
      </c>
      <c r="C2070" t="str">
        <f t="shared" si="32"/>
        <v>Greater Houston Community Foundation_The Heritage Foundation20202500</v>
      </c>
      <c r="D2070" s="1" t="s">
        <v>488</v>
      </c>
      <c r="E2070" s="1" t="s">
        <v>1437</v>
      </c>
      <c r="F2070" s="4">
        <v>2500</v>
      </c>
      <c r="G2070" s="7">
        <v>2020</v>
      </c>
      <c r="H2070" s="1" t="s">
        <v>1470</v>
      </c>
      <c r="I2070" s="1"/>
    </row>
    <row r="2071" spans="1:9" ht="15.75" customHeight="1" x14ac:dyDescent="0.2">
      <c r="A2071" t="s">
        <v>3019</v>
      </c>
      <c r="B2071" t="str">
        <f>IF(_xlfn.XLOOKUP(C2071,'[1]Heritage Foundation'!$I:$I,'[1]Heritage Foundation'!$I:$I,"NOT IN DATA",0,1)=C2071,"Y","NOT IN DATA")</f>
        <v>Y</v>
      </c>
      <c r="C2071" t="str">
        <f t="shared" si="32"/>
        <v>Greater Houston Community Foundation_The Heritage Foundation20189000</v>
      </c>
      <c r="D2071" s="1" t="s">
        <v>488</v>
      </c>
      <c r="E2071" s="6" t="s">
        <v>1437</v>
      </c>
      <c r="F2071" s="4">
        <v>9000</v>
      </c>
      <c r="G2071" s="1">
        <v>2018</v>
      </c>
      <c r="H2071" s="1" t="s">
        <v>1470</v>
      </c>
      <c r="I2071" s="1"/>
    </row>
    <row r="2072" spans="1:9" ht="15.75" customHeight="1" x14ac:dyDescent="0.2">
      <c r="A2072" t="s">
        <v>3020</v>
      </c>
      <c r="B2072" t="str">
        <f>IF(_xlfn.XLOOKUP(C2072,'[1]Heritage Foundation'!$I:$I,'[1]Heritage Foundation'!$I:$I,"NOT IN DATA",0,1)=C2072,"Y","NOT IN DATA")</f>
        <v>Y</v>
      </c>
      <c r="C2072" t="str">
        <f t="shared" si="32"/>
        <v>Greater Houston Community Foundation_The Heritage Foundation2017200</v>
      </c>
      <c r="D2072" s="1" t="s">
        <v>488</v>
      </c>
      <c r="E2072" s="1" t="s">
        <v>1437</v>
      </c>
      <c r="F2072" s="4">
        <v>200</v>
      </c>
      <c r="G2072" s="7">
        <v>2017</v>
      </c>
      <c r="H2072" s="1" t="s">
        <v>1470</v>
      </c>
      <c r="I2072" s="1"/>
    </row>
    <row r="2073" spans="1:9" ht="15.75" customHeight="1" x14ac:dyDescent="0.2">
      <c r="A2073" t="s">
        <v>3020</v>
      </c>
      <c r="B2073" t="str">
        <f>IF(_xlfn.XLOOKUP(C2073,'[1]Heritage Foundation'!$I:$I,'[1]Heritage Foundation'!$I:$I,"NOT IN DATA",0,1)=C2073,"Y","NOT IN DATA")</f>
        <v>Y</v>
      </c>
      <c r="C2073" t="str">
        <f t="shared" si="32"/>
        <v>Greater Houston Community Foundation_The Heritage Foundation20176000</v>
      </c>
      <c r="D2073" s="1" t="s">
        <v>488</v>
      </c>
      <c r="E2073" s="1" t="s">
        <v>1437</v>
      </c>
      <c r="F2073" s="4">
        <v>6000</v>
      </c>
      <c r="G2073" s="7">
        <v>2017</v>
      </c>
      <c r="H2073" s="1" t="s">
        <v>1470</v>
      </c>
      <c r="I2073" s="1"/>
    </row>
    <row r="2074" spans="1:9" ht="15.75" customHeight="1" x14ac:dyDescent="0.2">
      <c r="A2074" t="s">
        <v>3020</v>
      </c>
      <c r="B2074" t="str">
        <f>IF(_xlfn.XLOOKUP(C2074,'[1]Heritage Foundation'!$I:$I,'[1]Heritage Foundation'!$I:$I,"NOT IN DATA",0,1)=C2074,"Y","NOT IN DATA")</f>
        <v>Y</v>
      </c>
      <c r="C2074" t="str">
        <f t="shared" si="32"/>
        <v>Greater Houston Community Foundation_The Heritage Foundation20171000</v>
      </c>
      <c r="D2074" s="1" t="s">
        <v>488</v>
      </c>
      <c r="E2074" s="1" t="s">
        <v>1437</v>
      </c>
      <c r="F2074" s="4">
        <v>1000</v>
      </c>
      <c r="G2074" s="7">
        <v>2017</v>
      </c>
      <c r="H2074" s="1" t="s">
        <v>1470</v>
      </c>
      <c r="I2074" s="1"/>
    </row>
    <row r="2075" spans="1:9" ht="15.75" customHeight="1" x14ac:dyDescent="0.2">
      <c r="A2075" t="s">
        <v>3020</v>
      </c>
      <c r="B2075" t="str">
        <f>IF(_xlfn.XLOOKUP(C2075,'[1]Heritage Foundation'!$I:$I,'[1]Heritage Foundation'!$I:$I,"NOT IN DATA",0,1)=C2075,"Y","NOT IN DATA")</f>
        <v>Y</v>
      </c>
      <c r="C2075" t="str">
        <f t="shared" si="32"/>
        <v>Greater Houston Community Foundation_The Heritage Foundation20171000</v>
      </c>
      <c r="D2075" s="1" t="s">
        <v>488</v>
      </c>
      <c r="E2075" s="1" t="s">
        <v>1437</v>
      </c>
      <c r="F2075" s="4">
        <v>1000</v>
      </c>
      <c r="G2075" s="7">
        <v>2017</v>
      </c>
      <c r="H2075" s="1" t="s">
        <v>1470</v>
      </c>
      <c r="I2075" s="1"/>
    </row>
    <row r="2076" spans="1:9" ht="15.75" customHeight="1" x14ac:dyDescent="0.2">
      <c r="A2076" t="s">
        <v>3020</v>
      </c>
      <c r="B2076" t="str">
        <f>IF(_xlfn.XLOOKUP(C2076,'[1]Heritage Foundation'!$I:$I,'[1]Heritage Foundation'!$I:$I,"NOT IN DATA",0,1)=C2076,"Y","NOT IN DATA")</f>
        <v>Y</v>
      </c>
      <c r="C2076" t="str">
        <f t="shared" si="32"/>
        <v>Greater Houston Community Foundation_The Heritage Foundation20172500</v>
      </c>
      <c r="D2076" s="1" t="s">
        <v>488</v>
      </c>
      <c r="E2076" s="6" t="s">
        <v>1437</v>
      </c>
      <c r="F2076" s="4">
        <v>2500</v>
      </c>
      <c r="G2076" s="1">
        <v>2017</v>
      </c>
      <c r="H2076" s="1" t="s">
        <v>1470</v>
      </c>
      <c r="I2076" s="1"/>
    </row>
    <row r="2077" spans="1:9" ht="15.75" customHeight="1" x14ac:dyDescent="0.2">
      <c r="A2077" t="s">
        <v>3021</v>
      </c>
      <c r="B2077" t="str">
        <f>IF(_xlfn.XLOOKUP(C2077,'[1]Heritage Foundation'!$I:$I,'[1]Heritage Foundation'!$I:$I,"NOT IN DATA",0,1)=C2077,"Y","NOT IN DATA")</f>
        <v>Y</v>
      </c>
      <c r="C2077" t="str">
        <f t="shared" si="32"/>
        <v>Greater Houston Community Foundation_The Heritage Foundation2015250</v>
      </c>
      <c r="D2077" s="1" t="s">
        <v>488</v>
      </c>
      <c r="E2077" s="1" t="s">
        <v>1437</v>
      </c>
      <c r="F2077" s="4">
        <v>250</v>
      </c>
      <c r="G2077" s="7">
        <v>2015</v>
      </c>
      <c r="H2077" s="1" t="s">
        <v>1470</v>
      </c>
      <c r="I2077" s="1"/>
    </row>
    <row r="2078" spans="1:9" ht="15.75" customHeight="1" x14ac:dyDescent="0.2">
      <c r="A2078" t="s">
        <v>3021</v>
      </c>
      <c r="B2078" t="str">
        <f>IF(_xlfn.XLOOKUP(C2078,'[1]Heritage Foundation'!$I:$I,'[1]Heritage Foundation'!$I:$I,"NOT IN DATA",0,1)=C2078,"Y","NOT IN DATA")</f>
        <v>Y</v>
      </c>
      <c r="C2078" t="str">
        <f t="shared" si="32"/>
        <v>Greater Houston Community Foundation_The Heritage Foundation20152500</v>
      </c>
      <c r="D2078" s="1" t="s">
        <v>488</v>
      </c>
      <c r="E2078" s="1" t="s">
        <v>1437</v>
      </c>
      <c r="F2078" s="4">
        <v>2500</v>
      </c>
      <c r="G2078" s="7">
        <v>2015</v>
      </c>
      <c r="H2078" s="1" t="s">
        <v>1470</v>
      </c>
      <c r="I2078" s="1"/>
    </row>
    <row r="2079" spans="1:9" ht="15.75" customHeight="1" x14ac:dyDescent="0.2">
      <c r="A2079" t="s">
        <v>3021</v>
      </c>
      <c r="B2079" t="str">
        <f>IF(_xlfn.XLOOKUP(C2079,'[1]Heritage Foundation'!$I:$I,'[1]Heritage Foundation'!$I:$I,"NOT IN DATA",0,1)=C2079,"Y","NOT IN DATA")</f>
        <v>Y</v>
      </c>
      <c r="C2079" t="str">
        <f t="shared" si="32"/>
        <v>Greater Houston Community Foundation_The Heritage Foundation2015250</v>
      </c>
      <c r="D2079" s="1" t="s">
        <v>488</v>
      </c>
      <c r="E2079" s="1" t="s">
        <v>1437</v>
      </c>
      <c r="F2079" s="4">
        <v>250</v>
      </c>
      <c r="G2079" s="7">
        <v>2015</v>
      </c>
      <c r="H2079" s="1" t="s">
        <v>1470</v>
      </c>
      <c r="I2079" s="1"/>
    </row>
    <row r="2080" spans="1:9" ht="15.75" customHeight="1" x14ac:dyDescent="0.2">
      <c r="A2080" t="s">
        <v>3021</v>
      </c>
      <c r="B2080" t="str">
        <f>IF(_xlfn.XLOOKUP(C2080,'[1]Heritage Foundation'!$I:$I,'[1]Heritage Foundation'!$I:$I,"NOT IN DATA",0,1)=C2080,"Y","NOT IN DATA")</f>
        <v>Y</v>
      </c>
      <c r="C2080" t="str">
        <f t="shared" si="32"/>
        <v>Greater Houston Community Foundation_The Heritage Foundation2015250</v>
      </c>
      <c r="D2080" s="1" t="s">
        <v>488</v>
      </c>
      <c r="E2080" s="1" t="s">
        <v>1437</v>
      </c>
      <c r="F2080" s="4">
        <v>250</v>
      </c>
      <c r="G2080" s="7">
        <v>2015</v>
      </c>
      <c r="H2080" s="1" t="s">
        <v>1470</v>
      </c>
      <c r="I2080" s="1"/>
    </row>
    <row r="2081" spans="1:9" ht="15.75" customHeight="1" x14ac:dyDescent="0.2">
      <c r="A2081" t="s">
        <v>3021</v>
      </c>
      <c r="B2081" t="str">
        <f>IF(_xlfn.XLOOKUP(C2081,'[1]Heritage Foundation'!$I:$I,'[1]Heritage Foundation'!$I:$I,"NOT IN DATA",0,1)=C2081,"Y","NOT IN DATA")</f>
        <v>Y</v>
      </c>
      <c r="C2081" t="str">
        <f t="shared" si="32"/>
        <v>Greater Houston Community Foundation_The Heritage Foundation2015250</v>
      </c>
      <c r="D2081" s="1" t="s">
        <v>488</v>
      </c>
      <c r="E2081" s="1" t="s">
        <v>1437</v>
      </c>
      <c r="F2081" s="4">
        <v>250</v>
      </c>
      <c r="G2081" s="7">
        <v>2015</v>
      </c>
      <c r="H2081" s="1" t="s">
        <v>1470</v>
      </c>
      <c r="I2081" s="1"/>
    </row>
    <row r="2082" spans="1:9" ht="15.75" customHeight="1" x14ac:dyDescent="0.2">
      <c r="A2082" t="s">
        <v>3021</v>
      </c>
      <c r="B2082" t="str">
        <f>IF(_xlfn.XLOOKUP(C2082,'[1]Heritage Foundation'!$I:$I,'[1]Heritage Foundation'!$I:$I,"NOT IN DATA",0,1)=C2082,"Y","NOT IN DATA")</f>
        <v>Y</v>
      </c>
      <c r="C2082" t="str">
        <f t="shared" si="32"/>
        <v>Greater Houston Community Foundation_The Heritage Foundation20151000</v>
      </c>
      <c r="D2082" s="1" t="s">
        <v>488</v>
      </c>
      <c r="E2082" s="1" t="s">
        <v>1437</v>
      </c>
      <c r="F2082" s="4">
        <v>1000</v>
      </c>
      <c r="G2082" s="7">
        <v>2015</v>
      </c>
      <c r="H2082" s="1" t="s">
        <v>1470</v>
      </c>
      <c r="I2082" s="1"/>
    </row>
    <row r="2083" spans="1:9" ht="15.75" customHeight="1" x14ac:dyDescent="0.2">
      <c r="A2083" t="s">
        <v>3021</v>
      </c>
      <c r="B2083" t="str">
        <f>IF(_xlfn.XLOOKUP(C2083,'[1]Heritage Foundation'!$I:$I,'[1]Heritage Foundation'!$I:$I,"NOT IN DATA",0,1)=C2083,"Y","NOT IN DATA")</f>
        <v>Y</v>
      </c>
      <c r="C2083" t="str">
        <f t="shared" si="32"/>
        <v>Greater Houston Community Foundation_The Heritage Foundation2015200</v>
      </c>
      <c r="D2083" s="1" t="s">
        <v>488</v>
      </c>
      <c r="E2083" s="1" t="s">
        <v>1437</v>
      </c>
      <c r="F2083" s="4">
        <v>200</v>
      </c>
      <c r="G2083" s="7">
        <v>2015</v>
      </c>
      <c r="H2083" s="1" t="s">
        <v>1470</v>
      </c>
      <c r="I2083" s="1"/>
    </row>
    <row r="2084" spans="1:9" ht="15.75" customHeight="1" x14ac:dyDescent="0.2">
      <c r="A2084" t="s">
        <v>3021</v>
      </c>
      <c r="B2084" t="str">
        <f>IF(_xlfn.XLOOKUP(C2084,'[1]Heritage Foundation'!$I:$I,'[1]Heritage Foundation'!$I:$I,"NOT IN DATA",0,1)=C2084,"Y","NOT IN DATA")</f>
        <v>Y</v>
      </c>
      <c r="C2084" t="str">
        <f t="shared" si="32"/>
        <v>Greater Houston Community Foundation_The Heritage Foundation20152500</v>
      </c>
      <c r="D2084" s="1" t="s">
        <v>488</v>
      </c>
      <c r="E2084" s="6" t="s">
        <v>1437</v>
      </c>
      <c r="F2084" s="4">
        <v>2500</v>
      </c>
      <c r="G2084" s="1">
        <v>2015</v>
      </c>
      <c r="H2084" s="1" t="s">
        <v>1470</v>
      </c>
      <c r="I2084" s="1"/>
    </row>
    <row r="2085" spans="1:9" ht="15.75" customHeight="1" x14ac:dyDescent="0.2">
      <c r="A2085" t="s">
        <v>3022</v>
      </c>
      <c r="B2085" t="str">
        <f>IF(_xlfn.XLOOKUP(C2085,'[1]Heritage Foundation'!$I:$I,'[1]Heritage Foundation'!$I:$I,"NOT IN DATA",0,1)=C2085,"Y","NOT IN DATA")</f>
        <v>Y</v>
      </c>
      <c r="C2085" t="str">
        <f t="shared" si="32"/>
        <v>Greater Houston Community Foundation_The Heritage Foundation2014250</v>
      </c>
      <c r="D2085" s="1" t="s">
        <v>488</v>
      </c>
      <c r="E2085" s="1" t="s">
        <v>1437</v>
      </c>
      <c r="F2085" s="4">
        <v>250</v>
      </c>
      <c r="G2085" s="7">
        <v>2014</v>
      </c>
      <c r="H2085" s="1" t="s">
        <v>1470</v>
      </c>
      <c r="I2085" s="1"/>
    </row>
    <row r="2086" spans="1:9" ht="15.75" customHeight="1" x14ac:dyDescent="0.2">
      <c r="A2086" t="s">
        <v>3022</v>
      </c>
      <c r="B2086" t="str">
        <f>IF(_xlfn.XLOOKUP(C2086,'[1]Heritage Foundation'!$I:$I,'[1]Heritage Foundation'!$I:$I,"NOT IN DATA",0,1)=C2086,"Y","NOT IN DATA")</f>
        <v>Y</v>
      </c>
      <c r="C2086" t="str">
        <f t="shared" si="32"/>
        <v>Greater Houston Community Foundation_The Heritage Foundation20141000</v>
      </c>
      <c r="D2086" s="1" t="s">
        <v>488</v>
      </c>
      <c r="E2086" s="1" t="s">
        <v>1437</v>
      </c>
      <c r="F2086" s="4">
        <v>1000</v>
      </c>
      <c r="G2086" s="7">
        <v>2014</v>
      </c>
      <c r="H2086" s="1" t="s">
        <v>1470</v>
      </c>
      <c r="I2086" s="1"/>
    </row>
    <row r="2087" spans="1:9" ht="15.75" customHeight="1" x14ac:dyDescent="0.2">
      <c r="A2087" t="s">
        <v>3022</v>
      </c>
      <c r="B2087" t="str">
        <f>IF(_xlfn.XLOOKUP(C2087,'[1]Heritage Foundation'!$I:$I,'[1]Heritage Foundation'!$I:$I,"NOT IN DATA",0,1)=C2087,"Y","NOT IN DATA")</f>
        <v>Y</v>
      </c>
      <c r="C2087" t="str">
        <f t="shared" si="32"/>
        <v>Greater Houston Community Foundation_The Heritage Foundation20141000</v>
      </c>
      <c r="D2087" s="1" t="s">
        <v>488</v>
      </c>
      <c r="E2087" s="1" t="s">
        <v>1437</v>
      </c>
      <c r="F2087" s="4">
        <v>1000</v>
      </c>
      <c r="G2087" s="7">
        <v>2014</v>
      </c>
      <c r="H2087" s="1" t="s">
        <v>1470</v>
      </c>
      <c r="I2087" s="1"/>
    </row>
    <row r="2088" spans="1:9" ht="15.75" customHeight="1" x14ac:dyDescent="0.2">
      <c r="A2088" t="s">
        <v>3022</v>
      </c>
      <c r="B2088" t="str">
        <f>IF(_xlfn.XLOOKUP(C2088,'[1]Heritage Foundation'!$I:$I,'[1]Heritage Foundation'!$I:$I,"NOT IN DATA",0,1)=C2088,"Y","NOT IN DATA")</f>
        <v>Y</v>
      </c>
      <c r="C2088" t="str">
        <f t="shared" si="32"/>
        <v>Greater Houston Community Foundation_The Heritage Foundation20142500</v>
      </c>
      <c r="D2088" s="1" t="s">
        <v>488</v>
      </c>
      <c r="E2088" s="1" t="s">
        <v>1437</v>
      </c>
      <c r="F2088" s="4">
        <v>2500</v>
      </c>
      <c r="G2088" s="7">
        <v>2014</v>
      </c>
      <c r="H2088" s="1" t="s">
        <v>1470</v>
      </c>
      <c r="I2088" s="1"/>
    </row>
    <row r="2089" spans="1:9" ht="15.75" customHeight="1" x14ac:dyDescent="0.2">
      <c r="A2089" t="s">
        <v>3022</v>
      </c>
      <c r="B2089" t="str">
        <f>IF(_xlfn.XLOOKUP(C2089,'[1]Heritage Foundation'!$I:$I,'[1]Heritage Foundation'!$I:$I,"NOT IN DATA",0,1)=C2089,"Y","NOT IN DATA")</f>
        <v>Y</v>
      </c>
      <c r="C2089" t="str">
        <f t="shared" si="32"/>
        <v>Greater Houston Community Foundation_The Heritage Foundation20141000</v>
      </c>
      <c r="D2089" s="1" t="s">
        <v>488</v>
      </c>
      <c r="E2089" s="1" t="s">
        <v>1437</v>
      </c>
      <c r="F2089" s="4">
        <v>1000</v>
      </c>
      <c r="G2089" s="7">
        <v>2014</v>
      </c>
      <c r="H2089" s="1" t="s">
        <v>1470</v>
      </c>
      <c r="I2089" s="1"/>
    </row>
    <row r="2090" spans="1:9" ht="15.75" customHeight="1" x14ac:dyDescent="0.2">
      <c r="A2090" t="s">
        <v>3022</v>
      </c>
      <c r="B2090" t="str">
        <f>IF(_xlfn.XLOOKUP(C2090,'[1]Heritage Foundation'!$I:$I,'[1]Heritage Foundation'!$I:$I,"NOT IN DATA",0,1)=C2090,"Y","NOT IN DATA")</f>
        <v>Y</v>
      </c>
      <c r="C2090" t="str">
        <f t="shared" si="32"/>
        <v>Greater Houston Community Foundation_The Heritage Foundation20141000</v>
      </c>
      <c r="D2090" s="1" t="s">
        <v>488</v>
      </c>
      <c r="E2090" s="6" t="s">
        <v>1437</v>
      </c>
      <c r="F2090" s="4">
        <v>1000</v>
      </c>
      <c r="G2090" s="1">
        <v>2014</v>
      </c>
      <c r="H2090" s="1" t="s">
        <v>1470</v>
      </c>
      <c r="I2090" s="1"/>
    </row>
    <row r="2091" spans="1:9" ht="15.75" customHeight="1" x14ac:dyDescent="0.2">
      <c r="A2091" t="s">
        <v>3023</v>
      </c>
      <c r="B2091" t="str">
        <f>IF(_xlfn.XLOOKUP(C2091,'[1]Heritage Foundation'!$I:$I,'[1]Heritage Foundation'!$I:$I,"NOT IN DATA",0,1)=C2091,"Y","NOT IN DATA")</f>
        <v>Y</v>
      </c>
      <c r="C2091" t="str">
        <f t="shared" si="32"/>
        <v>Greater Houston Community Foundation_The Heritage Foundation20131000</v>
      </c>
      <c r="D2091" s="1" t="s">
        <v>488</v>
      </c>
      <c r="E2091" s="1" t="s">
        <v>1437</v>
      </c>
      <c r="F2091" s="4">
        <v>1000</v>
      </c>
      <c r="G2091" s="7">
        <v>2013</v>
      </c>
      <c r="H2091" s="1" t="s">
        <v>1470</v>
      </c>
      <c r="I2091" s="1"/>
    </row>
    <row r="2092" spans="1:9" ht="15.75" customHeight="1" x14ac:dyDescent="0.2">
      <c r="A2092" t="s">
        <v>3023</v>
      </c>
      <c r="B2092" t="str">
        <f>IF(_xlfn.XLOOKUP(C2092,'[1]Heritage Foundation'!$I:$I,'[1]Heritage Foundation'!$I:$I,"NOT IN DATA",0,1)=C2092,"Y","NOT IN DATA")</f>
        <v>Y</v>
      </c>
      <c r="C2092" t="str">
        <f t="shared" si="32"/>
        <v>Greater Houston Community Foundation_The Heritage Foundation20131000</v>
      </c>
      <c r="D2092" s="1" t="s">
        <v>488</v>
      </c>
      <c r="E2092" s="1" t="s">
        <v>1437</v>
      </c>
      <c r="F2092" s="4">
        <v>1000</v>
      </c>
      <c r="G2092" s="7">
        <v>2013</v>
      </c>
      <c r="H2092" s="1" t="s">
        <v>1470</v>
      </c>
      <c r="I2092" s="1"/>
    </row>
    <row r="2093" spans="1:9" ht="15.75" customHeight="1" x14ac:dyDescent="0.2">
      <c r="A2093" t="s">
        <v>3023</v>
      </c>
      <c r="B2093" t="str">
        <f>IF(_xlfn.XLOOKUP(C2093,'[1]Heritage Foundation'!$I:$I,'[1]Heritage Foundation'!$I:$I,"NOT IN DATA",0,1)=C2093,"Y","NOT IN DATA")</f>
        <v>Y</v>
      </c>
      <c r="C2093" t="str">
        <f t="shared" si="32"/>
        <v>Greater Houston Community Foundation_The Heritage Foundation20131000</v>
      </c>
      <c r="D2093" s="1" t="s">
        <v>488</v>
      </c>
      <c r="E2093" s="1" t="s">
        <v>1437</v>
      </c>
      <c r="F2093" s="4">
        <v>1000</v>
      </c>
      <c r="G2093" s="7">
        <v>2013</v>
      </c>
      <c r="H2093" s="1" t="s">
        <v>1470</v>
      </c>
      <c r="I2093" s="1"/>
    </row>
    <row r="2094" spans="1:9" ht="15.75" customHeight="1" x14ac:dyDescent="0.2">
      <c r="A2094" t="s">
        <v>3023</v>
      </c>
      <c r="B2094" t="str">
        <f>IF(_xlfn.XLOOKUP(C2094,'[1]Heritage Foundation'!$I:$I,'[1]Heritage Foundation'!$I:$I,"NOT IN DATA",0,1)=C2094,"Y","NOT IN DATA")</f>
        <v>Y</v>
      </c>
      <c r="C2094" t="str">
        <f t="shared" si="32"/>
        <v>Greater Houston Community Foundation_The Heritage Foundation2013250</v>
      </c>
      <c r="D2094" s="1" t="s">
        <v>488</v>
      </c>
      <c r="E2094" s="1" t="s">
        <v>1437</v>
      </c>
      <c r="F2094" s="4">
        <v>250</v>
      </c>
      <c r="G2094" s="7">
        <v>2013</v>
      </c>
      <c r="H2094" s="1" t="s">
        <v>1470</v>
      </c>
      <c r="I2094" s="1"/>
    </row>
    <row r="2095" spans="1:9" ht="15.75" customHeight="1" x14ac:dyDescent="0.2">
      <c r="A2095" t="s">
        <v>3023</v>
      </c>
      <c r="B2095" t="str">
        <f>IF(_xlfn.XLOOKUP(C2095,'[1]Heritage Foundation'!$I:$I,'[1]Heritage Foundation'!$I:$I,"NOT IN DATA",0,1)=C2095,"Y","NOT IN DATA")</f>
        <v>Y</v>
      </c>
      <c r="C2095" t="str">
        <f t="shared" si="32"/>
        <v>Greater Houston Community Foundation_The Heritage Foundation20131000</v>
      </c>
      <c r="D2095" s="1" t="s">
        <v>488</v>
      </c>
      <c r="E2095" s="1" t="s">
        <v>1437</v>
      </c>
      <c r="F2095" s="4">
        <v>1000</v>
      </c>
      <c r="G2095" s="7">
        <v>2013</v>
      </c>
      <c r="H2095" s="1" t="s">
        <v>1470</v>
      </c>
      <c r="I2095" s="1"/>
    </row>
    <row r="2096" spans="1:9" ht="15.75" customHeight="1" x14ac:dyDescent="0.2">
      <c r="A2096" t="s">
        <v>3023</v>
      </c>
      <c r="B2096" t="str">
        <f>IF(_xlfn.XLOOKUP(C2096,'[1]Heritage Foundation'!$I:$I,'[1]Heritage Foundation'!$I:$I,"NOT IN DATA",0,1)=C2096,"Y","NOT IN DATA")</f>
        <v>Y</v>
      </c>
      <c r="C2096" t="str">
        <f t="shared" si="32"/>
        <v>Greater Houston Community Foundation_The Heritage Foundation20135000</v>
      </c>
      <c r="D2096" s="1" t="s">
        <v>488</v>
      </c>
      <c r="E2096" s="1" t="s">
        <v>1437</v>
      </c>
      <c r="F2096" s="4">
        <v>5000</v>
      </c>
      <c r="G2096" s="7">
        <v>2013</v>
      </c>
      <c r="H2096" s="1" t="s">
        <v>1470</v>
      </c>
      <c r="I2096" s="1"/>
    </row>
    <row r="2097" spans="1:9" ht="15.75" customHeight="1" x14ac:dyDescent="0.2">
      <c r="A2097" t="s">
        <v>3023</v>
      </c>
      <c r="B2097" t="str">
        <f>IF(_xlfn.XLOOKUP(C2097,'[1]Heritage Foundation'!$I:$I,'[1]Heritage Foundation'!$I:$I,"NOT IN DATA",0,1)=C2097,"Y","NOT IN DATA")</f>
        <v>Y</v>
      </c>
      <c r="C2097" t="str">
        <f t="shared" si="32"/>
        <v>Greater Houston Community Foundation_The Heritage Foundation2013250</v>
      </c>
      <c r="D2097" s="1" t="s">
        <v>488</v>
      </c>
      <c r="E2097" s="1" t="s">
        <v>1437</v>
      </c>
      <c r="F2097" s="4">
        <v>250</v>
      </c>
      <c r="G2097" s="7">
        <v>2013</v>
      </c>
      <c r="H2097" s="1" t="s">
        <v>1470</v>
      </c>
      <c r="I2097" s="1"/>
    </row>
    <row r="2098" spans="1:9" ht="15.75" customHeight="1" x14ac:dyDescent="0.2">
      <c r="A2098" t="s">
        <v>3023</v>
      </c>
      <c r="B2098" t="str">
        <f>IF(_xlfn.XLOOKUP(C2098,'[1]Heritage Foundation'!$I:$I,'[1]Heritage Foundation'!$I:$I,"NOT IN DATA",0,1)=C2098,"Y","NOT IN DATA")</f>
        <v>Y</v>
      </c>
      <c r="C2098" t="str">
        <f t="shared" si="32"/>
        <v>Greater Houston Community Foundation_The Heritage Foundation20131000</v>
      </c>
      <c r="D2098" s="1" t="s">
        <v>488</v>
      </c>
      <c r="E2098" s="6" t="s">
        <v>1437</v>
      </c>
      <c r="F2098" s="4">
        <v>1000</v>
      </c>
      <c r="G2098" s="1">
        <v>2013</v>
      </c>
      <c r="H2098" s="1" t="s">
        <v>1470</v>
      </c>
      <c r="I2098" s="1"/>
    </row>
    <row r="2099" spans="1:9" ht="15.75" customHeight="1" x14ac:dyDescent="0.2">
      <c r="A2099" t="s">
        <v>3024</v>
      </c>
      <c r="B2099" t="str">
        <f>IF(_xlfn.XLOOKUP(C2099,'[1]Heritage Foundation'!$I:$I,'[1]Heritage Foundation'!$I:$I,"NOT IN DATA",0,1)=C2099,"Y","NOT IN DATA")</f>
        <v>Y</v>
      </c>
      <c r="C2099" t="str">
        <f t="shared" si="32"/>
        <v>Greater Houston Community Foundation_The Heritage Foundation2012250</v>
      </c>
      <c r="D2099" s="1" t="s">
        <v>488</v>
      </c>
      <c r="E2099" s="1" t="s">
        <v>1437</v>
      </c>
      <c r="F2099" s="4">
        <v>250</v>
      </c>
      <c r="G2099" s="7">
        <v>2012</v>
      </c>
      <c r="H2099" s="1" t="s">
        <v>1470</v>
      </c>
      <c r="I2099" s="1"/>
    </row>
    <row r="2100" spans="1:9" ht="15.75" customHeight="1" x14ac:dyDescent="0.2">
      <c r="A2100" t="s">
        <v>3024</v>
      </c>
      <c r="B2100" t="str">
        <f>IF(_xlfn.XLOOKUP(C2100,'[1]Heritage Foundation'!$I:$I,'[1]Heritage Foundation'!$I:$I,"NOT IN DATA",0,1)=C2100,"Y","NOT IN DATA")</f>
        <v>Y</v>
      </c>
      <c r="C2100" t="str">
        <f t="shared" si="32"/>
        <v>Greater Houston Community Foundation_The Heritage Foundation20121000</v>
      </c>
      <c r="D2100" s="1" t="s">
        <v>488</v>
      </c>
      <c r="E2100" s="1" t="s">
        <v>1437</v>
      </c>
      <c r="F2100" s="4">
        <v>1000</v>
      </c>
      <c r="G2100" s="7">
        <v>2012</v>
      </c>
      <c r="H2100" s="1" t="s">
        <v>1470</v>
      </c>
      <c r="I2100" s="1"/>
    </row>
    <row r="2101" spans="1:9" ht="15.75" customHeight="1" x14ac:dyDescent="0.2">
      <c r="A2101" t="s">
        <v>3024</v>
      </c>
      <c r="B2101" t="str">
        <f>IF(_xlfn.XLOOKUP(C2101,'[1]Heritage Foundation'!$I:$I,'[1]Heritage Foundation'!$I:$I,"NOT IN DATA",0,1)=C2101,"Y","NOT IN DATA")</f>
        <v>Y</v>
      </c>
      <c r="C2101" t="str">
        <f t="shared" si="32"/>
        <v>Greater Houston Community Foundation_The Heritage Foundation20121000</v>
      </c>
      <c r="D2101" s="1" t="s">
        <v>488</v>
      </c>
      <c r="E2101" s="1" t="s">
        <v>1437</v>
      </c>
      <c r="F2101" s="4">
        <v>1000</v>
      </c>
      <c r="G2101" s="7">
        <v>2012</v>
      </c>
      <c r="H2101" s="1" t="s">
        <v>1470</v>
      </c>
      <c r="I2101" s="1"/>
    </row>
    <row r="2102" spans="1:9" ht="15.75" customHeight="1" x14ac:dyDescent="0.2">
      <c r="A2102" t="s">
        <v>3024</v>
      </c>
      <c r="B2102" t="str">
        <f>IF(_xlfn.XLOOKUP(C2102,'[1]Heritage Foundation'!$I:$I,'[1]Heritage Foundation'!$I:$I,"NOT IN DATA",0,1)=C2102,"Y","NOT IN DATA")</f>
        <v>Y</v>
      </c>
      <c r="C2102" t="str">
        <f t="shared" si="32"/>
        <v>Greater Houston Community Foundation_The Heritage Foundation20121000</v>
      </c>
      <c r="D2102" s="1" t="s">
        <v>488</v>
      </c>
      <c r="E2102" s="1" t="s">
        <v>1437</v>
      </c>
      <c r="F2102" s="4">
        <v>1000</v>
      </c>
      <c r="G2102" s="7">
        <v>2012</v>
      </c>
      <c r="H2102" s="1" t="s">
        <v>1470</v>
      </c>
      <c r="I2102" s="1" t="s">
        <v>3025</v>
      </c>
    </row>
    <row r="2103" spans="1:9" ht="15.75" customHeight="1" x14ac:dyDescent="0.2">
      <c r="A2103" t="s">
        <v>3024</v>
      </c>
      <c r="B2103" t="str">
        <f>IF(_xlfn.XLOOKUP(C2103,'[1]Heritage Foundation'!$I:$I,'[1]Heritage Foundation'!$I:$I,"NOT IN DATA",0,1)=C2103,"Y","NOT IN DATA")</f>
        <v>Y</v>
      </c>
      <c r="C2103" t="str">
        <f t="shared" si="32"/>
        <v>Greater Houston Community Foundation_The Heritage Foundation20121000</v>
      </c>
      <c r="D2103" s="1" t="s">
        <v>488</v>
      </c>
      <c r="E2103" s="1" t="s">
        <v>1437</v>
      </c>
      <c r="F2103" s="4">
        <v>1000</v>
      </c>
      <c r="G2103" s="7">
        <v>2012</v>
      </c>
      <c r="H2103" s="1" t="s">
        <v>1470</v>
      </c>
      <c r="I2103" s="1" t="s">
        <v>3026</v>
      </c>
    </row>
    <row r="2104" spans="1:9" ht="15.75" customHeight="1" x14ac:dyDescent="0.2">
      <c r="A2104" t="s">
        <v>3024</v>
      </c>
      <c r="B2104" t="str">
        <f>IF(_xlfn.XLOOKUP(C2104,'[1]Heritage Foundation'!$I:$I,'[1]Heritage Foundation'!$I:$I,"NOT IN DATA",0,1)=C2104,"Y","NOT IN DATA")</f>
        <v>Y</v>
      </c>
      <c r="C2104" t="str">
        <f t="shared" si="32"/>
        <v>Greater Houston Community Foundation_The Heritage Foundation20121000</v>
      </c>
      <c r="D2104" s="1" t="s">
        <v>488</v>
      </c>
      <c r="E2104" s="1" t="s">
        <v>1437</v>
      </c>
      <c r="F2104" s="4">
        <v>1000</v>
      </c>
      <c r="G2104" s="7">
        <v>2012</v>
      </c>
      <c r="H2104" s="1" t="s">
        <v>1470</v>
      </c>
      <c r="I2104" s="1"/>
    </row>
    <row r="2105" spans="1:9" ht="15.75" customHeight="1" x14ac:dyDescent="0.2">
      <c r="A2105" t="s">
        <v>3024</v>
      </c>
      <c r="B2105" t="str">
        <f>IF(_xlfn.XLOOKUP(C2105,'[1]Heritage Foundation'!$I:$I,'[1]Heritage Foundation'!$I:$I,"NOT IN DATA",0,1)=C2105,"Y","NOT IN DATA")</f>
        <v>Y</v>
      </c>
      <c r="C2105" t="str">
        <f t="shared" si="32"/>
        <v>Greater Houston Community Foundation_The Heritage Foundation2012250</v>
      </c>
      <c r="D2105" s="1" t="s">
        <v>488</v>
      </c>
      <c r="E2105" s="1" t="s">
        <v>1437</v>
      </c>
      <c r="F2105" s="4">
        <v>250</v>
      </c>
      <c r="G2105" s="7">
        <v>2012</v>
      </c>
      <c r="H2105" s="1" t="s">
        <v>1470</v>
      </c>
      <c r="I2105" s="1" t="s">
        <v>3027</v>
      </c>
    </row>
    <row r="2106" spans="1:9" ht="15.75" customHeight="1" x14ac:dyDescent="0.2">
      <c r="A2106" t="s">
        <v>3024</v>
      </c>
      <c r="B2106" t="str">
        <f>IF(_xlfn.XLOOKUP(C2106,'[1]Heritage Foundation'!$I:$I,'[1]Heritage Foundation'!$I:$I,"NOT IN DATA",0,1)=C2106,"Y","NOT IN DATA")</f>
        <v>Y</v>
      </c>
      <c r="C2106" t="str">
        <f t="shared" si="32"/>
        <v>Greater Houston Community Foundation_The Heritage Foundation2012250</v>
      </c>
      <c r="D2106" s="1" t="s">
        <v>488</v>
      </c>
      <c r="E2106" s="6" t="s">
        <v>1437</v>
      </c>
      <c r="F2106" s="4">
        <v>250</v>
      </c>
      <c r="G2106" s="1">
        <v>2012</v>
      </c>
      <c r="H2106" s="1" t="s">
        <v>1470</v>
      </c>
      <c r="I2106" s="1" t="s">
        <v>3028</v>
      </c>
    </row>
    <row r="2107" spans="1:9" ht="15.75" customHeight="1" x14ac:dyDescent="0.2">
      <c r="A2107" t="s">
        <v>3024</v>
      </c>
      <c r="B2107" t="str">
        <f>IF(_xlfn.XLOOKUP(C2107,'[1]Heritage Foundation'!$I:$I,'[1]Heritage Foundation'!$I:$I,"NOT IN DATA",0,1)=C2107,"Y","NOT IN DATA")</f>
        <v>Y</v>
      </c>
      <c r="C2107" t="str">
        <f t="shared" si="32"/>
        <v>Greater Houston Community Foundation_The Heritage Foundation20121000</v>
      </c>
      <c r="D2107" s="1" t="s">
        <v>488</v>
      </c>
      <c r="E2107" s="1" t="s">
        <v>1437</v>
      </c>
      <c r="F2107" s="4">
        <v>1000</v>
      </c>
      <c r="G2107" s="7">
        <v>2012</v>
      </c>
      <c r="H2107" s="1" t="s">
        <v>1470</v>
      </c>
      <c r="I2107" s="1" t="s">
        <v>3029</v>
      </c>
    </row>
    <row r="2108" spans="1:9" ht="15.75" customHeight="1" x14ac:dyDescent="0.2">
      <c r="A2108" t="s">
        <v>3030</v>
      </c>
      <c r="B2108" t="str">
        <f>IF(_xlfn.XLOOKUP(C2108,'[1]Heritage Foundation'!$I:$I,'[1]Heritage Foundation'!$I:$I,"NOT IN DATA",0,1)=C2108,"Y","NOT IN DATA")</f>
        <v>Y</v>
      </c>
      <c r="C2108" t="str">
        <f t="shared" si="32"/>
        <v>Greater Houston Community Foundation_The Heritage Foundation2011500</v>
      </c>
      <c r="D2108" s="1" t="s">
        <v>488</v>
      </c>
      <c r="E2108" s="1" t="s">
        <v>1437</v>
      </c>
      <c r="F2108" s="4">
        <v>500</v>
      </c>
      <c r="G2108" s="7">
        <v>2011</v>
      </c>
      <c r="H2108" s="1" t="s">
        <v>1470</v>
      </c>
      <c r="I2108" s="1"/>
    </row>
    <row r="2109" spans="1:9" ht="15.75" customHeight="1" x14ac:dyDescent="0.2">
      <c r="A2109" t="s">
        <v>3030</v>
      </c>
      <c r="B2109" t="str">
        <f>IF(_xlfn.XLOOKUP(C2109,'[1]Heritage Foundation'!$I:$I,'[1]Heritage Foundation'!$I:$I,"NOT IN DATA",0,1)=C2109,"Y","NOT IN DATA")</f>
        <v>Y</v>
      </c>
      <c r="C2109" t="str">
        <f t="shared" si="32"/>
        <v>Greater Houston Community Foundation_The Heritage Foundation20111000</v>
      </c>
      <c r="D2109" s="1" t="s">
        <v>488</v>
      </c>
      <c r="E2109" s="1" t="s">
        <v>1437</v>
      </c>
      <c r="F2109" s="4">
        <v>1000</v>
      </c>
      <c r="G2109" s="7">
        <v>2011</v>
      </c>
      <c r="H2109" s="1" t="s">
        <v>1470</v>
      </c>
      <c r="I2109" s="1"/>
    </row>
    <row r="2110" spans="1:9" ht="15.75" customHeight="1" x14ac:dyDescent="0.2">
      <c r="A2110" t="s">
        <v>3030</v>
      </c>
      <c r="B2110" t="str">
        <f>IF(_xlfn.XLOOKUP(C2110,'[1]Heritage Foundation'!$I:$I,'[1]Heritage Foundation'!$I:$I,"NOT IN DATA",0,1)=C2110,"Y","NOT IN DATA")</f>
        <v>Y</v>
      </c>
      <c r="C2110" t="str">
        <f t="shared" si="32"/>
        <v>Greater Houston Community Foundation_The Heritage Foundation20111000</v>
      </c>
      <c r="D2110" s="1" t="s">
        <v>488</v>
      </c>
      <c r="E2110" s="1" t="s">
        <v>1437</v>
      </c>
      <c r="F2110" s="4">
        <v>1000</v>
      </c>
      <c r="G2110" s="7">
        <v>2011</v>
      </c>
      <c r="H2110" s="1" t="s">
        <v>1470</v>
      </c>
      <c r="I2110" s="1"/>
    </row>
    <row r="2111" spans="1:9" ht="15.75" customHeight="1" x14ac:dyDescent="0.2">
      <c r="A2111" t="s">
        <v>3030</v>
      </c>
      <c r="B2111" t="str">
        <f>IF(_xlfn.XLOOKUP(C2111,'[1]Heritage Foundation'!$I:$I,'[1]Heritage Foundation'!$I:$I,"NOT IN DATA",0,1)=C2111,"Y","NOT IN DATA")</f>
        <v>Y</v>
      </c>
      <c r="C2111" t="str">
        <f t="shared" si="32"/>
        <v>Greater Houston Community Foundation_The Heritage Foundation20111000</v>
      </c>
      <c r="D2111" s="1" t="s">
        <v>488</v>
      </c>
      <c r="E2111" s="1" t="s">
        <v>1437</v>
      </c>
      <c r="F2111" s="4">
        <v>1000</v>
      </c>
      <c r="G2111" s="7">
        <v>2011</v>
      </c>
      <c r="H2111" s="1" t="s">
        <v>1470</v>
      </c>
      <c r="I2111" s="1" t="s">
        <v>3025</v>
      </c>
    </row>
    <row r="2112" spans="1:9" ht="15.75" customHeight="1" x14ac:dyDescent="0.2">
      <c r="A2112" t="s">
        <v>3030</v>
      </c>
      <c r="B2112" t="str">
        <f>IF(_xlfn.XLOOKUP(C2112,'[1]Heritage Foundation'!$I:$I,'[1]Heritage Foundation'!$I:$I,"NOT IN DATA",0,1)=C2112,"Y","NOT IN DATA")</f>
        <v>Y</v>
      </c>
      <c r="C2112" t="str">
        <f t="shared" si="32"/>
        <v>Greater Houston Community Foundation_The Heritage Foundation20115000</v>
      </c>
      <c r="D2112" s="1" t="s">
        <v>488</v>
      </c>
      <c r="E2112" s="6" t="s">
        <v>1437</v>
      </c>
      <c r="F2112" s="4">
        <v>5000</v>
      </c>
      <c r="G2112" s="1">
        <v>2011</v>
      </c>
      <c r="H2112" s="1" t="s">
        <v>1470</v>
      </c>
      <c r="I2112" s="1"/>
    </row>
    <row r="2113" spans="1:9" ht="15.75" customHeight="1" x14ac:dyDescent="0.2">
      <c r="A2113" t="s">
        <v>3031</v>
      </c>
      <c r="B2113" t="str">
        <f>IF(_xlfn.XLOOKUP(C2113,'[1]Heritage Foundation'!$I:$I,'[1]Heritage Foundation'!$I:$I,"NOT IN DATA",0,1)=C2113,"Y","NOT IN DATA")</f>
        <v>Y</v>
      </c>
      <c r="C2113" t="str">
        <f t="shared" si="32"/>
        <v>Greater Houston Community Foundation_The Heritage Foundation20103000</v>
      </c>
      <c r="D2113" s="1" t="s">
        <v>488</v>
      </c>
      <c r="E2113" s="1" t="s">
        <v>1437</v>
      </c>
      <c r="F2113" s="4">
        <v>3000</v>
      </c>
      <c r="G2113" s="7">
        <v>2010</v>
      </c>
      <c r="H2113" s="1" t="s">
        <v>1470</v>
      </c>
      <c r="I2113" s="1"/>
    </row>
    <row r="2114" spans="1:9" ht="15.75" customHeight="1" x14ac:dyDescent="0.2">
      <c r="A2114" t="s">
        <v>3031</v>
      </c>
      <c r="B2114" t="str">
        <f>IF(_xlfn.XLOOKUP(C2114,'[1]Heritage Foundation'!$I:$I,'[1]Heritage Foundation'!$I:$I,"NOT IN DATA",0,1)=C2114,"Y","NOT IN DATA")</f>
        <v>Y</v>
      </c>
      <c r="C2114" t="str">
        <f t="shared" si="32"/>
        <v>Greater Houston Community Foundation_The Heritage Foundation2010500</v>
      </c>
      <c r="D2114" s="1" t="s">
        <v>488</v>
      </c>
      <c r="E2114" s="1" t="s">
        <v>1437</v>
      </c>
      <c r="F2114" s="4">
        <v>500</v>
      </c>
      <c r="G2114" s="7">
        <v>2010</v>
      </c>
      <c r="H2114" s="1" t="s">
        <v>1470</v>
      </c>
      <c r="I2114" s="1"/>
    </row>
    <row r="2115" spans="1:9" ht="15.75" customHeight="1" x14ac:dyDescent="0.2">
      <c r="A2115" t="s">
        <v>3031</v>
      </c>
      <c r="B2115" t="str">
        <f>IF(_xlfn.XLOOKUP(C2115,'[1]Heritage Foundation'!$I:$I,'[1]Heritage Foundation'!$I:$I,"NOT IN DATA",0,1)=C2115,"Y","NOT IN DATA")</f>
        <v>Y</v>
      </c>
      <c r="C2115" t="str">
        <f t="shared" ref="C2115:C2178" si="33">D2115&amp;"_"&amp;E2115&amp;G2115&amp;F2115</f>
        <v>Greater Houston Community Foundation_The Heritage Foundation2010250</v>
      </c>
      <c r="D2115" s="1" t="s">
        <v>488</v>
      </c>
      <c r="E2115" s="1" t="s">
        <v>1437</v>
      </c>
      <c r="F2115" s="4">
        <v>250</v>
      </c>
      <c r="G2115" s="7">
        <v>2010</v>
      </c>
      <c r="H2115" s="1" t="s">
        <v>1470</v>
      </c>
      <c r="I2115" s="1"/>
    </row>
    <row r="2116" spans="1:9" ht="15.75" customHeight="1" x14ac:dyDescent="0.2">
      <c r="A2116" t="s">
        <v>3031</v>
      </c>
      <c r="B2116" t="str">
        <f>IF(_xlfn.XLOOKUP(C2116,'[1]Heritage Foundation'!$I:$I,'[1]Heritage Foundation'!$I:$I,"NOT IN DATA",0,1)=C2116,"Y","NOT IN DATA")</f>
        <v>Y</v>
      </c>
      <c r="C2116" t="str">
        <f t="shared" si="33"/>
        <v>Greater Houston Community Foundation_The Heritage Foundation20105000</v>
      </c>
      <c r="D2116" s="1" t="s">
        <v>488</v>
      </c>
      <c r="E2116" s="1" t="s">
        <v>1437</v>
      </c>
      <c r="F2116" s="4">
        <v>5000</v>
      </c>
      <c r="G2116" s="7">
        <v>2010</v>
      </c>
      <c r="H2116" s="1" t="s">
        <v>1470</v>
      </c>
      <c r="I2116" s="1"/>
    </row>
    <row r="2117" spans="1:9" ht="15.75" customHeight="1" x14ac:dyDescent="0.2">
      <c r="A2117" t="s">
        <v>3031</v>
      </c>
      <c r="B2117" t="str">
        <f>IF(_xlfn.XLOOKUP(C2117,'[1]Heritage Foundation'!$I:$I,'[1]Heritage Foundation'!$I:$I,"NOT IN DATA",0,1)=C2117,"Y","NOT IN DATA")</f>
        <v>Y</v>
      </c>
      <c r="C2117" t="str">
        <f t="shared" si="33"/>
        <v>Greater Houston Community Foundation_The Heritage Foundation20105000</v>
      </c>
      <c r="D2117" s="1" t="s">
        <v>488</v>
      </c>
      <c r="E2117" s="1" t="s">
        <v>1437</v>
      </c>
      <c r="F2117" s="4">
        <v>5000</v>
      </c>
      <c r="G2117" s="7">
        <v>2010</v>
      </c>
      <c r="H2117" s="1" t="s">
        <v>1470</v>
      </c>
      <c r="I2117" s="1" t="s">
        <v>3032</v>
      </c>
    </row>
    <row r="2118" spans="1:9" ht="15.75" customHeight="1" x14ac:dyDescent="0.2">
      <c r="A2118" t="s">
        <v>3031</v>
      </c>
      <c r="B2118" t="str">
        <f>IF(_xlfn.XLOOKUP(C2118,'[1]Heritage Foundation'!$I:$I,'[1]Heritage Foundation'!$I:$I,"NOT IN DATA",0,1)=C2118,"Y","NOT IN DATA")</f>
        <v>Y</v>
      </c>
      <c r="C2118" t="str">
        <f t="shared" si="33"/>
        <v>Greater Houston Community Foundation_The Heritage Foundation20101000</v>
      </c>
      <c r="D2118" s="1" t="s">
        <v>488</v>
      </c>
      <c r="E2118" s="1" t="s">
        <v>1437</v>
      </c>
      <c r="F2118" s="4">
        <v>1000</v>
      </c>
      <c r="G2118" s="7">
        <v>2010</v>
      </c>
      <c r="H2118" s="1" t="s">
        <v>1470</v>
      </c>
      <c r="I2118" s="1"/>
    </row>
    <row r="2119" spans="1:9" ht="15.75" customHeight="1" x14ac:dyDescent="0.2">
      <c r="A2119" t="s">
        <v>3031</v>
      </c>
      <c r="B2119" t="str">
        <f>IF(_xlfn.XLOOKUP(C2119,'[1]Heritage Foundation'!$I:$I,'[1]Heritage Foundation'!$I:$I,"NOT IN DATA",0,1)=C2119,"Y","NOT IN DATA")</f>
        <v>Y</v>
      </c>
      <c r="C2119" t="str">
        <f t="shared" si="33"/>
        <v>Greater Houston Community Foundation_The Heritage Foundation20101000</v>
      </c>
      <c r="D2119" s="1" t="s">
        <v>488</v>
      </c>
      <c r="E2119" s="1" t="s">
        <v>1437</v>
      </c>
      <c r="F2119" s="4">
        <v>1000</v>
      </c>
      <c r="G2119" s="7">
        <v>2010</v>
      </c>
      <c r="H2119" s="1" t="s">
        <v>1470</v>
      </c>
      <c r="I2119" s="1"/>
    </row>
    <row r="2120" spans="1:9" ht="15.75" customHeight="1" x14ac:dyDescent="0.2">
      <c r="A2120" t="s">
        <v>3031</v>
      </c>
      <c r="B2120" t="str">
        <f>IF(_xlfn.XLOOKUP(C2120,'[1]Heritage Foundation'!$I:$I,'[1]Heritage Foundation'!$I:$I,"NOT IN DATA",0,1)=C2120,"Y","NOT IN DATA")</f>
        <v>Y</v>
      </c>
      <c r="C2120" t="str">
        <f t="shared" si="33"/>
        <v>Greater Houston Community Foundation_The Heritage Foundation20101000</v>
      </c>
      <c r="D2120" s="1" t="s">
        <v>488</v>
      </c>
      <c r="E2120" s="6" t="s">
        <v>1437</v>
      </c>
      <c r="F2120" s="4">
        <v>1000</v>
      </c>
      <c r="G2120" s="1">
        <v>2010</v>
      </c>
      <c r="H2120" s="1" t="s">
        <v>1470</v>
      </c>
      <c r="I2120" s="1"/>
    </row>
    <row r="2121" spans="1:9" ht="15.75" customHeight="1" x14ac:dyDescent="0.2">
      <c r="A2121" t="s">
        <v>3033</v>
      </c>
      <c r="B2121" t="str">
        <f>IF(_xlfn.XLOOKUP(C2121,'[1]Heritage Foundation'!$I:$I,'[1]Heritage Foundation'!$I:$I,"NOT IN DATA",0,1)=C2121,"Y","NOT IN DATA")</f>
        <v>Y</v>
      </c>
      <c r="C2121" t="str">
        <f t="shared" si="33"/>
        <v>Greater Kansas City Community Foundation_The Heritage Foundation201915300</v>
      </c>
      <c r="D2121" s="1" t="s">
        <v>489</v>
      </c>
      <c r="E2121" s="6" t="s">
        <v>1437</v>
      </c>
      <c r="F2121" s="4">
        <v>15300</v>
      </c>
      <c r="G2121" s="1">
        <v>2019</v>
      </c>
      <c r="H2121" s="1" t="s">
        <v>1470</v>
      </c>
      <c r="I2121" s="1"/>
    </row>
    <row r="2122" spans="1:9" ht="15.75" customHeight="1" x14ac:dyDescent="0.2">
      <c r="A2122" t="s">
        <v>3034</v>
      </c>
      <c r="B2122" t="str">
        <f>IF(_xlfn.XLOOKUP(C2122,'[1]Heritage Foundation'!$I:$I,'[1]Heritage Foundation'!$I:$I,"NOT IN DATA",0,1)=C2122,"Y","NOT IN DATA")</f>
        <v>Y</v>
      </c>
      <c r="C2122" t="str">
        <f t="shared" si="33"/>
        <v>Greater Kansas City Community Foundation_The Heritage Foundation201718500</v>
      </c>
      <c r="D2122" s="1" t="s">
        <v>489</v>
      </c>
      <c r="E2122" s="6" t="s">
        <v>1437</v>
      </c>
      <c r="F2122" s="4">
        <v>18500</v>
      </c>
      <c r="G2122" s="1">
        <v>2017</v>
      </c>
      <c r="H2122" s="1" t="s">
        <v>1470</v>
      </c>
      <c r="I2122" s="1"/>
    </row>
    <row r="2123" spans="1:9" ht="15.75" customHeight="1" x14ac:dyDescent="0.2">
      <c r="A2123" t="s">
        <v>3035</v>
      </c>
      <c r="B2123" t="str">
        <f>IF(_xlfn.XLOOKUP(C2123,'[1]Heritage Foundation'!$I:$I,'[1]Heritage Foundation'!$I:$I,"NOT IN DATA",0,1)=C2123,"Y","NOT IN DATA")</f>
        <v>Y</v>
      </c>
      <c r="C2123" t="str">
        <f t="shared" si="33"/>
        <v>Greater Kansas City Community Foundation_The Heritage Foundation201611000</v>
      </c>
      <c r="D2123" s="1" t="s">
        <v>489</v>
      </c>
      <c r="E2123" s="6" t="s">
        <v>1437</v>
      </c>
      <c r="F2123" s="4">
        <v>11000</v>
      </c>
      <c r="G2123" s="1">
        <v>2016</v>
      </c>
      <c r="H2123" s="1" t="s">
        <v>1470</v>
      </c>
      <c r="I2123" s="1"/>
    </row>
    <row r="2124" spans="1:9" ht="15.75" customHeight="1" x14ac:dyDescent="0.2">
      <c r="A2124" t="s">
        <v>3036</v>
      </c>
      <c r="B2124" t="str">
        <f>IF(_xlfn.XLOOKUP(C2124,'[1]Heritage Foundation'!$I:$I,'[1]Heritage Foundation'!$I:$I,"NOT IN DATA",0,1)=C2124,"Y","NOT IN DATA")</f>
        <v>Y</v>
      </c>
      <c r="C2124" t="str">
        <f t="shared" si="33"/>
        <v>Greater Kansas City Community Foundation_The Heritage Foundation20158300</v>
      </c>
      <c r="D2124" s="1" t="s">
        <v>489</v>
      </c>
      <c r="E2124" s="6" t="s">
        <v>1437</v>
      </c>
      <c r="F2124" s="4">
        <v>8300</v>
      </c>
      <c r="G2124" s="1">
        <v>2015</v>
      </c>
      <c r="H2124" s="1" t="s">
        <v>1470</v>
      </c>
      <c r="I2124" s="1"/>
    </row>
    <row r="2125" spans="1:9" ht="15.75" customHeight="1" x14ac:dyDescent="0.2">
      <c r="A2125" t="s">
        <v>3037</v>
      </c>
      <c r="B2125" t="str">
        <f>IF(_xlfn.XLOOKUP(C2125,'[1]Heritage Foundation'!$I:$I,'[1]Heritage Foundation'!$I:$I,"NOT IN DATA",0,1)=C2125,"Y","NOT IN DATA")</f>
        <v>Y</v>
      </c>
      <c r="C2125" t="str">
        <f t="shared" si="33"/>
        <v>Greater Kansas City Community Foundation_The Heritage Foundation201420000</v>
      </c>
      <c r="D2125" s="1" t="s">
        <v>489</v>
      </c>
      <c r="E2125" s="6" t="s">
        <v>1437</v>
      </c>
      <c r="F2125" s="4">
        <v>20000</v>
      </c>
      <c r="G2125" s="1">
        <v>2014</v>
      </c>
      <c r="H2125" s="1" t="s">
        <v>1470</v>
      </c>
      <c r="I2125" s="1"/>
    </row>
    <row r="2126" spans="1:9" ht="15.75" customHeight="1" x14ac:dyDescent="0.2">
      <c r="A2126" t="s">
        <v>3038</v>
      </c>
      <c r="B2126" t="str">
        <f>IF(_xlfn.XLOOKUP(C2126,'[1]Heritage Foundation'!$I:$I,'[1]Heritage Foundation'!$I:$I,"NOT IN DATA",0,1)=C2126,"Y","NOT IN DATA")</f>
        <v>Y</v>
      </c>
      <c r="C2126" t="str">
        <f t="shared" si="33"/>
        <v>Greater Kansas City Community Foundation_The Heritage Foundation201321000</v>
      </c>
      <c r="D2126" s="1" t="s">
        <v>489</v>
      </c>
      <c r="E2126" s="6" t="s">
        <v>1437</v>
      </c>
      <c r="F2126" s="4">
        <v>21000</v>
      </c>
      <c r="G2126" s="1">
        <v>2013</v>
      </c>
      <c r="H2126" s="1" t="s">
        <v>1470</v>
      </c>
      <c r="I2126" s="1"/>
    </row>
    <row r="2127" spans="1:9" ht="15.75" customHeight="1" x14ac:dyDescent="0.2">
      <c r="A2127" t="s">
        <v>3039</v>
      </c>
      <c r="B2127" t="str">
        <f>IF(_xlfn.XLOOKUP(C2127,'[1]Heritage Foundation'!$I:$I,'[1]Heritage Foundation'!$I:$I,"NOT IN DATA",0,1)=C2127,"Y","NOT IN DATA")</f>
        <v>Y</v>
      </c>
      <c r="C2127" t="str">
        <f t="shared" si="33"/>
        <v>Greater Kansas City Community Foundation_The Heritage Foundation20126850</v>
      </c>
      <c r="D2127" s="1" t="s">
        <v>489</v>
      </c>
      <c r="E2127" s="6" t="s">
        <v>1437</v>
      </c>
      <c r="F2127" s="4">
        <v>6850</v>
      </c>
      <c r="G2127" s="1">
        <v>2012</v>
      </c>
      <c r="H2127" s="1" t="s">
        <v>1470</v>
      </c>
      <c r="I2127" s="1"/>
    </row>
    <row r="2128" spans="1:9" ht="15.75" customHeight="1" x14ac:dyDescent="0.2">
      <c r="A2128" t="s">
        <v>3040</v>
      </c>
      <c r="B2128" t="str">
        <f>IF(_xlfn.XLOOKUP(C2128,'[1]Heritage Foundation'!$I:$I,'[1]Heritage Foundation'!$I:$I,"NOT IN DATA",0,1)=C2128,"Y","NOT IN DATA")</f>
        <v>Y</v>
      </c>
      <c r="C2128" t="str">
        <f t="shared" si="33"/>
        <v>Greater Kansas City Community Foundation_The Heritage Foundation20107850</v>
      </c>
      <c r="D2128" s="1" t="s">
        <v>489</v>
      </c>
      <c r="E2128" s="6" t="s">
        <v>1437</v>
      </c>
      <c r="F2128" s="4">
        <v>7850</v>
      </c>
      <c r="G2128" s="1">
        <v>2010</v>
      </c>
      <c r="H2128" s="1" t="s">
        <v>1470</v>
      </c>
      <c r="I2128" s="1"/>
    </row>
    <row r="2129" spans="1:9" ht="15.75" customHeight="1" x14ac:dyDescent="0.2">
      <c r="A2129" t="s">
        <v>3041</v>
      </c>
      <c r="B2129" t="str">
        <f>IF(_xlfn.XLOOKUP(C2129,'[1]Heritage Foundation'!$I:$I,'[1]Heritage Foundation'!$I:$I,"NOT IN DATA",0,1)=C2129,"Y","NOT IN DATA")</f>
        <v>Y</v>
      </c>
      <c r="C2129" t="str">
        <f t="shared" si="33"/>
        <v>Greater Salina Community Foundation_The Heritage Foundation201410500</v>
      </c>
      <c r="D2129" s="1" t="s">
        <v>490</v>
      </c>
      <c r="E2129" s="6" t="s">
        <v>1437</v>
      </c>
      <c r="F2129" s="4">
        <v>10500</v>
      </c>
      <c r="G2129" s="1">
        <v>2014</v>
      </c>
      <c r="H2129" s="1" t="s">
        <v>1470</v>
      </c>
      <c r="I2129" s="1"/>
    </row>
    <row r="2130" spans="1:9" ht="15.75" customHeight="1" x14ac:dyDescent="0.2">
      <c r="A2130" t="s">
        <v>3042</v>
      </c>
      <c r="B2130" t="str">
        <f>IF(_xlfn.XLOOKUP(C2130,'[1]Heritage Foundation'!$I:$I,'[1]Heritage Foundation'!$I:$I,"NOT IN DATA",0,1)=C2130,"Y","NOT IN DATA")</f>
        <v>Y</v>
      </c>
      <c r="C2130" t="str">
        <f t="shared" si="33"/>
        <v>Greater Salina Community Foundation_The Heritage Foundation201310500</v>
      </c>
      <c r="D2130" s="1" t="s">
        <v>490</v>
      </c>
      <c r="E2130" s="6" t="s">
        <v>1437</v>
      </c>
      <c r="F2130" s="4">
        <v>10500</v>
      </c>
      <c r="G2130" s="1">
        <v>2013</v>
      </c>
      <c r="H2130" s="1" t="s">
        <v>1470</v>
      </c>
      <c r="I2130" s="1"/>
    </row>
    <row r="2131" spans="1:9" ht="15.75" customHeight="1" x14ac:dyDescent="0.2">
      <c r="A2131" t="s">
        <v>3043</v>
      </c>
      <c r="B2131" t="str">
        <f>IF(_xlfn.XLOOKUP(C2131,'[1]Heritage Foundation'!$I:$I,'[1]Heritage Foundation'!$I:$I,"NOT IN DATA",0,1)=C2131,"Y","NOT IN DATA")</f>
        <v>Y</v>
      </c>
      <c r="C2131" t="str">
        <f t="shared" si="33"/>
        <v>Greater Salina Community Foundation_The Heritage Foundation201210500</v>
      </c>
      <c r="D2131" s="1" t="s">
        <v>490</v>
      </c>
      <c r="E2131" s="6" t="s">
        <v>1437</v>
      </c>
      <c r="F2131" s="4">
        <v>10500</v>
      </c>
      <c r="G2131" s="1">
        <v>2012</v>
      </c>
      <c r="H2131" s="1" t="s">
        <v>1470</v>
      </c>
      <c r="I2131" s="1"/>
    </row>
    <row r="2132" spans="1:9" ht="15.75" customHeight="1" x14ac:dyDescent="0.2">
      <c r="A2132" t="s">
        <v>3044</v>
      </c>
      <c r="B2132" t="str">
        <f>IF(_xlfn.XLOOKUP(C2132,'[1]Heritage Foundation'!$I:$I,'[1]Heritage Foundation'!$I:$I,"NOT IN DATA",0,1)=C2132,"Y","NOT IN DATA")</f>
        <v>Y</v>
      </c>
      <c r="C2132" t="str">
        <f t="shared" si="33"/>
        <v>Greater Salina Community Foundation_The Heritage Foundation201110000</v>
      </c>
      <c r="D2132" s="1" t="s">
        <v>490</v>
      </c>
      <c r="E2132" s="6" t="s">
        <v>1437</v>
      </c>
      <c r="F2132" s="4">
        <v>10000</v>
      </c>
      <c r="G2132" s="1">
        <v>2011</v>
      </c>
      <c r="H2132" s="1" t="s">
        <v>1470</v>
      </c>
      <c r="I2132" s="1"/>
    </row>
    <row r="2133" spans="1:9" ht="15.75" customHeight="1" x14ac:dyDescent="0.2">
      <c r="A2133" t="s">
        <v>3045</v>
      </c>
      <c r="B2133" t="str">
        <f>IF(_xlfn.XLOOKUP(C2133,'[1]Heritage Foundation'!$I:$I,'[1]Heritage Foundation'!$I:$I,"NOT IN DATA",0,1)=C2133,"Y","NOT IN DATA")</f>
        <v>Y</v>
      </c>
      <c r="C2133" t="str">
        <f t="shared" si="33"/>
        <v>Greater Salina Community Foundation_The Heritage Foundation201010000</v>
      </c>
      <c r="D2133" s="1" t="s">
        <v>490</v>
      </c>
      <c r="E2133" s="6" t="s">
        <v>1437</v>
      </c>
      <c r="F2133" s="4">
        <v>10000</v>
      </c>
      <c r="G2133" s="1">
        <v>2010</v>
      </c>
      <c r="H2133" s="1" t="s">
        <v>1470</v>
      </c>
      <c r="I2133" s="1"/>
    </row>
    <row r="2134" spans="1:9" ht="15.75" customHeight="1" x14ac:dyDescent="0.2">
      <c r="A2134" t="s">
        <v>3046</v>
      </c>
      <c r="B2134" t="str">
        <f>IF(_xlfn.XLOOKUP(C2134,'[1]Heritage Foundation'!$I:$I,'[1]Heritage Foundation'!$I:$I,"NOT IN DATA",0,1)=C2134,"Y","NOT IN DATA")</f>
        <v>Y</v>
      </c>
      <c r="C2134" t="str">
        <f t="shared" si="33"/>
        <v>Greater Washington Community Foundation_The Heritage Foundation202210000</v>
      </c>
      <c r="D2134" s="1" t="s">
        <v>491</v>
      </c>
      <c r="E2134" s="6" t="s">
        <v>1437</v>
      </c>
      <c r="F2134" s="4">
        <v>10000</v>
      </c>
      <c r="G2134" s="1">
        <v>2022</v>
      </c>
      <c r="H2134" s="1" t="s">
        <v>1470</v>
      </c>
      <c r="I2134" s="1"/>
    </row>
    <row r="2135" spans="1:9" ht="15.75" customHeight="1" x14ac:dyDescent="0.2">
      <c r="A2135" t="s">
        <v>3047</v>
      </c>
      <c r="B2135" t="str">
        <f>IF(_xlfn.XLOOKUP(C2135,'[1]Heritage Foundation'!$I:$I,'[1]Heritage Foundation'!$I:$I,"NOT IN DATA",0,1)=C2135,"Y","NOT IN DATA")</f>
        <v>Y</v>
      </c>
      <c r="C2135" t="str">
        <f t="shared" si="33"/>
        <v>Greater Washington Community Foundation_The Heritage Foundation202210000</v>
      </c>
      <c r="D2135" s="1" t="s">
        <v>491</v>
      </c>
      <c r="E2135" s="6" t="s">
        <v>1437</v>
      </c>
      <c r="F2135" s="4">
        <v>10000</v>
      </c>
      <c r="G2135" s="1">
        <v>2022</v>
      </c>
      <c r="H2135" s="1" t="s">
        <v>1470</v>
      </c>
      <c r="I2135" s="1"/>
    </row>
    <row r="2136" spans="1:9" ht="15.75" customHeight="1" x14ac:dyDescent="0.2">
      <c r="A2136" t="s">
        <v>3048</v>
      </c>
      <c r="B2136" t="str">
        <f>IF(_xlfn.XLOOKUP(C2136,'[1]Heritage Foundation'!$I:$I,'[1]Heritage Foundation'!$I:$I,"NOT IN DATA",0,1)=C2136,"Y","NOT IN DATA")</f>
        <v>Y</v>
      </c>
      <c r="C2136" t="str">
        <f t="shared" si="33"/>
        <v>Greater Washington Community Foundation_The Heritage Foundation202110000</v>
      </c>
      <c r="D2136" s="1" t="s">
        <v>491</v>
      </c>
      <c r="E2136" s="6" t="s">
        <v>1437</v>
      </c>
      <c r="F2136" s="4">
        <v>10000</v>
      </c>
      <c r="G2136" s="1">
        <v>2021</v>
      </c>
      <c r="H2136" s="1" t="s">
        <v>1470</v>
      </c>
      <c r="I2136" s="1"/>
    </row>
    <row r="2137" spans="1:9" ht="15.75" customHeight="1" x14ac:dyDescent="0.2">
      <c r="A2137" t="s">
        <v>3049</v>
      </c>
      <c r="B2137" t="str">
        <f>IF(_xlfn.XLOOKUP(C2137,'[1]Heritage Foundation'!$I:$I,'[1]Heritage Foundation'!$I:$I,"NOT IN DATA",0,1)=C2137,"Y","NOT IN DATA")</f>
        <v>Y</v>
      </c>
      <c r="C2137" t="str">
        <f t="shared" si="33"/>
        <v>Greater Washington Community Foundation_The Heritage Foundation202010000</v>
      </c>
      <c r="D2137" s="1" t="s">
        <v>491</v>
      </c>
      <c r="E2137" s="6" t="s">
        <v>1437</v>
      </c>
      <c r="F2137" s="4">
        <v>10000</v>
      </c>
      <c r="G2137" s="1">
        <v>2020</v>
      </c>
      <c r="H2137" s="1" t="s">
        <v>1470</v>
      </c>
      <c r="I2137" s="1"/>
    </row>
    <row r="2138" spans="1:9" ht="15.75" customHeight="1" x14ac:dyDescent="0.2">
      <c r="A2138" t="s">
        <v>3050</v>
      </c>
      <c r="B2138" t="str">
        <f>IF(_xlfn.XLOOKUP(C2138,'[1]Heritage Foundation'!$I:$I,'[1]Heritage Foundation'!$I:$I,"NOT IN DATA",0,1)=C2138,"Y","NOT IN DATA")</f>
        <v>Y</v>
      </c>
      <c r="C2138" t="str">
        <f t="shared" si="33"/>
        <v>Greater Washington Community Foundation_The Heritage Foundation201910000</v>
      </c>
      <c r="D2138" s="1" t="s">
        <v>491</v>
      </c>
      <c r="E2138" s="6" t="s">
        <v>1437</v>
      </c>
      <c r="F2138" s="4">
        <v>10000</v>
      </c>
      <c r="G2138" s="1">
        <v>2019</v>
      </c>
      <c r="H2138" s="1" t="s">
        <v>1470</v>
      </c>
      <c r="I2138" s="1"/>
    </row>
    <row r="2139" spans="1:9" ht="15.75" customHeight="1" x14ac:dyDescent="0.2">
      <c r="A2139" t="s">
        <v>3051</v>
      </c>
      <c r="B2139" t="str">
        <f>IF(_xlfn.XLOOKUP(C2139,'[1]Heritage Foundation'!$I:$I,'[1]Heritage Foundation'!$I:$I,"NOT IN DATA",0,1)=C2139,"Y","NOT IN DATA")</f>
        <v>Y</v>
      </c>
      <c r="C2139" t="str">
        <f t="shared" si="33"/>
        <v>Greater Washington Community Foundation_The Heritage Foundation201810000</v>
      </c>
      <c r="D2139" s="1" t="s">
        <v>491</v>
      </c>
      <c r="E2139" s="6" t="s">
        <v>1437</v>
      </c>
      <c r="F2139" s="4">
        <v>10000</v>
      </c>
      <c r="G2139" s="1">
        <v>2018</v>
      </c>
      <c r="H2139" s="1" t="s">
        <v>1470</v>
      </c>
      <c r="I2139" s="1"/>
    </row>
    <row r="2140" spans="1:9" ht="15.75" customHeight="1" x14ac:dyDescent="0.2">
      <c r="A2140" t="s">
        <v>3052</v>
      </c>
      <c r="B2140" t="str">
        <f>IF(_xlfn.XLOOKUP(C2140,'[1]Heritage Foundation'!$I:$I,'[1]Heritage Foundation'!$I:$I,"NOT IN DATA",0,1)=C2140,"Y","NOT IN DATA")</f>
        <v>Y</v>
      </c>
      <c r="C2140" t="str">
        <f t="shared" si="33"/>
        <v>Greater Washington Community Foundation_The Heritage Foundation201710000</v>
      </c>
      <c r="D2140" s="1" t="s">
        <v>491</v>
      </c>
      <c r="E2140" s="6" t="s">
        <v>1437</v>
      </c>
      <c r="F2140" s="4">
        <v>10000</v>
      </c>
      <c r="G2140" s="1">
        <v>2017</v>
      </c>
      <c r="H2140" s="1" t="s">
        <v>1470</v>
      </c>
      <c r="I2140" s="1"/>
    </row>
    <row r="2141" spans="1:9" ht="15.75" customHeight="1" x14ac:dyDescent="0.2">
      <c r="A2141" t="s">
        <v>3053</v>
      </c>
      <c r="B2141" t="str">
        <f>IF(_xlfn.XLOOKUP(C2141,'[1]Heritage Foundation'!$I:$I,'[1]Heritage Foundation'!$I:$I,"NOT IN DATA",0,1)=C2141,"Y","NOT IN DATA")</f>
        <v>Y</v>
      </c>
      <c r="C2141" t="str">
        <f t="shared" si="33"/>
        <v>Greater Washington Community Foundation_The Heritage Foundation201610000</v>
      </c>
      <c r="D2141" s="1" t="s">
        <v>491</v>
      </c>
      <c r="E2141" s="6" t="s">
        <v>1437</v>
      </c>
      <c r="F2141" s="4">
        <v>10000</v>
      </c>
      <c r="G2141" s="1">
        <v>2016</v>
      </c>
      <c r="H2141" s="1" t="s">
        <v>1470</v>
      </c>
      <c r="I2141" s="1"/>
    </row>
    <row r="2142" spans="1:9" ht="15.75" customHeight="1" x14ac:dyDescent="0.2">
      <c r="A2142" t="s">
        <v>3054</v>
      </c>
      <c r="B2142" t="str">
        <f>IF(_xlfn.XLOOKUP(C2142,'[1]Heritage Foundation'!$I:$I,'[1]Heritage Foundation'!$I:$I,"NOT IN DATA",0,1)=C2142,"Y","NOT IN DATA")</f>
        <v>Y</v>
      </c>
      <c r="C2142" t="str">
        <f t="shared" si="33"/>
        <v>Greater Washington Community Foundation_The Heritage Foundation201510000</v>
      </c>
      <c r="D2142" s="1" t="s">
        <v>491</v>
      </c>
      <c r="E2142" s="6" t="s">
        <v>1437</v>
      </c>
      <c r="F2142" s="4">
        <v>10000</v>
      </c>
      <c r="G2142" s="1">
        <v>2015</v>
      </c>
      <c r="H2142" s="1" t="s">
        <v>1470</v>
      </c>
      <c r="I2142" s="1"/>
    </row>
    <row r="2143" spans="1:9" ht="15.75" customHeight="1" x14ac:dyDescent="0.2">
      <c r="A2143" t="s">
        <v>3055</v>
      </c>
      <c r="B2143" t="str">
        <f>IF(_xlfn.XLOOKUP(C2143,'[1]Heritage Foundation'!$I:$I,'[1]Heritage Foundation'!$I:$I,"NOT IN DATA",0,1)=C2143,"Y","NOT IN DATA")</f>
        <v>Y</v>
      </c>
      <c r="C2143" t="str">
        <f t="shared" si="33"/>
        <v>Greater Washington Community Foundation_The Heritage Foundation201410000</v>
      </c>
      <c r="D2143" s="1" t="s">
        <v>491</v>
      </c>
      <c r="E2143" s="6" t="s">
        <v>1437</v>
      </c>
      <c r="F2143" s="4">
        <v>10000</v>
      </c>
      <c r="G2143" s="1">
        <v>2014</v>
      </c>
      <c r="H2143" s="1" t="s">
        <v>1470</v>
      </c>
      <c r="I2143" s="1"/>
    </row>
    <row r="2144" spans="1:9" ht="15.75" customHeight="1" x14ac:dyDescent="0.2">
      <c r="A2144" t="s">
        <v>3056</v>
      </c>
      <c r="B2144" t="str">
        <f>IF(_xlfn.XLOOKUP(C2144,'[1]Heritage Foundation'!$I:$I,'[1]Heritage Foundation'!$I:$I,"NOT IN DATA",0,1)=C2144,"Y","NOT IN DATA")</f>
        <v>Y</v>
      </c>
      <c r="C2144" t="str">
        <f t="shared" si="33"/>
        <v>Greater Washington Community Foundation_The Heritage Foundation201415000</v>
      </c>
      <c r="D2144" s="1" t="s">
        <v>491</v>
      </c>
      <c r="E2144" s="6" t="s">
        <v>1437</v>
      </c>
      <c r="F2144" s="4">
        <v>15000</v>
      </c>
      <c r="G2144" s="1">
        <v>2014</v>
      </c>
      <c r="H2144" s="1" t="s">
        <v>1470</v>
      </c>
      <c r="I2144" s="1"/>
    </row>
    <row r="2145" spans="1:9" ht="15.75" customHeight="1" x14ac:dyDescent="0.2">
      <c r="A2145" t="s">
        <v>3057</v>
      </c>
      <c r="B2145" t="str">
        <f>IF(_xlfn.XLOOKUP(C2145,'[1]Heritage Foundation'!$I:$I,'[1]Heritage Foundation'!$I:$I,"NOT IN DATA",0,1)=C2145,"Y","NOT IN DATA")</f>
        <v>Y</v>
      </c>
      <c r="C2145" t="str">
        <f t="shared" si="33"/>
        <v>Greater Washington Community Foundation_The Heritage Foundation201210000</v>
      </c>
      <c r="D2145" s="1" t="s">
        <v>491</v>
      </c>
      <c r="E2145" s="6" t="s">
        <v>1437</v>
      </c>
      <c r="F2145" s="4">
        <v>10000</v>
      </c>
      <c r="G2145" s="1">
        <v>2012</v>
      </c>
      <c r="H2145" s="1" t="s">
        <v>1470</v>
      </c>
      <c r="I2145" s="1"/>
    </row>
    <row r="2146" spans="1:9" ht="15.75" customHeight="1" x14ac:dyDescent="0.2">
      <c r="A2146" t="s">
        <v>3058</v>
      </c>
      <c r="B2146" t="str">
        <f>IF(_xlfn.XLOOKUP(C2146,'[1]Heritage Foundation'!$I:$I,'[1]Heritage Foundation'!$I:$I,"NOT IN DATA",0,1)=C2146,"Y","NOT IN DATA")</f>
        <v>Y</v>
      </c>
      <c r="C2146" t="str">
        <f t="shared" si="33"/>
        <v>Greater Washington Community Foundation_The Heritage Foundation201110000</v>
      </c>
      <c r="D2146" s="1" t="s">
        <v>491</v>
      </c>
      <c r="E2146" s="6" t="s">
        <v>1437</v>
      </c>
      <c r="F2146" s="4">
        <v>10000</v>
      </c>
      <c r="G2146" s="1">
        <v>2011</v>
      </c>
      <c r="H2146" s="1" t="s">
        <v>1470</v>
      </c>
      <c r="I2146" s="1"/>
    </row>
    <row r="2147" spans="1:9" ht="15.75" customHeight="1" x14ac:dyDescent="0.2">
      <c r="A2147" t="s">
        <v>3059</v>
      </c>
      <c r="B2147" t="str">
        <f>IF(_xlfn.XLOOKUP(C2147,'[1]Heritage Foundation'!$I:$I,'[1]Heritage Foundation'!$I:$I,"NOT IN DATA",0,1)=C2147,"Y","NOT IN DATA")</f>
        <v>Y</v>
      </c>
      <c r="C2147" t="str">
        <f t="shared" si="33"/>
        <v>Greater Washington Community Foundation_The Heritage Foundation201010000</v>
      </c>
      <c r="D2147" s="1" t="s">
        <v>491</v>
      </c>
      <c r="E2147" s="6" t="s">
        <v>1437</v>
      </c>
      <c r="F2147" s="4">
        <v>10000</v>
      </c>
      <c r="G2147" s="1">
        <v>2010</v>
      </c>
      <c r="H2147" s="1" t="s">
        <v>1470</v>
      </c>
      <c r="I2147" s="1"/>
    </row>
    <row r="2148" spans="1:9" ht="15.75" customHeight="1" x14ac:dyDescent="0.2">
      <c r="A2148" t="s">
        <v>3060</v>
      </c>
      <c r="B2148" t="str">
        <f>IF(_xlfn.XLOOKUP(C2148,'[1]Heritage Foundation'!$I:$I,'[1]Heritage Foundation'!$I:$I,"NOT IN DATA",0,1)=C2148,"Y","NOT IN DATA")</f>
        <v>Y</v>
      </c>
      <c r="C2148" t="str">
        <f t="shared" si="33"/>
        <v>Greater Washington Community Foundation_The Heritage Foundation200911000</v>
      </c>
      <c r="D2148" s="1" t="s">
        <v>491</v>
      </c>
      <c r="E2148" s="6" t="s">
        <v>1437</v>
      </c>
      <c r="F2148" s="4">
        <v>11000</v>
      </c>
      <c r="G2148" s="1">
        <v>2009</v>
      </c>
      <c r="H2148" s="1" t="s">
        <v>1470</v>
      </c>
      <c r="I2148" s="1"/>
    </row>
    <row r="2149" spans="1:9" ht="15.75" customHeight="1" x14ac:dyDescent="0.2">
      <c r="A2149" t="s">
        <v>3061</v>
      </c>
      <c r="B2149" t="str">
        <f>IF(_xlfn.XLOOKUP(C2149,'[1]Heritage Foundation'!$I:$I,'[1]Heritage Foundation'!$I:$I,"NOT IN DATA",0,1)=C2149,"Y","NOT IN DATA")</f>
        <v>Y</v>
      </c>
      <c r="C2149" t="str">
        <f t="shared" si="33"/>
        <v>Gregory M And Deborah M Desaye Foundation Inc_The Heritage Foundation201750</v>
      </c>
      <c r="D2149" s="1" t="s">
        <v>492</v>
      </c>
      <c r="E2149" s="6" t="s">
        <v>1437</v>
      </c>
      <c r="F2149" s="4">
        <v>50</v>
      </c>
      <c r="G2149" s="1">
        <v>2017</v>
      </c>
      <c r="H2149" s="1" t="s">
        <v>1470</v>
      </c>
      <c r="I2149" s="1"/>
    </row>
    <row r="2150" spans="1:9" ht="15.75" customHeight="1" x14ac:dyDescent="0.2">
      <c r="A2150" t="s">
        <v>3062</v>
      </c>
      <c r="B2150" t="str">
        <f>IF(_xlfn.XLOOKUP(C2150,'[1]Heritage Foundation'!$I:$I,'[1]Heritage Foundation'!$I:$I,"NOT IN DATA",0,1)=C2150,"Y","NOT IN DATA")</f>
        <v>Y</v>
      </c>
      <c r="C2150" t="str">
        <f t="shared" si="33"/>
        <v>Gregory M And Deborah M Desaye Foundation Inc_The Heritage Foundation2016100</v>
      </c>
      <c r="D2150" s="1" t="s">
        <v>492</v>
      </c>
      <c r="E2150" s="6" t="s">
        <v>1437</v>
      </c>
      <c r="F2150" s="4">
        <v>100</v>
      </c>
      <c r="G2150" s="1">
        <v>2016</v>
      </c>
      <c r="H2150" s="1" t="s">
        <v>1470</v>
      </c>
      <c r="I2150" s="1"/>
    </row>
    <row r="2151" spans="1:9" ht="15.75" customHeight="1" x14ac:dyDescent="0.2">
      <c r="A2151" t="s">
        <v>3063</v>
      </c>
      <c r="B2151" t="str">
        <f>IF(_xlfn.XLOOKUP(C2151,'[1]Heritage Foundation'!$I:$I,'[1]Heritage Foundation'!$I:$I,"NOT IN DATA",0,1)=C2151,"Y","NOT IN DATA")</f>
        <v>Y</v>
      </c>
      <c r="C2151" t="str">
        <f t="shared" si="33"/>
        <v>Gregory M And Deborah M Desaye Foundation Inc_The Heritage Foundation2015300</v>
      </c>
      <c r="D2151" s="1" t="s">
        <v>492</v>
      </c>
      <c r="E2151" s="6" t="s">
        <v>1437</v>
      </c>
      <c r="F2151" s="4">
        <v>300</v>
      </c>
      <c r="G2151" s="1">
        <v>2015</v>
      </c>
      <c r="H2151" s="1" t="s">
        <v>1470</v>
      </c>
    </row>
    <row r="2152" spans="1:9" ht="15.75" customHeight="1" x14ac:dyDescent="0.2">
      <c r="A2152" t="s">
        <v>3064</v>
      </c>
      <c r="B2152" t="str">
        <f>IF(_xlfn.XLOOKUP(C2152,'[1]Heritage Foundation'!$I:$I,'[1]Heritage Foundation'!$I:$I,"NOT IN DATA",0,1)=C2152,"Y","NOT IN DATA")</f>
        <v>Y</v>
      </c>
      <c r="C2152" t="str">
        <f t="shared" si="33"/>
        <v>Gregory M And Deborah M Desaye Foundation Inc_The Heritage Foundation2014300</v>
      </c>
      <c r="D2152" s="1" t="s">
        <v>492</v>
      </c>
      <c r="E2152" s="6" t="s">
        <v>1437</v>
      </c>
      <c r="F2152" s="4">
        <v>300</v>
      </c>
      <c r="G2152" s="1">
        <v>2014</v>
      </c>
      <c r="H2152" s="1" t="s">
        <v>1470</v>
      </c>
      <c r="I2152" s="1"/>
    </row>
    <row r="2153" spans="1:9" ht="15.75" customHeight="1" x14ac:dyDescent="0.2">
      <c r="A2153" t="s">
        <v>3065</v>
      </c>
      <c r="B2153" t="str">
        <f>IF(_xlfn.XLOOKUP(C2153,'[1]Heritage Foundation'!$I:$I,'[1]Heritage Foundation'!$I:$I,"NOT IN DATA",0,1)=C2153,"Y","NOT IN DATA")</f>
        <v>Y</v>
      </c>
      <c r="C2153" t="str">
        <f t="shared" si="33"/>
        <v>Gregory M And Deborah M Desaye Foundation Inc_The Heritage Foundation2013460</v>
      </c>
      <c r="D2153" s="1" t="s">
        <v>492</v>
      </c>
      <c r="E2153" s="6" t="s">
        <v>1437</v>
      </c>
      <c r="F2153" s="4">
        <v>460</v>
      </c>
      <c r="G2153" s="1">
        <v>2013</v>
      </c>
      <c r="H2153" s="1" t="s">
        <v>1470</v>
      </c>
      <c r="I2153" s="1"/>
    </row>
    <row r="2154" spans="1:9" ht="15.75" customHeight="1" x14ac:dyDescent="0.2">
      <c r="A2154" t="s">
        <v>3066</v>
      </c>
      <c r="B2154" t="str">
        <f>IF(_xlfn.XLOOKUP(C2154,'[1]Heritage Foundation'!$I:$I,'[1]Heritage Foundation'!$I:$I,"NOT IN DATA",0,1)=C2154,"Y","NOT IN DATA")</f>
        <v>Y</v>
      </c>
      <c r="C2154" t="str">
        <f t="shared" si="33"/>
        <v>Griffin Family Foundation_The Heritage Foundation20112000</v>
      </c>
      <c r="D2154" s="1" t="s">
        <v>493</v>
      </c>
      <c r="E2154" s="6" t="s">
        <v>1437</v>
      </c>
      <c r="F2154" s="4">
        <v>2000</v>
      </c>
      <c r="G2154" s="1">
        <v>2011</v>
      </c>
      <c r="H2154" s="1" t="s">
        <v>1470</v>
      </c>
      <c r="I2154" s="1"/>
    </row>
    <row r="2155" spans="1:9" ht="15.75" customHeight="1" x14ac:dyDescent="0.2">
      <c r="A2155" t="s">
        <v>3067</v>
      </c>
      <c r="B2155" t="str">
        <f>IF(_xlfn.XLOOKUP(C2155,'[1]Heritage Foundation'!$I:$I,'[1]Heritage Foundation'!$I:$I,"NOT IN DATA",0,1)=C2155,"Y","NOT IN DATA")</f>
        <v>Y</v>
      </c>
      <c r="C2155" t="str">
        <f t="shared" si="33"/>
        <v>Griffin Family Foundation_The Heritage Foundation20101000</v>
      </c>
      <c r="D2155" s="1" t="s">
        <v>493</v>
      </c>
      <c r="E2155" s="6" t="s">
        <v>1437</v>
      </c>
      <c r="F2155" s="4">
        <v>1000</v>
      </c>
      <c r="G2155" s="1">
        <v>2010</v>
      </c>
      <c r="H2155" s="1" t="s">
        <v>1470</v>
      </c>
      <c r="I2155" s="1"/>
    </row>
    <row r="2156" spans="1:9" ht="15.75" customHeight="1" x14ac:dyDescent="0.2">
      <c r="A2156" t="s">
        <v>3069</v>
      </c>
      <c r="B2156" t="str">
        <f>IF(_xlfn.XLOOKUP(C2156,'[1]Heritage Foundation'!$I:$I,'[1]Heritage Foundation'!$I:$I,"NOT IN DATA",0,1)=C2156,"Y","NOT IN DATA")</f>
        <v>Y</v>
      </c>
      <c r="C2156" t="str">
        <f t="shared" si="33"/>
        <v>Griot Family Foundation_The Heritage Foundation20131000</v>
      </c>
      <c r="D2156" s="1" t="s">
        <v>494</v>
      </c>
      <c r="E2156" s="6" t="s">
        <v>1437</v>
      </c>
      <c r="F2156" s="4">
        <v>1000</v>
      </c>
      <c r="G2156" s="1">
        <v>2013</v>
      </c>
      <c r="H2156" s="1" t="s">
        <v>1470</v>
      </c>
      <c r="I2156" s="1" t="s">
        <v>3068</v>
      </c>
    </row>
    <row r="2157" spans="1:9" ht="15.75" customHeight="1" x14ac:dyDescent="0.2">
      <c r="A2157" t="s">
        <v>3070</v>
      </c>
      <c r="B2157" t="str">
        <f>IF(_xlfn.XLOOKUP(C2157,'[1]Heritage Foundation'!$I:$I,'[1]Heritage Foundation'!$I:$I,"NOT IN DATA",0,1)=C2157,"Y","NOT IN DATA")</f>
        <v>Y</v>
      </c>
      <c r="C2157" t="str">
        <f t="shared" si="33"/>
        <v>Griot Family Foundation_The Heritage Foundation20114000</v>
      </c>
      <c r="D2157" s="1" t="s">
        <v>494</v>
      </c>
      <c r="E2157" s="6" t="s">
        <v>1437</v>
      </c>
      <c r="F2157" s="4">
        <v>4000</v>
      </c>
      <c r="G2157" s="1">
        <v>2011</v>
      </c>
      <c r="H2157" s="1" t="s">
        <v>1470</v>
      </c>
      <c r="I2157" s="1"/>
    </row>
    <row r="2158" spans="1:9" ht="15.75" customHeight="1" x14ac:dyDescent="0.2">
      <c r="A2158" t="s">
        <v>3071</v>
      </c>
      <c r="B2158" t="str">
        <f>IF(_xlfn.XLOOKUP(C2158,'[1]Heritage Foundation'!$I:$I,'[1]Heritage Foundation'!$I:$I,"NOT IN DATA",0,1)=C2158,"Y","NOT IN DATA")</f>
        <v>Y</v>
      </c>
      <c r="C2158" t="str">
        <f t="shared" si="33"/>
        <v>Griot Family Foundation_The Heritage Foundation20105000</v>
      </c>
      <c r="D2158" s="1" t="s">
        <v>494</v>
      </c>
      <c r="E2158" s="6" t="s">
        <v>1437</v>
      </c>
      <c r="F2158" s="4">
        <v>5000</v>
      </c>
      <c r="G2158" s="1">
        <v>2010</v>
      </c>
      <c r="H2158" s="1" t="s">
        <v>1470</v>
      </c>
      <c r="I2158" s="1"/>
    </row>
    <row r="2159" spans="1:9" ht="15.75" customHeight="1" x14ac:dyDescent="0.2">
      <c r="A2159" t="s">
        <v>3072</v>
      </c>
      <c r="B2159" t="str">
        <f>IF(_xlfn.XLOOKUP(C2159,'[1]Heritage Foundation'!$I:$I,'[1]Heritage Foundation'!$I:$I,"NOT IN DATA",0,1)=C2159,"Y","NOT IN DATA")</f>
        <v>Y</v>
      </c>
      <c r="C2159" t="str">
        <f t="shared" si="33"/>
        <v>Grogan Family Foundation Inc_The Heritage Foundation2016150</v>
      </c>
      <c r="D2159" s="1" t="s">
        <v>495</v>
      </c>
      <c r="E2159" s="6" t="s">
        <v>1437</v>
      </c>
      <c r="F2159" s="4">
        <v>150</v>
      </c>
      <c r="G2159" s="1">
        <v>2016</v>
      </c>
      <c r="H2159" s="1" t="s">
        <v>1470</v>
      </c>
      <c r="I2159" s="1"/>
    </row>
    <row r="2160" spans="1:9" ht="15.75" customHeight="1" x14ac:dyDescent="0.2">
      <c r="A2160" t="s">
        <v>3073</v>
      </c>
      <c r="B2160" t="str">
        <f>IF(_xlfn.XLOOKUP(C2160,'[1]Heritage Foundation'!$I:$I,'[1]Heritage Foundation'!$I:$I,"NOT IN DATA",0,1)=C2160,"Y","NOT IN DATA")</f>
        <v>Y</v>
      </c>
      <c r="C2160" t="str">
        <f t="shared" si="33"/>
        <v>Grogan Family Foundation Inc_The Heritage Foundation2015750</v>
      </c>
      <c r="D2160" s="1" t="s">
        <v>495</v>
      </c>
      <c r="E2160" s="1" t="s">
        <v>1437</v>
      </c>
      <c r="F2160" s="4">
        <v>750</v>
      </c>
      <c r="G2160" s="7">
        <v>2015</v>
      </c>
      <c r="H2160" s="1" t="s">
        <v>1470</v>
      </c>
      <c r="I2160" s="1"/>
    </row>
    <row r="2161" spans="1:9" ht="15.75" customHeight="1" x14ac:dyDescent="0.2">
      <c r="A2161" t="s">
        <v>3074</v>
      </c>
      <c r="B2161" t="str">
        <f>IF(_xlfn.XLOOKUP(C2161,'[1]Heritage Foundation'!$I:$I,'[1]Heritage Foundation'!$I:$I,"NOT IN DATA",0,1)=C2161,"Y","NOT IN DATA")</f>
        <v>Y</v>
      </c>
      <c r="C2161" t="str">
        <f t="shared" si="33"/>
        <v>Grogan Family Foundation Inc_The Heritage Foundation2014250</v>
      </c>
      <c r="D2161" s="1" t="s">
        <v>495</v>
      </c>
      <c r="E2161" s="6" t="s">
        <v>1437</v>
      </c>
      <c r="F2161" s="4">
        <v>250</v>
      </c>
      <c r="G2161" s="1">
        <v>2014</v>
      </c>
      <c r="H2161" s="1" t="s">
        <v>1470</v>
      </c>
      <c r="I2161" s="1"/>
    </row>
    <row r="2162" spans="1:9" ht="15.75" customHeight="1" x14ac:dyDescent="0.2">
      <c r="A2162" t="s">
        <v>3075</v>
      </c>
      <c r="B2162" t="str">
        <f>IF(_xlfn.XLOOKUP(C2162,'[1]Heritage Foundation'!$I:$I,'[1]Heritage Foundation'!$I:$I,"NOT IN DATA",0,1)=C2162,"Y","NOT IN DATA")</f>
        <v>Y</v>
      </c>
      <c r="C2162" t="str">
        <f t="shared" si="33"/>
        <v>Grogan Family Foundation Inc_The Heritage Foundation2013250</v>
      </c>
      <c r="D2162" s="1" t="s">
        <v>495</v>
      </c>
      <c r="E2162" s="6" t="s">
        <v>1437</v>
      </c>
      <c r="F2162" s="4">
        <v>250</v>
      </c>
      <c r="G2162" s="1">
        <v>2013</v>
      </c>
      <c r="H2162" s="1" t="s">
        <v>1470</v>
      </c>
      <c r="I2162" s="1"/>
    </row>
    <row r="2163" spans="1:9" ht="15.75" customHeight="1" x14ac:dyDescent="0.2">
      <c r="A2163">
        <v>990</v>
      </c>
      <c r="B2163" t="str">
        <f>IF(_xlfn.XLOOKUP(C2163,'[1]Heritage Foundation'!$I:$I,'[1]Heritage Foundation'!$I:$I,"NOT IN DATA",0,1)=C2163,"Y","NOT IN DATA")</f>
        <v>Y</v>
      </c>
      <c r="C2163" t="str">
        <f t="shared" si="33"/>
        <v>Grogan Family Foundation Inc_The Heritage Foundation2012250</v>
      </c>
      <c r="D2163" s="1" t="s">
        <v>495</v>
      </c>
      <c r="E2163" s="6" t="s">
        <v>1437</v>
      </c>
      <c r="F2163" s="4">
        <v>250</v>
      </c>
      <c r="G2163" s="1">
        <v>2012</v>
      </c>
      <c r="H2163" s="1"/>
      <c r="I2163" s="1"/>
    </row>
    <row r="2164" spans="1:9" ht="15.75" customHeight="1" x14ac:dyDescent="0.2">
      <c r="A2164" t="s">
        <v>3076</v>
      </c>
      <c r="B2164" t="str">
        <f>IF(_xlfn.XLOOKUP(C2164,'[1]Heritage Foundation'!$I:$I,'[1]Heritage Foundation'!$I:$I,"NOT IN DATA",0,1)=C2164,"Y","NOT IN DATA")</f>
        <v>Y</v>
      </c>
      <c r="C2164" t="str">
        <f t="shared" si="33"/>
        <v>Grogan Family Foundation Inc_The Heritage Foundation2011250</v>
      </c>
      <c r="D2164" s="1" t="s">
        <v>495</v>
      </c>
      <c r="E2164" s="6" t="s">
        <v>1437</v>
      </c>
      <c r="F2164" s="4">
        <v>250</v>
      </c>
      <c r="G2164" s="1">
        <v>2011</v>
      </c>
      <c r="H2164" s="1" t="s">
        <v>1470</v>
      </c>
      <c r="I2164" s="1"/>
    </row>
    <row r="2165" spans="1:9" ht="15.75" customHeight="1" x14ac:dyDescent="0.2">
      <c r="A2165" t="s">
        <v>3077</v>
      </c>
      <c r="B2165" t="str">
        <f>IF(_xlfn.XLOOKUP(C2165,'[1]Heritage Foundation'!$I:$I,'[1]Heritage Foundation'!$I:$I,"NOT IN DATA",0,1)=C2165,"Y","NOT IN DATA")</f>
        <v>Y</v>
      </c>
      <c r="C2165" t="str">
        <f t="shared" si="33"/>
        <v>Grogan Family Foundation Inc_The Heritage Foundation2010500</v>
      </c>
      <c r="D2165" s="1" t="s">
        <v>495</v>
      </c>
      <c r="E2165" s="6" t="s">
        <v>1437</v>
      </c>
      <c r="F2165" s="4">
        <v>500</v>
      </c>
      <c r="G2165" s="1">
        <v>2010</v>
      </c>
      <c r="H2165" s="1" t="s">
        <v>1470</v>
      </c>
      <c r="I2165" s="1"/>
    </row>
    <row r="2166" spans="1:9" ht="15.75" customHeight="1" x14ac:dyDescent="0.2">
      <c r="A2166" t="s">
        <v>3078</v>
      </c>
      <c r="B2166" t="str">
        <f>IF(_xlfn.XLOOKUP(C2166,'[1]Heritage Foundation'!$I:$I,'[1]Heritage Foundation'!$I:$I,"NOT IN DATA",0,1)=C2166,"Y","NOT IN DATA")</f>
        <v>Y</v>
      </c>
      <c r="C2166" t="str">
        <f t="shared" si="33"/>
        <v>GSA Foundation_The Heritage Foundation20231000</v>
      </c>
      <c r="D2166" s="1" t="s">
        <v>496</v>
      </c>
      <c r="E2166" s="6" t="s">
        <v>1437</v>
      </c>
      <c r="F2166" s="4">
        <v>1000</v>
      </c>
      <c r="G2166" s="1">
        <v>2023</v>
      </c>
      <c r="H2166" s="1" t="s">
        <v>1470</v>
      </c>
      <c r="I2166" s="1" t="s">
        <v>2946</v>
      </c>
    </row>
    <row r="2167" spans="1:9" ht="15.75" customHeight="1" x14ac:dyDescent="0.2">
      <c r="A2167" t="s">
        <v>3079</v>
      </c>
      <c r="B2167" t="str">
        <f>IF(_xlfn.XLOOKUP(C2167,'[1]Heritage Foundation'!$I:$I,'[1]Heritage Foundation'!$I:$I,"NOT IN DATA",0,1)=C2167,"Y","NOT IN DATA")</f>
        <v>Y</v>
      </c>
      <c r="C2167" t="str">
        <f t="shared" si="33"/>
        <v>Guinn Foundation Inc_The Heritage Foundation20231000</v>
      </c>
      <c r="D2167" s="1" t="s">
        <v>497</v>
      </c>
      <c r="E2167" s="6" t="s">
        <v>1437</v>
      </c>
      <c r="F2167" s="4">
        <v>1000</v>
      </c>
      <c r="G2167" s="1">
        <v>2023</v>
      </c>
      <c r="H2167" s="1" t="s">
        <v>1470</v>
      </c>
      <c r="I2167" s="1"/>
    </row>
    <row r="2168" spans="1:9" ht="15.75" customHeight="1" x14ac:dyDescent="0.2">
      <c r="A2168" t="s">
        <v>3080</v>
      </c>
      <c r="B2168" t="str">
        <f>IF(_xlfn.XLOOKUP(C2168,'[1]Heritage Foundation'!$I:$I,'[1]Heritage Foundation'!$I:$I,"NOT IN DATA",0,1)=C2168,"Y","NOT IN DATA")</f>
        <v>Y</v>
      </c>
      <c r="C2168" t="str">
        <f t="shared" si="33"/>
        <v>Gus S Wetzel Family Foundation_The Heritage Foundation2022500</v>
      </c>
      <c r="D2168" s="1" t="s">
        <v>498</v>
      </c>
      <c r="E2168" s="6" t="s">
        <v>1437</v>
      </c>
      <c r="F2168" s="4">
        <v>500</v>
      </c>
      <c r="G2168" s="1">
        <v>2022</v>
      </c>
      <c r="H2168" s="1" t="s">
        <v>1470</v>
      </c>
      <c r="I2168" s="1"/>
    </row>
    <row r="2169" spans="1:9" ht="15.75" customHeight="1" x14ac:dyDescent="0.2">
      <c r="A2169" t="s">
        <v>3081</v>
      </c>
      <c r="B2169" t="str">
        <f>IF(_xlfn.XLOOKUP(C2169,'[1]Heritage Foundation'!$I:$I,'[1]Heritage Foundation'!$I:$I,"NOT IN DATA",0,1)=C2169,"Y","NOT IN DATA")</f>
        <v>Y</v>
      </c>
      <c r="C2169" t="str">
        <f t="shared" si="33"/>
        <v>Gus S Wetzel Family Foundation_The Heritage Foundation2021100</v>
      </c>
      <c r="D2169" s="1" t="s">
        <v>498</v>
      </c>
      <c r="E2169" s="6" t="s">
        <v>1437</v>
      </c>
      <c r="F2169" s="4">
        <v>100</v>
      </c>
      <c r="G2169" s="1">
        <v>2021</v>
      </c>
      <c r="H2169" s="1" t="s">
        <v>1470</v>
      </c>
      <c r="I2169" s="1"/>
    </row>
    <row r="2170" spans="1:9" ht="15.75" customHeight="1" x14ac:dyDescent="0.2">
      <c r="A2170" t="s">
        <v>3082</v>
      </c>
      <c r="B2170" t="str">
        <f>IF(_xlfn.XLOOKUP(C2170,'[1]Heritage Foundation'!$I:$I,'[1]Heritage Foundation'!$I:$I,"NOT IN DATA",0,1)=C2170,"Y","NOT IN DATA")</f>
        <v>Y</v>
      </c>
      <c r="C2170" t="str">
        <f t="shared" si="33"/>
        <v>Gus S Wetzel Family Foundation_The Heritage Foundation2014500</v>
      </c>
      <c r="D2170" s="1" t="s">
        <v>498</v>
      </c>
      <c r="E2170" s="6" t="s">
        <v>1437</v>
      </c>
      <c r="F2170" s="4">
        <v>500</v>
      </c>
      <c r="G2170" s="1">
        <v>2014</v>
      </c>
      <c r="H2170" s="1" t="s">
        <v>1470</v>
      </c>
      <c r="I2170" s="1"/>
    </row>
    <row r="2171" spans="1:9" ht="15.75" customHeight="1" x14ac:dyDescent="0.2">
      <c r="A2171" t="s">
        <v>3083</v>
      </c>
      <c r="B2171" t="str">
        <f>IF(_xlfn.XLOOKUP(C2171,'[1]Heritage Foundation'!$I:$I,'[1]Heritage Foundation'!$I:$I,"NOT IN DATA",0,1)=C2171,"Y","NOT IN DATA")</f>
        <v>Y</v>
      </c>
      <c r="C2171" t="str">
        <f t="shared" si="33"/>
        <v>Gus S Wetzel Family Foundation_The Heritage Foundation2013500</v>
      </c>
      <c r="D2171" s="1" t="s">
        <v>498</v>
      </c>
      <c r="E2171" s="6" t="s">
        <v>1437</v>
      </c>
      <c r="F2171" s="4">
        <v>500</v>
      </c>
      <c r="G2171" s="1">
        <v>2013</v>
      </c>
      <c r="H2171" s="1" t="s">
        <v>1470</v>
      </c>
      <c r="I2171" s="1"/>
    </row>
    <row r="2172" spans="1:9" ht="15.75" customHeight="1" x14ac:dyDescent="0.2">
      <c r="A2172" t="s">
        <v>3084</v>
      </c>
      <c r="B2172" t="str">
        <f>IF(_xlfn.XLOOKUP(C2172,'[1]Heritage Foundation'!$I:$I,'[1]Heritage Foundation'!$I:$I,"NOT IN DATA",0,1)=C2172,"Y","NOT IN DATA")</f>
        <v>Y</v>
      </c>
      <c r="C2172" t="str">
        <f t="shared" si="33"/>
        <v>Guthrie Foundation_The Heritage Foundation20124188</v>
      </c>
      <c r="D2172" s="1" t="s">
        <v>499</v>
      </c>
      <c r="E2172" s="6" t="s">
        <v>1437</v>
      </c>
      <c r="F2172" s="4">
        <v>4188</v>
      </c>
      <c r="G2172" s="1">
        <v>2012</v>
      </c>
      <c r="H2172" s="1" t="s">
        <v>1470</v>
      </c>
      <c r="I2172" s="1"/>
    </row>
    <row r="2173" spans="1:9" ht="15.75" customHeight="1" x14ac:dyDescent="0.2">
      <c r="A2173" t="s">
        <v>3085</v>
      </c>
      <c r="B2173" t="str">
        <f>IF(_xlfn.XLOOKUP(C2173,'[1]Heritage Foundation'!$I:$I,'[1]Heritage Foundation'!$I:$I,"NOT IN DATA",0,1)=C2173,"Y","NOT IN DATA")</f>
        <v>Y</v>
      </c>
      <c r="C2173" t="str">
        <f t="shared" si="33"/>
        <v>Guy G Rutherfurd Jr Charitable Fund_The Heritage Foundation2022100</v>
      </c>
      <c r="D2173" s="1" t="s">
        <v>500</v>
      </c>
      <c r="E2173" s="6" t="s">
        <v>1437</v>
      </c>
      <c r="F2173" s="4">
        <v>100</v>
      </c>
      <c r="G2173" s="1">
        <v>2022</v>
      </c>
      <c r="H2173" s="1" t="s">
        <v>1470</v>
      </c>
      <c r="I2173" s="1"/>
    </row>
    <row r="2174" spans="1:9" ht="15.75" customHeight="1" x14ac:dyDescent="0.2">
      <c r="A2174" t="s">
        <v>3086</v>
      </c>
      <c r="B2174" t="str">
        <f>IF(_xlfn.XLOOKUP(C2174,'[1]Heritage Foundation'!$I:$I,'[1]Heritage Foundation'!$I:$I,"NOT IN DATA",0,1)=C2174,"Y","NOT IN DATA")</f>
        <v>Y</v>
      </c>
      <c r="C2174" t="str">
        <f t="shared" si="33"/>
        <v>H &amp; R Charitable Foundation_The Heritage Foundation202250</v>
      </c>
      <c r="D2174" s="1" t="s">
        <v>501</v>
      </c>
      <c r="E2174" s="6" t="s">
        <v>1437</v>
      </c>
      <c r="F2174" s="4">
        <v>50</v>
      </c>
      <c r="G2174" s="1">
        <v>2022</v>
      </c>
      <c r="H2174" s="1" t="s">
        <v>1470</v>
      </c>
      <c r="I2174" s="1"/>
    </row>
    <row r="2175" spans="1:9" ht="15.75" customHeight="1" x14ac:dyDescent="0.2">
      <c r="A2175" t="s">
        <v>3087</v>
      </c>
      <c r="B2175" t="str">
        <f>IF(_xlfn.XLOOKUP(C2175,'[1]Heritage Foundation'!$I:$I,'[1]Heritage Foundation'!$I:$I,"NOT IN DATA",0,1)=C2175,"Y","NOT IN DATA")</f>
        <v>Y</v>
      </c>
      <c r="C2175" t="str">
        <f t="shared" si="33"/>
        <v>H &amp; R Charitable Foundation_The Heritage Foundation201550</v>
      </c>
      <c r="D2175" s="1" t="s">
        <v>501</v>
      </c>
      <c r="E2175" s="6" t="s">
        <v>1437</v>
      </c>
      <c r="F2175" s="4">
        <v>50</v>
      </c>
      <c r="G2175" s="1">
        <v>2015</v>
      </c>
      <c r="H2175" s="1" t="s">
        <v>1470</v>
      </c>
      <c r="I2175" s="1"/>
    </row>
    <row r="2176" spans="1:9" ht="15.75" customHeight="1" x14ac:dyDescent="0.2">
      <c r="A2176" t="s">
        <v>3088</v>
      </c>
      <c r="B2176" t="str">
        <f>IF(_xlfn.XLOOKUP(C2176,'[1]Heritage Foundation'!$I:$I,'[1]Heritage Foundation'!$I:$I,"NOT IN DATA",0,1)=C2176,"Y","NOT IN DATA")</f>
        <v>Y</v>
      </c>
      <c r="C2176" t="str">
        <f t="shared" si="33"/>
        <v>H &amp; R Charitable Foundation_The Heritage Foundation201425</v>
      </c>
      <c r="D2176" s="1" t="s">
        <v>501</v>
      </c>
      <c r="E2176" s="6" t="s">
        <v>1437</v>
      </c>
      <c r="F2176" s="4">
        <v>25</v>
      </c>
      <c r="G2176" s="1">
        <v>2014</v>
      </c>
      <c r="H2176" s="1" t="s">
        <v>1470</v>
      </c>
      <c r="I2176" s="1"/>
    </row>
    <row r="2177" spans="1:9" ht="15.75" customHeight="1" x14ac:dyDescent="0.2">
      <c r="A2177" t="s">
        <v>3089</v>
      </c>
      <c r="B2177" t="str">
        <f>IF(_xlfn.XLOOKUP(C2177,'[1]Heritage Foundation'!$I:$I,'[1]Heritage Foundation'!$I:$I,"NOT IN DATA",0,1)=C2177,"Y","NOT IN DATA")</f>
        <v>Y</v>
      </c>
      <c r="C2177" t="str">
        <f t="shared" si="33"/>
        <v>H N And Frances C Berger Foundation_The Heritage Foundation202160000</v>
      </c>
      <c r="D2177" s="1" t="s">
        <v>502</v>
      </c>
      <c r="E2177" s="6" t="s">
        <v>1437</v>
      </c>
      <c r="F2177" s="4">
        <v>60000</v>
      </c>
      <c r="G2177" s="1">
        <v>2021</v>
      </c>
      <c r="H2177" s="1" t="s">
        <v>1470</v>
      </c>
      <c r="I2177" s="1"/>
    </row>
    <row r="2178" spans="1:9" ht="15.75" customHeight="1" x14ac:dyDescent="0.2">
      <c r="A2178" t="s">
        <v>3090</v>
      </c>
      <c r="B2178" t="str">
        <f>IF(_xlfn.XLOOKUP(C2178,'[1]Heritage Foundation'!$I:$I,'[1]Heritage Foundation'!$I:$I,"NOT IN DATA",0,1)=C2178,"Y","NOT IN DATA")</f>
        <v>Y</v>
      </c>
      <c r="C2178" t="str">
        <f t="shared" si="33"/>
        <v>H N And Frances C Berger Foundation_The Heritage Foundation202060000</v>
      </c>
      <c r="D2178" s="1" t="s">
        <v>502</v>
      </c>
      <c r="E2178" s="6" t="s">
        <v>1437</v>
      </c>
      <c r="F2178" s="4">
        <v>60000</v>
      </c>
      <c r="G2178" s="1">
        <v>2020</v>
      </c>
      <c r="H2178" s="1" t="s">
        <v>1470</v>
      </c>
      <c r="I2178" s="1"/>
    </row>
    <row r="2179" spans="1:9" ht="15.75" customHeight="1" x14ac:dyDescent="0.2">
      <c r="A2179" t="s">
        <v>3091</v>
      </c>
      <c r="B2179" t="str">
        <f>IF(_xlfn.XLOOKUP(C2179,'[1]Heritage Foundation'!$I:$I,'[1]Heritage Foundation'!$I:$I,"NOT IN DATA",0,1)=C2179,"Y","NOT IN DATA")</f>
        <v>Y</v>
      </c>
      <c r="C2179" t="str">
        <f t="shared" ref="C2179:C2242" si="34">D2179&amp;"_"&amp;E2179&amp;G2179&amp;F2179</f>
        <v>Haass Family Foundation_The Heritage Foundation20163000</v>
      </c>
      <c r="D2179" s="1" t="s">
        <v>503</v>
      </c>
      <c r="E2179" s="6" t="s">
        <v>1437</v>
      </c>
      <c r="F2179" s="4">
        <v>3000</v>
      </c>
      <c r="G2179" s="1">
        <v>2016</v>
      </c>
      <c r="H2179" s="1" t="s">
        <v>1470</v>
      </c>
      <c r="I2179" s="1"/>
    </row>
    <row r="2180" spans="1:9" ht="15.75" customHeight="1" x14ac:dyDescent="0.2">
      <c r="A2180" t="s">
        <v>3092</v>
      </c>
      <c r="B2180" t="str">
        <f>IF(_xlfn.XLOOKUP(C2180,'[1]Heritage Foundation'!$I:$I,'[1]Heritage Foundation'!$I:$I,"NOT IN DATA",0,1)=C2180,"Y","NOT IN DATA")</f>
        <v>Y</v>
      </c>
      <c r="C2180" t="str">
        <f t="shared" si="34"/>
        <v>Haass Family Foundation_The Heritage Foundation20153000</v>
      </c>
      <c r="D2180" s="1" t="s">
        <v>503</v>
      </c>
      <c r="E2180" s="6" t="s">
        <v>1437</v>
      </c>
      <c r="F2180" s="4">
        <v>3000</v>
      </c>
      <c r="G2180" s="1">
        <v>2015</v>
      </c>
      <c r="H2180" s="1" t="s">
        <v>1470</v>
      </c>
      <c r="I2180" s="1"/>
    </row>
    <row r="2181" spans="1:9" ht="15.75" customHeight="1" x14ac:dyDescent="0.2">
      <c r="A2181" t="s">
        <v>3093</v>
      </c>
      <c r="B2181" t="str">
        <f>IF(_xlfn.XLOOKUP(C2181,'[1]Heritage Foundation'!$I:$I,'[1]Heritage Foundation'!$I:$I,"NOT IN DATA",0,1)=C2181,"Y","NOT IN DATA")</f>
        <v>Y</v>
      </c>
      <c r="C2181" t="str">
        <f t="shared" si="34"/>
        <v>Haass Family Foundation_The Heritage Foundation20133000</v>
      </c>
      <c r="D2181" s="1" t="s">
        <v>503</v>
      </c>
      <c r="E2181" s="6" t="s">
        <v>1437</v>
      </c>
      <c r="F2181" s="4">
        <v>3000</v>
      </c>
      <c r="G2181" s="1">
        <v>2013</v>
      </c>
      <c r="H2181" s="1" t="s">
        <v>1470</v>
      </c>
      <c r="I2181" s="1"/>
    </row>
    <row r="2182" spans="1:9" ht="15.75" customHeight="1" x14ac:dyDescent="0.2">
      <c r="A2182" t="s">
        <v>3094</v>
      </c>
      <c r="B2182" t="str">
        <f>IF(_xlfn.XLOOKUP(C2182,'[1]Heritage Foundation'!$I:$I,'[1]Heritage Foundation'!$I:$I,"NOT IN DATA",0,1)=C2182,"Y","NOT IN DATA")</f>
        <v>Y</v>
      </c>
      <c r="C2182" t="str">
        <f t="shared" si="34"/>
        <v>Haass Family Foundation_The Heritage Foundation20123000</v>
      </c>
      <c r="D2182" s="1" t="s">
        <v>503</v>
      </c>
      <c r="E2182" s="6" t="s">
        <v>1437</v>
      </c>
      <c r="F2182" s="4">
        <v>3000</v>
      </c>
      <c r="G2182" s="1">
        <v>2012</v>
      </c>
      <c r="H2182" s="1" t="s">
        <v>1470</v>
      </c>
      <c r="I2182" s="1"/>
    </row>
    <row r="2183" spans="1:9" ht="15.75" customHeight="1" x14ac:dyDescent="0.2">
      <c r="A2183" t="s">
        <v>3095</v>
      </c>
      <c r="B2183" t="str">
        <f>IF(_xlfn.XLOOKUP(C2183,'[1]Heritage Foundation'!$I:$I,'[1]Heritage Foundation'!$I:$I,"NOT IN DATA",0,1)=C2183,"Y","NOT IN DATA")</f>
        <v>Y</v>
      </c>
      <c r="C2183" t="str">
        <f t="shared" si="34"/>
        <v>Haass Family Foundation_The Heritage Foundation201115</v>
      </c>
      <c r="D2183" s="1" t="s">
        <v>503</v>
      </c>
      <c r="E2183" s="6" t="s">
        <v>1437</v>
      </c>
      <c r="F2183" s="4">
        <v>15</v>
      </c>
      <c r="G2183" s="1">
        <v>2011</v>
      </c>
      <c r="H2183" s="1" t="s">
        <v>1470</v>
      </c>
      <c r="I2183" s="1"/>
    </row>
    <row r="2184" spans="1:9" ht="15.75" customHeight="1" x14ac:dyDescent="0.2">
      <c r="A2184" t="s">
        <v>3096</v>
      </c>
      <c r="B2184" t="str">
        <f>IF(_xlfn.XLOOKUP(C2184,'[1]Heritage Foundation'!$I:$I,'[1]Heritage Foundation'!$I:$I,"NOT IN DATA",0,1)=C2184,"Y","NOT IN DATA")</f>
        <v>Y</v>
      </c>
      <c r="C2184" t="str">
        <f t="shared" si="34"/>
        <v>Haass Family Foundation_The Heritage Foundation20101000</v>
      </c>
      <c r="D2184" s="1" t="s">
        <v>503</v>
      </c>
      <c r="E2184" s="6" t="s">
        <v>1437</v>
      </c>
      <c r="F2184" s="4">
        <v>1000</v>
      </c>
      <c r="G2184" s="1">
        <v>2010</v>
      </c>
      <c r="H2184" s="1" t="s">
        <v>1470</v>
      </c>
      <c r="I2184" s="1"/>
    </row>
    <row r="2185" spans="1:9" ht="15.75" customHeight="1" x14ac:dyDescent="0.2">
      <c r="A2185" t="s">
        <v>3097</v>
      </c>
      <c r="B2185" t="str">
        <f>IF(_xlfn.XLOOKUP(C2185,'[1]Heritage Foundation'!$I:$I,'[1]Heritage Foundation'!$I:$I,"NOT IN DATA",0,1)=C2185,"Y","NOT IN DATA")</f>
        <v>Y</v>
      </c>
      <c r="C2185" t="str">
        <f t="shared" si="34"/>
        <v>Hamill Foundation_The Heritage Foundation202140000</v>
      </c>
      <c r="D2185" s="1" t="s">
        <v>504</v>
      </c>
      <c r="E2185" s="6" t="s">
        <v>1437</v>
      </c>
      <c r="F2185" s="4">
        <v>40000</v>
      </c>
      <c r="G2185" s="1">
        <v>2021</v>
      </c>
      <c r="H2185" s="1" t="s">
        <v>1470</v>
      </c>
      <c r="I2185" s="1"/>
    </row>
    <row r="2186" spans="1:9" ht="15.75" customHeight="1" x14ac:dyDescent="0.2">
      <c r="A2186" t="s">
        <v>3098</v>
      </c>
      <c r="B2186" t="str">
        <f>IF(_xlfn.XLOOKUP(C2186,'[1]Heritage Foundation'!$I:$I,'[1]Heritage Foundation'!$I:$I,"NOT IN DATA",0,1)=C2186,"Y","NOT IN DATA")</f>
        <v>Y</v>
      </c>
      <c r="C2186" t="str">
        <f t="shared" si="34"/>
        <v>Hamill Foundation_The Heritage Foundation202050000</v>
      </c>
      <c r="D2186" s="1" t="s">
        <v>504</v>
      </c>
      <c r="E2186" s="6" t="s">
        <v>1437</v>
      </c>
      <c r="F2186" s="4">
        <v>50000</v>
      </c>
      <c r="G2186" s="1">
        <v>2020</v>
      </c>
      <c r="H2186" s="1" t="s">
        <v>1470</v>
      </c>
      <c r="I2186" s="1"/>
    </row>
    <row r="2187" spans="1:9" ht="15.75" customHeight="1" x14ac:dyDescent="0.2">
      <c r="A2187" t="s">
        <v>3099</v>
      </c>
      <c r="B2187" t="str">
        <f>IF(_xlfn.XLOOKUP(C2187,'[1]Heritage Foundation'!$I:$I,'[1]Heritage Foundation'!$I:$I,"NOT IN DATA",0,1)=C2187,"Y","NOT IN DATA")</f>
        <v>Y</v>
      </c>
      <c r="C2187" t="str">
        <f t="shared" si="34"/>
        <v>Hamilton Foundation_The Heritage Foundation2023100</v>
      </c>
      <c r="D2187" s="1" t="s">
        <v>505</v>
      </c>
      <c r="E2187" s="6" t="s">
        <v>1437</v>
      </c>
      <c r="F2187" s="4">
        <v>100</v>
      </c>
      <c r="G2187" s="1">
        <v>2023</v>
      </c>
      <c r="H2187" s="1" t="s">
        <v>1470</v>
      </c>
      <c r="I2187" s="1"/>
    </row>
    <row r="2188" spans="1:9" ht="15.75" customHeight="1" x14ac:dyDescent="0.2">
      <c r="A2188" t="s">
        <v>3101</v>
      </c>
      <c r="B2188" t="str">
        <f>IF(_xlfn.XLOOKUP(C2188,'[1]Heritage Foundation'!$I:$I,'[1]Heritage Foundation'!$I:$I,"NOT IN DATA",0,1)=C2188,"Y","NOT IN DATA")</f>
        <v>Y</v>
      </c>
      <c r="C2188" t="str">
        <f t="shared" si="34"/>
        <v>Hamilton Foundation_The Heritage Foundation2022100</v>
      </c>
      <c r="D2188" s="1" t="s">
        <v>505</v>
      </c>
      <c r="E2188" s="6" t="s">
        <v>1437</v>
      </c>
      <c r="F2188" s="4">
        <v>100</v>
      </c>
      <c r="G2188" s="1">
        <v>2022</v>
      </c>
      <c r="H2188" s="1" t="s">
        <v>1470</v>
      </c>
      <c r="I2188" s="1" t="s">
        <v>3100</v>
      </c>
    </row>
    <row r="2189" spans="1:9" ht="15.75" customHeight="1" x14ac:dyDescent="0.2">
      <c r="A2189" t="s">
        <v>3102</v>
      </c>
      <c r="B2189" t="str">
        <f>IF(_xlfn.XLOOKUP(C2189,'[1]Heritage Foundation'!$I:$I,'[1]Heritage Foundation'!$I:$I,"NOT IN DATA",0,1)=C2189,"Y","NOT IN DATA")</f>
        <v>Y</v>
      </c>
      <c r="C2189" t="str">
        <f t="shared" si="34"/>
        <v>Hamilton Foundation_The Heritage Foundation2021100</v>
      </c>
      <c r="D2189" s="1" t="s">
        <v>505</v>
      </c>
      <c r="E2189" s="6" t="s">
        <v>1437</v>
      </c>
      <c r="F2189" s="4">
        <v>100</v>
      </c>
      <c r="G2189" s="1">
        <v>2021</v>
      </c>
      <c r="H2189" s="1" t="s">
        <v>1470</v>
      </c>
      <c r="I2189" s="1"/>
    </row>
    <row r="2190" spans="1:9" ht="15.75" customHeight="1" x14ac:dyDescent="0.2">
      <c r="A2190" t="s">
        <v>3103</v>
      </c>
      <c r="B2190" t="str">
        <f>IF(_xlfn.XLOOKUP(C2190,'[1]Heritage Foundation'!$I:$I,'[1]Heritage Foundation'!$I:$I,"NOT IN DATA",0,1)=C2190,"Y","NOT IN DATA")</f>
        <v>Y</v>
      </c>
      <c r="C2190" t="str">
        <f t="shared" si="34"/>
        <v>Hamilton Roddis Foundation Inc_The Heritage Foundation201250000</v>
      </c>
      <c r="D2190" s="1" t="s">
        <v>506</v>
      </c>
      <c r="E2190" s="6" t="s">
        <v>1437</v>
      </c>
      <c r="F2190" s="4">
        <v>50000</v>
      </c>
      <c r="G2190" s="1">
        <v>2012</v>
      </c>
      <c r="H2190" s="1" t="s">
        <v>1470</v>
      </c>
      <c r="I2190" s="1"/>
    </row>
    <row r="2191" spans="1:9" ht="15.75" customHeight="1" x14ac:dyDescent="0.2">
      <c r="A2191" t="s">
        <v>3104</v>
      </c>
      <c r="B2191" t="str">
        <f>IF(_xlfn.XLOOKUP(C2191,'[1]Heritage Foundation'!$I:$I,'[1]Heritage Foundation'!$I:$I,"NOT IN DATA",0,1)=C2191,"Y","NOT IN DATA")</f>
        <v>Y</v>
      </c>
      <c r="C2191" t="str">
        <f t="shared" si="34"/>
        <v>Hand Family Foundation_The Heritage Foundation2022200</v>
      </c>
      <c r="D2191" s="1" t="s">
        <v>507</v>
      </c>
      <c r="E2191" s="6" t="s">
        <v>1437</v>
      </c>
      <c r="F2191" s="4">
        <v>200</v>
      </c>
      <c r="G2191" s="1">
        <v>2022</v>
      </c>
      <c r="H2191" s="1" t="s">
        <v>1470</v>
      </c>
      <c r="I2191" s="1"/>
    </row>
    <row r="2192" spans="1:9" ht="15.75" customHeight="1" x14ac:dyDescent="0.2">
      <c r="A2192" t="s">
        <v>3105</v>
      </c>
      <c r="B2192" t="str">
        <f>IF(_xlfn.XLOOKUP(C2192,'[1]Heritage Foundation'!$I:$I,'[1]Heritage Foundation'!$I:$I,"NOT IN DATA",0,1)=C2192,"Y","NOT IN DATA")</f>
        <v>Y</v>
      </c>
      <c r="C2192" t="str">
        <f t="shared" si="34"/>
        <v>Hand Family Foundation_The Heritage Foundation20211550</v>
      </c>
      <c r="D2192" s="1" t="s">
        <v>507</v>
      </c>
      <c r="E2192" s="6" t="s">
        <v>1437</v>
      </c>
      <c r="F2192" s="4">
        <v>1550</v>
      </c>
      <c r="G2192" s="1">
        <v>2021</v>
      </c>
      <c r="H2192" s="1" t="s">
        <v>1470</v>
      </c>
      <c r="I2192" s="1"/>
    </row>
    <row r="2193" spans="1:9" ht="15.75" customHeight="1" x14ac:dyDescent="0.2">
      <c r="A2193" t="s">
        <v>3106</v>
      </c>
      <c r="B2193" t="str">
        <f>IF(_xlfn.XLOOKUP(C2193,'[1]Heritage Foundation'!$I:$I,'[1]Heritage Foundation'!$I:$I,"NOT IN DATA",0,1)=C2193,"Y","NOT IN DATA")</f>
        <v>Y</v>
      </c>
      <c r="C2193" t="str">
        <f t="shared" si="34"/>
        <v>Hanley Foundation_The Heritage Foundation2021500</v>
      </c>
      <c r="D2193" s="1" t="s">
        <v>508</v>
      </c>
      <c r="E2193" s="6" t="s">
        <v>1437</v>
      </c>
      <c r="F2193" s="4">
        <v>500</v>
      </c>
      <c r="G2193" s="1">
        <v>2021</v>
      </c>
      <c r="H2193" s="1" t="s">
        <v>1470</v>
      </c>
      <c r="I2193" s="1"/>
    </row>
    <row r="2194" spans="1:9" ht="15.75" customHeight="1" x14ac:dyDescent="0.2">
      <c r="A2194" t="s">
        <v>3107</v>
      </c>
      <c r="B2194" t="str">
        <f>IF(_xlfn.XLOOKUP(C2194,'[1]Heritage Foundation'!$I:$I,'[1]Heritage Foundation'!$I:$I,"NOT IN DATA",0,1)=C2194,"Y","NOT IN DATA")</f>
        <v>Y</v>
      </c>
      <c r="C2194" t="str">
        <f t="shared" si="34"/>
        <v>Hanna Family Perpetual Foundation Inc_The Heritage Foundation2021200</v>
      </c>
      <c r="D2194" s="1" t="s">
        <v>509</v>
      </c>
      <c r="E2194" s="6" t="s">
        <v>1437</v>
      </c>
      <c r="F2194" s="4">
        <v>200</v>
      </c>
      <c r="G2194" s="1">
        <v>2021</v>
      </c>
      <c r="H2194" s="1" t="s">
        <v>1470</v>
      </c>
      <c r="I2194" s="1"/>
    </row>
    <row r="2195" spans="1:9" ht="15.75" customHeight="1" x14ac:dyDescent="0.2">
      <c r="A2195" t="s">
        <v>3108</v>
      </c>
      <c r="B2195" t="str">
        <f>IF(_xlfn.XLOOKUP(C2195,'[1]Heritage Foundation'!$I:$I,'[1]Heritage Foundation'!$I:$I,"NOT IN DATA",0,1)=C2195,"Y","NOT IN DATA")</f>
        <v>Y</v>
      </c>
      <c r="C2195" t="str">
        <f t="shared" si="34"/>
        <v>Hanna Family Perpetual Foundation Inc_The Heritage Foundation2020200</v>
      </c>
      <c r="D2195" s="1" t="s">
        <v>509</v>
      </c>
      <c r="E2195" s="6" t="s">
        <v>1437</v>
      </c>
      <c r="F2195" s="4">
        <v>200</v>
      </c>
      <c r="G2195" s="1">
        <v>2020</v>
      </c>
      <c r="H2195" s="1" t="s">
        <v>1470</v>
      </c>
      <c r="I2195" s="1"/>
    </row>
    <row r="2196" spans="1:9" ht="15.75" customHeight="1" x14ac:dyDescent="0.2">
      <c r="A2196" t="s">
        <v>3109</v>
      </c>
      <c r="B2196" t="str">
        <f>IF(_xlfn.XLOOKUP(C2196,'[1]Heritage Foundation'!$I:$I,'[1]Heritage Foundation'!$I:$I,"NOT IN DATA",0,1)=C2196,"Y","NOT IN DATA")</f>
        <v>Y</v>
      </c>
      <c r="C2196" t="str">
        <f t="shared" si="34"/>
        <v>Hanna Family Perpetual Foundation Inc_The Heritage Foundation2019200</v>
      </c>
      <c r="D2196" s="1" t="s">
        <v>509</v>
      </c>
      <c r="E2196" s="6" t="s">
        <v>1437</v>
      </c>
      <c r="F2196" s="4">
        <v>200</v>
      </c>
      <c r="G2196" s="1">
        <v>2019</v>
      </c>
      <c r="H2196" s="1" t="s">
        <v>1470</v>
      </c>
      <c r="I2196" s="1"/>
    </row>
    <row r="2197" spans="1:9" ht="15.75" customHeight="1" x14ac:dyDescent="0.2">
      <c r="A2197" t="s">
        <v>3110</v>
      </c>
      <c r="B2197" t="str">
        <f>IF(_xlfn.XLOOKUP(C2197,'[1]Heritage Foundation'!$I:$I,'[1]Heritage Foundation'!$I:$I,"NOT IN DATA",0,1)=C2197,"Y","NOT IN DATA")</f>
        <v>Y</v>
      </c>
      <c r="C2197" t="str">
        <f t="shared" si="34"/>
        <v>Hanna Family Perpetual Foundation Inc_The Heritage Foundation2018100</v>
      </c>
      <c r="D2197" s="1" t="s">
        <v>509</v>
      </c>
      <c r="E2197" s="6" t="s">
        <v>1437</v>
      </c>
      <c r="F2197" s="4">
        <v>100</v>
      </c>
      <c r="G2197" s="1">
        <v>2018</v>
      </c>
      <c r="H2197" s="1" t="s">
        <v>1470</v>
      </c>
      <c r="I2197" s="1"/>
    </row>
    <row r="2198" spans="1:9" ht="15.75" customHeight="1" x14ac:dyDescent="0.2">
      <c r="A2198" t="s">
        <v>3111</v>
      </c>
      <c r="B2198" t="str">
        <f>IF(_xlfn.XLOOKUP(C2198,'[1]Heritage Foundation'!$I:$I,'[1]Heritage Foundation'!$I:$I,"NOT IN DATA",0,1)=C2198,"Y","NOT IN DATA")</f>
        <v>Y</v>
      </c>
      <c r="C2198" t="str">
        <f t="shared" si="34"/>
        <v>Hanna Family Perpetual Foundation Inc_The Heritage Foundation201750</v>
      </c>
      <c r="D2198" s="1" t="s">
        <v>509</v>
      </c>
      <c r="E2198" s="6" t="s">
        <v>1437</v>
      </c>
      <c r="F2198" s="4">
        <v>50</v>
      </c>
      <c r="G2198" s="1">
        <v>2017</v>
      </c>
      <c r="H2198" s="1" t="s">
        <v>1470</v>
      </c>
      <c r="I2198" s="1"/>
    </row>
    <row r="2199" spans="1:9" ht="15.75" customHeight="1" x14ac:dyDescent="0.2">
      <c r="A2199" t="s">
        <v>3112</v>
      </c>
      <c r="B2199" t="str">
        <f>IF(_xlfn.XLOOKUP(C2199,'[1]Heritage Foundation'!$I:$I,'[1]Heritage Foundation'!$I:$I,"NOT IN DATA",0,1)=C2199,"Y","NOT IN DATA")</f>
        <v>Y</v>
      </c>
      <c r="C2199" t="str">
        <f t="shared" si="34"/>
        <v>Hanna Family Perpetual Foundation Inc_The Heritage Foundation2016100</v>
      </c>
      <c r="D2199" s="1" t="s">
        <v>509</v>
      </c>
      <c r="E2199" s="6" t="s">
        <v>1437</v>
      </c>
      <c r="F2199" s="4">
        <v>100</v>
      </c>
      <c r="G2199" s="1">
        <v>2016</v>
      </c>
      <c r="H2199" s="1" t="s">
        <v>1470</v>
      </c>
      <c r="I2199" s="1"/>
    </row>
    <row r="2200" spans="1:9" ht="15.75" customHeight="1" x14ac:dyDescent="0.2">
      <c r="A2200" t="s">
        <v>3113</v>
      </c>
      <c r="B2200" t="str">
        <f>IF(_xlfn.XLOOKUP(C2200,'[1]Heritage Foundation'!$I:$I,'[1]Heritage Foundation'!$I:$I,"NOT IN DATA",0,1)=C2200,"Y","NOT IN DATA")</f>
        <v>Y</v>
      </c>
      <c r="C2200" t="str">
        <f t="shared" si="34"/>
        <v>Hanna Family Perpetual Foundation Inc_The Heritage Foundation2016100</v>
      </c>
      <c r="D2200" s="1" t="s">
        <v>509</v>
      </c>
      <c r="E2200" s="6" t="s">
        <v>1437</v>
      </c>
      <c r="F2200" s="4">
        <v>100</v>
      </c>
      <c r="G2200" s="1">
        <v>2016</v>
      </c>
      <c r="H2200" s="1" t="s">
        <v>1470</v>
      </c>
      <c r="I2200" s="1"/>
    </row>
    <row r="2201" spans="1:9" ht="15.75" customHeight="1" x14ac:dyDescent="0.2">
      <c r="A2201" t="s">
        <v>3114</v>
      </c>
      <c r="B2201" t="str">
        <f>IF(_xlfn.XLOOKUP(C2201,'[1]Heritage Foundation'!$I:$I,'[1]Heritage Foundation'!$I:$I,"NOT IN DATA",0,1)=C2201,"Y","NOT IN DATA")</f>
        <v>Y</v>
      </c>
      <c r="C2201" t="str">
        <f t="shared" si="34"/>
        <v>Hanna Family Perpetual Foundation Inc_The Heritage Foundation2015100</v>
      </c>
      <c r="D2201" s="1" t="s">
        <v>509</v>
      </c>
      <c r="E2201" s="6" t="s">
        <v>1437</v>
      </c>
      <c r="F2201" s="4">
        <v>100</v>
      </c>
      <c r="G2201" s="1">
        <v>2015</v>
      </c>
      <c r="H2201" s="1" t="s">
        <v>1470</v>
      </c>
      <c r="I2201" s="1"/>
    </row>
    <row r="2202" spans="1:9" ht="15.75" customHeight="1" x14ac:dyDescent="0.2">
      <c r="A2202" t="s">
        <v>3115</v>
      </c>
      <c r="B2202" t="str">
        <f>IF(_xlfn.XLOOKUP(C2202,'[1]Heritage Foundation'!$I:$I,'[1]Heritage Foundation'!$I:$I,"NOT IN DATA",0,1)=C2202,"Y","NOT IN DATA")</f>
        <v>Y</v>
      </c>
      <c r="C2202" t="str">
        <f t="shared" si="34"/>
        <v>Hanna Family Perpetual Foundation Inc_The Heritage Foundation2014100</v>
      </c>
      <c r="D2202" s="1" t="s">
        <v>509</v>
      </c>
      <c r="E2202" s="6" t="s">
        <v>1437</v>
      </c>
      <c r="F2202" s="4">
        <v>100</v>
      </c>
      <c r="G2202" s="1">
        <v>2014</v>
      </c>
      <c r="H2202" s="1" t="s">
        <v>1470</v>
      </c>
      <c r="I2202" s="1"/>
    </row>
    <row r="2203" spans="1:9" ht="15.75" customHeight="1" x14ac:dyDescent="0.2">
      <c r="A2203" t="s">
        <v>3116</v>
      </c>
      <c r="B2203" t="str">
        <f>IF(_xlfn.XLOOKUP(C2203,'[1]Heritage Foundation'!$I:$I,'[1]Heritage Foundation'!$I:$I,"NOT IN DATA",0,1)=C2203,"Y","NOT IN DATA")</f>
        <v>Y</v>
      </c>
      <c r="C2203" t="str">
        <f t="shared" si="34"/>
        <v>Hanna Family Perpetual Foundation Inc_The Heritage Foundation2013100</v>
      </c>
      <c r="D2203" s="1" t="s">
        <v>509</v>
      </c>
      <c r="E2203" s="6" t="s">
        <v>1437</v>
      </c>
      <c r="F2203" s="4">
        <v>100</v>
      </c>
      <c r="G2203" s="1">
        <v>2013</v>
      </c>
      <c r="H2203" s="1" t="s">
        <v>1470</v>
      </c>
      <c r="I2203" s="1"/>
    </row>
    <row r="2204" spans="1:9" ht="15.75" customHeight="1" x14ac:dyDescent="0.2">
      <c r="A2204" t="s">
        <v>3118</v>
      </c>
      <c r="B2204" t="str">
        <f>IF(_xlfn.XLOOKUP(C2204,'[1]Heritage Foundation'!$I:$I,'[1]Heritage Foundation'!$I:$I,"NOT IN DATA",0,1)=C2204,"Y","NOT IN DATA")</f>
        <v>Y</v>
      </c>
      <c r="C2204" t="str">
        <f t="shared" si="34"/>
        <v>Hanson Family Foundation_The Heritage Foundation2023152000</v>
      </c>
      <c r="D2204" s="1" t="s">
        <v>510</v>
      </c>
      <c r="E2204" s="6" t="s">
        <v>1437</v>
      </c>
      <c r="F2204" s="4">
        <v>152000</v>
      </c>
      <c r="G2204" s="1">
        <v>2023</v>
      </c>
      <c r="H2204" s="1" t="s">
        <v>1470</v>
      </c>
      <c r="I2204" s="1" t="s">
        <v>3117</v>
      </c>
    </row>
    <row r="2205" spans="1:9" ht="15.75" customHeight="1" x14ac:dyDescent="0.2">
      <c r="A2205" t="s">
        <v>3119</v>
      </c>
      <c r="B2205" t="str">
        <f>IF(_xlfn.XLOOKUP(C2205,'[1]Heritage Foundation'!$I:$I,'[1]Heritage Foundation'!$I:$I,"NOT IN DATA",0,1)=C2205,"Y","NOT IN DATA")</f>
        <v>Y</v>
      </c>
      <c r="C2205" t="str">
        <f t="shared" si="34"/>
        <v>Hanson Family Foundation_The Heritage Foundation2022152000</v>
      </c>
      <c r="D2205" s="1" t="s">
        <v>510</v>
      </c>
      <c r="E2205" s="6" t="s">
        <v>1437</v>
      </c>
      <c r="F2205" s="4">
        <v>152000</v>
      </c>
      <c r="G2205" s="1">
        <v>2022</v>
      </c>
      <c r="H2205" s="1" t="s">
        <v>1470</v>
      </c>
      <c r="I2205" s="1"/>
    </row>
    <row r="2206" spans="1:9" ht="15.75" customHeight="1" x14ac:dyDescent="0.2">
      <c r="A2206" t="s">
        <v>3120</v>
      </c>
      <c r="B2206" t="str">
        <f>IF(_xlfn.XLOOKUP(C2206,'[1]Heritage Foundation'!$I:$I,'[1]Heritage Foundation'!$I:$I,"NOT IN DATA",0,1)=C2206,"Y","NOT IN DATA")</f>
        <v>Y</v>
      </c>
      <c r="C2206" t="str">
        <f t="shared" si="34"/>
        <v>Hanson Family Foundation_The Heritage Foundation2021142000</v>
      </c>
      <c r="D2206" s="1" t="s">
        <v>510</v>
      </c>
      <c r="E2206" s="6" t="s">
        <v>1437</v>
      </c>
      <c r="F2206" s="4">
        <v>142000</v>
      </c>
      <c r="G2206" s="1">
        <v>2021</v>
      </c>
      <c r="H2206" s="1" t="s">
        <v>1470</v>
      </c>
      <c r="I2206" s="1"/>
    </row>
    <row r="2207" spans="1:9" ht="15.75" customHeight="1" x14ac:dyDescent="0.2">
      <c r="A2207" t="s">
        <v>3121</v>
      </c>
      <c r="B2207" t="str">
        <f>IF(_xlfn.XLOOKUP(C2207,'[1]Heritage Foundation'!$I:$I,'[1]Heritage Foundation'!$I:$I,"NOT IN DATA",0,1)=C2207,"Y","NOT IN DATA")</f>
        <v>Y</v>
      </c>
      <c r="C2207" t="str">
        <f t="shared" si="34"/>
        <v>Hanson Family Foundation_The Heritage Foundation2020122000</v>
      </c>
      <c r="D2207" s="1" t="s">
        <v>510</v>
      </c>
      <c r="E2207" s="6" t="s">
        <v>1437</v>
      </c>
      <c r="F2207" s="4">
        <v>122000</v>
      </c>
      <c r="G2207" s="1">
        <v>2020</v>
      </c>
      <c r="H2207" s="1" t="s">
        <v>1470</v>
      </c>
      <c r="I2207" s="1"/>
    </row>
    <row r="2208" spans="1:9" ht="15.75" customHeight="1" x14ac:dyDescent="0.2">
      <c r="A2208" t="s">
        <v>3122</v>
      </c>
      <c r="B2208" t="str">
        <f>IF(_xlfn.XLOOKUP(C2208,'[1]Heritage Foundation'!$I:$I,'[1]Heritage Foundation'!$I:$I,"NOT IN DATA",0,1)=C2208,"Y","NOT IN DATA")</f>
        <v>Y</v>
      </c>
      <c r="C2208" t="str">
        <f t="shared" si="34"/>
        <v>Harold And Penny B Blumenstein Foundation Corporation_The Heritage Foundation20231000</v>
      </c>
      <c r="D2208" s="1" t="s">
        <v>511</v>
      </c>
      <c r="E2208" s="6" t="s">
        <v>1437</v>
      </c>
      <c r="F2208" s="4">
        <v>1000</v>
      </c>
      <c r="G2208" s="1">
        <v>2023</v>
      </c>
      <c r="H2208" s="1" t="s">
        <v>1470</v>
      </c>
      <c r="I2208" s="1"/>
    </row>
    <row r="2209" spans="1:9" ht="15.75" customHeight="1" x14ac:dyDescent="0.2">
      <c r="A2209" t="s">
        <v>3123</v>
      </c>
      <c r="B2209" t="str">
        <f>IF(_xlfn.XLOOKUP(C2209,'[1]Heritage Foundation'!$I:$I,'[1]Heritage Foundation'!$I:$I,"NOT IN DATA",0,1)=C2209,"Y","NOT IN DATA")</f>
        <v>Y</v>
      </c>
      <c r="C2209" t="str">
        <f t="shared" si="34"/>
        <v>Harold And Penny B Blumenstein Foundation Corporation_The Heritage Foundation20221000</v>
      </c>
      <c r="D2209" s="1" t="s">
        <v>511</v>
      </c>
      <c r="E2209" s="6" t="s">
        <v>1437</v>
      </c>
      <c r="F2209" s="4">
        <v>1000</v>
      </c>
      <c r="G2209" s="1">
        <v>2022</v>
      </c>
      <c r="H2209" s="1" t="s">
        <v>1470</v>
      </c>
      <c r="I2209" s="1"/>
    </row>
    <row r="2210" spans="1:9" ht="15.75" customHeight="1" x14ac:dyDescent="0.2">
      <c r="A2210" t="s">
        <v>3124</v>
      </c>
      <c r="B2210" t="str">
        <f>IF(_xlfn.XLOOKUP(C2210,'[1]Heritage Foundation'!$I:$I,'[1]Heritage Foundation'!$I:$I,"NOT IN DATA",0,1)=C2210,"Y","NOT IN DATA")</f>
        <v>Y</v>
      </c>
      <c r="C2210" t="str">
        <f t="shared" si="34"/>
        <v>Harold And Penny B Blumenstein Foundation Corporation_The Heritage Foundation20211000</v>
      </c>
      <c r="D2210" s="1" t="s">
        <v>511</v>
      </c>
      <c r="E2210" s="6" t="s">
        <v>1437</v>
      </c>
      <c r="F2210" s="4">
        <v>1000</v>
      </c>
      <c r="G2210" s="1">
        <v>2021</v>
      </c>
      <c r="H2210" s="1" t="s">
        <v>1470</v>
      </c>
      <c r="I2210" s="1"/>
    </row>
    <row r="2211" spans="1:9" ht="15.75" customHeight="1" x14ac:dyDescent="0.2">
      <c r="A2211" t="s">
        <v>3125</v>
      </c>
      <c r="B2211" t="str">
        <f>IF(_xlfn.XLOOKUP(C2211,'[1]Heritage Foundation'!$I:$I,'[1]Heritage Foundation'!$I:$I,"NOT IN DATA",0,1)=C2211,"Y","NOT IN DATA")</f>
        <v>Y</v>
      </c>
      <c r="C2211" t="str">
        <f t="shared" si="34"/>
        <v>Harold And Penny B Blumenstein Foundation Corporation_The Heritage Foundation20201000</v>
      </c>
      <c r="D2211" s="1" t="s">
        <v>511</v>
      </c>
      <c r="E2211" s="6" t="s">
        <v>1437</v>
      </c>
      <c r="F2211" s="4">
        <v>1000</v>
      </c>
      <c r="G2211" s="1">
        <v>2020</v>
      </c>
      <c r="H2211" s="1" t="s">
        <v>1470</v>
      </c>
      <c r="I2211" s="1"/>
    </row>
    <row r="2212" spans="1:9" ht="15.75" customHeight="1" x14ac:dyDescent="0.2">
      <c r="A2212" t="s">
        <v>3126</v>
      </c>
      <c r="B2212" t="str">
        <f>IF(_xlfn.XLOOKUP(C2212,'[1]Heritage Foundation'!$I:$I,'[1]Heritage Foundation'!$I:$I,"NOT IN DATA",0,1)=C2212,"Y","NOT IN DATA")</f>
        <v>Y</v>
      </c>
      <c r="C2212" t="str">
        <f t="shared" si="34"/>
        <v>Harold C &amp; Janet A Baldauf_The Heritage Foundation20232500</v>
      </c>
      <c r="D2212" s="1" t="s">
        <v>512</v>
      </c>
      <c r="E2212" s="6" t="s">
        <v>1437</v>
      </c>
      <c r="F2212" s="4">
        <v>2500</v>
      </c>
      <c r="G2212" s="1">
        <v>2023</v>
      </c>
      <c r="H2212" s="1" t="s">
        <v>1470</v>
      </c>
      <c r="I2212" s="1"/>
    </row>
    <row r="2213" spans="1:9" ht="15.75" customHeight="1" x14ac:dyDescent="0.2">
      <c r="A2213" t="s">
        <v>3128</v>
      </c>
      <c r="B2213" t="str">
        <f>IF(_xlfn.XLOOKUP(C2213,'[1]Heritage Foundation'!$I:$I,'[1]Heritage Foundation'!$I:$I,"NOT IN DATA",0,1)=C2213,"Y","NOT IN DATA")</f>
        <v>Y</v>
      </c>
      <c r="C2213" t="str">
        <f t="shared" si="34"/>
        <v>Harold C &amp; Janet A Baldauf_The Heritage Foundation20222500</v>
      </c>
      <c r="D2213" s="1" t="s">
        <v>512</v>
      </c>
      <c r="E2213" s="6" t="s">
        <v>1437</v>
      </c>
      <c r="F2213" s="4">
        <v>2500</v>
      </c>
      <c r="G2213" s="1">
        <v>2022</v>
      </c>
      <c r="H2213" s="1" t="s">
        <v>1470</v>
      </c>
      <c r="I2213" s="1" t="s">
        <v>3127</v>
      </c>
    </row>
    <row r="2214" spans="1:9" ht="15.75" customHeight="1" x14ac:dyDescent="0.2">
      <c r="A2214" t="s">
        <v>3129</v>
      </c>
      <c r="B2214" t="str">
        <f>IF(_xlfn.XLOOKUP(C2214,'[1]Heritage Foundation'!$I:$I,'[1]Heritage Foundation'!$I:$I,"NOT IN DATA",0,1)=C2214,"Y","NOT IN DATA")</f>
        <v>Y</v>
      </c>
      <c r="C2214" t="str">
        <f t="shared" si="34"/>
        <v>Harold C &amp; Janet A Baldauf_The Heritage Foundation20211500</v>
      </c>
      <c r="D2214" s="1" t="s">
        <v>512</v>
      </c>
      <c r="E2214" s="6" t="s">
        <v>1437</v>
      </c>
      <c r="F2214" s="4">
        <v>1500</v>
      </c>
      <c r="G2214" s="1">
        <v>2021</v>
      </c>
      <c r="H2214" s="1" t="s">
        <v>1470</v>
      </c>
      <c r="I2214" s="1"/>
    </row>
    <row r="2215" spans="1:9" ht="15.75" customHeight="1" x14ac:dyDescent="0.2">
      <c r="A2215" t="s">
        <v>3130</v>
      </c>
      <c r="B2215" t="str">
        <f>IF(_xlfn.XLOOKUP(C2215,'[1]Heritage Foundation'!$I:$I,'[1]Heritage Foundation'!$I:$I,"NOT IN DATA",0,1)=C2215,"Y","NOT IN DATA")</f>
        <v>Y</v>
      </c>
      <c r="C2215" t="str">
        <f t="shared" si="34"/>
        <v>Harold C &amp; Janet A Baldauf_The Heritage Foundation20201000</v>
      </c>
      <c r="D2215" s="1" t="s">
        <v>512</v>
      </c>
      <c r="E2215" s="6" t="s">
        <v>1437</v>
      </c>
      <c r="F2215" s="4">
        <v>1000</v>
      </c>
      <c r="G2215" s="1">
        <v>2020</v>
      </c>
      <c r="H2215" s="1" t="s">
        <v>1470</v>
      </c>
      <c r="I2215" s="1"/>
    </row>
    <row r="2216" spans="1:9" ht="15.75" customHeight="1" x14ac:dyDescent="0.2">
      <c r="A2216" t="s">
        <v>3131</v>
      </c>
      <c r="B2216" t="str">
        <f>IF(_xlfn.XLOOKUP(C2216,'[1]Heritage Foundation'!$I:$I,'[1]Heritage Foundation'!$I:$I,"NOT IN DATA",0,1)=C2216,"Y","NOT IN DATA")</f>
        <v>Y</v>
      </c>
      <c r="C2216" t="str">
        <f t="shared" si="34"/>
        <v>Harold C &amp; Janet A Baldauf_The Heritage Foundation20181500</v>
      </c>
      <c r="D2216" s="1" t="s">
        <v>512</v>
      </c>
      <c r="E2216" s="6" t="s">
        <v>1437</v>
      </c>
      <c r="F2216" s="4">
        <v>1500</v>
      </c>
      <c r="G2216" s="1">
        <v>2018</v>
      </c>
      <c r="H2216" s="1" t="s">
        <v>1470</v>
      </c>
      <c r="I2216" s="1"/>
    </row>
    <row r="2217" spans="1:9" ht="15.75" customHeight="1" x14ac:dyDescent="0.2">
      <c r="A2217" t="s">
        <v>3132</v>
      </c>
      <c r="B2217" t="str">
        <f>IF(_xlfn.XLOOKUP(C2217,'[1]Heritage Foundation'!$I:$I,'[1]Heritage Foundation'!$I:$I,"NOT IN DATA",0,1)=C2217,"Y","NOT IN DATA")</f>
        <v>Y</v>
      </c>
      <c r="C2217" t="str">
        <f t="shared" si="34"/>
        <v>Harold C &amp; Janet A Baldauf_The Heritage Foundation20171000</v>
      </c>
      <c r="D2217" s="1" t="s">
        <v>512</v>
      </c>
      <c r="E2217" s="6" t="s">
        <v>1437</v>
      </c>
      <c r="F2217" s="4">
        <v>1000</v>
      </c>
      <c r="G2217" s="1">
        <v>2017</v>
      </c>
      <c r="H2217" s="1" t="s">
        <v>1470</v>
      </c>
      <c r="I2217" s="1"/>
    </row>
    <row r="2218" spans="1:9" ht="15.75" customHeight="1" x14ac:dyDescent="0.2">
      <c r="A2218" t="s">
        <v>3133</v>
      </c>
      <c r="B2218" t="str">
        <f>IF(_xlfn.XLOOKUP(C2218,'[1]Heritage Foundation'!$I:$I,'[1]Heritage Foundation'!$I:$I,"NOT IN DATA",0,1)=C2218,"Y","NOT IN DATA")</f>
        <v>Y</v>
      </c>
      <c r="C2218" t="str">
        <f t="shared" si="34"/>
        <v>Harold C &amp; Janet A Baldauf_The Heritage Foundation20161000</v>
      </c>
      <c r="D2218" s="1" t="s">
        <v>512</v>
      </c>
      <c r="E2218" s="6" t="s">
        <v>1437</v>
      </c>
      <c r="F2218" s="4">
        <v>1000</v>
      </c>
      <c r="G2218" s="1">
        <v>2016</v>
      </c>
      <c r="H2218" s="1" t="s">
        <v>1470</v>
      </c>
      <c r="I2218" s="1"/>
    </row>
    <row r="2219" spans="1:9" ht="15.75" customHeight="1" x14ac:dyDescent="0.2">
      <c r="A2219" t="s">
        <v>3134</v>
      </c>
      <c r="B2219" t="str">
        <f>IF(_xlfn.XLOOKUP(C2219,'[1]Heritage Foundation'!$I:$I,'[1]Heritage Foundation'!$I:$I,"NOT IN DATA",0,1)=C2219,"Y","NOT IN DATA")</f>
        <v>Y</v>
      </c>
      <c r="C2219" t="str">
        <f t="shared" si="34"/>
        <v>Harold C &amp; Janet A Baldauf_The Heritage Foundation20151000</v>
      </c>
      <c r="D2219" s="1" t="s">
        <v>512</v>
      </c>
      <c r="E2219" s="6" t="s">
        <v>1437</v>
      </c>
      <c r="F2219" s="4">
        <v>1000</v>
      </c>
      <c r="G2219" s="1">
        <v>2015</v>
      </c>
      <c r="H2219" s="1" t="s">
        <v>1470</v>
      </c>
      <c r="I2219" s="1"/>
    </row>
    <row r="2220" spans="1:9" ht="15.75" customHeight="1" x14ac:dyDescent="0.2">
      <c r="A2220" t="s">
        <v>3135</v>
      </c>
      <c r="B2220" t="str">
        <f>IF(_xlfn.XLOOKUP(C2220,'[1]Heritage Foundation'!$I:$I,'[1]Heritage Foundation'!$I:$I,"NOT IN DATA",0,1)=C2220,"Y","NOT IN DATA")</f>
        <v>Y</v>
      </c>
      <c r="C2220" t="str">
        <f t="shared" si="34"/>
        <v>Harold C &amp; Janet A Baldauf_The Heritage Foundation2014500</v>
      </c>
      <c r="D2220" s="1" t="s">
        <v>512</v>
      </c>
      <c r="E2220" s="6" t="s">
        <v>1437</v>
      </c>
      <c r="F2220" s="4">
        <v>500</v>
      </c>
      <c r="G2220" s="1">
        <v>2014</v>
      </c>
      <c r="H2220" s="1" t="s">
        <v>1470</v>
      </c>
      <c r="I2220" s="1"/>
    </row>
    <row r="2221" spans="1:9" ht="15.75" customHeight="1" x14ac:dyDescent="0.2">
      <c r="A2221" t="s">
        <v>3136</v>
      </c>
      <c r="B2221" t="str">
        <f>IF(_xlfn.XLOOKUP(C2221,'[1]Heritage Foundation'!$I:$I,'[1]Heritage Foundation'!$I:$I,"NOT IN DATA",0,1)=C2221,"Y","NOT IN DATA")</f>
        <v>Y</v>
      </c>
      <c r="C2221" t="str">
        <f t="shared" si="34"/>
        <v>Harold F Griffiths Foundation_The Heritage Foundation202327750</v>
      </c>
      <c r="D2221" s="1" t="s">
        <v>513</v>
      </c>
      <c r="E2221" s="6" t="s">
        <v>1437</v>
      </c>
      <c r="F2221" s="4">
        <v>27750</v>
      </c>
      <c r="G2221" s="1">
        <v>2023</v>
      </c>
      <c r="H2221" s="1" t="s">
        <v>1470</v>
      </c>
      <c r="I2221" s="1"/>
    </row>
    <row r="2222" spans="1:9" ht="15.75" customHeight="1" x14ac:dyDescent="0.2">
      <c r="A2222" t="s">
        <v>3138</v>
      </c>
      <c r="B2222" t="str">
        <f>IF(_xlfn.XLOOKUP(C2222,'[1]Heritage Foundation'!$I:$I,'[1]Heritage Foundation'!$I:$I,"NOT IN DATA",0,1)=C2222,"Y","NOT IN DATA")</f>
        <v>Y</v>
      </c>
      <c r="C2222" t="str">
        <f t="shared" si="34"/>
        <v>Harold J &amp; Arlyne G Levy Fam Foundation_The Heritage Foundation201525</v>
      </c>
      <c r="D2222" s="1" t="s">
        <v>514</v>
      </c>
      <c r="E2222" s="6" t="s">
        <v>1437</v>
      </c>
      <c r="F2222" s="4">
        <v>25</v>
      </c>
      <c r="G2222" s="1">
        <v>2015</v>
      </c>
      <c r="H2222" s="1" t="s">
        <v>1470</v>
      </c>
      <c r="I2222" s="1" t="s">
        <v>3137</v>
      </c>
    </row>
    <row r="2223" spans="1:9" ht="15.75" customHeight="1" x14ac:dyDescent="0.2">
      <c r="A2223" t="s">
        <v>3139</v>
      </c>
      <c r="B2223" t="str">
        <f>IF(_xlfn.XLOOKUP(C2223,'[1]Heritage Foundation'!$I:$I,'[1]Heritage Foundation'!$I:$I,"NOT IN DATA",0,1)=C2223,"Y","NOT IN DATA")</f>
        <v>Y</v>
      </c>
      <c r="C2223" t="str">
        <f t="shared" si="34"/>
        <v>Harold J &amp; Arlyne G Levy Fam Foundation_The Heritage Foundation201425</v>
      </c>
      <c r="D2223" s="1" t="s">
        <v>514</v>
      </c>
      <c r="E2223" s="6" t="s">
        <v>1437</v>
      </c>
      <c r="F2223" s="4">
        <v>25</v>
      </c>
      <c r="G2223" s="1">
        <v>2014</v>
      </c>
      <c r="H2223" s="1" t="s">
        <v>1470</v>
      </c>
      <c r="I2223" s="1"/>
    </row>
    <row r="2224" spans="1:9" ht="15.75" customHeight="1" x14ac:dyDescent="0.2">
      <c r="A2224" t="s">
        <v>3140</v>
      </c>
      <c r="B2224" t="str">
        <f>IF(_xlfn.XLOOKUP(C2224,'[1]Heritage Foundation'!$I:$I,'[1]Heritage Foundation'!$I:$I,"NOT IN DATA",0,1)=C2224,"Y","NOT IN DATA")</f>
        <v>Y</v>
      </c>
      <c r="C2224" t="str">
        <f t="shared" si="34"/>
        <v>Harry And Anne Sager Foundation_The Heritage Foundation20111000</v>
      </c>
      <c r="D2224" s="1" t="s">
        <v>515</v>
      </c>
      <c r="E2224" s="6" t="s">
        <v>1437</v>
      </c>
      <c r="F2224" s="4">
        <v>1000</v>
      </c>
      <c r="G2224" s="1">
        <v>2011</v>
      </c>
      <c r="H2224" s="1" t="s">
        <v>1470</v>
      </c>
      <c r="I2224" s="1"/>
    </row>
    <row r="2225" spans="1:9" ht="15.75" customHeight="1" x14ac:dyDescent="0.2">
      <c r="A2225" t="s">
        <v>3141</v>
      </c>
      <c r="B2225" t="str">
        <f>IF(_xlfn.XLOOKUP(C2225,'[1]Heritage Foundation'!$I:$I,'[1]Heritage Foundation'!$I:$I,"NOT IN DATA",0,1)=C2225,"Y","NOT IN DATA")</f>
        <v>Y</v>
      </c>
      <c r="C2225" t="str">
        <f t="shared" si="34"/>
        <v>Harry And Louise Brown Foundation_The Heritage Foundation202325000</v>
      </c>
      <c r="D2225" s="1" t="s">
        <v>516</v>
      </c>
      <c r="E2225" s="6" t="s">
        <v>1437</v>
      </c>
      <c r="F2225" s="4">
        <v>25000</v>
      </c>
      <c r="G2225" s="1">
        <v>2023</v>
      </c>
      <c r="H2225" s="1" t="s">
        <v>1470</v>
      </c>
      <c r="I2225" s="1"/>
    </row>
    <row r="2226" spans="1:9" ht="15.75" customHeight="1" x14ac:dyDescent="0.2">
      <c r="A2226" t="s">
        <v>3142</v>
      </c>
      <c r="B2226" t="str">
        <f>IF(_xlfn.XLOOKUP(C2226,'[1]Heritage Foundation'!$I:$I,'[1]Heritage Foundation'!$I:$I,"NOT IN DATA",0,1)=C2226,"Y","NOT IN DATA")</f>
        <v>Y</v>
      </c>
      <c r="C2226" t="str">
        <f t="shared" si="34"/>
        <v>Harry And Louise Brown Foundation_The Heritage Foundation202225000</v>
      </c>
      <c r="D2226" s="1" t="s">
        <v>516</v>
      </c>
      <c r="E2226" s="6" t="s">
        <v>1437</v>
      </c>
      <c r="F2226" s="4">
        <v>25000</v>
      </c>
      <c r="G2226" s="1">
        <v>2022</v>
      </c>
      <c r="H2226" s="1" t="s">
        <v>1470</v>
      </c>
      <c r="I2226" s="1"/>
    </row>
    <row r="2227" spans="1:9" ht="15.75" customHeight="1" x14ac:dyDescent="0.2">
      <c r="A2227" t="s">
        <v>3143</v>
      </c>
      <c r="B2227" t="str">
        <f>IF(_xlfn.XLOOKUP(C2227,'[1]Heritage Foundation'!$I:$I,'[1]Heritage Foundation'!$I:$I,"NOT IN DATA",0,1)=C2227,"Y","NOT IN DATA")</f>
        <v>Y</v>
      </c>
      <c r="C2227" t="str">
        <f t="shared" si="34"/>
        <v>Harry And Louise Brown Foundation_The Heritage Foundation202130000</v>
      </c>
      <c r="D2227" s="1" t="s">
        <v>516</v>
      </c>
      <c r="E2227" s="6" t="s">
        <v>1437</v>
      </c>
      <c r="F2227" s="4">
        <v>30000</v>
      </c>
      <c r="G2227" s="1">
        <v>2021</v>
      </c>
      <c r="H2227" s="1" t="s">
        <v>1470</v>
      </c>
      <c r="I2227" s="1"/>
    </row>
    <row r="2228" spans="1:9" ht="15.75" customHeight="1" x14ac:dyDescent="0.2">
      <c r="A2228" t="s">
        <v>3144</v>
      </c>
      <c r="B2228" t="str">
        <f>IF(_xlfn.XLOOKUP(C2228,'[1]Heritage Foundation'!$I:$I,'[1]Heritage Foundation'!$I:$I,"NOT IN DATA",0,1)=C2228,"Y","NOT IN DATA")</f>
        <v>Y</v>
      </c>
      <c r="C2228" t="str">
        <f t="shared" si="34"/>
        <v>Harry Frank Guggenheim Foundation_The Heritage Foundation2017200</v>
      </c>
      <c r="D2228" s="1" t="s">
        <v>517</v>
      </c>
      <c r="E2228" s="6" t="s">
        <v>1437</v>
      </c>
      <c r="F2228" s="4">
        <v>200</v>
      </c>
      <c r="G2228" s="1">
        <v>2017</v>
      </c>
      <c r="H2228" s="1" t="s">
        <v>1470</v>
      </c>
      <c r="I2228" s="1"/>
    </row>
    <row r="2229" spans="1:9" ht="15.75" customHeight="1" x14ac:dyDescent="0.2">
      <c r="A2229" t="s">
        <v>3145</v>
      </c>
      <c r="B2229" t="str">
        <f>IF(_xlfn.XLOOKUP(C2229,'[1]Heritage Foundation'!$I:$I,'[1]Heritage Foundation'!$I:$I,"NOT IN DATA",0,1)=C2229,"Y","NOT IN DATA")</f>
        <v>Y</v>
      </c>
      <c r="C2229" t="str">
        <f t="shared" si="34"/>
        <v>Harry T Thorson Foundation_The Heritage Foundation20121000</v>
      </c>
      <c r="D2229" s="1" t="s">
        <v>518</v>
      </c>
      <c r="E2229" s="6" t="s">
        <v>1437</v>
      </c>
      <c r="F2229" s="4">
        <v>1000</v>
      </c>
      <c r="G2229" s="1">
        <v>2012</v>
      </c>
      <c r="H2229" s="1" t="s">
        <v>1470</v>
      </c>
      <c r="I2229" s="1"/>
    </row>
    <row r="2230" spans="1:9" ht="15.75" customHeight="1" x14ac:dyDescent="0.2">
      <c r="A2230" t="s">
        <v>3146</v>
      </c>
      <c r="B2230" t="str">
        <f>IF(_xlfn.XLOOKUP(C2230,'[1]Heritage Foundation'!$I:$I,'[1]Heritage Foundation'!$I:$I,"NOT IN DATA",0,1)=C2230,"Y","NOT IN DATA")</f>
        <v>Y</v>
      </c>
      <c r="C2230" t="str">
        <f t="shared" si="34"/>
        <v>Harvey Karp Foundation_The Heritage Foundation202315000</v>
      </c>
      <c r="D2230" s="1" t="s">
        <v>519</v>
      </c>
      <c r="E2230" s="6" t="s">
        <v>1437</v>
      </c>
      <c r="F2230" s="4">
        <v>15000</v>
      </c>
      <c r="G2230" s="1">
        <v>2023</v>
      </c>
      <c r="H2230" s="1" t="s">
        <v>1470</v>
      </c>
      <c r="I2230" s="1"/>
    </row>
    <row r="2231" spans="1:9" ht="15.75" customHeight="1" x14ac:dyDescent="0.2">
      <c r="A2231" t="s">
        <v>3147</v>
      </c>
      <c r="B2231" t="str">
        <f>IF(_xlfn.XLOOKUP(C2231,'[1]Heritage Foundation'!$I:$I,'[1]Heritage Foundation'!$I:$I,"NOT IN DATA",0,1)=C2231,"Y","NOT IN DATA")</f>
        <v>Y</v>
      </c>
      <c r="C2231" t="str">
        <f t="shared" si="34"/>
        <v>Harvey Karp Foundation_The Heritage Foundation20225000</v>
      </c>
      <c r="D2231" s="1" t="s">
        <v>519</v>
      </c>
      <c r="E2231" s="6" t="s">
        <v>1437</v>
      </c>
      <c r="F2231" s="4">
        <v>5000</v>
      </c>
      <c r="G2231" s="1">
        <v>2022</v>
      </c>
      <c r="H2231" s="1" t="s">
        <v>1470</v>
      </c>
      <c r="I2231" s="1"/>
    </row>
    <row r="2232" spans="1:9" ht="15.75" customHeight="1" x14ac:dyDescent="0.2">
      <c r="A2232" t="s">
        <v>3148</v>
      </c>
      <c r="B2232" t="str">
        <f>IF(_xlfn.XLOOKUP(C2232,'[1]Heritage Foundation'!$I:$I,'[1]Heritage Foundation'!$I:$I,"NOT IN DATA",0,1)=C2232,"Y","NOT IN DATA")</f>
        <v>Y</v>
      </c>
      <c r="C2232" t="str">
        <f t="shared" si="34"/>
        <v>Harvey Karp Foundation_The Heritage Foundation20215000</v>
      </c>
      <c r="D2232" s="1" t="s">
        <v>519</v>
      </c>
      <c r="E2232" s="6" t="s">
        <v>1437</v>
      </c>
      <c r="F2232" s="4">
        <v>5000</v>
      </c>
      <c r="G2232" s="1">
        <v>2021</v>
      </c>
      <c r="H2232" s="1" t="s">
        <v>1470</v>
      </c>
      <c r="I2232" s="1"/>
    </row>
    <row r="2233" spans="1:9" ht="15.75" customHeight="1" x14ac:dyDescent="0.2">
      <c r="A2233" t="s">
        <v>3149</v>
      </c>
      <c r="B2233" t="str">
        <f>IF(_xlfn.XLOOKUP(C2233,'[1]Heritage Foundation'!$I:$I,'[1]Heritage Foundation'!$I:$I,"NOT IN DATA",0,1)=C2233,"Y","NOT IN DATA")</f>
        <v>Y</v>
      </c>
      <c r="C2233" t="str">
        <f t="shared" si="34"/>
        <v>Harvey Karp Foundation_The Heritage Foundation20195000</v>
      </c>
      <c r="D2233" s="1" t="s">
        <v>519</v>
      </c>
      <c r="E2233" s="6" t="s">
        <v>1437</v>
      </c>
      <c r="F2233" s="4">
        <v>5000</v>
      </c>
      <c r="G2233" s="1">
        <v>2019</v>
      </c>
      <c r="H2233" s="1" t="s">
        <v>1470</v>
      </c>
      <c r="I2233" s="1"/>
    </row>
    <row r="2234" spans="1:9" ht="15.75" customHeight="1" x14ac:dyDescent="0.2">
      <c r="A2234" t="s">
        <v>3150</v>
      </c>
      <c r="B2234" t="str">
        <f>IF(_xlfn.XLOOKUP(C2234,'[1]Heritage Foundation'!$I:$I,'[1]Heritage Foundation'!$I:$I,"NOT IN DATA",0,1)=C2234,"Y","NOT IN DATA")</f>
        <v>Y</v>
      </c>
      <c r="C2234" t="str">
        <f t="shared" si="34"/>
        <v>Harvey Karp Foundation_The Heritage Foundation20185000</v>
      </c>
      <c r="D2234" s="1" t="s">
        <v>519</v>
      </c>
      <c r="E2234" s="6" t="s">
        <v>1437</v>
      </c>
      <c r="F2234" s="4">
        <v>5000</v>
      </c>
      <c r="G2234" s="1">
        <v>2018</v>
      </c>
      <c r="H2234" s="1" t="s">
        <v>1470</v>
      </c>
      <c r="I2234" s="1"/>
    </row>
    <row r="2235" spans="1:9" ht="15.75" customHeight="1" x14ac:dyDescent="0.2">
      <c r="A2235" t="s">
        <v>3151</v>
      </c>
      <c r="B2235" t="str">
        <f>IF(_xlfn.XLOOKUP(C2235,'[1]Heritage Foundation'!$I:$I,'[1]Heritage Foundation'!$I:$I,"NOT IN DATA",0,1)=C2235,"Y","NOT IN DATA")</f>
        <v>Y</v>
      </c>
      <c r="C2235" t="str">
        <f t="shared" si="34"/>
        <v>Harvey Karp Foundation_The Heritage Foundation20175000</v>
      </c>
      <c r="D2235" s="1" t="s">
        <v>519</v>
      </c>
      <c r="E2235" s="6" t="s">
        <v>1437</v>
      </c>
      <c r="F2235" s="4">
        <v>5000</v>
      </c>
      <c r="G2235" s="1">
        <v>2017</v>
      </c>
      <c r="H2235" s="1" t="s">
        <v>1470</v>
      </c>
      <c r="I2235" s="1"/>
    </row>
    <row r="2236" spans="1:9" ht="15.75" customHeight="1" x14ac:dyDescent="0.2">
      <c r="A2236" t="s">
        <v>3152</v>
      </c>
      <c r="B2236" t="str">
        <f>IF(_xlfn.XLOOKUP(C2236,'[1]Heritage Foundation'!$I:$I,'[1]Heritage Foundation'!$I:$I,"NOT IN DATA",0,1)=C2236,"Y","NOT IN DATA")</f>
        <v>Y</v>
      </c>
      <c r="C2236" t="str">
        <f t="shared" si="34"/>
        <v>Harvey Karp Foundation_The Heritage Foundation20165000</v>
      </c>
      <c r="D2236" s="1" t="s">
        <v>519</v>
      </c>
      <c r="E2236" s="6" t="s">
        <v>1437</v>
      </c>
      <c r="F2236" s="4">
        <v>5000</v>
      </c>
      <c r="G2236" s="1">
        <v>2016</v>
      </c>
      <c r="H2236" s="1" t="s">
        <v>1470</v>
      </c>
      <c r="I2236" s="1"/>
    </row>
    <row r="2237" spans="1:9" ht="15.75" customHeight="1" x14ac:dyDescent="0.2">
      <c r="A2237" t="s">
        <v>3153</v>
      </c>
      <c r="B2237" t="str">
        <f>IF(_xlfn.XLOOKUP(C2237,'[1]Heritage Foundation'!$I:$I,'[1]Heritage Foundation'!$I:$I,"NOT IN DATA",0,1)=C2237,"Y","NOT IN DATA")</f>
        <v>Y</v>
      </c>
      <c r="C2237" t="str">
        <f t="shared" si="34"/>
        <v>Hasson Family Foundation_The Heritage Foundation2020200</v>
      </c>
      <c r="D2237" s="1" t="s">
        <v>520</v>
      </c>
      <c r="E2237" s="6" t="s">
        <v>1437</v>
      </c>
      <c r="F2237" s="4">
        <v>200</v>
      </c>
      <c r="G2237" s="1">
        <v>2020</v>
      </c>
      <c r="H2237" s="1" t="s">
        <v>1470</v>
      </c>
      <c r="I2237" s="1"/>
    </row>
    <row r="2238" spans="1:9" ht="15.75" customHeight="1" x14ac:dyDescent="0.2">
      <c r="A2238" t="s">
        <v>3154</v>
      </c>
      <c r="B2238" t="str">
        <f>IF(_xlfn.XLOOKUP(C2238,'[1]Heritage Foundation'!$I:$I,'[1]Heritage Foundation'!$I:$I,"NOT IN DATA",0,1)=C2238,"Y","NOT IN DATA")</f>
        <v>Y</v>
      </c>
      <c r="C2238" t="str">
        <f t="shared" si="34"/>
        <v>Hasson Family Foundation_The Heritage Foundation2019100</v>
      </c>
      <c r="D2238" s="1" t="s">
        <v>520</v>
      </c>
      <c r="E2238" s="6" t="s">
        <v>1437</v>
      </c>
      <c r="F2238" s="4">
        <v>100</v>
      </c>
      <c r="G2238" s="1">
        <v>2019</v>
      </c>
      <c r="H2238" s="1" t="s">
        <v>1470</v>
      </c>
      <c r="I2238" s="1"/>
    </row>
    <row r="2239" spans="1:9" ht="15.75" customHeight="1" x14ac:dyDescent="0.2">
      <c r="A2239" t="s">
        <v>3155</v>
      </c>
      <c r="B2239" t="str">
        <f>IF(_xlfn.XLOOKUP(C2239,'[1]Heritage Foundation'!$I:$I,'[1]Heritage Foundation'!$I:$I,"NOT IN DATA",0,1)=C2239,"Y","NOT IN DATA")</f>
        <v>Y</v>
      </c>
      <c r="C2239" t="str">
        <f t="shared" si="34"/>
        <v>Haus Family Foundation_The Heritage Foundation2020800</v>
      </c>
      <c r="D2239" s="1" t="s">
        <v>521</v>
      </c>
      <c r="E2239" s="6" t="s">
        <v>1437</v>
      </c>
      <c r="F2239" s="4">
        <v>800</v>
      </c>
      <c r="G2239" s="1">
        <v>2020</v>
      </c>
      <c r="H2239" s="1" t="s">
        <v>1470</v>
      </c>
      <c r="I2239" s="1"/>
    </row>
    <row r="2240" spans="1:9" ht="15.75" customHeight="1" x14ac:dyDescent="0.2">
      <c r="A2240" t="s">
        <v>3156</v>
      </c>
      <c r="B2240" t="str">
        <f>IF(_xlfn.XLOOKUP(C2240,'[1]Heritage Foundation'!$I:$I,'[1]Heritage Foundation'!$I:$I,"NOT IN DATA",0,1)=C2240,"Y","NOT IN DATA")</f>
        <v>Y</v>
      </c>
      <c r="C2240" t="str">
        <f t="shared" si="34"/>
        <v>Haushalter Family Foundation_The Heritage Foundation2022500</v>
      </c>
      <c r="D2240" s="1" t="s">
        <v>522</v>
      </c>
      <c r="E2240" s="6" t="s">
        <v>1437</v>
      </c>
      <c r="F2240" s="4">
        <v>500</v>
      </c>
      <c r="G2240" s="1">
        <v>2022</v>
      </c>
      <c r="H2240" s="1" t="s">
        <v>1470</v>
      </c>
      <c r="I2240" s="1"/>
    </row>
    <row r="2241" spans="1:9" ht="15.75" customHeight="1" x14ac:dyDescent="0.2">
      <c r="A2241" t="s">
        <v>3157</v>
      </c>
      <c r="B2241" t="str">
        <f>IF(_xlfn.XLOOKUP(C2241,'[1]Heritage Foundation'!$I:$I,'[1]Heritage Foundation'!$I:$I,"NOT IN DATA",0,1)=C2241,"Y","NOT IN DATA")</f>
        <v>Y</v>
      </c>
      <c r="C2241" t="str">
        <f t="shared" si="34"/>
        <v>Haushalter Family Foundation_The Heritage Foundation2021500</v>
      </c>
      <c r="D2241" s="1" t="s">
        <v>522</v>
      </c>
      <c r="E2241" s="6" t="s">
        <v>1437</v>
      </c>
      <c r="F2241" s="4">
        <v>500</v>
      </c>
      <c r="G2241" s="1">
        <v>2021</v>
      </c>
      <c r="H2241" s="1" t="s">
        <v>1470</v>
      </c>
      <c r="I2241" s="1"/>
    </row>
    <row r="2242" spans="1:9" ht="15.75" customHeight="1" x14ac:dyDescent="0.2">
      <c r="A2242" t="s">
        <v>3159</v>
      </c>
      <c r="B2242" t="str">
        <f>IF(_xlfn.XLOOKUP(C2242,'[1]Heritage Foundation'!$I:$I,'[1]Heritage Foundation'!$I:$I,"NOT IN DATA",0,1)=C2242,"Y","NOT IN DATA")</f>
        <v>Y</v>
      </c>
      <c r="C2242" t="str">
        <f t="shared" si="34"/>
        <v>Hawkins Family Foundation_The Heritage Foundation2020100</v>
      </c>
      <c r="D2242" s="1" t="s">
        <v>523</v>
      </c>
      <c r="E2242" s="6" t="s">
        <v>1437</v>
      </c>
      <c r="F2242" s="4">
        <v>100</v>
      </c>
      <c r="G2242" s="1">
        <v>2020</v>
      </c>
      <c r="H2242" s="1" t="s">
        <v>1470</v>
      </c>
      <c r="I2242" s="1" t="s">
        <v>3158</v>
      </c>
    </row>
    <row r="2243" spans="1:9" ht="15.75" customHeight="1" x14ac:dyDescent="0.2">
      <c r="A2243" t="s">
        <v>3161</v>
      </c>
      <c r="B2243" t="str">
        <f>IF(_xlfn.XLOOKUP(C2243,'[1]Heritage Foundation'!$I:$I,'[1]Heritage Foundation'!$I:$I,"NOT IN DATA",0,1)=C2243,"Y","NOT IN DATA")</f>
        <v>Y</v>
      </c>
      <c r="C2243" t="str">
        <f t="shared" ref="C2243:C2306" si="35">D2243&amp;"_"&amp;E2243&amp;G2243&amp;F2243</f>
        <v>Hawkins Family Foundation_The Heritage Foundation20161000</v>
      </c>
      <c r="D2243" s="1" t="s">
        <v>523</v>
      </c>
      <c r="E2243" s="6" t="s">
        <v>1437</v>
      </c>
      <c r="F2243" s="4">
        <v>1000</v>
      </c>
      <c r="G2243" s="1">
        <v>2016</v>
      </c>
      <c r="H2243" s="1" t="s">
        <v>1470</v>
      </c>
      <c r="I2243" s="1" t="s">
        <v>3160</v>
      </c>
    </row>
    <row r="2244" spans="1:9" ht="15.75" customHeight="1" x14ac:dyDescent="0.2">
      <c r="A2244" t="s">
        <v>3162</v>
      </c>
      <c r="B2244" t="str">
        <f>IF(_xlfn.XLOOKUP(C2244,'[1]Heritage Foundation'!$I:$I,'[1]Heritage Foundation'!$I:$I,"NOT IN DATA",0,1)=C2244,"Y","NOT IN DATA")</f>
        <v>Y</v>
      </c>
      <c r="C2244" t="str">
        <f t="shared" si="35"/>
        <v>Hawkins Family Foundation_The Heritage Foundation20151200</v>
      </c>
      <c r="D2244" s="1" t="s">
        <v>523</v>
      </c>
      <c r="E2244" s="6" t="s">
        <v>1437</v>
      </c>
      <c r="F2244" s="4">
        <v>1200</v>
      </c>
      <c r="G2244" s="1">
        <v>2015</v>
      </c>
      <c r="H2244" s="1" t="s">
        <v>1470</v>
      </c>
      <c r="I2244" s="1" t="s">
        <v>3160</v>
      </c>
    </row>
    <row r="2245" spans="1:9" ht="15.75" customHeight="1" x14ac:dyDescent="0.2">
      <c r="A2245" t="s">
        <v>3163</v>
      </c>
      <c r="B2245" t="str">
        <f>IF(_xlfn.XLOOKUP(C2245,'[1]Heritage Foundation'!$I:$I,'[1]Heritage Foundation'!$I:$I,"NOT IN DATA",0,1)=C2245,"Y","NOT IN DATA")</f>
        <v>Y</v>
      </c>
      <c r="C2245" t="str">
        <f t="shared" si="35"/>
        <v>Hawkins Family Foundation_The Heritage Foundation2014450</v>
      </c>
      <c r="D2245" s="1" t="s">
        <v>523</v>
      </c>
      <c r="E2245" s="6" t="s">
        <v>1437</v>
      </c>
      <c r="F2245" s="4">
        <v>450</v>
      </c>
      <c r="G2245" s="1">
        <v>2014</v>
      </c>
      <c r="H2245" s="1" t="s">
        <v>1470</v>
      </c>
      <c r="I2245" s="1" t="s">
        <v>3160</v>
      </c>
    </row>
    <row r="2246" spans="1:9" ht="15.75" customHeight="1" x14ac:dyDescent="0.2">
      <c r="A2246" t="s">
        <v>3164</v>
      </c>
      <c r="B2246" t="str">
        <f>IF(_xlfn.XLOOKUP(C2246,'[1]Heritage Foundation'!$I:$I,'[1]Heritage Foundation'!$I:$I,"NOT IN DATA",0,1)=C2246,"Y","NOT IN DATA")</f>
        <v>Y</v>
      </c>
      <c r="C2246" t="str">
        <f t="shared" si="35"/>
        <v>Hawkins Family Foundation_The Heritage Foundation2013200</v>
      </c>
      <c r="D2246" s="1" t="s">
        <v>523</v>
      </c>
      <c r="E2246" s="6" t="s">
        <v>1437</v>
      </c>
      <c r="F2246" s="4">
        <v>200</v>
      </c>
      <c r="G2246" s="1">
        <v>2013</v>
      </c>
      <c r="H2246" s="1" t="s">
        <v>1470</v>
      </c>
      <c r="I2246" s="1" t="s">
        <v>3160</v>
      </c>
    </row>
    <row r="2247" spans="1:9" ht="15.75" customHeight="1" x14ac:dyDescent="0.2">
      <c r="A2247" t="s">
        <v>3165</v>
      </c>
      <c r="B2247" t="str">
        <f>IF(_xlfn.XLOOKUP(C2247,'[1]Heritage Foundation'!$I:$I,'[1]Heritage Foundation'!$I:$I,"NOT IN DATA",0,1)=C2247,"Y","NOT IN DATA")</f>
        <v>Y</v>
      </c>
      <c r="C2247" t="str">
        <f t="shared" si="35"/>
        <v>Hayden Foundation_The Heritage Foundation20232000</v>
      </c>
      <c r="D2247" s="1" t="s">
        <v>524</v>
      </c>
      <c r="E2247" s="6" t="s">
        <v>1437</v>
      </c>
      <c r="F2247" s="4">
        <v>2000</v>
      </c>
      <c r="G2247" s="1">
        <v>2023</v>
      </c>
      <c r="H2247" s="1" t="s">
        <v>1470</v>
      </c>
      <c r="I2247" s="1"/>
    </row>
    <row r="2248" spans="1:9" ht="15.75" customHeight="1" x14ac:dyDescent="0.2">
      <c r="A2248" t="s">
        <v>3166</v>
      </c>
      <c r="B2248" t="str">
        <f>IF(_xlfn.XLOOKUP(C2248,'[1]Heritage Foundation'!$I:$I,'[1]Heritage Foundation'!$I:$I,"NOT IN DATA",0,1)=C2248,"Y","NOT IN DATA")</f>
        <v>Y</v>
      </c>
      <c r="C2248" t="str">
        <f t="shared" si="35"/>
        <v>Hayden Foundation_The Heritage Foundation20222000</v>
      </c>
      <c r="D2248" s="1" t="s">
        <v>524</v>
      </c>
      <c r="E2248" s="6" t="s">
        <v>1437</v>
      </c>
      <c r="F2248" s="4">
        <v>2000</v>
      </c>
      <c r="G2248" s="1">
        <v>2022</v>
      </c>
      <c r="H2248" s="1" t="s">
        <v>1470</v>
      </c>
      <c r="I2248" s="1"/>
    </row>
    <row r="2249" spans="1:9" ht="15.75" customHeight="1" x14ac:dyDescent="0.2">
      <c r="A2249" t="s">
        <v>3167</v>
      </c>
      <c r="B2249" t="str">
        <f>IF(_xlfn.XLOOKUP(C2249,'[1]Heritage Foundation'!$I:$I,'[1]Heritage Foundation'!$I:$I,"NOT IN DATA",0,1)=C2249,"Y","NOT IN DATA")</f>
        <v>Y</v>
      </c>
      <c r="C2249" t="str">
        <f t="shared" si="35"/>
        <v>Hayden Foundation_The Heritage Foundation20212000</v>
      </c>
      <c r="D2249" s="1" t="s">
        <v>524</v>
      </c>
      <c r="E2249" s="6" t="s">
        <v>1437</v>
      </c>
      <c r="F2249" s="4">
        <v>2000</v>
      </c>
      <c r="G2249" s="1">
        <v>2021</v>
      </c>
      <c r="H2249" s="1" t="s">
        <v>1470</v>
      </c>
      <c r="I2249" s="1"/>
    </row>
    <row r="2250" spans="1:9" ht="15.75" customHeight="1" x14ac:dyDescent="0.2">
      <c r="A2250" t="s">
        <v>3168</v>
      </c>
      <c r="B2250" t="str">
        <f>IF(_xlfn.XLOOKUP(C2250,'[1]Heritage Foundation'!$I:$I,'[1]Heritage Foundation'!$I:$I,"NOT IN DATA",0,1)=C2250,"Y","NOT IN DATA")</f>
        <v>Y</v>
      </c>
      <c r="C2250" t="str">
        <f t="shared" si="35"/>
        <v>Hayden Foundation_The Heritage Foundation20202000</v>
      </c>
      <c r="D2250" s="1" t="s">
        <v>524</v>
      </c>
      <c r="E2250" s="6" t="s">
        <v>1437</v>
      </c>
      <c r="F2250" s="4">
        <v>2000</v>
      </c>
      <c r="G2250" s="1">
        <v>2020</v>
      </c>
      <c r="H2250" s="1" t="s">
        <v>1470</v>
      </c>
      <c r="I2250" s="1"/>
    </row>
    <row r="2251" spans="1:9" ht="15.75" customHeight="1" x14ac:dyDescent="0.2">
      <c r="A2251" t="s">
        <v>3169</v>
      </c>
      <c r="B2251" t="str">
        <f>IF(_xlfn.XLOOKUP(C2251,'[1]Heritage Foundation'!$I:$I,'[1]Heritage Foundation'!$I:$I,"NOT IN DATA",0,1)=C2251,"Y","NOT IN DATA")</f>
        <v>Y</v>
      </c>
      <c r="C2251" t="str">
        <f t="shared" si="35"/>
        <v>Hayden Foundation_The Heritage Foundation20192000</v>
      </c>
      <c r="D2251" s="1" t="s">
        <v>524</v>
      </c>
      <c r="E2251" s="6" t="s">
        <v>1437</v>
      </c>
      <c r="F2251" s="4">
        <v>2000</v>
      </c>
      <c r="G2251" s="1">
        <v>2019</v>
      </c>
      <c r="H2251" s="1" t="s">
        <v>1470</v>
      </c>
      <c r="I2251" s="1"/>
    </row>
    <row r="2252" spans="1:9" ht="15.75" customHeight="1" x14ac:dyDescent="0.2">
      <c r="A2252" t="s">
        <v>3170</v>
      </c>
      <c r="B2252" t="str">
        <f>IF(_xlfn.XLOOKUP(C2252,'[1]Heritage Foundation'!$I:$I,'[1]Heritage Foundation'!$I:$I,"NOT IN DATA",0,1)=C2252,"Y","NOT IN DATA")</f>
        <v>Y</v>
      </c>
      <c r="C2252" t="str">
        <f t="shared" si="35"/>
        <v>Hayden Foundation_The Heritage Foundation20182000</v>
      </c>
      <c r="D2252" s="1" t="s">
        <v>524</v>
      </c>
      <c r="E2252" s="6" t="s">
        <v>1437</v>
      </c>
      <c r="F2252" s="4">
        <v>2000</v>
      </c>
      <c r="G2252" s="1">
        <v>2018</v>
      </c>
      <c r="H2252" s="1" t="s">
        <v>1470</v>
      </c>
      <c r="I2252" s="1"/>
    </row>
    <row r="2253" spans="1:9" ht="15.75" customHeight="1" x14ac:dyDescent="0.2">
      <c r="A2253" t="s">
        <v>3171</v>
      </c>
      <c r="B2253" t="str">
        <f>IF(_xlfn.XLOOKUP(C2253,'[1]Heritage Foundation'!$I:$I,'[1]Heritage Foundation'!$I:$I,"NOT IN DATA",0,1)=C2253,"Y","NOT IN DATA")</f>
        <v>Y</v>
      </c>
      <c r="C2253" t="str">
        <f t="shared" si="35"/>
        <v>Hayden Foundation_The Heritage Foundation20172000</v>
      </c>
      <c r="D2253" s="1" t="s">
        <v>524</v>
      </c>
      <c r="E2253" s="6" t="s">
        <v>1437</v>
      </c>
      <c r="F2253" s="4">
        <v>2000</v>
      </c>
      <c r="G2253" s="1">
        <v>2017</v>
      </c>
      <c r="H2253" s="1" t="s">
        <v>1470</v>
      </c>
      <c r="I2253" s="1"/>
    </row>
    <row r="2254" spans="1:9" ht="15.75" customHeight="1" x14ac:dyDescent="0.2">
      <c r="A2254" t="s">
        <v>3172</v>
      </c>
      <c r="B2254" t="str">
        <f>IF(_xlfn.XLOOKUP(C2254,'[1]Heritage Foundation'!$I:$I,'[1]Heritage Foundation'!$I:$I,"NOT IN DATA",0,1)=C2254,"Y","NOT IN DATA")</f>
        <v>Y</v>
      </c>
      <c r="C2254" t="str">
        <f t="shared" si="35"/>
        <v>Hayden Foundation_The Heritage Foundation20162000</v>
      </c>
      <c r="D2254" s="1" t="s">
        <v>524</v>
      </c>
      <c r="E2254" s="6" t="s">
        <v>1437</v>
      </c>
      <c r="F2254" s="4">
        <v>2000</v>
      </c>
      <c r="G2254" s="1">
        <v>2016</v>
      </c>
      <c r="H2254" s="1" t="s">
        <v>1470</v>
      </c>
      <c r="I2254" s="1"/>
    </row>
    <row r="2255" spans="1:9" ht="15.75" customHeight="1" x14ac:dyDescent="0.2">
      <c r="A2255" t="s">
        <v>3173</v>
      </c>
      <c r="B2255" t="str">
        <f>IF(_xlfn.XLOOKUP(C2255,'[1]Heritage Foundation'!$I:$I,'[1]Heritage Foundation'!$I:$I,"NOT IN DATA",0,1)=C2255,"Y","NOT IN DATA")</f>
        <v>Y</v>
      </c>
      <c r="C2255" t="str">
        <f t="shared" si="35"/>
        <v>Hayden Foundation_The Heritage Foundation20152000</v>
      </c>
      <c r="D2255" s="1" t="s">
        <v>524</v>
      </c>
      <c r="E2255" s="6" t="s">
        <v>1437</v>
      </c>
      <c r="F2255" s="4">
        <v>2000</v>
      </c>
      <c r="G2255" s="1">
        <v>2015</v>
      </c>
      <c r="H2255" s="1" t="s">
        <v>1470</v>
      </c>
      <c r="I2255" s="1"/>
    </row>
    <row r="2256" spans="1:9" ht="15.75" customHeight="1" x14ac:dyDescent="0.2">
      <c r="A2256" t="s">
        <v>3174</v>
      </c>
      <c r="B2256" t="str">
        <f>IF(_xlfn.XLOOKUP(C2256,'[1]Heritage Foundation'!$I:$I,'[1]Heritage Foundation'!$I:$I,"NOT IN DATA",0,1)=C2256,"Y","NOT IN DATA")</f>
        <v>Y</v>
      </c>
      <c r="C2256" t="str">
        <f t="shared" si="35"/>
        <v>Hayden Foundation_The Heritage Foundation20142500</v>
      </c>
      <c r="D2256" s="1" t="s">
        <v>524</v>
      </c>
      <c r="E2256" s="6" t="s">
        <v>1437</v>
      </c>
      <c r="F2256" s="4">
        <v>2500</v>
      </c>
      <c r="G2256" s="1">
        <v>2014</v>
      </c>
      <c r="H2256" s="1" t="s">
        <v>1470</v>
      </c>
      <c r="I2256" s="1"/>
    </row>
    <row r="2257" spans="1:9" ht="15.75" customHeight="1" x14ac:dyDescent="0.2">
      <c r="A2257" t="s">
        <v>3175</v>
      </c>
      <c r="B2257" t="str">
        <f>IF(_xlfn.XLOOKUP(C2257,'[1]Heritage Foundation'!$I:$I,'[1]Heritage Foundation'!$I:$I,"NOT IN DATA",0,1)=C2257,"Y","NOT IN DATA")</f>
        <v>Y</v>
      </c>
      <c r="C2257" t="str">
        <f t="shared" si="35"/>
        <v>Healthcare Innovations Foundation Inc_The Heritage Foundation2015100</v>
      </c>
      <c r="D2257" s="1" t="s">
        <v>525</v>
      </c>
      <c r="E2257" s="6" t="s">
        <v>1437</v>
      </c>
      <c r="F2257" s="4">
        <v>100</v>
      </c>
      <c r="G2257" s="1">
        <v>2015</v>
      </c>
      <c r="H2257" s="1" t="s">
        <v>1470</v>
      </c>
      <c r="I2257" s="1"/>
    </row>
    <row r="2258" spans="1:9" ht="15.75" customHeight="1" x14ac:dyDescent="0.2">
      <c r="A2258" t="s">
        <v>3176</v>
      </c>
      <c r="B2258" t="str">
        <f>IF(_xlfn.XLOOKUP(C2258,'[1]Heritage Foundation'!$I:$I,'[1]Heritage Foundation'!$I:$I,"NOT IN DATA",0,1)=C2258,"Y","NOT IN DATA")</f>
        <v>Y</v>
      </c>
      <c r="C2258" t="str">
        <f t="shared" si="35"/>
        <v>Healthcare Innovations Foundation Inc_The Heritage Foundation2013100</v>
      </c>
      <c r="D2258" s="1" t="s">
        <v>525</v>
      </c>
      <c r="E2258" s="6" t="s">
        <v>1437</v>
      </c>
      <c r="F2258" s="4">
        <v>100</v>
      </c>
      <c r="G2258" s="1">
        <v>2013</v>
      </c>
      <c r="H2258" s="1" t="s">
        <v>1470</v>
      </c>
      <c r="I2258" s="1"/>
    </row>
    <row r="2259" spans="1:9" ht="15.75" customHeight="1" x14ac:dyDescent="0.2">
      <c r="A2259" t="s">
        <v>3177</v>
      </c>
      <c r="B2259" t="str">
        <f>IF(_xlfn.XLOOKUP(C2259,'[1]Heritage Foundation'!$I:$I,'[1]Heritage Foundation'!$I:$I,"NOT IN DATA",0,1)=C2259,"Y","NOT IN DATA")</f>
        <v>Y</v>
      </c>
      <c r="C2259" t="str">
        <f t="shared" si="35"/>
        <v>Helen &amp; Sidney Witty Foundation_The Heritage Foundation2011100</v>
      </c>
      <c r="D2259" s="1" t="s">
        <v>526</v>
      </c>
      <c r="E2259" s="6" t="s">
        <v>1437</v>
      </c>
      <c r="F2259" s="4">
        <v>100</v>
      </c>
      <c r="G2259" s="1">
        <v>2011</v>
      </c>
      <c r="H2259" s="1" t="s">
        <v>1470</v>
      </c>
      <c r="I2259" s="1"/>
    </row>
    <row r="2260" spans="1:9" ht="15.75" customHeight="1" x14ac:dyDescent="0.2">
      <c r="A2260" t="s">
        <v>3178</v>
      </c>
      <c r="B2260" t="str">
        <f>IF(_xlfn.XLOOKUP(C2260,'[1]Heritage Foundation'!$I:$I,'[1]Heritage Foundation'!$I:$I,"NOT IN DATA",0,1)=C2260,"Y","NOT IN DATA")</f>
        <v>Y</v>
      </c>
      <c r="C2260" t="str">
        <f t="shared" si="35"/>
        <v>Helena Segy Foundation_The Heritage Foundation20151000</v>
      </c>
      <c r="D2260" s="1" t="s">
        <v>527</v>
      </c>
      <c r="E2260" s="6" t="s">
        <v>1437</v>
      </c>
      <c r="F2260" s="4">
        <v>1000</v>
      </c>
      <c r="G2260" s="1">
        <v>2015</v>
      </c>
      <c r="H2260" s="1" t="s">
        <v>1470</v>
      </c>
      <c r="I2260" s="1"/>
    </row>
    <row r="2261" spans="1:9" ht="15.75" customHeight="1" x14ac:dyDescent="0.2">
      <c r="A2261" t="s">
        <v>3179</v>
      </c>
      <c r="B2261" t="str">
        <f>IF(_xlfn.XLOOKUP(C2261,'[1]Heritage Foundation'!$I:$I,'[1]Heritage Foundation'!$I:$I,"NOT IN DATA",0,1)=C2261,"Y","NOT IN DATA")</f>
        <v>Y</v>
      </c>
      <c r="C2261" t="str">
        <f t="shared" si="35"/>
        <v>Heller Family Foundation Inc_The Heritage Foundation201910000</v>
      </c>
      <c r="D2261" s="1" t="s">
        <v>528</v>
      </c>
      <c r="E2261" s="6" t="s">
        <v>1437</v>
      </c>
      <c r="F2261" s="4">
        <v>10000</v>
      </c>
      <c r="G2261" s="1">
        <v>2019</v>
      </c>
      <c r="H2261" s="1" t="s">
        <v>1470</v>
      </c>
      <c r="I2261" s="1"/>
    </row>
    <row r="2262" spans="1:9" ht="15.75" customHeight="1" x14ac:dyDescent="0.2">
      <c r="A2262" t="s">
        <v>3181</v>
      </c>
      <c r="B2262" t="str">
        <f>IF(_xlfn.XLOOKUP(C2262,'[1]Heritage Foundation'!$I:$I,'[1]Heritage Foundation'!$I:$I,"NOT IN DATA",0,1)=C2262,"Y","NOT IN DATA")</f>
        <v>Y</v>
      </c>
      <c r="C2262" t="str">
        <f t="shared" si="35"/>
        <v>Henderson Foundation_The Heritage Foundation20215000</v>
      </c>
      <c r="D2262" s="1" t="s">
        <v>529</v>
      </c>
      <c r="E2262" s="6" t="s">
        <v>1437</v>
      </c>
      <c r="F2262" s="4">
        <v>5000</v>
      </c>
      <c r="G2262" s="1">
        <v>2021</v>
      </c>
      <c r="H2262" s="1" t="s">
        <v>1470</v>
      </c>
      <c r="I2262" s="1" t="s">
        <v>3180</v>
      </c>
    </row>
    <row r="2263" spans="1:9" ht="15.75" customHeight="1" x14ac:dyDescent="0.2">
      <c r="A2263" t="s">
        <v>3183</v>
      </c>
      <c r="B2263" t="str">
        <f>IF(_xlfn.XLOOKUP(C2263,'[1]Heritage Foundation'!$I:$I,'[1]Heritage Foundation'!$I:$I,"NOT IN DATA",0,1)=C2263,"Y","NOT IN DATA")</f>
        <v>Y</v>
      </c>
      <c r="C2263" t="str">
        <f t="shared" si="35"/>
        <v>Henderson Foundation_The Heritage Foundation202025</v>
      </c>
      <c r="D2263" s="1" t="s">
        <v>529</v>
      </c>
      <c r="E2263" s="6" t="s">
        <v>1437</v>
      </c>
      <c r="F2263" s="4">
        <v>25</v>
      </c>
      <c r="G2263" s="1">
        <v>2020</v>
      </c>
      <c r="H2263" s="1" t="s">
        <v>1470</v>
      </c>
      <c r="I2263" s="1" t="s">
        <v>3182</v>
      </c>
    </row>
    <row r="2264" spans="1:9" ht="15.75" customHeight="1" x14ac:dyDescent="0.2">
      <c r="A2264" t="s">
        <v>3184</v>
      </c>
      <c r="B2264" t="str">
        <f>IF(_xlfn.XLOOKUP(C2264,'[1]Heritage Foundation'!$I:$I,'[1]Heritage Foundation'!$I:$I,"NOT IN DATA",0,1)=C2264,"Y","NOT IN DATA")</f>
        <v>Y</v>
      </c>
      <c r="C2264" t="str">
        <f t="shared" si="35"/>
        <v>Henderson Foundation_The Heritage Foundation20205000</v>
      </c>
      <c r="D2264" s="1" t="s">
        <v>529</v>
      </c>
      <c r="E2264" s="6" t="s">
        <v>1437</v>
      </c>
      <c r="F2264" s="4">
        <v>5000</v>
      </c>
      <c r="G2264" s="1">
        <v>2020</v>
      </c>
      <c r="H2264" s="1" t="s">
        <v>1470</v>
      </c>
      <c r="I2264" s="1" t="s">
        <v>3180</v>
      </c>
    </row>
    <row r="2265" spans="1:9" ht="15.75" customHeight="1" x14ac:dyDescent="0.2">
      <c r="A2265" t="s">
        <v>3185</v>
      </c>
      <c r="B2265" t="str">
        <f>IF(_xlfn.XLOOKUP(C2265,'[1]Heritage Foundation'!$I:$I,'[1]Heritage Foundation'!$I:$I,"NOT IN DATA",0,1)=C2265,"Y","NOT IN DATA")</f>
        <v>Y</v>
      </c>
      <c r="C2265" t="str">
        <f t="shared" si="35"/>
        <v>Henderson Foundation_The Heritage Foundation20195000</v>
      </c>
      <c r="D2265" s="1" t="s">
        <v>529</v>
      </c>
      <c r="E2265" s="6" t="s">
        <v>1437</v>
      </c>
      <c r="F2265" s="4">
        <v>5000</v>
      </c>
      <c r="G2265" s="1">
        <v>2019</v>
      </c>
      <c r="H2265" s="1" t="s">
        <v>1470</v>
      </c>
      <c r="I2265" s="1" t="s">
        <v>3180</v>
      </c>
    </row>
    <row r="2266" spans="1:9" ht="15.75" customHeight="1" x14ac:dyDescent="0.2">
      <c r="A2266" t="s">
        <v>3186</v>
      </c>
      <c r="B2266" t="str">
        <f>IF(_xlfn.XLOOKUP(C2266,'[1]Heritage Foundation'!$I:$I,'[1]Heritage Foundation'!$I:$I,"NOT IN DATA",0,1)=C2266,"Y","NOT IN DATA")</f>
        <v>Y</v>
      </c>
      <c r="C2266" t="str">
        <f t="shared" si="35"/>
        <v>Henderson Foundation_The Heritage Foundation20185000</v>
      </c>
      <c r="D2266" s="1" t="s">
        <v>529</v>
      </c>
      <c r="E2266" s="6" t="s">
        <v>1437</v>
      </c>
      <c r="F2266" s="4">
        <v>5000</v>
      </c>
      <c r="G2266" s="1">
        <v>2018</v>
      </c>
      <c r="H2266" s="1" t="s">
        <v>1470</v>
      </c>
      <c r="I2266" s="1" t="s">
        <v>3180</v>
      </c>
    </row>
    <row r="2267" spans="1:9" ht="15.75" customHeight="1" x14ac:dyDescent="0.2">
      <c r="A2267" t="s">
        <v>3187</v>
      </c>
      <c r="B2267" t="str">
        <f>IF(_xlfn.XLOOKUP(C2267,'[1]Heritage Foundation'!$I:$I,'[1]Heritage Foundation'!$I:$I,"NOT IN DATA",0,1)=C2267,"Y","NOT IN DATA")</f>
        <v>Y</v>
      </c>
      <c r="C2267" t="str">
        <f t="shared" si="35"/>
        <v>Henderson Foundation_The Heritage Foundation20176000</v>
      </c>
      <c r="D2267" s="1" t="s">
        <v>529</v>
      </c>
      <c r="E2267" s="6" t="s">
        <v>1437</v>
      </c>
      <c r="F2267" s="4">
        <v>6000</v>
      </c>
      <c r="G2267" s="1">
        <v>2017</v>
      </c>
      <c r="H2267" s="1" t="s">
        <v>1470</v>
      </c>
      <c r="I2267" s="1" t="s">
        <v>3180</v>
      </c>
    </row>
    <row r="2268" spans="1:9" ht="15.75" customHeight="1" x14ac:dyDescent="0.2">
      <c r="A2268" t="s">
        <v>3188</v>
      </c>
      <c r="B2268" t="str">
        <f>IF(_xlfn.XLOOKUP(C2268,'[1]Heritage Foundation'!$I:$I,'[1]Heritage Foundation'!$I:$I,"NOT IN DATA",0,1)=C2268,"Y","NOT IN DATA")</f>
        <v>Y</v>
      </c>
      <c r="C2268" t="str">
        <f t="shared" si="35"/>
        <v>Henderson Foundation_The Heritage Foundation20167000</v>
      </c>
      <c r="D2268" s="1" t="s">
        <v>529</v>
      </c>
      <c r="E2268" s="6" t="s">
        <v>1437</v>
      </c>
      <c r="F2268" s="4">
        <v>7000</v>
      </c>
      <c r="G2268" s="1">
        <v>2016</v>
      </c>
      <c r="H2268" s="1" t="s">
        <v>1470</v>
      </c>
      <c r="I2268" s="1" t="s">
        <v>3180</v>
      </c>
    </row>
    <row r="2269" spans="1:9" ht="15.75" customHeight="1" x14ac:dyDescent="0.2">
      <c r="A2269" t="s">
        <v>3189</v>
      </c>
      <c r="B2269" t="str">
        <f>IF(_xlfn.XLOOKUP(C2269,'[1]Heritage Foundation'!$I:$I,'[1]Heritage Foundation'!$I:$I,"NOT IN DATA",0,1)=C2269,"Y","NOT IN DATA")</f>
        <v>Y</v>
      </c>
      <c r="C2269" t="str">
        <f t="shared" si="35"/>
        <v>Henderson Foundation_The Heritage Foundation20157000</v>
      </c>
      <c r="D2269" s="1" t="s">
        <v>529</v>
      </c>
      <c r="E2269" s="6" t="s">
        <v>1437</v>
      </c>
      <c r="F2269" s="4">
        <v>7000</v>
      </c>
      <c r="G2269" s="1">
        <v>2015</v>
      </c>
      <c r="H2269" s="1" t="s">
        <v>1470</v>
      </c>
      <c r="I2269" s="1" t="s">
        <v>3180</v>
      </c>
    </row>
    <row r="2270" spans="1:9" ht="15.75" customHeight="1" x14ac:dyDescent="0.2">
      <c r="A2270" t="s">
        <v>3190</v>
      </c>
      <c r="B2270" t="str">
        <f>IF(_xlfn.XLOOKUP(C2270,'[1]Heritage Foundation'!$I:$I,'[1]Heritage Foundation'!$I:$I,"NOT IN DATA",0,1)=C2270,"Y","NOT IN DATA")</f>
        <v>Y</v>
      </c>
      <c r="C2270" t="str">
        <f t="shared" si="35"/>
        <v>Henderson Foundation_The Heritage Foundation20147000</v>
      </c>
      <c r="D2270" s="1" t="s">
        <v>529</v>
      </c>
      <c r="E2270" s="6" t="s">
        <v>1437</v>
      </c>
      <c r="F2270" s="4">
        <v>7000</v>
      </c>
      <c r="G2270" s="1">
        <v>2014</v>
      </c>
      <c r="H2270" s="1" t="s">
        <v>1470</v>
      </c>
      <c r="I2270" s="1" t="s">
        <v>3180</v>
      </c>
    </row>
    <row r="2271" spans="1:9" ht="15.75" customHeight="1" x14ac:dyDescent="0.2">
      <c r="A2271" t="s">
        <v>3191</v>
      </c>
      <c r="B2271" t="str">
        <f>IF(_xlfn.XLOOKUP(C2271,'[1]Heritage Foundation'!$I:$I,'[1]Heritage Foundation'!$I:$I,"NOT IN DATA",0,1)=C2271,"Y","NOT IN DATA")</f>
        <v>Y</v>
      </c>
      <c r="C2271" t="str">
        <f t="shared" si="35"/>
        <v>Henderson Foundation_The Heritage Foundation20136000</v>
      </c>
      <c r="D2271" s="1" t="s">
        <v>529</v>
      </c>
      <c r="E2271" s="6" t="s">
        <v>1437</v>
      </c>
      <c r="F2271" s="4">
        <v>6000</v>
      </c>
      <c r="G2271" s="1">
        <v>2013</v>
      </c>
      <c r="H2271" s="1" t="s">
        <v>1470</v>
      </c>
      <c r="I2271" s="1" t="s">
        <v>3180</v>
      </c>
    </row>
    <row r="2272" spans="1:9" ht="15.75" customHeight="1" x14ac:dyDescent="0.2">
      <c r="A2272" t="s">
        <v>3192</v>
      </c>
      <c r="B2272" t="str">
        <f>IF(_xlfn.XLOOKUP(C2272,'[1]Heritage Foundation'!$I:$I,'[1]Heritage Foundation'!$I:$I,"NOT IN DATA",0,1)=C2272,"Y","NOT IN DATA")</f>
        <v>Y</v>
      </c>
      <c r="C2272" t="str">
        <f t="shared" si="35"/>
        <v>Henkes Foundation_The Heritage Foundation2018100</v>
      </c>
      <c r="D2272" s="1" t="s">
        <v>530</v>
      </c>
      <c r="E2272" s="6" t="s">
        <v>1437</v>
      </c>
      <c r="F2272" s="4">
        <v>100</v>
      </c>
      <c r="G2272" s="1">
        <v>2018</v>
      </c>
      <c r="H2272" s="1" t="s">
        <v>1470</v>
      </c>
      <c r="I2272" s="1"/>
    </row>
    <row r="2273" spans="1:9" ht="15.75" customHeight="1" x14ac:dyDescent="0.2">
      <c r="A2273" t="s">
        <v>3193</v>
      </c>
      <c r="B2273" t="str">
        <f>IF(_xlfn.XLOOKUP(C2273,'[1]Heritage Foundation'!$I:$I,'[1]Heritage Foundation'!$I:$I,"NOT IN DATA",0,1)=C2273,"Y","NOT IN DATA")</f>
        <v>Y</v>
      </c>
      <c r="C2273" t="str">
        <f t="shared" si="35"/>
        <v>Henkes Foundation_The Heritage Foundation2017250</v>
      </c>
      <c r="D2273" s="1" t="s">
        <v>530</v>
      </c>
      <c r="E2273" s="6" t="s">
        <v>1437</v>
      </c>
      <c r="F2273" s="4">
        <v>250</v>
      </c>
      <c r="G2273" s="1">
        <v>2017</v>
      </c>
      <c r="H2273" s="1" t="s">
        <v>1470</v>
      </c>
      <c r="I2273" s="1"/>
    </row>
    <row r="2274" spans="1:9" ht="15.75" customHeight="1" x14ac:dyDescent="0.2">
      <c r="A2274" t="s">
        <v>3194</v>
      </c>
      <c r="B2274" t="str">
        <f>IF(_xlfn.XLOOKUP(C2274,'[1]Heritage Foundation'!$I:$I,'[1]Heritage Foundation'!$I:$I,"NOT IN DATA",0,1)=C2274,"Y","NOT IN DATA")</f>
        <v>Y</v>
      </c>
      <c r="C2274" t="str">
        <f t="shared" si="35"/>
        <v>Henkes Foundation_The Heritage Foundation2016500</v>
      </c>
      <c r="D2274" s="1" t="s">
        <v>530</v>
      </c>
      <c r="E2274" s="6" t="s">
        <v>1437</v>
      </c>
      <c r="F2274" s="4">
        <v>500</v>
      </c>
      <c r="G2274" s="1">
        <v>2016</v>
      </c>
      <c r="H2274" s="1" t="s">
        <v>1470</v>
      </c>
      <c r="I2274" s="1"/>
    </row>
    <row r="2275" spans="1:9" ht="15.75" customHeight="1" x14ac:dyDescent="0.2">
      <c r="A2275" t="s">
        <v>3195</v>
      </c>
      <c r="B2275" t="str">
        <f>IF(_xlfn.XLOOKUP(C2275,'[1]Heritage Foundation'!$I:$I,'[1]Heritage Foundation'!$I:$I,"NOT IN DATA",0,1)=C2275,"Y","NOT IN DATA")</f>
        <v>Y</v>
      </c>
      <c r="C2275" t="str">
        <f t="shared" si="35"/>
        <v>Henkes Foundation_The Heritage Foundation2015500</v>
      </c>
      <c r="D2275" s="1" t="s">
        <v>530</v>
      </c>
      <c r="E2275" s="6" t="s">
        <v>1437</v>
      </c>
      <c r="F2275" s="4">
        <v>500</v>
      </c>
      <c r="G2275" s="1">
        <v>2015</v>
      </c>
      <c r="H2275" s="1" t="s">
        <v>1470</v>
      </c>
      <c r="I2275" s="1"/>
    </row>
    <row r="2276" spans="1:9" ht="15.75" customHeight="1" x14ac:dyDescent="0.2">
      <c r="A2276" t="s">
        <v>3196</v>
      </c>
      <c r="B2276" t="str">
        <f>IF(_xlfn.XLOOKUP(C2276,'[1]Heritage Foundation'!$I:$I,'[1]Heritage Foundation'!$I:$I,"NOT IN DATA",0,1)=C2276,"Y","NOT IN DATA")</f>
        <v>Y</v>
      </c>
      <c r="C2276" t="str">
        <f t="shared" si="35"/>
        <v>Henkes Foundation_The Heritage Foundation2014250</v>
      </c>
      <c r="D2276" s="1" t="s">
        <v>530</v>
      </c>
      <c r="E2276" s="6" t="s">
        <v>1437</v>
      </c>
      <c r="F2276" s="4">
        <v>250</v>
      </c>
      <c r="G2276" s="1">
        <v>2014</v>
      </c>
      <c r="H2276" s="1" t="s">
        <v>1470</v>
      </c>
      <c r="I2276" s="1"/>
    </row>
    <row r="2277" spans="1:9" ht="15.75" customHeight="1" x14ac:dyDescent="0.2">
      <c r="A2277" t="s">
        <v>3197</v>
      </c>
      <c r="B2277" t="str">
        <f>IF(_xlfn.XLOOKUP(C2277,'[1]Heritage Foundation'!$I:$I,'[1]Heritage Foundation'!$I:$I,"NOT IN DATA",0,1)=C2277,"Y","NOT IN DATA")</f>
        <v>Y</v>
      </c>
      <c r="C2277" t="str">
        <f t="shared" si="35"/>
        <v>Henkes Foundation_The Heritage Foundation2013250</v>
      </c>
      <c r="D2277" s="1" t="s">
        <v>530</v>
      </c>
      <c r="E2277" s="6" t="s">
        <v>1437</v>
      </c>
      <c r="F2277" s="4">
        <v>250</v>
      </c>
      <c r="G2277" s="1">
        <v>2013</v>
      </c>
      <c r="H2277" s="1" t="s">
        <v>1470</v>
      </c>
      <c r="I2277" s="1"/>
    </row>
    <row r="2278" spans="1:9" ht="15.75" customHeight="1" x14ac:dyDescent="0.2">
      <c r="A2278" t="s">
        <v>3198</v>
      </c>
      <c r="B2278" t="str">
        <f>IF(_xlfn.XLOOKUP(C2278,'[1]Heritage Foundation'!$I:$I,'[1]Heritage Foundation'!$I:$I,"NOT IN DATA",0,1)=C2278,"Y","NOT IN DATA")</f>
        <v>Y</v>
      </c>
      <c r="C2278" t="str">
        <f t="shared" si="35"/>
        <v>Henkes Foundation_The Heritage Foundation2012250</v>
      </c>
      <c r="D2278" s="1" t="s">
        <v>530</v>
      </c>
      <c r="E2278" s="6" t="s">
        <v>1437</v>
      </c>
      <c r="F2278" s="4">
        <v>250</v>
      </c>
      <c r="G2278" s="1">
        <v>2012</v>
      </c>
      <c r="H2278" s="1" t="s">
        <v>1470</v>
      </c>
      <c r="I2278" s="1"/>
    </row>
    <row r="2279" spans="1:9" ht="15.75" customHeight="1" x14ac:dyDescent="0.2">
      <c r="A2279" t="s">
        <v>3199</v>
      </c>
      <c r="B2279" t="str">
        <f>IF(_xlfn.XLOOKUP(C2279,'[1]Heritage Foundation'!$I:$I,'[1]Heritage Foundation'!$I:$I,"NOT IN DATA",0,1)=C2279,"Y","NOT IN DATA")</f>
        <v>Y</v>
      </c>
      <c r="C2279" t="str">
        <f t="shared" si="35"/>
        <v>Henkes Foundation_The Heritage Foundation2011250</v>
      </c>
      <c r="D2279" s="1" t="s">
        <v>530</v>
      </c>
      <c r="E2279" s="6" t="s">
        <v>1437</v>
      </c>
      <c r="F2279" s="4">
        <v>250</v>
      </c>
      <c r="G2279" s="1">
        <v>2011</v>
      </c>
      <c r="H2279" s="1" t="s">
        <v>1470</v>
      </c>
      <c r="I2279" s="1"/>
    </row>
    <row r="2280" spans="1:9" ht="15.75" customHeight="1" x14ac:dyDescent="0.2">
      <c r="A2280" t="s">
        <v>3200</v>
      </c>
      <c r="B2280" t="str">
        <f>IF(_xlfn.XLOOKUP(C2280,'[1]Heritage Foundation'!$I:$I,'[1]Heritage Foundation'!$I:$I,"NOT IN DATA",0,1)=C2280,"Y","NOT IN DATA")</f>
        <v>Y</v>
      </c>
      <c r="C2280" t="str">
        <f t="shared" si="35"/>
        <v>Henkes Foundation_The Heritage Foundation2010250</v>
      </c>
      <c r="D2280" s="1" t="s">
        <v>530</v>
      </c>
      <c r="E2280" s="6" t="s">
        <v>1437</v>
      </c>
      <c r="F2280" s="4">
        <v>250</v>
      </c>
      <c r="G2280" s="1">
        <v>2010</v>
      </c>
      <c r="H2280" s="1" t="s">
        <v>1470</v>
      </c>
      <c r="I2280" s="1"/>
    </row>
    <row r="2281" spans="1:9" ht="15.75" customHeight="1" x14ac:dyDescent="0.2">
      <c r="A2281" t="s">
        <v>3202</v>
      </c>
      <c r="B2281" t="str">
        <f>IF(_xlfn.XLOOKUP(C2281,'[1]Heritage Foundation'!$I:$I,'[1]Heritage Foundation'!$I:$I,"NOT IN DATA",0,1)=C2281,"Y","NOT IN DATA")</f>
        <v>Y</v>
      </c>
      <c r="C2281" t="str">
        <f t="shared" si="35"/>
        <v>Henry E Haller Jr Foundation_The Heritage Foundation202350000</v>
      </c>
      <c r="D2281" s="1" t="s">
        <v>531</v>
      </c>
      <c r="E2281" s="6" t="s">
        <v>1437</v>
      </c>
      <c r="F2281" s="4">
        <v>50000</v>
      </c>
      <c r="G2281" s="1">
        <v>2023</v>
      </c>
      <c r="H2281" s="1" t="s">
        <v>1470</v>
      </c>
      <c r="I2281" s="1" t="s">
        <v>3201</v>
      </c>
    </row>
    <row r="2282" spans="1:9" ht="15.75" customHeight="1" x14ac:dyDescent="0.2">
      <c r="A2282" t="s">
        <v>3204</v>
      </c>
      <c r="B2282" t="str">
        <f>IF(_xlfn.XLOOKUP(C2282,'[1]Heritage Foundation'!$I:$I,'[1]Heritage Foundation'!$I:$I,"NOT IN DATA",0,1)=C2282,"Y","NOT IN DATA")</f>
        <v>Y</v>
      </c>
      <c r="C2282" t="str">
        <f t="shared" si="35"/>
        <v>Henry E Haller Jr Foundation_The Heritage Foundation2022300000</v>
      </c>
      <c r="D2282" s="1" t="s">
        <v>531</v>
      </c>
      <c r="E2282" s="6" t="s">
        <v>1437</v>
      </c>
      <c r="F2282" s="4">
        <v>300000</v>
      </c>
      <c r="G2282" s="1">
        <v>2022</v>
      </c>
      <c r="H2282" s="1" t="s">
        <v>1470</v>
      </c>
      <c r="I2282" s="1" t="s">
        <v>3203</v>
      </c>
    </row>
    <row r="2283" spans="1:9" ht="15.75" customHeight="1" x14ac:dyDescent="0.2">
      <c r="A2283" t="s">
        <v>3205</v>
      </c>
      <c r="B2283" t="str">
        <f>IF(_xlfn.XLOOKUP(C2283,'[1]Heritage Foundation'!$I:$I,'[1]Heritage Foundation'!$I:$I,"NOT IN DATA",0,1)=C2283,"Y","NOT IN DATA")</f>
        <v>Y</v>
      </c>
      <c r="C2283" t="str">
        <f t="shared" si="35"/>
        <v>Henry E Haller Jr Foundation_The Heritage Foundation2021700000</v>
      </c>
      <c r="D2283" s="1" t="s">
        <v>531</v>
      </c>
      <c r="E2283" s="6" t="s">
        <v>1437</v>
      </c>
      <c r="F2283" s="4">
        <v>700000</v>
      </c>
      <c r="G2283" s="1">
        <v>2021</v>
      </c>
      <c r="H2283" s="1" t="s">
        <v>1470</v>
      </c>
      <c r="I2283" s="1"/>
    </row>
    <row r="2284" spans="1:9" ht="15.75" customHeight="1" x14ac:dyDescent="0.2">
      <c r="A2284" t="s">
        <v>3206</v>
      </c>
      <c r="B2284" t="str">
        <f>IF(_xlfn.XLOOKUP(C2284,'[1]Heritage Foundation'!$I:$I,'[1]Heritage Foundation'!$I:$I,"NOT IN DATA",0,1)=C2284,"Y","NOT IN DATA")</f>
        <v>Y</v>
      </c>
      <c r="C2284" t="str">
        <f t="shared" si="35"/>
        <v>Henry E Haller Jr Foundation_The Heritage Foundation2020200000</v>
      </c>
      <c r="D2284" s="1" t="s">
        <v>531</v>
      </c>
      <c r="E2284" s="6" t="s">
        <v>1437</v>
      </c>
      <c r="F2284" s="4">
        <v>200000</v>
      </c>
      <c r="G2284" s="1">
        <v>2020</v>
      </c>
      <c r="H2284" s="1" t="s">
        <v>1470</v>
      </c>
      <c r="I2284" s="1"/>
    </row>
    <row r="2285" spans="1:9" ht="15.75" customHeight="1" x14ac:dyDescent="0.2">
      <c r="A2285" t="s">
        <v>3207</v>
      </c>
      <c r="B2285" t="str">
        <f>IF(_xlfn.XLOOKUP(C2285,'[1]Heritage Foundation'!$I:$I,'[1]Heritage Foundation'!$I:$I,"NOT IN DATA",0,1)=C2285,"Y","NOT IN DATA")</f>
        <v>Y</v>
      </c>
      <c r="C2285" t="str">
        <f t="shared" si="35"/>
        <v>Henry E Haller Jr Foundation_The Heritage Foundation2014250</v>
      </c>
      <c r="D2285" s="1" t="s">
        <v>531</v>
      </c>
      <c r="E2285" s="6" t="s">
        <v>1437</v>
      </c>
      <c r="F2285" s="4">
        <v>250</v>
      </c>
      <c r="G2285" s="1">
        <v>2014</v>
      </c>
      <c r="H2285" s="1" t="s">
        <v>1470</v>
      </c>
      <c r="I2285" s="1"/>
    </row>
    <row r="2286" spans="1:9" ht="15.75" customHeight="1" x14ac:dyDescent="0.2">
      <c r="A2286" t="s">
        <v>3208</v>
      </c>
      <c r="B2286" t="str">
        <f>IF(_xlfn.XLOOKUP(C2286,'[1]Heritage Foundation'!$I:$I,'[1]Heritage Foundation'!$I:$I,"NOT IN DATA",0,1)=C2286,"Y","NOT IN DATA")</f>
        <v>Y</v>
      </c>
      <c r="C2286" t="str">
        <f t="shared" si="35"/>
        <v>Henry E Haller Jr Foundation_The Heritage Foundation20131000000</v>
      </c>
      <c r="D2286" s="1" t="s">
        <v>531</v>
      </c>
      <c r="E2286" s="6" t="s">
        <v>1437</v>
      </c>
      <c r="F2286" s="4">
        <v>1000000</v>
      </c>
      <c r="G2286" s="1">
        <v>2013</v>
      </c>
      <c r="H2286" s="1" t="s">
        <v>1470</v>
      </c>
    </row>
    <row r="2287" spans="1:9" ht="15.75" customHeight="1" x14ac:dyDescent="0.2">
      <c r="A2287" t="s">
        <v>3209</v>
      </c>
      <c r="B2287" t="str">
        <f>IF(_xlfn.XLOOKUP(C2287,'[1]Heritage Foundation'!$I:$I,'[1]Heritage Foundation'!$I:$I,"NOT IN DATA",0,1)=C2287,"Y","NOT IN DATA")</f>
        <v>Y</v>
      </c>
      <c r="C2287" t="str">
        <f t="shared" si="35"/>
        <v>Henry E Haller Jr Foundation_The Heritage Foundation201220000</v>
      </c>
      <c r="D2287" s="1" t="s">
        <v>531</v>
      </c>
      <c r="E2287" s="6" t="s">
        <v>1437</v>
      </c>
      <c r="F2287" s="4">
        <v>20000</v>
      </c>
      <c r="G2287" s="1">
        <v>2012</v>
      </c>
      <c r="H2287" s="1" t="s">
        <v>1470</v>
      </c>
      <c r="I2287" s="1"/>
    </row>
    <row r="2288" spans="1:9" ht="15.75" customHeight="1" x14ac:dyDescent="0.2">
      <c r="A2288" t="s">
        <v>3210</v>
      </c>
      <c r="B2288" t="str">
        <f>IF(_xlfn.XLOOKUP(C2288,'[1]Heritage Foundation'!$I:$I,'[1]Heritage Foundation'!$I:$I,"NOT IN DATA",0,1)=C2288,"Y","NOT IN DATA")</f>
        <v>Y</v>
      </c>
      <c r="C2288" t="str">
        <f t="shared" si="35"/>
        <v>Henry E Haller Jr Foundation_The Heritage Foundation201120000</v>
      </c>
      <c r="D2288" s="1" t="s">
        <v>531</v>
      </c>
      <c r="E2288" s="6" t="s">
        <v>1437</v>
      </c>
      <c r="F2288" s="4">
        <v>20000</v>
      </c>
      <c r="G2288" s="1">
        <v>2011</v>
      </c>
      <c r="H2288" s="1" t="s">
        <v>1470</v>
      </c>
      <c r="I2288" s="1"/>
    </row>
    <row r="2289" spans="1:9" ht="15.75" customHeight="1" x14ac:dyDescent="0.2">
      <c r="A2289" t="s">
        <v>3211</v>
      </c>
      <c r="B2289" t="str">
        <f>IF(_xlfn.XLOOKUP(C2289,'[1]Heritage Foundation'!$I:$I,'[1]Heritage Foundation'!$I:$I,"NOT IN DATA",0,1)=C2289,"Y","NOT IN DATA")</f>
        <v>Y</v>
      </c>
      <c r="C2289" t="str">
        <f t="shared" si="35"/>
        <v>Henry E Haller Jr Foundation_The Heritage Foundation201020000</v>
      </c>
      <c r="D2289" s="1" t="s">
        <v>531</v>
      </c>
      <c r="E2289" s="6" t="s">
        <v>1437</v>
      </c>
      <c r="F2289" s="4">
        <v>20000</v>
      </c>
      <c r="G2289" s="1">
        <v>2010</v>
      </c>
      <c r="H2289" s="1" t="s">
        <v>1470</v>
      </c>
      <c r="I2289" s="1"/>
    </row>
    <row r="2290" spans="1:9" ht="15.75" customHeight="1" x14ac:dyDescent="0.2">
      <c r="A2290" t="s">
        <v>3212</v>
      </c>
      <c r="B2290" t="str">
        <f>IF(_xlfn.XLOOKUP(C2290,'[1]Heritage Foundation'!$I:$I,'[1]Heritage Foundation'!$I:$I,"NOT IN DATA",0,1)=C2290,"Y","NOT IN DATA")</f>
        <v>Y</v>
      </c>
      <c r="C2290" t="str">
        <f t="shared" si="35"/>
        <v>Henry Safford Peacock Foundation_The Heritage Foundation2020200</v>
      </c>
      <c r="D2290" s="1" t="s">
        <v>532</v>
      </c>
      <c r="E2290" s="6" t="s">
        <v>1437</v>
      </c>
      <c r="F2290" s="4">
        <v>200</v>
      </c>
      <c r="G2290" s="1">
        <v>2020</v>
      </c>
      <c r="H2290" s="1" t="s">
        <v>1470</v>
      </c>
      <c r="I2290" s="1"/>
    </row>
    <row r="2291" spans="1:9" ht="15.75" customHeight="1" x14ac:dyDescent="0.2">
      <c r="A2291" t="s">
        <v>3213</v>
      </c>
      <c r="B2291" t="str">
        <f>IF(_xlfn.XLOOKUP(C2291,'[1]Heritage Foundation'!$I:$I,'[1]Heritage Foundation'!$I:$I,"NOT IN DATA",0,1)=C2291,"Y","NOT IN DATA")</f>
        <v>Y</v>
      </c>
      <c r="C2291" t="str">
        <f t="shared" si="35"/>
        <v>Henry Safford Peacock Foundation_The Heritage Foundation2019200</v>
      </c>
      <c r="D2291" s="1" t="s">
        <v>532</v>
      </c>
      <c r="E2291" s="6" t="s">
        <v>1437</v>
      </c>
      <c r="F2291" s="4">
        <v>200</v>
      </c>
      <c r="G2291" s="1">
        <v>2019</v>
      </c>
      <c r="H2291" s="1" t="s">
        <v>1470</v>
      </c>
      <c r="I2291" s="1"/>
    </row>
    <row r="2292" spans="1:9" ht="15.75" customHeight="1" x14ac:dyDescent="0.2">
      <c r="A2292" t="s">
        <v>3214</v>
      </c>
      <c r="B2292" t="str">
        <f>IF(_xlfn.XLOOKUP(C2292,'[1]Heritage Foundation'!$I:$I,'[1]Heritage Foundation'!$I:$I,"NOT IN DATA",0,1)=C2292,"Y","NOT IN DATA")</f>
        <v>Y</v>
      </c>
      <c r="C2292" t="str">
        <f t="shared" si="35"/>
        <v>Henry Safford Peacock Foundation_The Heritage Foundation2018200</v>
      </c>
      <c r="D2292" s="1" t="s">
        <v>532</v>
      </c>
      <c r="E2292" s="6" t="s">
        <v>1437</v>
      </c>
      <c r="F2292" s="4">
        <v>200</v>
      </c>
      <c r="G2292" s="1">
        <v>2018</v>
      </c>
      <c r="H2292" s="1" t="s">
        <v>1470</v>
      </c>
      <c r="I2292" s="1"/>
    </row>
    <row r="2293" spans="1:9" ht="15.75" customHeight="1" x14ac:dyDescent="0.2">
      <c r="A2293" t="s">
        <v>3215</v>
      </c>
      <c r="B2293" t="str">
        <f>IF(_xlfn.XLOOKUP(C2293,'[1]Heritage Foundation'!$I:$I,'[1]Heritage Foundation'!$I:$I,"NOT IN DATA",0,1)=C2293,"Y","NOT IN DATA")</f>
        <v>Y</v>
      </c>
      <c r="C2293" t="str">
        <f t="shared" si="35"/>
        <v>Henry Safford Peacock Foundation_The Heritage Foundation20141000</v>
      </c>
      <c r="D2293" s="1" t="s">
        <v>532</v>
      </c>
      <c r="E2293" s="6" t="s">
        <v>1437</v>
      </c>
      <c r="F2293" s="4">
        <v>1000</v>
      </c>
      <c r="G2293" s="1">
        <v>2014</v>
      </c>
      <c r="H2293" s="1" t="s">
        <v>1470</v>
      </c>
      <c r="I2293" s="1"/>
    </row>
    <row r="2294" spans="1:9" ht="15.75" customHeight="1" x14ac:dyDescent="0.2">
      <c r="A2294" t="s">
        <v>3216</v>
      </c>
      <c r="B2294" t="str">
        <f>IF(_xlfn.XLOOKUP(C2294,'[1]Heritage Foundation'!$I:$I,'[1]Heritage Foundation'!$I:$I,"NOT IN DATA",0,1)=C2294,"Y","NOT IN DATA")</f>
        <v>Y</v>
      </c>
      <c r="C2294" t="str">
        <f t="shared" si="35"/>
        <v>Henry Safford Peacock Foundation_The Heritage Foundation20131000</v>
      </c>
      <c r="D2294" s="1" t="s">
        <v>532</v>
      </c>
      <c r="E2294" s="6" t="s">
        <v>1437</v>
      </c>
      <c r="F2294" s="4">
        <v>1000</v>
      </c>
      <c r="G2294" s="1">
        <v>2013</v>
      </c>
      <c r="H2294" s="1" t="s">
        <v>1470</v>
      </c>
      <c r="I2294" s="1"/>
    </row>
    <row r="2295" spans="1:9" ht="15.75" customHeight="1" x14ac:dyDescent="0.2">
      <c r="A2295" t="s">
        <v>3217</v>
      </c>
      <c r="B2295" t="str">
        <f>IF(_xlfn.XLOOKUP(C2295,'[1]Heritage Foundation'!$I:$I,'[1]Heritage Foundation'!$I:$I,"NOT IN DATA",0,1)=C2295,"Y","NOT IN DATA")</f>
        <v>Y</v>
      </c>
      <c r="C2295" t="str">
        <f t="shared" si="35"/>
        <v>Henry Safford Peacock Foundation_The Heritage Foundation20121000</v>
      </c>
      <c r="D2295" s="1" t="s">
        <v>532</v>
      </c>
      <c r="E2295" s="6" t="s">
        <v>1437</v>
      </c>
      <c r="F2295" s="4">
        <v>1000</v>
      </c>
      <c r="G2295" s="1">
        <v>2012</v>
      </c>
      <c r="H2295" s="1" t="s">
        <v>1470</v>
      </c>
      <c r="I2295" s="1"/>
    </row>
    <row r="2296" spans="1:9" ht="15.75" customHeight="1" x14ac:dyDescent="0.2">
      <c r="A2296" t="s">
        <v>3218</v>
      </c>
      <c r="B2296" t="str">
        <f>IF(_xlfn.XLOOKUP(C2296,'[1]Heritage Foundation'!$I:$I,'[1]Heritage Foundation'!$I:$I,"NOT IN DATA",0,1)=C2296,"Y","NOT IN DATA")</f>
        <v>Y</v>
      </c>
      <c r="C2296" t="str">
        <f t="shared" si="35"/>
        <v>Henry Safford Peacock Foundation_The Heritage Foundation20111000</v>
      </c>
      <c r="D2296" s="1" t="s">
        <v>532</v>
      </c>
      <c r="E2296" s="6" t="s">
        <v>1437</v>
      </c>
      <c r="F2296" s="4">
        <v>1000</v>
      </c>
      <c r="G2296" s="1">
        <v>2011</v>
      </c>
      <c r="H2296" s="1" t="s">
        <v>1470</v>
      </c>
      <c r="I2296" s="1"/>
    </row>
    <row r="2297" spans="1:9" ht="15.75" customHeight="1" x14ac:dyDescent="0.2">
      <c r="A2297" t="s">
        <v>3219</v>
      </c>
      <c r="B2297" t="str">
        <f>IF(_xlfn.XLOOKUP(C2297,'[1]Heritage Foundation'!$I:$I,'[1]Heritage Foundation'!$I:$I,"NOT IN DATA",0,1)=C2297,"Y","NOT IN DATA")</f>
        <v>Y</v>
      </c>
      <c r="C2297" t="str">
        <f t="shared" si="35"/>
        <v>Henry Safford Peacock Foundation_The Heritage Foundation20101000</v>
      </c>
      <c r="D2297" s="1" t="s">
        <v>532</v>
      </c>
      <c r="E2297" s="6" t="s">
        <v>1437</v>
      </c>
      <c r="F2297" s="4">
        <v>1000</v>
      </c>
      <c r="G2297" s="1">
        <v>2010</v>
      </c>
      <c r="H2297" s="1" t="s">
        <v>1470</v>
      </c>
      <c r="I2297" s="1"/>
    </row>
    <row r="2298" spans="1:9" ht="15.75" customHeight="1" x14ac:dyDescent="0.2">
      <c r="A2298" t="s">
        <v>3220</v>
      </c>
      <c r="B2298" t="str">
        <f>IF(_xlfn.XLOOKUP(C2298,'[1]Heritage Foundation'!$I:$I,'[1]Heritage Foundation'!$I:$I,"NOT IN DATA",0,1)=C2298,"Y","NOT IN DATA")</f>
        <v>Y</v>
      </c>
      <c r="C2298" t="str">
        <f t="shared" si="35"/>
        <v>Herbert And Dorothy Kunstadt Foundation Inc_The Heritage Foundation2022335</v>
      </c>
      <c r="D2298" s="1" t="s">
        <v>533</v>
      </c>
      <c r="E2298" s="6" t="s">
        <v>1437</v>
      </c>
      <c r="F2298" s="4">
        <v>335</v>
      </c>
      <c r="G2298" s="1">
        <v>2022</v>
      </c>
      <c r="H2298" s="1" t="s">
        <v>1470</v>
      </c>
      <c r="I2298" s="1"/>
    </row>
    <row r="2299" spans="1:9" ht="15.75" customHeight="1" x14ac:dyDescent="0.2">
      <c r="A2299" t="s">
        <v>3221</v>
      </c>
      <c r="B2299" t="str">
        <f>IF(_xlfn.XLOOKUP(C2299,'[1]Heritage Foundation'!$I:$I,'[1]Heritage Foundation'!$I:$I,"NOT IN DATA",0,1)=C2299,"Y","NOT IN DATA")</f>
        <v>Y</v>
      </c>
      <c r="C2299" t="str">
        <f t="shared" si="35"/>
        <v>Herbert And Dorothy Kunstadt Foundation Inc_The Heritage Foundation2021200</v>
      </c>
      <c r="D2299" s="1" t="s">
        <v>533</v>
      </c>
      <c r="E2299" s="6" t="s">
        <v>1437</v>
      </c>
      <c r="F2299" s="4">
        <v>200</v>
      </c>
      <c r="G2299" s="1">
        <v>2021</v>
      </c>
      <c r="H2299" s="1" t="s">
        <v>1470</v>
      </c>
      <c r="I2299" s="1"/>
    </row>
    <row r="2300" spans="1:9" ht="15.75" customHeight="1" x14ac:dyDescent="0.2">
      <c r="A2300" t="s">
        <v>3222</v>
      </c>
      <c r="B2300" t="str">
        <f>IF(_xlfn.XLOOKUP(C2300,'[1]Heritage Foundation'!$I:$I,'[1]Heritage Foundation'!$I:$I,"NOT IN DATA",0,1)=C2300,"Y","NOT IN DATA")</f>
        <v>Y</v>
      </c>
      <c r="C2300" t="str">
        <f t="shared" si="35"/>
        <v>Herbert And Dorothy Kunstadt Foundation Inc_The Heritage Foundation2020750</v>
      </c>
      <c r="D2300" s="1" t="s">
        <v>533</v>
      </c>
      <c r="E2300" s="6" t="s">
        <v>1437</v>
      </c>
      <c r="F2300" s="4">
        <v>750</v>
      </c>
      <c r="G2300" s="1">
        <v>2020</v>
      </c>
      <c r="H2300" s="1" t="s">
        <v>1470</v>
      </c>
      <c r="I2300" s="1"/>
    </row>
    <row r="2301" spans="1:9" ht="15.75" customHeight="1" x14ac:dyDescent="0.2">
      <c r="A2301" t="s">
        <v>3223</v>
      </c>
      <c r="B2301" t="str">
        <f>IF(_xlfn.XLOOKUP(C2301,'[1]Heritage Foundation'!$I:$I,'[1]Heritage Foundation'!$I:$I,"NOT IN DATA",0,1)=C2301,"Y","NOT IN DATA")</f>
        <v>Y</v>
      </c>
      <c r="C2301" t="str">
        <f t="shared" si="35"/>
        <v>Herbert And Dorothy Kunstadt Foundation Inc_The Heritage Foundation2019250</v>
      </c>
      <c r="D2301" s="1" t="s">
        <v>533</v>
      </c>
      <c r="E2301" s="6" t="s">
        <v>1437</v>
      </c>
      <c r="F2301" s="4">
        <v>250</v>
      </c>
      <c r="G2301" s="1">
        <v>2019</v>
      </c>
      <c r="H2301" s="1" t="s">
        <v>1470</v>
      </c>
      <c r="I2301" s="1"/>
    </row>
    <row r="2302" spans="1:9" ht="15.75" customHeight="1" x14ac:dyDescent="0.2">
      <c r="A2302" t="s">
        <v>3224</v>
      </c>
      <c r="B2302" t="str">
        <f>IF(_xlfn.XLOOKUP(C2302,'[1]Heritage Foundation'!$I:$I,'[1]Heritage Foundation'!$I:$I,"NOT IN DATA",0,1)=C2302,"Y","NOT IN DATA")</f>
        <v>Y</v>
      </c>
      <c r="C2302" t="str">
        <f t="shared" si="35"/>
        <v>Herbert And Dorothy Kunstadt Foundation Inc_The Heritage Foundation2018500</v>
      </c>
      <c r="D2302" s="1" t="s">
        <v>533</v>
      </c>
      <c r="E2302" s="6" t="s">
        <v>1437</v>
      </c>
      <c r="F2302" s="4">
        <v>500</v>
      </c>
      <c r="G2302" s="1">
        <v>2018</v>
      </c>
      <c r="H2302" s="1" t="s">
        <v>1470</v>
      </c>
      <c r="I2302" s="1"/>
    </row>
    <row r="2303" spans="1:9" ht="15.75" customHeight="1" x14ac:dyDescent="0.2">
      <c r="A2303" t="s">
        <v>3225</v>
      </c>
      <c r="B2303" t="str">
        <f>IF(_xlfn.XLOOKUP(C2303,'[1]Heritage Foundation'!$I:$I,'[1]Heritage Foundation'!$I:$I,"NOT IN DATA",0,1)=C2303,"Y","NOT IN DATA")</f>
        <v>Y</v>
      </c>
      <c r="C2303" t="str">
        <f t="shared" si="35"/>
        <v>Herbert And Dorothy Kunstadt Foundation Inc_The Heritage Foundation2017300</v>
      </c>
      <c r="D2303" s="1" t="s">
        <v>533</v>
      </c>
      <c r="E2303" s="6" t="s">
        <v>1437</v>
      </c>
      <c r="F2303" s="4">
        <v>300</v>
      </c>
      <c r="G2303" s="1">
        <v>2017</v>
      </c>
      <c r="H2303" s="1" t="s">
        <v>1470</v>
      </c>
      <c r="I2303" s="1"/>
    </row>
    <row r="2304" spans="1:9" ht="15.75" customHeight="1" x14ac:dyDescent="0.2">
      <c r="A2304" t="s">
        <v>3226</v>
      </c>
      <c r="B2304" t="str">
        <f>IF(_xlfn.XLOOKUP(C2304,'[1]Heritage Foundation'!$I:$I,'[1]Heritage Foundation'!$I:$I,"NOT IN DATA",0,1)=C2304,"Y","NOT IN DATA")</f>
        <v>Y</v>
      </c>
      <c r="C2304" t="str">
        <f t="shared" si="35"/>
        <v>Herbert And Dorothy Kunstadt Foundation Inc_The Heritage Foundation2016300</v>
      </c>
      <c r="D2304" s="1" t="s">
        <v>533</v>
      </c>
      <c r="E2304" s="6" t="s">
        <v>1437</v>
      </c>
      <c r="F2304" s="4">
        <v>300</v>
      </c>
      <c r="G2304" s="1">
        <v>2016</v>
      </c>
      <c r="H2304" s="1" t="s">
        <v>1470</v>
      </c>
    </row>
    <row r="2305" spans="1:9" ht="15.75" customHeight="1" x14ac:dyDescent="0.2">
      <c r="A2305" t="s">
        <v>3227</v>
      </c>
      <c r="B2305" t="str">
        <f>IF(_xlfn.XLOOKUP(C2305,'[1]Heritage Foundation'!$I:$I,'[1]Heritage Foundation'!$I:$I,"NOT IN DATA",0,1)=C2305,"Y","NOT IN DATA")</f>
        <v>Y</v>
      </c>
      <c r="C2305" t="str">
        <f t="shared" si="35"/>
        <v>Herbert And Dorothy Kunstadt Foundation Inc_The Heritage Foundation2015600</v>
      </c>
      <c r="D2305" s="1" t="s">
        <v>533</v>
      </c>
      <c r="E2305" s="6" t="s">
        <v>1437</v>
      </c>
      <c r="F2305" s="4">
        <v>600</v>
      </c>
      <c r="G2305" s="1">
        <v>2015</v>
      </c>
      <c r="H2305" s="1" t="s">
        <v>1470</v>
      </c>
      <c r="I2305" s="1"/>
    </row>
    <row r="2306" spans="1:9" ht="15.75" customHeight="1" x14ac:dyDescent="0.2">
      <c r="A2306" t="s">
        <v>3228</v>
      </c>
      <c r="B2306" t="str">
        <f>IF(_xlfn.XLOOKUP(C2306,'[1]Heritage Foundation'!$I:$I,'[1]Heritage Foundation'!$I:$I,"NOT IN DATA",0,1)=C2306,"Y","NOT IN DATA")</f>
        <v>Y</v>
      </c>
      <c r="C2306" t="str">
        <f t="shared" si="35"/>
        <v>Herbert And Dorothy Kunstadt Foundation Inc_The Heritage Foundation2014300</v>
      </c>
      <c r="D2306" s="1" t="s">
        <v>533</v>
      </c>
      <c r="E2306" s="6" t="s">
        <v>1437</v>
      </c>
      <c r="F2306" s="4">
        <v>300</v>
      </c>
      <c r="G2306" s="1">
        <v>2014</v>
      </c>
      <c r="H2306" s="1" t="s">
        <v>1470</v>
      </c>
      <c r="I2306" s="1"/>
    </row>
    <row r="2307" spans="1:9" ht="15.75" customHeight="1" x14ac:dyDescent="0.2">
      <c r="A2307" t="s">
        <v>3229</v>
      </c>
      <c r="B2307" t="str">
        <f>IF(_xlfn.XLOOKUP(C2307,'[1]Heritage Foundation'!$I:$I,'[1]Heritage Foundation'!$I:$I,"NOT IN DATA",0,1)=C2307,"Y","NOT IN DATA")</f>
        <v>Y</v>
      </c>
      <c r="C2307" t="str">
        <f t="shared" ref="C2307:C2370" si="36">D2307&amp;"_"&amp;E2307&amp;G2307&amp;F2307</f>
        <v>Herbert And Dorothy Kunstadt Foundation Inc_The Heritage Foundation2013250</v>
      </c>
      <c r="D2307" s="1" t="s">
        <v>533</v>
      </c>
      <c r="E2307" s="6" t="s">
        <v>1437</v>
      </c>
      <c r="F2307" s="4">
        <v>250</v>
      </c>
      <c r="G2307" s="1">
        <v>2013</v>
      </c>
      <c r="H2307" s="1" t="s">
        <v>1470</v>
      </c>
      <c r="I2307" s="1"/>
    </row>
    <row r="2308" spans="1:9" ht="15.75" customHeight="1" x14ac:dyDescent="0.2">
      <c r="A2308" t="s">
        <v>3231</v>
      </c>
      <c r="B2308" t="str">
        <f>IF(_xlfn.XLOOKUP(C2308,'[1]Heritage Foundation'!$I:$I,'[1]Heritage Foundation'!$I:$I,"NOT IN DATA",0,1)=C2308,"Y","NOT IN DATA")</f>
        <v>Y</v>
      </c>
      <c r="C2308" t="str">
        <f t="shared" si="36"/>
        <v>Herbert H And Barbara C Dow Foundation_The Heritage Foundation202360000</v>
      </c>
      <c r="D2308" s="1" t="s">
        <v>534</v>
      </c>
      <c r="E2308" s="6" t="s">
        <v>1437</v>
      </c>
      <c r="F2308" s="4">
        <v>60000</v>
      </c>
      <c r="G2308" s="1">
        <v>2023</v>
      </c>
      <c r="H2308" s="1" t="s">
        <v>1470</v>
      </c>
      <c r="I2308" s="1" t="s">
        <v>3230</v>
      </c>
    </row>
    <row r="2309" spans="1:9" ht="15.75" customHeight="1" x14ac:dyDescent="0.2">
      <c r="A2309" t="s">
        <v>3232</v>
      </c>
      <c r="B2309" t="str">
        <f>IF(_xlfn.XLOOKUP(C2309,'[1]Heritage Foundation'!$I:$I,'[1]Heritage Foundation'!$I:$I,"NOT IN DATA",0,1)=C2309,"Y","NOT IN DATA")</f>
        <v>Y</v>
      </c>
      <c r="C2309" t="str">
        <f t="shared" si="36"/>
        <v>Herbert H And Barbara C Dow Foundation_The Heritage Foundation202250000</v>
      </c>
      <c r="D2309" s="1" t="s">
        <v>534</v>
      </c>
      <c r="E2309" s="6" t="s">
        <v>1437</v>
      </c>
      <c r="F2309" s="4">
        <v>50000</v>
      </c>
      <c r="G2309" s="1">
        <v>2022</v>
      </c>
      <c r="H2309" s="1" t="s">
        <v>1470</v>
      </c>
      <c r="I2309" s="1"/>
    </row>
    <row r="2310" spans="1:9" ht="15.75" customHeight="1" x14ac:dyDescent="0.2">
      <c r="A2310" t="s">
        <v>3234</v>
      </c>
      <c r="B2310" t="str">
        <f>IF(_xlfn.XLOOKUP(C2310,'[1]Heritage Foundation'!$I:$I,'[1]Heritage Foundation'!$I:$I,"NOT IN DATA",0,1)=C2310,"Y","NOT IN DATA")</f>
        <v>Y</v>
      </c>
      <c r="C2310" t="str">
        <f t="shared" si="36"/>
        <v>Herbert H And Barbara C Dow Foundation_The Heritage Foundation202150000</v>
      </c>
      <c r="D2310" s="1" t="s">
        <v>534</v>
      </c>
      <c r="E2310" s="6" t="s">
        <v>1437</v>
      </c>
      <c r="F2310" s="4">
        <v>50000</v>
      </c>
      <c r="G2310" s="1">
        <v>2021</v>
      </c>
      <c r="H2310" s="1" t="s">
        <v>1470</v>
      </c>
      <c r="I2310" s="1" t="s">
        <v>3233</v>
      </c>
    </row>
    <row r="2311" spans="1:9" ht="15.75" customHeight="1" x14ac:dyDescent="0.2">
      <c r="A2311" t="s">
        <v>3236</v>
      </c>
      <c r="B2311" t="str">
        <f>IF(_xlfn.XLOOKUP(C2311,'[1]Heritage Foundation'!$I:$I,'[1]Heritage Foundation'!$I:$I,"NOT IN DATA",0,1)=C2311,"Y","NOT IN DATA")</f>
        <v>Y</v>
      </c>
      <c r="C2311" t="str">
        <f t="shared" si="36"/>
        <v>Herbert H And Barbara C Dow Foundation_The Heritage Foundation202050000</v>
      </c>
      <c r="D2311" s="1" t="s">
        <v>534</v>
      </c>
      <c r="E2311" s="6" t="s">
        <v>1437</v>
      </c>
      <c r="F2311" s="4">
        <v>50000</v>
      </c>
      <c r="G2311" s="1">
        <v>2020</v>
      </c>
      <c r="H2311" s="1" t="s">
        <v>1470</v>
      </c>
      <c r="I2311" s="1" t="s">
        <v>3235</v>
      </c>
    </row>
    <row r="2312" spans="1:9" ht="15.75" customHeight="1" x14ac:dyDescent="0.2">
      <c r="A2312" t="s">
        <v>3237</v>
      </c>
      <c r="B2312" t="str">
        <f>IF(_xlfn.XLOOKUP(C2312,'[1]Heritage Foundation'!$I:$I,'[1]Heritage Foundation'!$I:$I,"NOT IN DATA",0,1)=C2312,"Y","NOT IN DATA")</f>
        <v>Y</v>
      </c>
      <c r="C2312" t="str">
        <f t="shared" si="36"/>
        <v>Herbold Foundation_The Heritage Foundation20235000</v>
      </c>
      <c r="D2312" s="1" t="s">
        <v>535</v>
      </c>
      <c r="E2312" s="6" t="s">
        <v>1437</v>
      </c>
      <c r="F2312" s="4">
        <v>5000</v>
      </c>
      <c r="G2312" s="1">
        <v>2023</v>
      </c>
      <c r="H2312" s="1" t="s">
        <v>1470</v>
      </c>
      <c r="I2312" s="1"/>
    </row>
    <row r="2313" spans="1:9" ht="15.75" customHeight="1" x14ac:dyDescent="0.2">
      <c r="A2313" t="s">
        <v>3238</v>
      </c>
      <c r="B2313" t="str">
        <f>IF(_xlfn.XLOOKUP(C2313,'[1]Heritage Foundation'!$I:$I,'[1]Heritage Foundation'!$I:$I,"NOT IN DATA",0,1)=C2313,"Y","NOT IN DATA")</f>
        <v>Y</v>
      </c>
      <c r="C2313" t="str">
        <f t="shared" si="36"/>
        <v>Herbold Foundation_The Heritage Foundation20225000</v>
      </c>
      <c r="D2313" s="1" t="s">
        <v>535</v>
      </c>
      <c r="E2313" s="6" t="s">
        <v>1437</v>
      </c>
      <c r="F2313" s="4">
        <v>5000</v>
      </c>
      <c r="G2313" s="1">
        <v>2022</v>
      </c>
      <c r="H2313" s="1" t="s">
        <v>1470</v>
      </c>
      <c r="I2313" s="1"/>
    </row>
    <row r="2314" spans="1:9" ht="15.75" customHeight="1" x14ac:dyDescent="0.2">
      <c r="A2314" t="s">
        <v>3239</v>
      </c>
      <c r="B2314" t="str">
        <f>IF(_xlfn.XLOOKUP(C2314,'[1]Heritage Foundation'!$I:$I,'[1]Heritage Foundation'!$I:$I,"NOT IN DATA",0,1)=C2314,"Y","NOT IN DATA")</f>
        <v>Y</v>
      </c>
      <c r="C2314" t="str">
        <f t="shared" si="36"/>
        <v>Herbold Foundation_The Heritage Foundation202110000</v>
      </c>
      <c r="D2314" s="1" t="s">
        <v>535</v>
      </c>
      <c r="E2314" s="6" t="s">
        <v>1437</v>
      </c>
      <c r="F2314" s="4">
        <v>10000</v>
      </c>
      <c r="G2314" s="1">
        <v>2021</v>
      </c>
      <c r="H2314" s="1" t="s">
        <v>1470</v>
      </c>
      <c r="I2314" s="1"/>
    </row>
    <row r="2315" spans="1:9" ht="15.75" customHeight="1" x14ac:dyDescent="0.2">
      <c r="A2315" t="s">
        <v>3240</v>
      </c>
      <c r="B2315" t="str">
        <f>IF(_xlfn.XLOOKUP(C2315,'[1]Heritage Foundation'!$I:$I,'[1]Heritage Foundation'!$I:$I,"NOT IN DATA",0,1)=C2315,"Y","NOT IN DATA")</f>
        <v>Y</v>
      </c>
      <c r="C2315" t="str">
        <f t="shared" si="36"/>
        <v>Herbold Foundation_The Heritage Foundation202010000</v>
      </c>
      <c r="D2315" s="1" t="s">
        <v>535</v>
      </c>
      <c r="E2315" s="6" t="s">
        <v>1437</v>
      </c>
      <c r="F2315" s="4">
        <v>10000</v>
      </c>
      <c r="G2315" s="1">
        <v>2020</v>
      </c>
      <c r="H2315" s="1" t="s">
        <v>1470</v>
      </c>
      <c r="I2315" s="1"/>
    </row>
    <row r="2316" spans="1:9" ht="15.75" customHeight="1" x14ac:dyDescent="0.2">
      <c r="A2316" t="s">
        <v>3241</v>
      </c>
      <c r="B2316" t="str">
        <f>IF(_xlfn.XLOOKUP(C2316,'[1]Heritage Foundation'!$I:$I,'[1]Heritage Foundation'!$I:$I,"NOT IN DATA",0,1)=C2316,"Y","NOT IN DATA")</f>
        <v>Y</v>
      </c>
      <c r="C2316" t="str">
        <f t="shared" si="36"/>
        <v>Herbold Foundation_The Heritage Foundation201910000</v>
      </c>
      <c r="D2316" s="1" t="s">
        <v>535</v>
      </c>
      <c r="E2316" s="6" t="s">
        <v>1437</v>
      </c>
      <c r="F2316" s="4">
        <v>10000</v>
      </c>
      <c r="G2316" s="1">
        <v>2019</v>
      </c>
      <c r="H2316" s="1" t="s">
        <v>1470</v>
      </c>
      <c r="I2316" s="1"/>
    </row>
    <row r="2317" spans="1:9" ht="15.75" customHeight="1" x14ac:dyDescent="0.2">
      <c r="A2317" t="s">
        <v>3242</v>
      </c>
      <c r="B2317" t="str">
        <f>IF(_xlfn.XLOOKUP(C2317,'[1]Heritage Foundation'!$I:$I,'[1]Heritage Foundation'!$I:$I,"NOT IN DATA",0,1)=C2317,"Y","NOT IN DATA")</f>
        <v>Y</v>
      </c>
      <c r="C2317" t="str">
        <f t="shared" si="36"/>
        <v>Herbold Foundation_The Heritage Foundation201810000</v>
      </c>
      <c r="D2317" s="1" t="s">
        <v>535</v>
      </c>
      <c r="E2317" s="6" t="s">
        <v>1437</v>
      </c>
      <c r="F2317" s="4">
        <v>10000</v>
      </c>
      <c r="G2317" s="1">
        <v>2018</v>
      </c>
      <c r="H2317" s="1" t="s">
        <v>1470</v>
      </c>
      <c r="I2317" s="1"/>
    </row>
    <row r="2318" spans="1:9" ht="15.75" customHeight="1" x14ac:dyDescent="0.2">
      <c r="A2318" t="s">
        <v>3243</v>
      </c>
      <c r="B2318" t="str">
        <f>IF(_xlfn.XLOOKUP(C2318,'[1]Heritage Foundation'!$I:$I,'[1]Heritage Foundation'!$I:$I,"NOT IN DATA",0,1)=C2318,"Y","NOT IN DATA")</f>
        <v>Y</v>
      </c>
      <c r="C2318" t="str">
        <f t="shared" si="36"/>
        <v>Herbold Foundation_The Heritage Foundation20178000</v>
      </c>
      <c r="D2318" s="1" t="s">
        <v>535</v>
      </c>
      <c r="E2318" s="6" t="s">
        <v>1437</v>
      </c>
      <c r="F2318" s="4">
        <v>8000</v>
      </c>
      <c r="G2318" s="1">
        <v>2017</v>
      </c>
      <c r="H2318" s="1" t="s">
        <v>1470</v>
      </c>
      <c r="I2318" s="1"/>
    </row>
    <row r="2319" spans="1:9" ht="15.75" customHeight="1" x14ac:dyDescent="0.2">
      <c r="A2319" t="s">
        <v>3244</v>
      </c>
      <c r="B2319" t="str">
        <f>IF(_xlfn.XLOOKUP(C2319,'[1]Heritage Foundation'!$I:$I,'[1]Heritage Foundation'!$I:$I,"NOT IN DATA",0,1)=C2319,"Y","NOT IN DATA")</f>
        <v>Y</v>
      </c>
      <c r="C2319" t="str">
        <f t="shared" si="36"/>
        <v>Herbold Foundation_The Heritage Foundation201610000</v>
      </c>
      <c r="D2319" s="1" t="s">
        <v>535</v>
      </c>
      <c r="E2319" s="6" t="s">
        <v>1437</v>
      </c>
      <c r="F2319" s="4">
        <v>10000</v>
      </c>
      <c r="G2319" s="1">
        <v>2016</v>
      </c>
      <c r="H2319" s="1" t="s">
        <v>1470</v>
      </c>
      <c r="I2319" s="1"/>
    </row>
    <row r="2320" spans="1:9" ht="15.75" customHeight="1" x14ac:dyDescent="0.2">
      <c r="A2320" t="s">
        <v>3245</v>
      </c>
      <c r="B2320" t="str">
        <f>IF(_xlfn.XLOOKUP(C2320,'[1]Heritage Foundation'!$I:$I,'[1]Heritage Foundation'!$I:$I,"NOT IN DATA",0,1)=C2320,"Y","NOT IN DATA")</f>
        <v>Y</v>
      </c>
      <c r="C2320" t="str">
        <f t="shared" si="36"/>
        <v>Herbold Foundation_The Heritage Foundation201510000</v>
      </c>
      <c r="D2320" s="1" t="s">
        <v>535</v>
      </c>
      <c r="E2320" s="6" t="s">
        <v>1437</v>
      </c>
      <c r="F2320" s="4">
        <v>10000</v>
      </c>
      <c r="G2320" s="1">
        <v>2015</v>
      </c>
      <c r="H2320" s="1" t="s">
        <v>1470</v>
      </c>
      <c r="I2320" s="1"/>
    </row>
    <row r="2321" spans="1:9" ht="15.75" customHeight="1" x14ac:dyDescent="0.2">
      <c r="A2321" t="s">
        <v>3246</v>
      </c>
      <c r="B2321" t="str">
        <f>IF(_xlfn.XLOOKUP(C2321,'[1]Heritage Foundation'!$I:$I,'[1]Heritage Foundation'!$I:$I,"NOT IN DATA",0,1)=C2321,"Y","NOT IN DATA")</f>
        <v>Y</v>
      </c>
      <c r="C2321" t="str">
        <f t="shared" si="36"/>
        <v>Herbold Foundation_The Heritage Foundation201415000</v>
      </c>
      <c r="D2321" s="1" t="s">
        <v>535</v>
      </c>
      <c r="E2321" s="6" t="s">
        <v>1437</v>
      </c>
      <c r="F2321" s="4">
        <v>15000</v>
      </c>
      <c r="G2321" s="1">
        <v>2014</v>
      </c>
      <c r="H2321" s="1" t="s">
        <v>1470</v>
      </c>
      <c r="I2321" s="1"/>
    </row>
    <row r="2322" spans="1:9" ht="15.75" customHeight="1" x14ac:dyDescent="0.2">
      <c r="A2322" t="s">
        <v>3247</v>
      </c>
      <c r="B2322" t="str">
        <f>IF(_xlfn.XLOOKUP(C2322,'[1]Heritage Foundation'!$I:$I,'[1]Heritage Foundation'!$I:$I,"NOT IN DATA",0,1)=C2322,"Y","NOT IN DATA")</f>
        <v>Y</v>
      </c>
      <c r="C2322" t="str">
        <f t="shared" si="36"/>
        <v>Herbold Foundation_The Heritage Foundation201315000</v>
      </c>
      <c r="D2322" s="1" t="s">
        <v>535</v>
      </c>
      <c r="E2322" s="6" t="s">
        <v>1437</v>
      </c>
      <c r="F2322" s="4">
        <v>15000</v>
      </c>
      <c r="G2322" s="1">
        <v>2013</v>
      </c>
      <c r="H2322" s="1" t="s">
        <v>1470</v>
      </c>
      <c r="I2322" s="1"/>
    </row>
    <row r="2323" spans="1:9" ht="15.75" customHeight="1" x14ac:dyDescent="0.2">
      <c r="A2323" t="s">
        <v>3248</v>
      </c>
      <c r="B2323" t="str">
        <f>IF(_xlfn.XLOOKUP(C2323,'[1]Heritage Foundation'!$I:$I,'[1]Heritage Foundation'!$I:$I,"NOT IN DATA",0,1)=C2323,"Y","NOT IN DATA")</f>
        <v>Y</v>
      </c>
      <c r="C2323" t="str">
        <f t="shared" si="36"/>
        <v>Herbold Foundation_The Heritage Foundation201220000</v>
      </c>
      <c r="D2323" s="1" t="s">
        <v>535</v>
      </c>
      <c r="E2323" s="6" t="s">
        <v>1437</v>
      </c>
      <c r="F2323" s="4">
        <v>20000</v>
      </c>
      <c r="G2323" s="1">
        <v>2012</v>
      </c>
      <c r="H2323" s="1" t="s">
        <v>1470</v>
      </c>
      <c r="I2323" s="1"/>
    </row>
    <row r="2324" spans="1:9" ht="15.75" customHeight="1" x14ac:dyDescent="0.2">
      <c r="A2324" t="s">
        <v>3249</v>
      </c>
      <c r="B2324" t="str">
        <f>IF(_xlfn.XLOOKUP(C2324,'[1]Heritage Foundation'!$I:$I,'[1]Heritage Foundation'!$I:$I,"NOT IN DATA",0,1)=C2324,"Y","NOT IN DATA")</f>
        <v>Y</v>
      </c>
      <c r="C2324" t="str">
        <f t="shared" si="36"/>
        <v>Herbold Foundation_The Heritage Foundation201120000</v>
      </c>
      <c r="D2324" s="1" t="s">
        <v>535</v>
      </c>
      <c r="E2324" s="6" t="s">
        <v>1437</v>
      </c>
      <c r="F2324" s="4">
        <v>20000</v>
      </c>
      <c r="G2324" s="1">
        <v>2011</v>
      </c>
      <c r="H2324" s="1" t="s">
        <v>1470</v>
      </c>
    </row>
    <row r="2325" spans="1:9" ht="15.75" customHeight="1" x14ac:dyDescent="0.2">
      <c r="A2325" t="s">
        <v>3250</v>
      </c>
      <c r="B2325" t="str">
        <f>IF(_xlfn.XLOOKUP(C2325,'[1]Heritage Foundation'!$I:$I,'[1]Heritage Foundation'!$I:$I,"NOT IN DATA",0,1)=C2325,"Y","NOT IN DATA")</f>
        <v>Y</v>
      </c>
      <c r="C2325" t="str">
        <f t="shared" si="36"/>
        <v>Herbold Foundation_The Heritage Foundation201020000</v>
      </c>
      <c r="D2325" s="1" t="s">
        <v>535</v>
      </c>
      <c r="E2325" s="6" t="s">
        <v>1437</v>
      </c>
      <c r="F2325" s="4">
        <v>20000</v>
      </c>
      <c r="G2325" s="1">
        <v>2010</v>
      </c>
      <c r="H2325" s="1" t="s">
        <v>1470</v>
      </c>
      <c r="I2325" s="1"/>
    </row>
    <row r="2326" spans="1:9" ht="15.75" customHeight="1" x14ac:dyDescent="0.2">
      <c r="A2326" t="s">
        <v>3252</v>
      </c>
      <c r="B2326" t="str">
        <f>IF(_xlfn.XLOOKUP(C2326,'[1]Heritage Foundation'!$I:$I,'[1]Heritage Foundation'!$I:$I,"NOT IN DATA",0,1)=C2326,"Y","NOT IN DATA")</f>
        <v>Y</v>
      </c>
      <c r="C2326" t="str">
        <f t="shared" si="36"/>
        <v>Heritage Action For America_The Heritage Foundation2010297707</v>
      </c>
      <c r="D2326" s="1" t="s">
        <v>536</v>
      </c>
      <c r="E2326" s="6" t="s">
        <v>1437</v>
      </c>
      <c r="F2326" s="4">
        <v>297707</v>
      </c>
      <c r="G2326" s="1">
        <v>2010</v>
      </c>
      <c r="H2326" s="1" t="s">
        <v>1470</v>
      </c>
      <c r="I2326" s="1" t="s">
        <v>3251</v>
      </c>
    </row>
    <row r="2327" spans="1:9" ht="15.75" customHeight="1" x14ac:dyDescent="0.2">
      <c r="A2327" t="s">
        <v>3254</v>
      </c>
      <c r="B2327" t="str">
        <f>IF(_xlfn.XLOOKUP(C2327,'[1]Heritage Foundation'!$I:$I,'[1]Heritage Foundation'!$I:$I,"NOT IN DATA",0,1)=C2327,"Y","NOT IN DATA")</f>
        <v>Y</v>
      </c>
      <c r="C2327" t="str">
        <f t="shared" si="36"/>
        <v>Heritage Valley Foundation_The Heritage Foundation2021100</v>
      </c>
      <c r="D2327" s="1" t="s">
        <v>537</v>
      </c>
      <c r="E2327" s="6" t="s">
        <v>1437</v>
      </c>
      <c r="F2327" s="4">
        <v>100</v>
      </c>
      <c r="G2327" s="1">
        <v>2021</v>
      </c>
      <c r="H2327" s="1" t="s">
        <v>1470</v>
      </c>
      <c r="I2327" s="1" t="s">
        <v>3253</v>
      </c>
    </row>
    <row r="2328" spans="1:9" ht="15.75" customHeight="1" x14ac:dyDescent="0.2">
      <c r="A2328" t="s">
        <v>3255</v>
      </c>
      <c r="B2328" t="str">
        <f>IF(_xlfn.XLOOKUP(C2328,'[1]Heritage Foundation'!$I:$I,'[1]Heritage Foundation'!$I:$I,"NOT IN DATA",0,1)=C2328,"Y","NOT IN DATA")</f>
        <v>Y</v>
      </c>
      <c r="C2328" t="str">
        <f t="shared" si="36"/>
        <v>Herman &amp; Emmie Bolden Foundation_The Heritage Foundation20115000</v>
      </c>
      <c r="D2328" s="1" t="s">
        <v>538</v>
      </c>
      <c r="E2328" s="6" t="s">
        <v>1437</v>
      </c>
      <c r="F2328" s="4">
        <v>5000</v>
      </c>
      <c r="G2328" s="1">
        <v>2011</v>
      </c>
      <c r="H2328" s="1" t="s">
        <v>1470</v>
      </c>
    </row>
    <row r="2329" spans="1:9" ht="15.75" customHeight="1" x14ac:dyDescent="0.2">
      <c r="A2329" t="s">
        <v>3256</v>
      </c>
      <c r="B2329" t="str">
        <f>IF(_xlfn.XLOOKUP(C2329,'[1]Heritage Foundation'!$I:$I,'[1]Heritage Foundation'!$I:$I,"NOT IN DATA",0,1)=C2329,"Y","NOT IN DATA")</f>
        <v>Y</v>
      </c>
      <c r="C2329" t="str">
        <f t="shared" si="36"/>
        <v>Herman &amp; Emmie Bolden Foundation_The Heritage Foundation20095250</v>
      </c>
      <c r="D2329" s="1" t="s">
        <v>538</v>
      </c>
      <c r="E2329" s="6" t="s">
        <v>1437</v>
      </c>
      <c r="F2329" s="4">
        <v>5250</v>
      </c>
      <c r="G2329" s="1">
        <v>2009</v>
      </c>
      <c r="H2329" s="1" t="s">
        <v>1470</v>
      </c>
      <c r="I2329" s="1"/>
    </row>
    <row r="2330" spans="1:9" ht="15.75" customHeight="1" x14ac:dyDescent="0.2">
      <c r="A2330" t="s">
        <v>3257</v>
      </c>
      <c r="B2330" t="str">
        <f>IF(_xlfn.XLOOKUP(C2330,'[1]Heritage Foundation'!$I:$I,'[1]Heritage Foundation'!$I:$I,"NOT IN DATA",0,1)=C2330,"Y","NOT IN DATA")</f>
        <v>Y</v>
      </c>
      <c r="C2330" t="str">
        <f t="shared" si="36"/>
        <v>Hermanson Family Charitable Foundation_The Heritage Foundation2020100</v>
      </c>
      <c r="D2330" s="1" t="s">
        <v>539</v>
      </c>
      <c r="E2330" s="6" t="s">
        <v>1437</v>
      </c>
      <c r="F2330" s="4">
        <v>100</v>
      </c>
      <c r="G2330" s="1">
        <v>2020</v>
      </c>
      <c r="H2330" s="1" t="s">
        <v>1470</v>
      </c>
      <c r="I2330" s="1"/>
    </row>
    <row r="2331" spans="1:9" ht="15.75" customHeight="1" x14ac:dyDescent="0.2">
      <c r="A2331">
        <v>990</v>
      </c>
      <c r="B2331" t="str">
        <f>IF(_xlfn.XLOOKUP(C2331,'[1]Heritage Foundation'!$I:$I,'[1]Heritage Foundation'!$I:$I,"NOT IN DATA",0,1)=C2331,"Y","NOT IN DATA")</f>
        <v>Y</v>
      </c>
      <c r="C2331" t="str">
        <f t="shared" si="36"/>
        <v>Herrick Foundation_The Heritage Foundation2018500000</v>
      </c>
      <c r="D2331" s="1" t="s">
        <v>540</v>
      </c>
      <c r="E2331" s="6" t="s">
        <v>1437</v>
      </c>
      <c r="F2331" s="4">
        <v>500000</v>
      </c>
      <c r="G2331" s="1">
        <v>2018</v>
      </c>
      <c r="H2331" s="1"/>
      <c r="I2331" s="1"/>
    </row>
    <row r="2332" spans="1:9" ht="15.75" customHeight="1" x14ac:dyDescent="0.2">
      <c r="A2332">
        <v>990</v>
      </c>
      <c r="B2332" t="str">
        <f>IF(_xlfn.XLOOKUP(C2332,'[1]Heritage Foundation'!$I:$I,'[1]Heritage Foundation'!$I:$I,"NOT IN DATA",0,1)=C2332,"Y","NOT IN DATA")</f>
        <v>Y</v>
      </c>
      <c r="C2332" t="str">
        <f t="shared" si="36"/>
        <v>Herrick Foundation_The Heritage Foundation20161000000</v>
      </c>
      <c r="D2332" s="1" t="s">
        <v>540</v>
      </c>
      <c r="E2332" s="1" t="s">
        <v>1437</v>
      </c>
      <c r="F2332" s="4">
        <v>1000000</v>
      </c>
      <c r="G2332" s="1">
        <v>2016</v>
      </c>
      <c r="H2332" s="1" t="s">
        <v>1456</v>
      </c>
      <c r="I2332" s="1"/>
    </row>
    <row r="2333" spans="1:9" ht="15.75" customHeight="1" x14ac:dyDescent="0.2">
      <c r="A2333">
        <v>990</v>
      </c>
      <c r="B2333" t="str">
        <f>IF(_xlfn.XLOOKUP(C2333,'[1]Heritage Foundation'!$I:$I,'[1]Heritage Foundation'!$I:$I,"NOT IN DATA",0,1)=C2333,"Y","NOT IN DATA")</f>
        <v>Y</v>
      </c>
      <c r="C2333" t="str">
        <f t="shared" si="36"/>
        <v>Herrick Foundation_The Heritage Foundation20151000000</v>
      </c>
      <c r="D2333" s="1" t="s">
        <v>540</v>
      </c>
      <c r="E2333" s="1" t="s">
        <v>1437</v>
      </c>
      <c r="F2333" s="4">
        <v>1000000</v>
      </c>
      <c r="G2333" s="1">
        <v>2015</v>
      </c>
      <c r="H2333" s="1" t="s">
        <v>1456</v>
      </c>
      <c r="I2333" s="1"/>
    </row>
    <row r="2334" spans="1:9" ht="15.75" customHeight="1" x14ac:dyDescent="0.2">
      <c r="A2334">
        <v>990</v>
      </c>
      <c r="B2334" t="str">
        <f>IF(_xlfn.XLOOKUP(C2334,'[1]Heritage Foundation'!$I:$I,'[1]Heritage Foundation'!$I:$I,"NOT IN DATA",0,1)=C2334,"Y","NOT IN DATA")</f>
        <v>Y</v>
      </c>
      <c r="C2334" t="str">
        <f t="shared" si="36"/>
        <v>Herrick Foundation_The Heritage Foundation20141000000</v>
      </c>
      <c r="D2334" s="1" t="s">
        <v>540</v>
      </c>
      <c r="E2334" s="1" t="s">
        <v>1437</v>
      </c>
      <c r="F2334" s="4">
        <v>1000000</v>
      </c>
      <c r="G2334" s="1">
        <v>2014</v>
      </c>
      <c r="H2334" s="1" t="s">
        <v>1456</v>
      </c>
      <c r="I2334" s="1"/>
    </row>
    <row r="2335" spans="1:9" ht="15.75" customHeight="1" x14ac:dyDescent="0.2">
      <c r="A2335">
        <v>990</v>
      </c>
      <c r="B2335" t="str">
        <f>IF(_xlfn.XLOOKUP(C2335,'[1]Heritage Foundation'!$I:$I,'[1]Heritage Foundation'!$I:$I,"NOT IN DATA",0,1)=C2335,"Y","NOT IN DATA")</f>
        <v>Y</v>
      </c>
      <c r="C2335" t="str">
        <f t="shared" si="36"/>
        <v>Herrick Foundation_The Heritage Foundation20131000000</v>
      </c>
      <c r="D2335" s="1" t="s">
        <v>540</v>
      </c>
      <c r="E2335" s="1" t="s">
        <v>1437</v>
      </c>
      <c r="F2335" s="4">
        <v>1000000</v>
      </c>
      <c r="G2335" s="1">
        <v>2013</v>
      </c>
      <c r="H2335" s="1" t="s">
        <v>1456</v>
      </c>
      <c r="I2335" s="1"/>
    </row>
    <row r="2336" spans="1:9" ht="15.75" customHeight="1" x14ac:dyDescent="0.2">
      <c r="A2336" t="s">
        <v>1466</v>
      </c>
      <c r="B2336" t="str">
        <f>IF(_xlfn.XLOOKUP(C2336,'[1]Heritage Foundation'!$I:$I,'[1]Heritage Foundation'!$I:$I,"NOT IN DATA",0,1)=C2336,"Y","NOT IN DATA")</f>
        <v>Y</v>
      </c>
      <c r="C2336" t="str">
        <f t="shared" si="36"/>
        <v>Herrick Foundation_The Heritage Foundation20121000000</v>
      </c>
      <c r="D2336" s="1" t="s">
        <v>540</v>
      </c>
      <c r="E2336" s="1" t="s">
        <v>1437</v>
      </c>
      <c r="F2336" s="4">
        <v>1000000</v>
      </c>
      <c r="G2336" s="1">
        <v>2012</v>
      </c>
      <c r="H2336" s="1"/>
      <c r="I2336" s="1"/>
    </row>
    <row r="2337" spans="1:9" ht="15.75" customHeight="1" x14ac:dyDescent="0.2">
      <c r="A2337" t="s">
        <v>1466</v>
      </c>
      <c r="B2337" t="str">
        <f>IF(_xlfn.XLOOKUP(C2337,'[1]Heritage Foundation'!$I:$I,'[1]Heritage Foundation'!$I:$I,"NOT IN DATA",0,1)=C2337,"Y","NOT IN DATA")</f>
        <v>Y</v>
      </c>
      <c r="C2337" t="str">
        <f t="shared" si="36"/>
        <v>Herrick Foundation_The Heritage Foundation20111150000</v>
      </c>
      <c r="D2337" s="1" t="s">
        <v>540</v>
      </c>
      <c r="E2337" s="1" t="s">
        <v>1437</v>
      </c>
      <c r="F2337" s="4">
        <v>1150000</v>
      </c>
      <c r="G2337" s="1">
        <v>2011</v>
      </c>
      <c r="H2337" s="1"/>
      <c r="I2337" s="1"/>
    </row>
    <row r="2338" spans="1:9" ht="15.75" customHeight="1" x14ac:dyDescent="0.2">
      <c r="A2338" t="s">
        <v>1466</v>
      </c>
      <c r="B2338" t="str">
        <f>IF(_xlfn.XLOOKUP(C2338,'[1]Heritage Foundation'!$I:$I,'[1]Heritage Foundation'!$I:$I,"NOT IN DATA",0,1)=C2338,"Y","NOT IN DATA")</f>
        <v>Y</v>
      </c>
      <c r="C2338" t="str">
        <f t="shared" si="36"/>
        <v>Herrick Foundation_The Heritage Foundation2010250000</v>
      </c>
      <c r="D2338" s="1" t="s">
        <v>540</v>
      </c>
      <c r="E2338" s="1" t="s">
        <v>1437</v>
      </c>
      <c r="F2338" s="4">
        <v>250000</v>
      </c>
      <c r="G2338" s="1">
        <v>2010</v>
      </c>
      <c r="H2338" s="1"/>
      <c r="I2338" s="1"/>
    </row>
    <row r="2339" spans="1:9" ht="15.75" customHeight="1" x14ac:dyDescent="0.2">
      <c r="A2339" t="s">
        <v>1466</v>
      </c>
      <c r="B2339" t="str">
        <f>IF(_xlfn.XLOOKUP(C2339,'[1]Heritage Foundation'!$I:$I,'[1]Heritage Foundation'!$I:$I,"NOT IN DATA",0,1)=C2339,"Y","NOT IN DATA")</f>
        <v>Y</v>
      </c>
      <c r="C2339" t="str">
        <f t="shared" si="36"/>
        <v>Herrick Foundation_The Heritage Foundation20091000000</v>
      </c>
      <c r="D2339" s="1" t="s">
        <v>540</v>
      </c>
      <c r="E2339" s="1" t="s">
        <v>1437</v>
      </c>
      <c r="F2339" s="4">
        <v>1000000</v>
      </c>
      <c r="G2339" s="1">
        <v>2009</v>
      </c>
      <c r="H2339" s="1"/>
      <c r="I2339" s="1"/>
    </row>
    <row r="2340" spans="1:9" ht="15.75" customHeight="1" x14ac:dyDescent="0.2">
      <c r="A2340" t="s">
        <v>1466</v>
      </c>
      <c r="B2340" t="str">
        <f>IF(_xlfn.XLOOKUP(C2340,'[1]Heritage Foundation'!$I:$I,'[1]Heritage Foundation'!$I:$I,"NOT IN DATA",0,1)=C2340,"Y","NOT IN DATA")</f>
        <v>Y</v>
      </c>
      <c r="C2340" t="str">
        <f t="shared" si="36"/>
        <v>Herrick Foundation_The Heritage Foundation2008350000</v>
      </c>
      <c r="D2340" s="1" t="s">
        <v>540</v>
      </c>
      <c r="E2340" s="1" t="s">
        <v>1437</v>
      </c>
      <c r="F2340" s="4">
        <v>350000</v>
      </c>
      <c r="G2340" s="1">
        <v>2008</v>
      </c>
      <c r="H2340" s="1"/>
      <c r="I2340" s="1"/>
    </row>
    <row r="2341" spans="1:9" ht="15.75" customHeight="1" x14ac:dyDescent="0.2">
      <c r="A2341" t="s">
        <v>1466</v>
      </c>
      <c r="B2341" t="str">
        <f>IF(_xlfn.XLOOKUP(C2341,'[1]Heritage Foundation'!$I:$I,'[1]Heritage Foundation'!$I:$I,"NOT IN DATA",0,1)=C2341,"Y","NOT IN DATA")</f>
        <v>Y</v>
      </c>
      <c r="C2341" t="str">
        <f t="shared" si="36"/>
        <v>Herrick Foundation_The Heritage Foundation2007430000</v>
      </c>
      <c r="D2341" s="1" t="s">
        <v>540</v>
      </c>
      <c r="E2341" s="1" t="s">
        <v>1437</v>
      </c>
      <c r="F2341" s="4">
        <v>430000</v>
      </c>
      <c r="G2341" s="1">
        <v>2007</v>
      </c>
      <c r="H2341" s="1"/>
      <c r="I2341" s="1"/>
    </row>
    <row r="2342" spans="1:9" ht="15.75" customHeight="1" x14ac:dyDescent="0.2">
      <c r="A2342" t="s">
        <v>1466</v>
      </c>
      <c r="B2342" t="str">
        <f>IF(_xlfn.XLOOKUP(C2342,'[1]Heritage Foundation'!$I:$I,'[1]Heritage Foundation'!$I:$I,"NOT IN DATA",0,1)=C2342,"Y","NOT IN DATA")</f>
        <v>Y</v>
      </c>
      <c r="C2342" t="str">
        <f t="shared" si="36"/>
        <v>Herrick Foundation_The Heritage Foundation2006500000</v>
      </c>
      <c r="D2342" s="1" t="s">
        <v>540</v>
      </c>
      <c r="E2342" s="1" t="s">
        <v>1437</v>
      </c>
      <c r="F2342" s="4">
        <v>500000</v>
      </c>
      <c r="G2342" s="1">
        <v>2006</v>
      </c>
      <c r="H2342" s="1"/>
      <c r="I2342" s="1"/>
    </row>
    <row r="2343" spans="1:9" ht="15.75" customHeight="1" x14ac:dyDescent="0.2">
      <c r="A2343" t="s">
        <v>1466</v>
      </c>
      <c r="B2343" t="str">
        <f>IF(_xlfn.XLOOKUP(C2343,'[1]Heritage Foundation'!$I:$I,'[1]Heritage Foundation'!$I:$I,"NOT IN DATA",0,1)=C2343,"Y","NOT IN DATA")</f>
        <v>Y</v>
      </c>
      <c r="C2343" t="str">
        <f t="shared" si="36"/>
        <v>Herrick Foundation_The Heritage Foundation20052000000</v>
      </c>
      <c r="D2343" s="1" t="s">
        <v>540</v>
      </c>
      <c r="E2343" s="1" t="s">
        <v>1437</v>
      </c>
      <c r="F2343" s="4">
        <v>2000000</v>
      </c>
      <c r="G2343" s="1">
        <v>2005</v>
      </c>
      <c r="H2343" s="1"/>
      <c r="I2343" s="1"/>
    </row>
    <row r="2344" spans="1:9" ht="15.75" customHeight="1" x14ac:dyDescent="0.2">
      <c r="A2344" t="s">
        <v>1466</v>
      </c>
      <c r="B2344" t="str">
        <f>IF(_xlfn.XLOOKUP(C2344,'[1]Heritage Foundation'!$I:$I,'[1]Heritage Foundation'!$I:$I,"NOT IN DATA",0,1)=C2344,"Y","NOT IN DATA")</f>
        <v>Y</v>
      </c>
      <c r="C2344" t="str">
        <f t="shared" si="36"/>
        <v>Herrick Foundation_The Heritage Foundation2004100000</v>
      </c>
      <c r="D2344" s="1" t="s">
        <v>540</v>
      </c>
      <c r="E2344" s="1" t="s">
        <v>1437</v>
      </c>
      <c r="F2344" s="4">
        <v>100000</v>
      </c>
      <c r="G2344" s="1">
        <v>2004</v>
      </c>
      <c r="H2344" s="1"/>
      <c r="I2344" s="1"/>
    </row>
    <row r="2345" spans="1:9" ht="15.75" customHeight="1" x14ac:dyDescent="0.2">
      <c r="A2345" t="s">
        <v>1466</v>
      </c>
      <c r="B2345" t="str">
        <f>IF(_xlfn.XLOOKUP(C2345,'[1]Heritage Foundation'!$I:$I,'[1]Heritage Foundation'!$I:$I,"NOT IN DATA",0,1)=C2345,"Y","NOT IN DATA")</f>
        <v>Y</v>
      </c>
      <c r="C2345" t="str">
        <f t="shared" si="36"/>
        <v>Herrick Foundation_The Heritage Foundation2004150000</v>
      </c>
      <c r="D2345" s="1" t="s">
        <v>540</v>
      </c>
      <c r="E2345" s="1" t="s">
        <v>1437</v>
      </c>
      <c r="F2345" s="4">
        <v>150000</v>
      </c>
      <c r="G2345" s="1">
        <v>2004</v>
      </c>
      <c r="H2345" s="1"/>
      <c r="I2345" s="1"/>
    </row>
    <row r="2346" spans="1:9" ht="15.75" customHeight="1" x14ac:dyDescent="0.2">
      <c r="A2346" t="s">
        <v>1466</v>
      </c>
      <c r="B2346" t="str">
        <f>IF(_xlfn.XLOOKUP(C2346,'[1]Heritage Foundation'!$I:$I,'[1]Heritage Foundation'!$I:$I,"NOT IN DATA",0,1)=C2346,"Y","NOT IN DATA")</f>
        <v>Y</v>
      </c>
      <c r="C2346" t="str">
        <f t="shared" si="36"/>
        <v>Herrick Foundation_The Heritage Foundation2003500000</v>
      </c>
      <c r="D2346" s="1" t="s">
        <v>540</v>
      </c>
      <c r="E2346" s="1" t="s">
        <v>1437</v>
      </c>
      <c r="F2346" s="4">
        <v>500000</v>
      </c>
      <c r="G2346" s="1">
        <v>2003</v>
      </c>
      <c r="H2346" s="1"/>
      <c r="I2346" s="1"/>
    </row>
    <row r="2347" spans="1:9" ht="15.75" customHeight="1" x14ac:dyDescent="0.2">
      <c r="A2347" t="s">
        <v>1466</v>
      </c>
      <c r="B2347" t="str">
        <f>IF(_xlfn.XLOOKUP(C2347,'[1]Heritage Foundation'!$I:$I,'[1]Heritage Foundation'!$I:$I,"NOT IN DATA",0,1)=C2347,"Y","NOT IN DATA")</f>
        <v>Y</v>
      </c>
      <c r="C2347" t="str">
        <f t="shared" si="36"/>
        <v>Herrick Foundation_The Heritage Foundation2002100000</v>
      </c>
      <c r="D2347" s="1" t="s">
        <v>540</v>
      </c>
      <c r="E2347" s="1" t="s">
        <v>1437</v>
      </c>
      <c r="F2347" s="4">
        <v>100000</v>
      </c>
      <c r="G2347" s="1">
        <v>2002</v>
      </c>
      <c r="H2347" s="1"/>
      <c r="I2347" s="1"/>
    </row>
    <row r="2348" spans="1:9" ht="15.75" customHeight="1" x14ac:dyDescent="0.2">
      <c r="A2348" t="s">
        <v>3258</v>
      </c>
      <c r="B2348" t="str">
        <f>IF(_xlfn.XLOOKUP(C2348,'[1]Heritage Foundation'!$I:$I,'[1]Heritage Foundation'!$I:$I,"NOT IN DATA",0,1)=C2348,"Y","NOT IN DATA")</f>
        <v>Y</v>
      </c>
      <c r="C2348" t="str">
        <f t="shared" si="36"/>
        <v>Higgs Family Foundation Inc_The Heritage Foundation20211000</v>
      </c>
      <c r="D2348" s="1" t="s">
        <v>541</v>
      </c>
      <c r="E2348" s="6" t="s">
        <v>1437</v>
      </c>
      <c r="F2348" s="4">
        <v>1000</v>
      </c>
      <c r="G2348" s="1">
        <v>2021</v>
      </c>
      <c r="H2348" s="1" t="s">
        <v>1470</v>
      </c>
      <c r="I2348" s="1"/>
    </row>
    <row r="2349" spans="1:9" ht="15.75" customHeight="1" x14ac:dyDescent="0.2">
      <c r="A2349" t="s">
        <v>3259</v>
      </c>
      <c r="B2349" t="str">
        <f>IF(_xlfn.XLOOKUP(C2349,'[1]Heritage Foundation'!$I:$I,'[1]Heritage Foundation'!$I:$I,"NOT IN DATA",0,1)=C2349,"Y","NOT IN DATA")</f>
        <v>Y</v>
      </c>
      <c r="C2349" t="str">
        <f t="shared" si="36"/>
        <v>Higgs Family Foundation Inc_The Heritage Foundation20201000</v>
      </c>
      <c r="D2349" s="1" t="s">
        <v>541</v>
      </c>
      <c r="E2349" s="6" t="s">
        <v>1437</v>
      </c>
      <c r="F2349" s="4">
        <v>1000</v>
      </c>
      <c r="G2349" s="1">
        <v>2020</v>
      </c>
      <c r="H2349" s="1" t="s">
        <v>1470</v>
      </c>
      <c r="I2349" s="1"/>
    </row>
    <row r="2350" spans="1:9" ht="15.75" customHeight="1" x14ac:dyDescent="0.2">
      <c r="A2350" t="s">
        <v>3260</v>
      </c>
      <c r="B2350" t="str">
        <f>IF(_xlfn.XLOOKUP(C2350,'[1]Heritage Foundation'!$I:$I,'[1]Heritage Foundation'!$I:$I,"NOT IN DATA",0,1)=C2350,"Y","NOT IN DATA")</f>
        <v>Y</v>
      </c>
      <c r="C2350" t="str">
        <f t="shared" si="36"/>
        <v>Hilton Family Foundation Inc_The Heritage Foundation20102500</v>
      </c>
      <c r="D2350" s="1" t="s">
        <v>542</v>
      </c>
      <c r="E2350" s="6" t="s">
        <v>1437</v>
      </c>
      <c r="F2350" s="4">
        <v>2500</v>
      </c>
      <c r="G2350" s="1">
        <v>2010</v>
      </c>
      <c r="H2350" s="1" t="s">
        <v>1470</v>
      </c>
      <c r="I2350" s="1"/>
    </row>
    <row r="2351" spans="1:9" ht="15.75" customHeight="1" x14ac:dyDescent="0.2">
      <c r="A2351" t="s">
        <v>3261</v>
      </c>
      <c r="B2351" t="str">
        <f>IF(_xlfn.XLOOKUP(C2351,'[1]Heritage Foundation'!$I:$I,'[1]Heritage Foundation'!$I:$I,"NOT IN DATA",0,1)=C2351,"Y","NOT IN DATA")</f>
        <v>Y</v>
      </c>
      <c r="C2351" t="str">
        <f t="shared" si="36"/>
        <v>Hinnant Foundation Inc_The Heritage Foundation20225600</v>
      </c>
      <c r="D2351" s="1" t="s">
        <v>543</v>
      </c>
      <c r="E2351" s="6" t="s">
        <v>1437</v>
      </c>
      <c r="F2351" s="4">
        <v>5600</v>
      </c>
      <c r="G2351" s="1">
        <v>2022</v>
      </c>
      <c r="H2351" s="1" t="s">
        <v>1470</v>
      </c>
      <c r="I2351" s="1"/>
    </row>
    <row r="2352" spans="1:9" ht="15.75" customHeight="1" x14ac:dyDescent="0.2">
      <c r="A2352" t="s">
        <v>3262</v>
      </c>
      <c r="B2352" t="str">
        <f>IF(_xlfn.XLOOKUP(C2352,'[1]Heritage Foundation'!$I:$I,'[1]Heritage Foundation'!$I:$I,"NOT IN DATA",0,1)=C2352,"Y","NOT IN DATA")</f>
        <v>Y</v>
      </c>
      <c r="C2352" t="str">
        <f t="shared" si="36"/>
        <v>Hinnant Foundation Inc_The Heritage Foundation2021125</v>
      </c>
      <c r="D2352" s="1" t="s">
        <v>543</v>
      </c>
      <c r="E2352" s="6" t="s">
        <v>1437</v>
      </c>
      <c r="F2352" s="4">
        <v>125</v>
      </c>
      <c r="G2352" s="1">
        <v>2021</v>
      </c>
      <c r="H2352" s="1" t="s">
        <v>1470</v>
      </c>
      <c r="I2352" s="1"/>
    </row>
    <row r="2353" spans="1:9" ht="15.75" customHeight="1" x14ac:dyDescent="0.2">
      <c r="A2353" t="s">
        <v>3263</v>
      </c>
      <c r="B2353" t="str">
        <f>IF(_xlfn.XLOOKUP(C2353,'[1]Heritage Foundation'!$I:$I,'[1]Heritage Foundation'!$I:$I,"NOT IN DATA",0,1)=C2353,"Y","NOT IN DATA")</f>
        <v>Y</v>
      </c>
      <c r="C2353" t="str">
        <f t="shared" si="36"/>
        <v>Hinnant Foundation Inc_The Heritage Foundation2020225</v>
      </c>
      <c r="D2353" s="1" t="s">
        <v>543</v>
      </c>
      <c r="E2353" s="6" t="s">
        <v>1437</v>
      </c>
      <c r="F2353" s="4">
        <v>225</v>
      </c>
      <c r="G2353" s="1">
        <v>2020</v>
      </c>
      <c r="H2353" s="1" t="s">
        <v>1470</v>
      </c>
      <c r="I2353" s="1"/>
    </row>
    <row r="2354" spans="1:9" ht="15.75" customHeight="1" x14ac:dyDescent="0.2">
      <c r="A2354" t="s">
        <v>3264</v>
      </c>
      <c r="B2354" t="str">
        <f>IF(_xlfn.XLOOKUP(C2354,'[1]Heritage Foundation'!$I:$I,'[1]Heritage Foundation'!$I:$I,"NOT IN DATA",0,1)=C2354,"Y","NOT IN DATA")</f>
        <v>Y</v>
      </c>
      <c r="C2354" t="str">
        <f t="shared" si="36"/>
        <v>Hoagland Family Foundation_The Heritage Foundation2011100</v>
      </c>
      <c r="D2354" s="1" t="s">
        <v>544</v>
      </c>
      <c r="E2354" s="6" t="s">
        <v>1437</v>
      </c>
      <c r="F2354" s="4">
        <v>100</v>
      </c>
      <c r="G2354" s="1">
        <v>2011</v>
      </c>
      <c r="H2354" s="1" t="s">
        <v>1470</v>
      </c>
      <c r="I2354" s="1"/>
    </row>
    <row r="2355" spans="1:9" ht="15.75" customHeight="1" x14ac:dyDescent="0.2">
      <c r="A2355" t="s">
        <v>3265</v>
      </c>
      <c r="B2355" t="str">
        <f>IF(_xlfn.XLOOKUP(C2355,'[1]Heritage Foundation'!$I:$I,'[1]Heritage Foundation'!$I:$I,"NOT IN DATA",0,1)=C2355,"Y","NOT IN DATA")</f>
        <v>Y</v>
      </c>
      <c r="C2355" t="str">
        <f t="shared" si="36"/>
        <v>Hodgman Family Foundation Trust_The Heritage Foundation20175000</v>
      </c>
      <c r="D2355" s="1" t="s">
        <v>545</v>
      </c>
      <c r="E2355" s="6" t="s">
        <v>1437</v>
      </c>
      <c r="F2355" s="4">
        <v>5000</v>
      </c>
      <c r="G2355" s="1">
        <v>2017</v>
      </c>
      <c r="H2355" s="1" t="s">
        <v>1470</v>
      </c>
      <c r="I2355" s="1"/>
    </row>
    <row r="2356" spans="1:9" ht="15.75" customHeight="1" x14ac:dyDescent="0.2">
      <c r="A2356" t="s">
        <v>3266</v>
      </c>
      <c r="B2356" t="str">
        <f>IF(_xlfn.XLOOKUP(C2356,'[1]Heritage Foundation'!$I:$I,'[1]Heritage Foundation'!$I:$I,"NOT IN DATA",0,1)=C2356,"Y","NOT IN DATA")</f>
        <v>Y</v>
      </c>
      <c r="C2356" t="str">
        <f t="shared" si="36"/>
        <v>Hodgman Family Foundation Trust_The Heritage Foundation20165000</v>
      </c>
      <c r="D2356" s="1" t="s">
        <v>545</v>
      </c>
      <c r="E2356" s="6" t="s">
        <v>1437</v>
      </c>
      <c r="F2356" s="4">
        <v>5000</v>
      </c>
      <c r="G2356" s="1">
        <v>2016</v>
      </c>
      <c r="H2356" s="1" t="s">
        <v>1470</v>
      </c>
      <c r="I2356" s="1"/>
    </row>
    <row r="2357" spans="1:9" ht="15.75" customHeight="1" x14ac:dyDescent="0.2">
      <c r="A2357" t="s">
        <v>3267</v>
      </c>
      <c r="B2357" t="str">
        <f>IF(_xlfn.XLOOKUP(C2357,'[1]Heritage Foundation'!$I:$I,'[1]Heritage Foundation'!$I:$I,"NOT IN DATA",0,1)=C2357,"Y","NOT IN DATA")</f>
        <v>Y</v>
      </c>
      <c r="C2357" t="str">
        <f t="shared" si="36"/>
        <v>Hodgman Family Foundation Trust_The Heritage Foundation20155000</v>
      </c>
      <c r="D2357" s="1" t="s">
        <v>545</v>
      </c>
      <c r="E2357" s="6" t="s">
        <v>1437</v>
      </c>
      <c r="F2357" s="4">
        <v>5000</v>
      </c>
      <c r="G2357" s="1">
        <v>2015</v>
      </c>
      <c r="H2357" s="1" t="s">
        <v>1470</v>
      </c>
    </row>
    <row r="2358" spans="1:9" ht="15.75" customHeight="1" x14ac:dyDescent="0.2">
      <c r="A2358" t="s">
        <v>3268</v>
      </c>
      <c r="B2358" t="str">
        <f>IF(_xlfn.XLOOKUP(C2358,'[1]Heritage Foundation'!$I:$I,'[1]Heritage Foundation'!$I:$I,"NOT IN DATA",0,1)=C2358,"Y","NOT IN DATA")</f>
        <v>Y</v>
      </c>
      <c r="C2358" t="str">
        <f t="shared" si="36"/>
        <v>Hoerle Foundation_The Heritage Foundation2020100</v>
      </c>
      <c r="D2358" s="1" t="s">
        <v>546</v>
      </c>
      <c r="E2358" s="6" t="s">
        <v>1437</v>
      </c>
      <c r="F2358" s="4">
        <v>100</v>
      </c>
      <c r="G2358" s="1">
        <v>2020</v>
      </c>
      <c r="H2358" s="1" t="s">
        <v>1470</v>
      </c>
      <c r="I2358" s="1"/>
    </row>
    <row r="2359" spans="1:9" ht="15.75" customHeight="1" x14ac:dyDescent="0.2">
      <c r="A2359" t="s">
        <v>3269</v>
      </c>
      <c r="B2359" t="str">
        <f>IF(_xlfn.XLOOKUP(C2359,'[1]Heritage Foundation'!$I:$I,'[1]Heritage Foundation'!$I:$I,"NOT IN DATA",0,1)=C2359,"Y","NOT IN DATA")</f>
        <v>Y</v>
      </c>
      <c r="C2359" t="str">
        <f t="shared" si="36"/>
        <v>Hoerle Foundation_The Heritage Foundation2019100</v>
      </c>
      <c r="D2359" s="1" t="s">
        <v>546</v>
      </c>
      <c r="E2359" s="6" t="s">
        <v>1437</v>
      </c>
      <c r="F2359" s="4">
        <v>100</v>
      </c>
      <c r="G2359" s="1">
        <v>2019</v>
      </c>
      <c r="H2359" s="1" t="s">
        <v>1470</v>
      </c>
      <c r="I2359" s="1"/>
    </row>
    <row r="2360" spans="1:9" ht="15.75" customHeight="1" x14ac:dyDescent="0.2">
      <c r="A2360" t="s">
        <v>3270</v>
      </c>
      <c r="B2360" t="str">
        <f>IF(_xlfn.XLOOKUP(C2360,'[1]Heritage Foundation'!$I:$I,'[1]Heritage Foundation'!$I:$I,"NOT IN DATA",0,1)=C2360,"Y","NOT IN DATA")</f>
        <v>Y</v>
      </c>
      <c r="C2360" t="str">
        <f t="shared" si="36"/>
        <v>Hofmeister Foundation_The Heritage Foundation20231200</v>
      </c>
      <c r="D2360" s="1" t="s">
        <v>547</v>
      </c>
      <c r="E2360" s="6" t="s">
        <v>1437</v>
      </c>
      <c r="F2360" s="4">
        <v>1200</v>
      </c>
      <c r="G2360" s="1">
        <v>2023</v>
      </c>
      <c r="H2360" s="1" t="s">
        <v>1470</v>
      </c>
      <c r="I2360" s="1"/>
    </row>
    <row r="2361" spans="1:9" ht="15.75" customHeight="1" x14ac:dyDescent="0.2">
      <c r="A2361" t="s">
        <v>3271</v>
      </c>
      <c r="B2361" t="str">
        <f>IF(_xlfn.XLOOKUP(C2361,'[1]Heritage Foundation'!$I:$I,'[1]Heritage Foundation'!$I:$I,"NOT IN DATA",0,1)=C2361,"Y","NOT IN DATA")</f>
        <v>Y</v>
      </c>
      <c r="C2361" t="str">
        <f t="shared" si="36"/>
        <v>Hofmeister Foundation_The Heritage Foundation2022400</v>
      </c>
      <c r="D2361" s="1" t="s">
        <v>547</v>
      </c>
      <c r="E2361" s="6" t="s">
        <v>1437</v>
      </c>
      <c r="F2361" s="4">
        <v>400</v>
      </c>
      <c r="G2361" s="1">
        <v>2022</v>
      </c>
      <c r="H2361" s="1" t="s">
        <v>1470</v>
      </c>
      <c r="I2361" s="1"/>
    </row>
    <row r="2362" spans="1:9" ht="15.75" customHeight="1" x14ac:dyDescent="0.2">
      <c r="A2362" t="s">
        <v>3272</v>
      </c>
      <c r="B2362" t="str">
        <f>IF(_xlfn.XLOOKUP(C2362,'[1]Heritage Foundation'!$I:$I,'[1]Heritage Foundation'!$I:$I,"NOT IN DATA",0,1)=C2362,"Y","NOT IN DATA")</f>
        <v>Y</v>
      </c>
      <c r="C2362" t="str">
        <f t="shared" si="36"/>
        <v>Hofmeister Foundation_The Heritage Foundation2021250</v>
      </c>
      <c r="D2362" s="1" t="s">
        <v>547</v>
      </c>
      <c r="E2362" s="6" t="s">
        <v>1437</v>
      </c>
      <c r="F2362" s="4">
        <v>250</v>
      </c>
      <c r="G2362" s="1">
        <v>2021</v>
      </c>
      <c r="H2362" s="1" t="s">
        <v>1470</v>
      </c>
      <c r="I2362" s="1"/>
    </row>
    <row r="2363" spans="1:9" ht="15.75" customHeight="1" x14ac:dyDescent="0.2">
      <c r="A2363" t="s">
        <v>3273</v>
      </c>
      <c r="B2363" t="str">
        <f>IF(_xlfn.XLOOKUP(C2363,'[1]Heritage Foundation'!$I:$I,'[1]Heritage Foundation'!$I:$I,"NOT IN DATA",0,1)=C2363,"Y","NOT IN DATA")</f>
        <v>Y</v>
      </c>
      <c r="C2363" t="str">
        <f t="shared" si="36"/>
        <v>Hofmeister Foundation_The Heritage Foundation2020300</v>
      </c>
      <c r="D2363" s="1" t="s">
        <v>547</v>
      </c>
      <c r="E2363" s="6" t="s">
        <v>1437</v>
      </c>
      <c r="F2363" s="4">
        <v>300</v>
      </c>
      <c r="G2363" s="1">
        <v>2020</v>
      </c>
      <c r="H2363" s="1" t="s">
        <v>1470</v>
      </c>
      <c r="I2363" s="1"/>
    </row>
    <row r="2364" spans="1:9" ht="15.75" customHeight="1" x14ac:dyDescent="0.2">
      <c r="A2364" t="s">
        <v>3274</v>
      </c>
      <c r="B2364" t="str">
        <f>IF(_xlfn.XLOOKUP(C2364,'[1]Heritage Foundation'!$I:$I,'[1]Heritage Foundation'!$I:$I,"NOT IN DATA",0,1)=C2364,"Y","NOT IN DATA")</f>
        <v>Y</v>
      </c>
      <c r="C2364" t="str">
        <f t="shared" si="36"/>
        <v>Hofmeister Foundation_The Heritage Foundation2019250</v>
      </c>
      <c r="D2364" s="1" t="s">
        <v>547</v>
      </c>
      <c r="E2364" s="6" t="s">
        <v>1437</v>
      </c>
      <c r="F2364" s="4">
        <v>250</v>
      </c>
      <c r="G2364" s="1">
        <v>2019</v>
      </c>
      <c r="H2364" s="1" t="s">
        <v>1470</v>
      </c>
      <c r="I2364" s="1"/>
    </row>
    <row r="2365" spans="1:9" ht="15.75" customHeight="1" x14ac:dyDescent="0.2">
      <c r="A2365" t="s">
        <v>3275</v>
      </c>
      <c r="B2365" t="str">
        <f>IF(_xlfn.XLOOKUP(C2365,'[1]Heritage Foundation'!$I:$I,'[1]Heritage Foundation'!$I:$I,"NOT IN DATA",0,1)=C2365,"Y","NOT IN DATA")</f>
        <v>Y</v>
      </c>
      <c r="C2365" t="str">
        <f t="shared" si="36"/>
        <v>Hofmeister Foundation_The Heritage Foundation2018200</v>
      </c>
      <c r="D2365" s="1" t="s">
        <v>547</v>
      </c>
      <c r="E2365" s="6" t="s">
        <v>1437</v>
      </c>
      <c r="F2365" s="4">
        <v>200</v>
      </c>
      <c r="G2365" s="1">
        <v>2018</v>
      </c>
      <c r="H2365" s="1" t="s">
        <v>1470</v>
      </c>
      <c r="I2365" s="1"/>
    </row>
    <row r="2366" spans="1:9" ht="15.75" customHeight="1" x14ac:dyDescent="0.2">
      <c r="A2366" t="s">
        <v>3276</v>
      </c>
      <c r="B2366" t="str">
        <f>IF(_xlfn.XLOOKUP(C2366,'[1]Heritage Foundation'!$I:$I,'[1]Heritage Foundation'!$I:$I,"NOT IN DATA",0,1)=C2366,"Y","NOT IN DATA")</f>
        <v>Y</v>
      </c>
      <c r="C2366" t="str">
        <f t="shared" si="36"/>
        <v>Hofmeister Foundation_The Heritage Foundation2017200</v>
      </c>
      <c r="D2366" s="1" t="s">
        <v>547</v>
      </c>
      <c r="E2366" s="6" t="s">
        <v>1437</v>
      </c>
      <c r="F2366" s="4">
        <v>200</v>
      </c>
      <c r="G2366" s="1">
        <v>2017</v>
      </c>
      <c r="H2366" s="1" t="s">
        <v>1470</v>
      </c>
      <c r="I2366" s="1"/>
    </row>
    <row r="2367" spans="1:9" ht="15.75" customHeight="1" x14ac:dyDescent="0.2">
      <c r="A2367" t="s">
        <v>3277</v>
      </c>
      <c r="B2367" t="str">
        <f>IF(_xlfn.XLOOKUP(C2367,'[1]Heritage Foundation'!$I:$I,'[1]Heritage Foundation'!$I:$I,"NOT IN DATA",0,1)=C2367,"Y","NOT IN DATA")</f>
        <v>Y</v>
      </c>
      <c r="C2367" t="str">
        <f t="shared" si="36"/>
        <v>Hofmeister Foundation_The Heritage Foundation2016500</v>
      </c>
      <c r="D2367" s="1" t="s">
        <v>547</v>
      </c>
      <c r="E2367" s="6" t="s">
        <v>1437</v>
      </c>
      <c r="F2367" s="4">
        <v>500</v>
      </c>
      <c r="G2367" s="1">
        <v>2016</v>
      </c>
      <c r="H2367" s="1" t="s">
        <v>1470</v>
      </c>
      <c r="I2367" s="1"/>
    </row>
    <row r="2368" spans="1:9" ht="15.75" customHeight="1" x14ac:dyDescent="0.2">
      <c r="A2368" t="s">
        <v>3278</v>
      </c>
      <c r="B2368" t="str">
        <f>IF(_xlfn.XLOOKUP(C2368,'[1]Heritage Foundation'!$I:$I,'[1]Heritage Foundation'!$I:$I,"NOT IN DATA",0,1)=C2368,"Y","NOT IN DATA")</f>
        <v>Y</v>
      </c>
      <c r="C2368" t="str">
        <f t="shared" si="36"/>
        <v>Hofshi Foundation_The Heritage Foundation2019250</v>
      </c>
      <c r="D2368" s="1" t="s">
        <v>548</v>
      </c>
      <c r="E2368" s="6" t="s">
        <v>1437</v>
      </c>
      <c r="F2368" s="4">
        <v>250</v>
      </c>
      <c r="G2368" s="1">
        <v>2019</v>
      </c>
      <c r="H2368" s="1" t="s">
        <v>1470</v>
      </c>
      <c r="I2368" s="1"/>
    </row>
    <row r="2369" spans="1:9" ht="15.75" customHeight="1" x14ac:dyDescent="0.2">
      <c r="A2369" t="s">
        <v>3279</v>
      </c>
      <c r="B2369" t="str">
        <f>IF(_xlfn.XLOOKUP(C2369,'[1]Heritage Foundation'!$I:$I,'[1]Heritage Foundation'!$I:$I,"NOT IN DATA",0,1)=C2369,"Y","NOT IN DATA")</f>
        <v>Y</v>
      </c>
      <c r="C2369" t="str">
        <f t="shared" si="36"/>
        <v>Hofshi Foundation_The Heritage Foundation2018600</v>
      </c>
      <c r="D2369" s="1" t="s">
        <v>548</v>
      </c>
      <c r="E2369" s="6" t="s">
        <v>1437</v>
      </c>
      <c r="F2369" s="4">
        <v>600</v>
      </c>
      <c r="G2369" s="1">
        <v>2018</v>
      </c>
      <c r="H2369" s="1" t="s">
        <v>1470</v>
      </c>
      <c r="I2369" s="1"/>
    </row>
    <row r="2370" spans="1:9" ht="15.75" customHeight="1" x14ac:dyDescent="0.2">
      <c r="A2370" t="s">
        <v>3280</v>
      </c>
      <c r="B2370" t="str">
        <f>IF(_xlfn.XLOOKUP(C2370,'[1]Heritage Foundation'!$I:$I,'[1]Heritage Foundation'!$I:$I,"NOT IN DATA",0,1)=C2370,"Y","NOT IN DATA")</f>
        <v>Y</v>
      </c>
      <c r="C2370" t="str">
        <f t="shared" si="36"/>
        <v>Hohensee Charitable Foundation Inc_The Heritage Foundation2017150</v>
      </c>
      <c r="D2370" s="1" t="s">
        <v>549</v>
      </c>
      <c r="E2370" s="6" t="s">
        <v>1437</v>
      </c>
      <c r="F2370" s="4">
        <v>150</v>
      </c>
      <c r="G2370" s="1">
        <v>2017</v>
      </c>
      <c r="H2370" s="1" t="s">
        <v>1470</v>
      </c>
      <c r="I2370" s="1"/>
    </row>
    <row r="2371" spans="1:9" ht="15.75" customHeight="1" x14ac:dyDescent="0.2">
      <c r="A2371" t="s">
        <v>3281</v>
      </c>
      <c r="B2371" t="str">
        <f>IF(_xlfn.XLOOKUP(C2371,'[1]Heritage Foundation'!$I:$I,'[1]Heritage Foundation'!$I:$I,"NOT IN DATA",0,1)=C2371,"Y","NOT IN DATA")</f>
        <v>Y</v>
      </c>
      <c r="C2371" t="str">
        <f t="shared" ref="C2371:C2434" si="37">D2371&amp;"_"&amp;E2371&amp;G2371&amp;F2371</f>
        <v>Hohensee Charitable Foundation Inc_The Heritage Foundation2016200</v>
      </c>
      <c r="D2371" s="1" t="s">
        <v>549</v>
      </c>
      <c r="E2371" s="6" t="s">
        <v>1437</v>
      </c>
      <c r="F2371" s="4">
        <v>200</v>
      </c>
      <c r="G2371" s="1">
        <v>2016</v>
      </c>
      <c r="H2371" s="1" t="s">
        <v>1470</v>
      </c>
      <c r="I2371" s="1"/>
    </row>
    <row r="2372" spans="1:9" ht="15.75" customHeight="1" x14ac:dyDescent="0.2">
      <c r="A2372" t="s">
        <v>3282</v>
      </c>
      <c r="B2372" t="str">
        <f>IF(_xlfn.XLOOKUP(C2372,'[1]Heritage Foundation'!$I:$I,'[1]Heritage Foundation'!$I:$I,"NOT IN DATA",0,1)=C2372,"Y","NOT IN DATA")</f>
        <v>Y</v>
      </c>
      <c r="C2372" t="str">
        <f t="shared" si="37"/>
        <v>Hohensee Charitable Foundation Inc_The Heritage Foundation2013100</v>
      </c>
      <c r="D2372" s="1" t="s">
        <v>549</v>
      </c>
      <c r="E2372" s="6" t="s">
        <v>1437</v>
      </c>
      <c r="F2372" s="4">
        <v>100</v>
      </c>
      <c r="G2372" s="1">
        <v>2013</v>
      </c>
      <c r="H2372" s="1" t="s">
        <v>1470</v>
      </c>
      <c r="I2372" s="1"/>
    </row>
    <row r="2373" spans="1:9" ht="15.75" customHeight="1" x14ac:dyDescent="0.2">
      <c r="A2373" t="s">
        <v>3283</v>
      </c>
      <c r="B2373" t="str">
        <f>IF(_xlfn.XLOOKUP(C2373,'[1]Heritage Foundation'!$I:$I,'[1]Heritage Foundation'!$I:$I,"NOT IN DATA",0,1)=C2373,"Y","NOT IN DATA")</f>
        <v>Y</v>
      </c>
      <c r="C2373" t="str">
        <f t="shared" si="37"/>
        <v>Hohensee Charitable Foundation Inc_The Heritage Foundation201250</v>
      </c>
      <c r="D2373" s="1" t="s">
        <v>549</v>
      </c>
      <c r="E2373" s="6" t="s">
        <v>1437</v>
      </c>
      <c r="F2373" s="4">
        <v>50</v>
      </c>
      <c r="G2373" s="1">
        <v>2012</v>
      </c>
      <c r="H2373" s="1" t="s">
        <v>1470</v>
      </c>
      <c r="I2373" s="1"/>
    </row>
    <row r="2374" spans="1:9" ht="15.75" customHeight="1" x14ac:dyDescent="0.2">
      <c r="A2374" t="s">
        <v>3285</v>
      </c>
      <c r="B2374" t="str">
        <f>IF(_xlfn.XLOOKUP(C2374,'[1]Heritage Foundation'!$I:$I,'[1]Heritage Foundation'!$I:$I,"NOT IN DATA",0,1)=C2374,"Y","NOT IN DATA")</f>
        <v>Y</v>
      </c>
      <c r="C2374" t="str">
        <f t="shared" si="37"/>
        <v>Hollen Foundation_The Heritage Foundation20112000</v>
      </c>
      <c r="D2374" s="1" t="s">
        <v>550</v>
      </c>
      <c r="E2374" s="6" t="s">
        <v>1437</v>
      </c>
      <c r="F2374" s="4">
        <v>2000</v>
      </c>
      <c r="G2374" s="1">
        <v>2011</v>
      </c>
      <c r="H2374" s="1" t="s">
        <v>1470</v>
      </c>
      <c r="I2374" s="1" t="s">
        <v>3284</v>
      </c>
    </row>
    <row r="2375" spans="1:9" ht="15.75" customHeight="1" x14ac:dyDescent="0.2">
      <c r="A2375" t="s">
        <v>3286</v>
      </c>
      <c r="B2375" t="str">
        <f>IF(_xlfn.XLOOKUP(C2375,'[1]Heritage Foundation'!$I:$I,'[1]Heritage Foundation'!$I:$I,"NOT IN DATA",0,1)=C2375,"Y","NOT IN DATA")</f>
        <v>Y</v>
      </c>
      <c r="C2375" t="str">
        <f t="shared" si="37"/>
        <v>Holman Foundation_The Heritage Foundation202250000</v>
      </c>
      <c r="D2375" s="1" t="s">
        <v>551</v>
      </c>
      <c r="E2375" s="6" t="s">
        <v>1437</v>
      </c>
      <c r="F2375" s="4">
        <v>50000</v>
      </c>
      <c r="G2375" s="1">
        <v>2022</v>
      </c>
      <c r="H2375" s="1" t="s">
        <v>1470</v>
      </c>
    </row>
    <row r="2376" spans="1:9" ht="15.75" customHeight="1" x14ac:dyDescent="0.2">
      <c r="A2376" t="s">
        <v>3287</v>
      </c>
      <c r="B2376" t="str">
        <f>IF(_xlfn.XLOOKUP(C2376,'[1]Heritage Foundation'!$I:$I,'[1]Heritage Foundation'!$I:$I,"NOT IN DATA",0,1)=C2376,"Y","NOT IN DATA")</f>
        <v>Y</v>
      </c>
      <c r="C2376" t="str">
        <f t="shared" si="37"/>
        <v>Holman Foundation_The Heritage Foundation202150000</v>
      </c>
      <c r="D2376" s="1" t="s">
        <v>551</v>
      </c>
      <c r="E2376" s="6" t="s">
        <v>1437</v>
      </c>
      <c r="F2376" s="4">
        <v>50000</v>
      </c>
      <c r="G2376" s="1">
        <v>2021</v>
      </c>
      <c r="H2376" s="1" t="s">
        <v>1470</v>
      </c>
      <c r="I2376" s="1"/>
    </row>
    <row r="2377" spans="1:9" ht="15.75" customHeight="1" x14ac:dyDescent="0.2">
      <c r="A2377" t="s">
        <v>3288</v>
      </c>
      <c r="B2377" t="str">
        <f>IF(_xlfn.XLOOKUP(C2377,'[1]Heritage Foundation'!$I:$I,'[1]Heritage Foundation'!$I:$I,"NOT IN DATA",0,1)=C2377,"Y","NOT IN DATA")</f>
        <v>Y</v>
      </c>
      <c r="C2377" t="str">
        <f t="shared" si="37"/>
        <v>Holman Foundation_The Heritage Foundation202050000</v>
      </c>
      <c r="D2377" s="1" t="s">
        <v>551</v>
      </c>
      <c r="E2377" s="6" t="s">
        <v>1437</v>
      </c>
      <c r="F2377" s="4">
        <v>50000</v>
      </c>
      <c r="G2377" s="1">
        <v>2020</v>
      </c>
      <c r="H2377" s="1" t="s">
        <v>1470</v>
      </c>
      <c r="I2377" s="1"/>
    </row>
    <row r="2378" spans="1:9" ht="15.75" customHeight="1" x14ac:dyDescent="0.2">
      <c r="A2378" t="s">
        <v>3289</v>
      </c>
      <c r="B2378" t="str">
        <f>IF(_xlfn.XLOOKUP(C2378,'[1]Heritage Foundation'!$I:$I,'[1]Heritage Foundation'!$I:$I,"NOT IN DATA",0,1)=C2378,"Y","NOT IN DATA")</f>
        <v>Y</v>
      </c>
      <c r="C2378" t="str">
        <f t="shared" si="37"/>
        <v>Holman Foundation_The Heritage Foundation201950000</v>
      </c>
      <c r="D2378" s="1" t="s">
        <v>551</v>
      </c>
      <c r="E2378" s="6" t="s">
        <v>1437</v>
      </c>
      <c r="F2378" s="4">
        <v>50000</v>
      </c>
      <c r="G2378" s="1">
        <v>2019</v>
      </c>
      <c r="H2378" s="1" t="s">
        <v>1470</v>
      </c>
      <c r="I2378" s="1"/>
    </row>
    <row r="2379" spans="1:9" ht="15.75" customHeight="1" x14ac:dyDescent="0.2">
      <c r="A2379" t="s">
        <v>3290</v>
      </c>
      <c r="B2379" t="str">
        <f>IF(_xlfn.XLOOKUP(C2379,'[1]Heritage Foundation'!$I:$I,'[1]Heritage Foundation'!$I:$I,"NOT IN DATA",0,1)=C2379,"Y","NOT IN DATA")</f>
        <v>Y</v>
      </c>
      <c r="C2379" t="str">
        <f t="shared" si="37"/>
        <v>Holman Foundation_The Heritage Foundation201850000</v>
      </c>
      <c r="D2379" s="1" t="s">
        <v>551</v>
      </c>
      <c r="E2379" s="6" t="s">
        <v>1437</v>
      </c>
      <c r="F2379" s="4">
        <v>50000</v>
      </c>
      <c r="G2379" s="1">
        <v>2018</v>
      </c>
      <c r="H2379" s="1" t="s">
        <v>1470</v>
      </c>
      <c r="I2379" s="1"/>
    </row>
    <row r="2380" spans="1:9" ht="15.75" customHeight="1" x14ac:dyDescent="0.2">
      <c r="A2380" t="s">
        <v>3291</v>
      </c>
      <c r="B2380" t="str">
        <f>IF(_xlfn.XLOOKUP(C2380,'[1]Heritage Foundation'!$I:$I,'[1]Heritage Foundation'!$I:$I,"NOT IN DATA",0,1)=C2380,"Y","NOT IN DATA")</f>
        <v>Y</v>
      </c>
      <c r="C2380" t="str">
        <f t="shared" si="37"/>
        <v>Holman Foundation_The Heritage Foundation201750000</v>
      </c>
      <c r="D2380" s="1" t="s">
        <v>551</v>
      </c>
      <c r="E2380" s="6" t="s">
        <v>1437</v>
      </c>
      <c r="F2380" s="4">
        <v>50000</v>
      </c>
      <c r="G2380" s="1">
        <v>2017</v>
      </c>
      <c r="H2380" s="1" t="s">
        <v>1470</v>
      </c>
      <c r="I2380" s="1"/>
    </row>
    <row r="2381" spans="1:9" ht="15.75" customHeight="1" x14ac:dyDescent="0.2">
      <c r="A2381" t="s">
        <v>3292</v>
      </c>
      <c r="B2381" t="str">
        <f>IF(_xlfn.XLOOKUP(C2381,'[1]Heritage Foundation'!$I:$I,'[1]Heritage Foundation'!$I:$I,"NOT IN DATA",0,1)=C2381,"Y","NOT IN DATA")</f>
        <v>Y</v>
      </c>
      <c r="C2381" t="str">
        <f t="shared" si="37"/>
        <v>Holman Foundation_The Heritage Foundation201630000</v>
      </c>
      <c r="D2381" s="1" t="s">
        <v>551</v>
      </c>
      <c r="E2381" s="6" t="s">
        <v>1437</v>
      </c>
      <c r="F2381" s="4">
        <v>30000</v>
      </c>
      <c r="G2381" s="1">
        <v>2016</v>
      </c>
      <c r="H2381" s="1" t="s">
        <v>1470</v>
      </c>
      <c r="I2381" s="1"/>
    </row>
    <row r="2382" spans="1:9" ht="15.75" customHeight="1" x14ac:dyDescent="0.2">
      <c r="A2382">
        <v>990</v>
      </c>
      <c r="B2382" t="str">
        <f>IF(_xlfn.XLOOKUP(C2382,'[1]Heritage Foundation'!$I:$I,'[1]Heritage Foundation'!$I:$I,"NOT IN DATA",0,1)=C2382,"Y","NOT IN DATA")</f>
        <v>Y</v>
      </c>
      <c r="C2382" t="str">
        <f t="shared" si="37"/>
        <v>Holman Foundation_The Heritage Foundation2015125000</v>
      </c>
      <c r="D2382" s="1" t="s">
        <v>551</v>
      </c>
      <c r="E2382" s="1" t="s">
        <v>1437</v>
      </c>
      <c r="F2382" s="4">
        <v>125000</v>
      </c>
      <c r="G2382" s="1">
        <v>2015</v>
      </c>
      <c r="H2382" s="1" t="s">
        <v>1456</v>
      </c>
      <c r="I2382" s="1"/>
    </row>
    <row r="2383" spans="1:9" ht="15.75" customHeight="1" x14ac:dyDescent="0.2">
      <c r="A2383" t="s">
        <v>1466</v>
      </c>
      <c r="B2383" t="str">
        <f>IF(_xlfn.XLOOKUP(C2383,'[1]Heritage Foundation'!$I:$I,'[1]Heritage Foundation'!$I:$I,"NOT IN DATA",0,1)=C2383,"Y","NOT IN DATA")</f>
        <v>Y</v>
      </c>
      <c r="C2383" t="str">
        <f t="shared" si="37"/>
        <v>Holman Foundation_The Heritage Foundation201450000</v>
      </c>
      <c r="D2383" s="1" t="s">
        <v>551</v>
      </c>
      <c r="E2383" s="1" t="s">
        <v>1437</v>
      </c>
      <c r="F2383" s="4">
        <v>50000</v>
      </c>
      <c r="G2383" s="1">
        <v>2014</v>
      </c>
      <c r="H2383" s="1"/>
      <c r="I2383" s="1"/>
    </row>
    <row r="2384" spans="1:9" ht="15.75" customHeight="1" x14ac:dyDescent="0.2">
      <c r="A2384" t="s">
        <v>1466</v>
      </c>
      <c r="B2384" t="str">
        <f>IF(_xlfn.XLOOKUP(C2384,'[1]Heritage Foundation'!$I:$I,'[1]Heritage Foundation'!$I:$I,"NOT IN DATA",0,1)=C2384,"Y","NOT IN DATA")</f>
        <v>Y</v>
      </c>
      <c r="C2384" t="str">
        <f t="shared" si="37"/>
        <v>Holman Foundation_The Heritage Foundation201350000</v>
      </c>
      <c r="D2384" s="1" t="s">
        <v>551</v>
      </c>
      <c r="E2384" s="1" t="s">
        <v>1437</v>
      </c>
      <c r="F2384" s="4">
        <v>50000</v>
      </c>
      <c r="G2384" s="1">
        <v>2013</v>
      </c>
      <c r="H2384" s="1"/>
      <c r="I2384" s="1"/>
    </row>
    <row r="2385" spans="1:9" ht="15.75" customHeight="1" x14ac:dyDescent="0.2">
      <c r="A2385" t="s">
        <v>1466</v>
      </c>
      <c r="B2385" t="str">
        <f>IF(_xlfn.XLOOKUP(C2385,'[1]Heritage Foundation'!$I:$I,'[1]Heritage Foundation'!$I:$I,"NOT IN DATA",0,1)=C2385,"Y","NOT IN DATA")</f>
        <v>Y</v>
      </c>
      <c r="C2385" t="str">
        <f t="shared" si="37"/>
        <v>Holman Foundation_The Heritage Foundation201250000</v>
      </c>
      <c r="D2385" s="1" t="s">
        <v>551</v>
      </c>
      <c r="E2385" s="1" t="s">
        <v>1437</v>
      </c>
      <c r="F2385" s="4">
        <v>50000</v>
      </c>
      <c r="G2385" s="1">
        <v>2012</v>
      </c>
      <c r="H2385" s="1"/>
      <c r="I2385" s="1"/>
    </row>
    <row r="2386" spans="1:9" ht="15.75" customHeight="1" x14ac:dyDescent="0.2">
      <c r="A2386" t="s">
        <v>1466</v>
      </c>
      <c r="B2386" t="str">
        <f>IF(_xlfn.XLOOKUP(C2386,'[1]Heritage Foundation'!$I:$I,'[1]Heritage Foundation'!$I:$I,"NOT IN DATA",0,1)=C2386,"Y","NOT IN DATA")</f>
        <v>Y</v>
      </c>
      <c r="C2386" t="str">
        <f t="shared" si="37"/>
        <v>Holman Foundation_The Heritage Foundation201150000</v>
      </c>
      <c r="D2386" s="1" t="s">
        <v>551</v>
      </c>
      <c r="E2386" s="1" t="s">
        <v>1437</v>
      </c>
      <c r="F2386" s="4">
        <v>50000</v>
      </c>
      <c r="G2386" s="1">
        <v>2011</v>
      </c>
      <c r="H2386" s="1"/>
      <c r="I2386" s="1"/>
    </row>
    <row r="2387" spans="1:9" ht="15.75" customHeight="1" x14ac:dyDescent="0.2">
      <c r="A2387" t="s">
        <v>1466</v>
      </c>
      <c r="B2387" t="str">
        <f>IF(_xlfn.XLOOKUP(C2387,'[1]Heritage Foundation'!$I:$I,'[1]Heritage Foundation'!$I:$I,"NOT IN DATA",0,1)=C2387,"Y","NOT IN DATA")</f>
        <v>Y</v>
      </c>
      <c r="C2387" t="str">
        <f t="shared" si="37"/>
        <v>Holman Foundation_The Heritage Foundation200950000</v>
      </c>
      <c r="D2387" s="1" t="s">
        <v>551</v>
      </c>
      <c r="E2387" s="1" t="s">
        <v>1437</v>
      </c>
      <c r="F2387" s="4">
        <v>50000</v>
      </c>
      <c r="G2387" s="1">
        <v>2009</v>
      </c>
      <c r="H2387" s="1"/>
      <c r="I2387" s="1"/>
    </row>
    <row r="2388" spans="1:9" ht="15.75" customHeight="1" x14ac:dyDescent="0.2">
      <c r="A2388" t="s">
        <v>1466</v>
      </c>
      <c r="B2388" t="str">
        <f>IF(_xlfn.XLOOKUP(C2388,'[1]Heritage Foundation'!$I:$I,'[1]Heritage Foundation'!$I:$I,"NOT IN DATA",0,1)=C2388,"Y","NOT IN DATA")</f>
        <v>Y</v>
      </c>
      <c r="C2388" t="str">
        <f t="shared" si="37"/>
        <v>Holman Foundation_The Heritage Foundation200850000</v>
      </c>
      <c r="D2388" s="1" t="s">
        <v>551</v>
      </c>
      <c r="E2388" s="1" t="s">
        <v>1437</v>
      </c>
      <c r="F2388" s="4">
        <v>50000</v>
      </c>
      <c r="G2388" s="1">
        <v>2008</v>
      </c>
      <c r="H2388" s="1"/>
      <c r="I2388" s="1"/>
    </row>
    <row r="2389" spans="1:9" ht="15.75" customHeight="1" x14ac:dyDescent="0.2">
      <c r="A2389" t="s">
        <v>1466</v>
      </c>
      <c r="B2389" t="str">
        <f>IF(_xlfn.XLOOKUP(C2389,'[1]Heritage Foundation'!$I:$I,'[1]Heritage Foundation'!$I:$I,"NOT IN DATA",0,1)=C2389,"Y","NOT IN DATA")</f>
        <v>Y</v>
      </c>
      <c r="C2389" t="str">
        <f t="shared" si="37"/>
        <v>Holman Foundation_The Heritage Foundation200751671</v>
      </c>
      <c r="D2389" s="1" t="s">
        <v>551</v>
      </c>
      <c r="E2389" s="1" t="s">
        <v>1437</v>
      </c>
      <c r="F2389" s="4">
        <v>51671</v>
      </c>
      <c r="G2389" s="1">
        <v>2007</v>
      </c>
      <c r="H2389" s="1"/>
      <c r="I2389" s="1"/>
    </row>
    <row r="2390" spans="1:9" ht="15.75" customHeight="1" x14ac:dyDescent="0.2">
      <c r="A2390" t="s">
        <v>1466</v>
      </c>
      <c r="B2390" t="str">
        <f>IF(_xlfn.XLOOKUP(C2390,'[1]Heritage Foundation'!$I:$I,'[1]Heritage Foundation'!$I:$I,"NOT IN DATA",0,1)=C2390,"Y","NOT IN DATA")</f>
        <v>Y</v>
      </c>
      <c r="C2390" t="str">
        <f t="shared" si="37"/>
        <v>Holman Foundation_The Heritage Foundation200650300</v>
      </c>
      <c r="D2390" s="1" t="s">
        <v>551</v>
      </c>
      <c r="E2390" s="1" t="s">
        <v>1437</v>
      </c>
      <c r="F2390" s="4">
        <v>50300</v>
      </c>
      <c r="G2390" s="1">
        <v>2006</v>
      </c>
      <c r="H2390" s="1"/>
      <c r="I2390" s="1"/>
    </row>
    <row r="2391" spans="1:9" ht="15.75" customHeight="1" x14ac:dyDescent="0.2">
      <c r="A2391" t="s">
        <v>1466</v>
      </c>
      <c r="B2391" t="str">
        <f>IF(_xlfn.XLOOKUP(C2391,'[1]Heritage Foundation'!$I:$I,'[1]Heritage Foundation'!$I:$I,"NOT IN DATA",0,1)=C2391,"Y","NOT IN DATA")</f>
        <v>Y</v>
      </c>
      <c r="C2391" t="str">
        <f t="shared" si="37"/>
        <v>Holman Foundation_The Heritage Foundation200535000</v>
      </c>
      <c r="D2391" s="1" t="s">
        <v>551</v>
      </c>
      <c r="E2391" s="1" t="s">
        <v>1437</v>
      </c>
      <c r="F2391" s="4">
        <v>35000</v>
      </c>
      <c r="G2391" s="1">
        <v>2005</v>
      </c>
      <c r="H2391" s="1"/>
      <c r="I2391" s="1"/>
    </row>
    <row r="2392" spans="1:9" ht="15.75" customHeight="1" x14ac:dyDescent="0.2">
      <c r="A2392" t="s">
        <v>1466</v>
      </c>
      <c r="B2392" t="str">
        <f>IF(_xlfn.XLOOKUP(C2392,'[1]Heritage Foundation'!$I:$I,'[1]Heritage Foundation'!$I:$I,"NOT IN DATA",0,1)=C2392,"Y","NOT IN DATA")</f>
        <v>Y</v>
      </c>
      <c r="C2392" t="str">
        <f t="shared" si="37"/>
        <v>Holman Foundation_The Heritage Foundation200430000</v>
      </c>
      <c r="D2392" s="1" t="s">
        <v>551</v>
      </c>
      <c r="E2392" s="1" t="s">
        <v>1437</v>
      </c>
      <c r="F2392" s="4">
        <v>30000</v>
      </c>
      <c r="G2392" s="1">
        <v>2004</v>
      </c>
      <c r="H2392" s="1"/>
      <c r="I2392" s="1"/>
    </row>
    <row r="2393" spans="1:9" ht="15.75" customHeight="1" x14ac:dyDescent="0.2">
      <c r="A2393" t="s">
        <v>1466</v>
      </c>
      <c r="B2393" t="str">
        <f>IF(_xlfn.XLOOKUP(C2393,'[1]Heritage Foundation'!$I:$I,'[1]Heritage Foundation'!$I:$I,"NOT IN DATA",0,1)=C2393,"Y","NOT IN DATA")</f>
        <v>Y</v>
      </c>
      <c r="C2393" t="str">
        <f t="shared" si="37"/>
        <v>Holman Foundation_The Heritage Foundation200325000</v>
      </c>
      <c r="D2393" s="1" t="s">
        <v>551</v>
      </c>
      <c r="E2393" s="1" t="s">
        <v>1437</v>
      </c>
      <c r="F2393" s="4">
        <v>25000</v>
      </c>
      <c r="G2393" s="1">
        <v>2003</v>
      </c>
      <c r="H2393" s="1"/>
      <c r="I2393" s="1"/>
    </row>
    <row r="2394" spans="1:9" ht="15.75" customHeight="1" x14ac:dyDescent="0.2">
      <c r="A2394" t="s">
        <v>1466</v>
      </c>
      <c r="B2394" t="str">
        <f>IF(_xlfn.XLOOKUP(C2394,'[1]Heritage Foundation'!$I:$I,'[1]Heritage Foundation'!$I:$I,"NOT IN DATA",0,1)=C2394,"Y","NOT IN DATA")</f>
        <v>Y</v>
      </c>
      <c r="C2394" t="str">
        <f t="shared" si="37"/>
        <v>Holman Foundation_The Heritage Foundation200225000</v>
      </c>
      <c r="D2394" s="1" t="s">
        <v>551</v>
      </c>
      <c r="E2394" s="1" t="s">
        <v>1437</v>
      </c>
      <c r="F2394" s="4">
        <v>25000</v>
      </c>
      <c r="G2394" s="1">
        <v>2002</v>
      </c>
      <c r="H2394" s="1"/>
      <c r="I2394" s="1"/>
    </row>
    <row r="2395" spans="1:9" ht="15.75" customHeight="1" x14ac:dyDescent="0.2">
      <c r="A2395" t="s">
        <v>1466</v>
      </c>
      <c r="B2395" t="str">
        <f>IF(_xlfn.XLOOKUP(C2395,'[1]Heritage Foundation'!$I:$I,'[1]Heritage Foundation'!$I:$I,"NOT IN DATA",0,1)=C2395,"Y","NOT IN DATA")</f>
        <v>Y</v>
      </c>
      <c r="C2395" t="str">
        <f t="shared" si="37"/>
        <v>Holman Foundation_The Heritage Foundation200115000</v>
      </c>
      <c r="D2395" s="1" t="s">
        <v>551</v>
      </c>
      <c r="E2395" s="1" t="s">
        <v>1437</v>
      </c>
      <c r="F2395" s="4">
        <v>15000</v>
      </c>
      <c r="G2395" s="1">
        <v>2001</v>
      </c>
      <c r="H2395" s="1"/>
      <c r="I2395" s="1"/>
    </row>
    <row r="2396" spans="1:9" ht="15.75" customHeight="1" x14ac:dyDescent="0.2">
      <c r="A2396" t="s">
        <v>3293</v>
      </c>
      <c r="B2396" t="str">
        <f>IF(_xlfn.XLOOKUP(C2396,'[1]Heritage Foundation'!$I:$I,'[1]Heritage Foundation'!$I:$I,"NOT IN DATA",0,1)=C2396,"Y","NOT IN DATA")</f>
        <v>Y</v>
      </c>
      <c r="C2396" t="str">
        <f t="shared" si="37"/>
        <v>Hoogland Family Foundation_The Heritage Foundation20135000</v>
      </c>
      <c r="D2396" s="1" t="s">
        <v>552</v>
      </c>
      <c r="E2396" s="6" t="s">
        <v>1437</v>
      </c>
      <c r="F2396" s="4">
        <v>5000</v>
      </c>
      <c r="G2396" s="1">
        <v>2013</v>
      </c>
      <c r="H2396" s="1" t="s">
        <v>1470</v>
      </c>
      <c r="I2396" s="1"/>
    </row>
    <row r="2397" spans="1:9" ht="15.75" customHeight="1" x14ac:dyDescent="0.2">
      <c r="A2397" t="s">
        <v>3294</v>
      </c>
      <c r="B2397" t="str">
        <f>IF(_xlfn.XLOOKUP(C2397,'[1]Heritage Foundation'!$I:$I,'[1]Heritage Foundation'!$I:$I,"NOT IN DATA",0,1)=C2397,"Y","NOT IN DATA")</f>
        <v>Y</v>
      </c>
      <c r="C2397" t="str">
        <f t="shared" si="37"/>
        <v>Hoogland Family Foundation_The Heritage Foundation20125000</v>
      </c>
      <c r="D2397" s="1" t="s">
        <v>552</v>
      </c>
      <c r="E2397" s="6" t="s">
        <v>1437</v>
      </c>
      <c r="F2397" s="4">
        <v>5000</v>
      </c>
      <c r="G2397" s="1">
        <v>2012</v>
      </c>
      <c r="H2397" s="1" t="s">
        <v>1470</v>
      </c>
      <c r="I2397" s="1"/>
    </row>
    <row r="2398" spans="1:9" ht="15.75" customHeight="1" x14ac:dyDescent="0.2">
      <c r="A2398" t="s">
        <v>3295</v>
      </c>
      <c r="B2398" t="str">
        <f>IF(_xlfn.XLOOKUP(C2398,'[1]Heritage Foundation'!$I:$I,'[1]Heritage Foundation'!$I:$I,"NOT IN DATA",0,1)=C2398,"Y","NOT IN DATA")</f>
        <v>Y</v>
      </c>
      <c r="C2398" t="str">
        <f t="shared" si="37"/>
        <v>Hook Family Foundation_The Heritage Foundation201950000</v>
      </c>
      <c r="D2398" s="1" t="s">
        <v>553</v>
      </c>
      <c r="E2398" s="6" t="s">
        <v>1437</v>
      </c>
      <c r="F2398" s="4">
        <v>50000</v>
      </c>
      <c r="G2398" s="1">
        <v>2019</v>
      </c>
      <c r="H2398" s="1" t="s">
        <v>1470</v>
      </c>
      <c r="I2398" s="1"/>
    </row>
    <row r="2399" spans="1:9" ht="15.75" customHeight="1" x14ac:dyDescent="0.2">
      <c r="A2399" t="s">
        <v>3296</v>
      </c>
      <c r="B2399" t="str">
        <f>IF(_xlfn.XLOOKUP(C2399,'[1]Heritage Foundation'!$I:$I,'[1]Heritage Foundation'!$I:$I,"NOT IN DATA",0,1)=C2399,"Y","NOT IN DATA")</f>
        <v>Y</v>
      </c>
      <c r="C2399" t="str">
        <f t="shared" si="37"/>
        <v>Hook Family Foundation_The Heritage Foundation201825000</v>
      </c>
      <c r="D2399" s="1" t="s">
        <v>553</v>
      </c>
      <c r="E2399" s="6" t="s">
        <v>1437</v>
      </c>
      <c r="F2399" s="4">
        <v>25000</v>
      </c>
      <c r="G2399" s="1">
        <v>2018</v>
      </c>
      <c r="H2399" s="1" t="s">
        <v>1470</v>
      </c>
      <c r="I2399" s="1"/>
    </row>
    <row r="2400" spans="1:9" ht="15.75" customHeight="1" x14ac:dyDescent="0.2">
      <c r="A2400" t="s">
        <v>3297</v>
      </c>
      <c r="B2400" t="str">
        <f>IF(_xlfn.XLOOKUP(C2400,'[1]Heritage Foundation'!$I:$I,'[1]Heritage Foundation'!$I:$I,"NOT IN DATA",0,1)=C2400,"Y","NOT IN DATA")</f>
        <v>Y</v>
      </c>
      <c r="C2400" t="str">
        <f t="shared" si="37"/>
        <v>Hook Family Foundation_The Heritage Foundation20171000</v>
      </c>
      <c r="D2400" s="1" t="s">
        <v>553</v>
      </c>
      <c r="E2400" s="6" t="s">
        <v>1437</v>
      </c>
      <c r="F2400" s="4">
        <v>1000</v>
      </c>
      <c r="G2400" s="1">
        <v>2017</v>
      </c>
      <c r="H2400" s="1" t="s">
        <v>1470</v>
      </c>
      <c r="I2400" s="1"/>
    </row>
    <row r="2401" spans="1:9" ht="15.75" customHeight="1" x14ac:dyDescent="0.2">
      <c r="A2401" t="s">
        <v>3298</v>
      </c>
      <c r="B2401" t="str">
        <f>IF(_xlfn.XLOOKUP(C2401,'[1]Heritage Foundation'!$I:$I,'[1]Heritage Foundation'!$I:$I,"NOT IN DATA",0,1)=C2401,"Y","NOT IN DATA")</f>
        <v>Y</v>
      </c>
      <c r="C2401" t="str">
        <f t="shared" si="37"/>
        <v>Hook Family Foundation_The Heritage Foundation20161000</v>
      </c>
      <c r="D2401" s="1" t="s">
        <v>553</v>
      </c>
      <c r="E2401" s="6" t="s">
        <v>1437</v>
      </c>
      <c r="F2401" s="4">
        <v>1000</v>
      </c>
      <c r="G2401" s="1">
        <v>2016</v>
      </c>
      <c r="H2401" s="1" t="s">
        <v>1470</v>
      </c>
      <c r="I2401" s="1"/>
    </row>
    <row r="2402" spans="1:9" ht="15.75" customHeight="1" x14ac:dyDescent="0.2">
      <c r="A2402" t="s">
        <v>3299</v>
      </c>
      <c r="B2402" t="str">
        <f>IF(_xlfn.XLOOKUP(C2402,'[1]Heritage Foundation'!$I:$I,'[1]Heritage Foundation'!$I:$I,"NOT IN DATA",0,1)=C2402,"Y","NOT IN DATA")</f>
        <v>Y</v>
      </c>
      <c r="C2402" t="str">
        <f t="shared" si="37"/>
        <v>Hoover Family Foundation_The Heritage Foundation201010000</v>
      </c>
      <c r="D2402" s="1" t="s">
        <v>554</v>
      </c>
      <c r="E2402" s="6" t="s">
        <v>1437</v>
      </c>
      <c r="F2402" s="4">
        <v>10000</v>
      </c>
      <c r="G2402" s="1">
        <v>2010</v>
      </c>
      <c r="H2402" s="1" t="s">
        <v>1470</v>
      </c>
      <c r="I2402" s="1"/>
    </row>
    <row r="2403" spans="1:9" ht="15.75" customHeight="1" x14ac:dyDescent="0.2">
      <c r="A2403" t="s">
        <v>3300</v>
      </c>
      <c r="B2403" t="str">
        <f>IF(_xlfn.XLOOKUP(C2403,'[1]Heritage Foundation'!$I:$I,'[1]Heritage Foundation'!$I:$I,"NOT IN DATA",0,1)=C2403,"Y","NOT IN DATA")</f>
        <v>Y</v>
      </c>
      <c r="C2403" t="str">
        <f t="shared" si="37"/>
        <v>House Of Gross Foundation Inc_The Heritage Foundation201325</v>
      </c>
      <c r="D2403" s="1" t="s">
        <v>555</v>
      </c>
      <c r="E2403" s="6" t="s">
        <v>1437</v>
      </c>
      <c r="F2403" s="4">
        <v>25</v>
      </c>
      <c r="G2403" s="1">
        <v>2013</v>
      </c>
      <c r="H2403" s="1" t="s">
        <v>1470</v>
      </c>
      <c r="I2403" s="1"/>
    </row>
    <row r="2404" spans="1:9" ht="15.75" customHeight="1" x14ac:dyDescent="0.2">
      <c r="A2404" t="s">
        <v>3301</v>
      </c>
      <c r="B2404" t="str">
        <f>IF(_xlfn.XLOOKUP(C2404,'[1]Heritage Foundation'!$I:$I,'[1]Heritage Foundation'!$I:$I,"NOT IN DATA",0,1)=C2404,"Y","NOT IN DATA")</f>
        <v>Y</v>
      </c>
      <c r="C2404" t="str">
        <f t="shared" si="37"/>
        <v>Howard And Mary Eliza McMillan Foundation_The Heritage Foundation2020100</v>
      </c>
      <c r="D2404" s="1" t="s">
        <v>556</v>
      </c>
      <c r="E2404" s="6" t="s">
        <v>1437</v>
      </c>
      <c r="F2404" s="4">
        <v>100</v>
      </c>
      <c r="G2404" s="1">
        <v>2020</v>
      </c>
      <c r="H2404" s="1" t="s">
        <v>1470</v>
      </c>
      <c r="I2404" s="1"/>
    </row>
    <row r="2405" spans="1:9" ht="15.75" customHeight="1" x14ac:dyDescent="0.2">
      <c r="A2405" t="s">
        <v>3302</v>
      </c>
      <c r="B2405" t="str">
        <f>IF(_xlfn.XLOOKUP(C2405,'[1]Heritage Foundation'!$I:$I,'[1]Heritage Foundation'!$I:$I,"NOT IN DATA",0,1)=C2405,"Y","NOT IN DATA")</f>
        <v>Y</v>
      </c>
      <c r="C2405" t="str">
        <f t="shared" si="37"/>
        <v>Howard And Mary Eliza McMillan Foundation_The Heritage Foundation2019200</v>
      </c>
      <c r="D2405" s="1" t="s">
        <v>556</v>
      </c>
      <c r="E2405" s="6" t="s">
        <v>1437</v>
      </c>
      <c r="F2405" s="4">
        <v>200</v>
      </c>
      <c r="G2405" s="1">
        <v>2019</v>
      </c>
      <c r="H2405" s="1" t="s">
        <v>1470</v>
      </c>
      <c r="I2405" s="1"/>
    </row>
    <row r="2406" spans="1:9" ht="15.75" customHeight="1" x14ac:dyDescent="0.2">
      <c r="A2406">
        <v>990</v>
      </c>
      <c r="B2406" t="str">
        <f>IF(_xlfn.XLOOKUP(C2406,'[1]Heritage Foundation'!$I:$I,'[1]Heritage Foundation'!$I:$I,"NOT IN DATA",0,1)=C2406,"Y","NOT IN DATA")</f>
        <v>Y</v>
      </c>
      <c r="C2406" t="str">
        <f t="shared" si="37"/>
        <v>Howard Charitable Foundation_The Heritage Foundation2018100000</v>
      </c>
      <c r="D2406" s="1" t="s">
        <v>557</v>
      </c>
      <c r="E2406" s="6" t="s">
        <v>1437</v>
      </c>
      <c r="F2406" s="4">
        <v>100000</v>
      </c>
      <c r="G2406" s="1">
        <v>2018</v>
      </c>
      <c r="H2406" s="1"/>
      <c r="I2406" s="1"/>
    </row>
    <row r="2407" spans="1:9" ht="15.75" customHeight="1" x14ac:dyDescent="0.2">
      <c r="A2407">
        <v>990</v>
      </c>
      <c r="B2407" t="str">
        <f>IF(_xlfn.XLOOKUP(C2407,'[1]Heritage Foundation'!$I:$I,'[1]Heritage Foundation'!$I:$I,"NOT IN DATA",0,1)=C2407,"Y","NOT IN DATA")</f>
        <v>Y</v>
      </c>
      <c r="C2407" t="str">
        <f t="shared" si="37"/>
        <v>Howard Charitable Foundation_The Heritage Foundation2017100000</v>
      </c>
      <c r="D2407" s="1" t="s">
        <v>557</v>
      </c>
      <c r="E2407" s="1" t="s">
        <v>1437</v>
      </c>
      <c r="F2407" s="4">
        <v>100000</v>
      </c>
      <c r="G2407" s="1">
        <v>2017</v>
      </c>
      <c r="H2407" s="1" t="s">
        <v>1456</v>
      </c>
      <c r="I2407" s="1"/>
    </row>
    <row r="2408" spans="1:9" ht="15.75" customHeight="1" x14ac:dyDescent="0.2">
      <c r="A2408">
        <v>990</v>
      </c>
      <c r="B2408" t="str">
        <f>IF(_xlfn.XLOOKUP(C2408,'[1]Heritage Foundation'!$I:$I,'[1]Heritage Foundation'!$I:$I,"NOT IN DATA",0,1)=C2408,"Y","NOT IN DATA")</f>
        <v>Y</v>
      </c>
      <c r="C2408" t="str">
        <f t="shared" si="37"/>
        <v>Howard Charitable Foundation_The Heritage Foundation2016100000</v>
      </c>
      <c r="D2408" s="1" t="s">
        <v>557</v>
      </c>
      <c r="E2408" s="1" t="s">
        <v>1437</v>
      </c>
      <c r="F2408" s="4">
        <v>100000</v>
      </c>
      <c r="G2408" s="1">
        <v>2016</v>
      </c>
      <c r="H2408" s="1" t="s">
        <v>1456</v>
      </c>
      <c r="I2408" s="1"/>
    </row>
    <row r="2409" spans="1:9" ht="15.75" customHeight="1" x14ac:dyDescent="0.2">
      <c r="A2409">
        <v>990</v>
      </c>
      <c r="B2409" t="str">
        <f>IF(_xlfn.XLOOKUP(C2409,'[1]Heritage Foundation'!$I:$I,'[1]Heritage Foundation'!$I:$I,"NOT IN DATA",0,1)=C2409,"Y","NOT IN DATA")</f>
        <v>Y</v>
      </c>
      <c r="C2409" t="str">
        <f t="shared" si="37"/>
        <v>Howard Charitable Foundation_The Heritage Foundation2015100000</v>
      </c>
      <c r="D2409" s="1" t="s">
        <v>557</v>
      </c>
      <c r="E2409" s="1" t="s">
        <v>1437</v>
      </c>
      <c r="F2409" s="4">
        <v>100000</v>
      </c>
      <c r="G2409" s="1">
        <v>2015</v>
      </c>
      <c r="H2409" s="1" t="s">
        <v>1456</v>
      </c>
      <c r="I2409" s="1"/>
    </row>
    <row r="2410" spans="1:9" ht="15.75" customHeight="1" x14ac:dyDescent="0.2">
      <c r="A2410" t="s">
        <v>1466</v>
      </c>
      <c r="B2410" t="str">
        <f>IF(_xlfn.XLOOKUP(C2410,'[1]Heritage Foundation'!$I:$I,'[1]Heritage Foundation'!$I:$I,"NOT IN DATA",0,1)=C2410,"Y","NOT IN DATA")</f>
        <v>Y</v>
      </c>
      <c r="C2410" t="str">
        <f t="shared" si="37"/>
        <v>Howard Charitable Foundation_The Heritage Foundation20121000000</v>
      </c>
      <c r="D2410" s="1" t="s">
        <v>557</v>
      </c>
      <c r="E2410" s="1" t="s">
        <v>1437</v>
      </c>
      <c r="F2410" s="4">
        <v>1000000</v>
      </c>
      <c r="G2410" s="1">
        <v>2012</v>
      </c>
      <c r="H2410" s="1"/>
      <c r="I2410" s="1"/>
    </row>
    <row r="2411" spans="1:9" ht="15.75" customHeight="1" x14ac:dyDescent="0.2">
      <c r="A2411" t="s">
        <v>1466</v>
      </c>
      <c r="B2411" t="str">
        <f>IF(_xlfn.XLOOKUP(C2411,'[1]Heritage Foundation'!$I:$I,'[1]Heritage Foundation'!$I:$I,"NOT IN DATA",0,1)=C2411,"Y","NOT IN DATA")</f>
        <v>Y</v>
      </c>
      <c r="C2411" t="str">
        <f t="shared" si="37"/>
        <v>Howard Charitable Foundation_The Heritage Foundation20111000000</v>
      </c>
      <c r="D2411" s="1" t="s">
        <v>557</v>
      </c>
      <c r="E2411" s="1" t="s">
        <v>1437</v>
      </c>
      <c r="F2411" s="4">
        <v>1000000</v>
      </c>
      <c r="G2411" s="1">
        <v>2011</v>
      </c>
      <c r="H2411" s="1"/>
      <c r="I2411" s="1"/>
    </row>
    <row r="2412" spans="1:9" ht="15.75" customHeight="1" x14ac:dyDescent="0.2">
      <c r="A2412" t="s">
        <v>1466</v>
      </c>
      <c r="B2412" t="str">
        <f>IF(_xlfn.XLOOKUP(C2412,'[1]Heritage Foundation'!$I:$I,'[1]Heritage Foundation'!$I:$I,"NOT IN DATA",0,1)=C2412,"Y","NOT IN DATA")</f>
        <v>Y</v>
      </c>
      <c r="C2412" t="str">
        <f t="shared" si="37"/>
        <v>Howard Charitable Foundation_The Heritage Foundation20101000000</v>
      </c>
      <c r="D2412" s="1" t="s">
        <v>557</v>
      </c>
      <c r="E2412" s="1" t="s">
        <v>1437</v>
      </c>
      <c r="F2412" s="4">
        <v>1000000</v>
      </c>
      <c r="G2412" s="1">
        <v>2010</v>
      </c>
      <c r="H2412" s="1"/>
      <c r="I2412" s="1"/>
    </row>
    <row r="2413" spans="1:9" ht="15.75" customHeight="1" x14ac:dyDescent="0.2">
      <c r="A2413" t="s">
        <v>1466</v>
      </c>
      <c r="B2413" t="str">
        <f>IF(_xlfn.XLOOKUP(C2413,'[1]Heritage Foundation'!$I:$I,'[1]Heritage Foundation'!$I:$I,"NOT IN DATA",0,1)=C2413,"Y","NOT IN DATA")</f>
        <v>Y</v>
      </c>
      <c r="C2413" t="str">
        <f t="shared" si="37"/>
        <v>Howard Charitable Foundation_The Heritage Foundation20091000000</v>
      </c>
      <c r="D2413" s="1" t="s">
        <v>557</v>
      </c>
      <c r="E2413" s="1" t="s">
        <v>1437</v>
      </c>
      <c r="F2413" s="4">
        <v>1000000</v>
      </c>
      <c r="G2413" s="1">
        <v>2009</v>
      </c>
      <c r="H2413" s="1"/>
      <c r="I2413" s="1"/>
    </row>
    <row r="2414" spans="1:9" ht="15.75" customHeight="1" x14ac:dyDescent="0.2">
      <c r="A2414" t="s">
        <v>1466</v>
      </c>
      <c r="B2414" t="str">
        <f>IF(_xlfn.XLOOKUP(C2414,'[1]Heritage Foundation'!$I:$I,'[1]Heritage Foundation'!$I:$I,"NOT IN DATA",0,1)=C2414,"Y","NOT IN DATA")</f>
        <v>Y</v>
      </c>
      <c r="C2414" t="str">
        <f t="shared" si="37"/>
        <v>Howard Charitable Foundation_The Heritage Foundation20085000000</v>
      </c>
      <c r="D2414" s="1" t="s">
        <v>557</v>
      </c>
      <c r="E2414" s="1" t="s">
        <v>1437</v>
      </c>
      <c r="F2414" s="4">
        <v>5000000</v>
      </c>
      <c r="G2414" s="1">
        <v>2008</v>
      </c>
      <c r="H2414" s="1"/>
      <c r="I2414" s="1"/>
    </row>
    <row r="2415" spans="1:9" ht="15.75" customHeight="1" x14ac:dyDescent="0.2">
      <c r="A2415" t="s">
        <v>1466</v>
      </c>
      <c r="B2415" t="str">
        <f>IF(_xlfn.XLOOKUP(C2415,'[1]Heritage Foundation'!$I:$I,'[1]Heritage Foundation'!$I:$I,"NOT IN DATA",0,1)=C2415,"Y","NOT IN DATA")</f>
        <v>Y</v>
      </c>
      <c r="C2415" t="str">
        <f t="shared" si="37"/>
        <v>Howard Charitable Foundation_The Heritage Foundation20075000000</v>
      </c>
      <c r="D2415" s="1" t="s">
        <v>557</v>
      </c>
      <c r="E2415" s="1" t="s">
        <v>1437</v>
      </c>
      <c r="F2415" s="4">
        <v>5000000</v>
      </c>
      <c r="G2415" s="1">
        <v>2007</v>
      </c>
      <c r="H2415" s="1"/>
      <c r="I2415" s="1"/>
    </row>
    <row r="2416" spans="1:9" ht="15.75" customHeight="1" x14ac:dyDescent="0.2">
      <c r="A2416" t="s">
        <v>1466</v>
      </c>
      <c r="B2416" t="str">
        <f>IF(_xlfn.XLOOKUP(C2416,'[1]Heritage Foundation'!$I:$I,'[1]Heritage Foundation'!$I:$I,"NOT IN DATA",0,1)=C2416,"Y","NOT IN DATA")</f>
        <v>Y</v>
      </c>
      <c r="C2416" t="str">
        <f t="shared" si="37"/>
        <v>Howard Charitable Foundation_The Heritage Foundation20065000000</v>
      </c>
      <c r="D2416" s="1" t="s">
        <v>557</v>
      </c>
      <c r="E2416" s="1" t="s">
        <v>1437</v>
      </c>
      <c r="F2416" s="4">
        <v>5000000</v>
      </c>
      <c r="G2416" s="1">
        <v>2006</v>
      </c>
      <c r="H2416" s="1"/>
      <c r="I2416" s="1"/>
    </row>
    <row r="2417" spans="1:9" ht="15.75" customHeight="1" x14ac:dyDescent="0.2">
      <c r="A2417" t="s">
        <v>3303</v>
      </c>
      <c r="B2417" t="str">
        <f>IF(_xlfn.XLOOKUP(C2417,'[1]Heritage Foundation'!$I:$I,'[1]Heritage Foundation'!$I:$I,"NOT IN DATA",0,1)=C2417,"Y","NOT IN DATA")</f>
        <v>Y</v>
      </c>
      <c r="C2417" t="str">
        <f t="shared" si="37"/>
        <v>Hufty Foundation_The Heritage Foundation20223000</v>
      </c>
      <c r="D2417" s="1" t="s">
        <v>558</v>
      </c>
      <c r="E2417" s="6" t="s">
        <v>1437</v>
      </c>
      <c r="F2417" s="4">
        <v>3000</v>
      </c>
      <c r="G2417" s="1">
        <v>2022</v>
      </c>
      <c r="H2417" s="1" t="s">
        <v>1470</v>
      </c>
      <c r="I2417" s="1"/>
    </row>
    <row r="2418" spans="1:9" ht="15.75" customHeight="1" x14ac:dyDescent="0.2">
      <c r="A2418" t="s">
        <v>3304</v>
      </c>
      <c r="B2418" t="str">
        <f>IF(_xlfn.XLOOKUP(C2418,'[1]Heritage Foundation'!$I:$I,'[1]Heritage Foundation'!$I:$I,"NOT IN DATA",0,1)=C2418,"Y","NOT IN DATA")</f>
        <v>Y</v>
      </c>
      <c r="C2418" t="str">
        <f t="shared" si="37"/>
        <v>Hufty Foundation_The Heritage Foundation20213000</v>
      </c>
      <c r="D2418" s="1" t="s">
        <v>558</v>
      </c>
      <c r="E2418" s="6" t="s">
        <v>1437</v>
      </c>
      <c r="F2418" s="4">
        <v>3000</v>
      </c>
      <c r="G2418" s="1">
        <v>2021</v>
      </c>
      <c r="H2418" s="1" t="s">
        <v>1470</v>
      </c>
      <c r="I2418" s="1"/>
    </row>
    <row r="2419" spans="1:9" ht="15.75" customHeight="1" x14ac:dyDescent="0.2">
      <c r="A2419" t="s">
        <v>3305</v>
      </c>
      <c r="B2419" t="str">
        <f>IF(_xlfn.XLOOKUP(C2419,'[1]Heritage Foundation'!$I:$I,'[1]Heritage Foundation'!$I:$I,"NOT IN DATA",0,1)=C2419,"Y","NOT IN DATA")</f>
        <v>Y</v>
      </c>
      <c r="C2419" t="str">
        <f t="shared" si="37"/>
        <v>Hufty Foundation_The Heritage Foundation20202000</v>
      </c>
      <c r="D2419" s="1" t="s">
        <v>558</v>
      </c>
      <c r="E2419" s="6" t="s">
        <v>1437</v>
      </c>
      <c r="F2419" s="4">
        <v>2000</v>
      </c>
      <c r="G2419" s="1">
        <v>2020</v>
      </c>
      <c r="H2419" s="1" t="s">
        <v>1470</v>
      </c>
      <c r="I2419" s="1"/>
    </row>
    <row r="2420" spans="1:9" ht="15.75" customHeight="1" x14ac:dyDescent="0.2">
      <c r="A2420" t="s">
        <v>3306</v>
      </c>
      <c r="B2420" t="str">
        <f>IF(_xlfn.XLOOKUP(C2420,'[1]Heritage Foundation'!$I:$I,'[1]Heritage Foundation'!$I:$I,"NOT IN DATA",0,1)=C2420,"Y","NOT IN DATA")</f>
        <v>Y</v>
      </c>
      <c r="C2420" t="str">
        <f t="shared" si="37"/>
        <v>Hufty Foundation_The Heritage Foundation20191500</v>
      </c>
      <c r="D2420" s="1" t="s">
        <v>558</v>
      </c>
      <c r="E2420" s="6" t="s">
        <v>1437</v>
      </c>
      <c r="F2420" s="4">
        <v>1500</v>
      </c>
      <c r="G2420" s="1">
        <v>2019</v>
      </c>
      <c r="H2420" s="1" t="s">
        <v>1470</v>
      </c>
      <c r="I2420" s="1"/>
    </row>
    <row r="2421" spans="1:9" ht="15.75" customHeight="1" x14ac:dyDescent="0.2">
      <c r="A2421" t="s">
        <v>3307</v>
      </c>
      <c r="B2421" t="str">
        <f>IF(_xlfn.XLOOKUP(C2421,'[1]Heritage Foundation'!$I:$I,'[1]Heritage Foundation'!$I:$I,"NOT IN DATA",0,1)=C2421,"Y","NOT IN DATA")</f>
        <v>Y</v>
      </c>
      <c r="C2421" t="str">
        <f t="shared" si="37"/>
        <v>Hufty Foundation_The Heritage Foundation20181500</v>
      </c>
      <c r="D2421" s="1" t="s">
        <v>558</v>
      </c>
      <c r="E2421" s="6" t="s">
        <v>1437</v>
      </c>
      <c r="F2421" s="4">
        <v>1500</v>
      </c>
      <c r="G2421" s="1">
        <v>2018</v>
      </c>
      <c r="H2421" s="1" t="s">
        <v>1470</v>
      </c>
      <c r="I2421" s="1"/>
    </row>
    <row r="2422" spans="1:9" ht="15.75" customHeight="1" x14ac:dyDescent="0.2">
      <c r="A2422" t="s">
        <v>3308</v>
      </c>
      <c r="B2422" t="str">
        <f>IF(_xlfn.XLOOKUP(C2422,'[1]Heritage Foundation'!$I:$I,'[1]Heritage Foundation'!$I:$I,"NOT IN DATA",0,1)=C2422,"Y","NOT IN DATA")</f>
        <v>Y</v>
      </c>
      <c r="C2422" t="str">
        <f t="shared" si="37"/>
        <v>Hufty Foundation_The Heritage Foundation20171500</v>
      </c>
      <c r="D2422" s="1" t="s">
        <v>558</v>
      </c>
      <c r="E2422" s="6" t="s">
        <v>1437</v>
      </c>
      <c r="F2422" s="4">
        <v>1500</v>
      </c>
      <c r="G2422" s="1">
        <v>2017</v>
      </c>
      <c r="H2422" s="1" t="s">
        <v>1470</v>
      </c>
      <c r="I2422" s="1"/>
    </row>
    <row r="2423" spans="1:9" ht="15.75" customHeight="1" x14ac:dyDescent="0.2">
      <c r="A2423" t="s">
        <v>3309</v>
      </c>
      <c r="B2423" t="str">
        <f>IF(_xlfn.XLOOKUP(C2423,'[1]Heritage Foundation'!$I:$I,'[1]Heritage Foundation'!$I:$I,"NOT IN DATA",0,1)=C2423,"Y","NOT IN DATA")</f>
        <v>Y</v>
      </c>
      <c r="C2423" t="str">
        <f t="shared" si="37"/>
        <v>Hufty Foundation_The Heritage Foundation20161500</v>
      </c>
      <c r="D2423" s="1" t="s">
        <v>558</v>
      </c>
      <c r="E2423" s="6" t="s">
        <v>1437</v>
      </c>
      <c r="F2423" s="4">
        <v>1500</v>
      </c>
      <c r="G2423" s="1">
        <v>2016</v>
      </c>
      <c r="H2423" s="1" t="s">
        <v>1470</v>
      </c>
      <c r="I2423" s="1"/>
    </row>
    <row r="2424" spans="1:9" ht="15.75" customHeight="1" x14ac:dyDescent="0.2">
      <c r="A2424" t="s">
        <v>3310</v>
      </c>
      <c r="B2424" t="str">
        <f>IF(_xlfn.XLOOKUP(C2424,'[1]Heritage Foundation'!$I:$I,'[1]Heritage Foundation'!$I:$I,"NOT IN DATA",0,1)=C2424,"Y","NOT IN DATA")</f>
        <v>Y</v>
      </c>
      <c r="C2424" t="str">
        <f t="shared" si="37"/>
        <v>Hufty Foundation_The Heritage Foundation20151000</v>
      </c>
      <c r="D2424" s="1" t="s">
        <v>558</v>
      </c>
      <c r="E2424" s="6" t="s">
        <v>1437</v>
      </c>
      <c r="F2424" s="4">
        <v>1000</v>
      </c>
      <c r="G2424" s="1">
        <v>2015</v>
      </c>
      <c r="H2424" s="1" t="s">
        <v>1470</v>
      </c>
      <c r="I2424" s="1"/>
    </row>
    <row r="2425" spans="1:9" ht="15.75" customHeight="1" x14ac:dyDescent="0.2">
      <c r="A2425" t="s">
        <v>3311</v>
      </c>
      <c r="B2425" t="str">
        <f>IF(_xlfn.XLOOKUP(C2425,'[1]Heritage Foundation'!$I:$I,'[1]Heritage Foundation'!$I:$I,"NOT IN DATA",0,1)=C2425,"Y","NOT IN DATA")</f>
        <v>Y</v>
      </c>
      <c r="C2425" t="str">
        <f t="shared" si="37"/>
        <v>Hufty Foundation_The Heritage Foundation20141000</v>
      </c>
      <c r="D2425" s="1" t="s">
        <v>558</v>
      </c>
      <c r="E2425" s="6" t="s">
        <v>1437</v>
      </c>
      <c r="F2425" s="4">
        <v>1000</v>
      </c>
      <c r="G2425" s="1">
        <v>2014</v>
      </c>
      <c r="H2425" s="1" t="s">
        <v>1470</v>
      </c>
      <c r="I2425" s="1"/>
    </row>
    <row r="2426" spans="1:9" ht="15.75" customHeight="1" x14ac:dyDescent="0.2">
      <c r="A2426" t="s">
        <v>3312</v>
      </c>
      <c r="B2426" t="str">
        <f>IF(_xlfn.XLOOKUP(C2426,'[1]Heritage Foundation'!$I:$I,'[1]Heritage Foundation'!$I:$I,"NOT IN DATA",0,1)=C2426,"Y","NOT IN DATA")</f>
        <v>Y</v>
      </c>
      <c r="C2426" t="str">
        <f t="shared" si="37"/>
        <v>Hufty Foundation_The Heritage Foundation20131000</v>
      </c>
      <c r="D2426" s="1" t="s">
        <v>558</v>
      </c>
      <c r="E2426" s="6" t="s">
        <v>1437</v>
      </c>
      <c r="F2426" s="4">
        <v>1000</v>
      </c>
      <c r="G2426" s="1">
        <v>2013</v>
      </c>
      <c r="H2426" s="1" t="s">
        <v>1470</v>
      </c>
      <c r="I2426" s="1"/>
    </row>
    <row r="2427" spans="1:9" ht="15.75" customHeight="1" x14ac:dyDescent="0.2">
      <c r="A2427" t="s">
        <v>3313</v>
      </c>
      <c r="B2427" t="str">
        <f>IF(_xlfn.XLOOKUP(C2427,'[1]Heritage Foundation'!$I:$I,'[1]Heritage Foundation'!$I:$I,"NOT IN DATA",0,1)=C2427,"Y","NOT IN DATA")</f>
        <v>Y</v>
      </c>
      <c r="C2427" t="str">
        <f t="shared" si="37"/>
        <v>Hufty Foundation_The Heritage Foundation20121000</v>
      </c>
      <c r="D2427" s="1" t="s">
        <v>558</v>
      </c>
      <c r="E2427" s="6" t="s">
        <v>1437</v>
      </c>
      <c r="F2427" s="4">
        <v>1000</v>
      </c>
      <c r="G2427" s="1">
        <v>2012</v>
      </c>
      <c r="H2427" s="1" t="s">
        <v>1470</v>
      </c>
      <c r="I2427" s="1"/>
    </row>
    <row r="2428" spans="1:9" ht="15.75" customHeight="1" x14ac:dyDescent="0.2">
      <c r="A2428" t="s">
        <v>3314</v>
      </c>
      <c r="B2428" t="str">
        <f>IF(_xlfn.XLOOKUP(C2428,'[1]Heritage Foundation'!$I:$I,'[1]Heritage Foundation'!$I:$I,"NOT IN DATA",0,1)=C2428,"Y","NOT IN DATA")</f>
        <v>Y</v>
      </c>
      <c r="C2428" t="str">
        <f t="shared" si="37"/>
        <v>Hufty Foundation_The Heritage Foundation201111000</v>
      </c>
      <c r="D2428" s="1" t="s">
        <v>558</v>
      </c>
      <c r="E2428" s="6" t="s">
        <v>1437</v>
      </c>
      <c r="F2428" s="4">
        <v>11000</v>
      </c>
      <c r="G2428" s="1">
        <v>2011</v>
      </c>
      <c r="H2428" s="1" t="s">
        <v>1470</v>
      </c>
    </row>
    <row r="2429" spans="1:9" ht="15.75" customHeight="1" x14ac:dyDescent="0.2">
      <c r="A2429">
        <v>990</v>
      </c>
      <c r="B2429" t="str">
        <f>IF(_xlfn.XLOOKUP(C2429,'[1]Heritage Foundation'!$I:$I,'[1]Heritage Foundation'!$I:$I,"NOT IN DATA",0,1)=C2429,"Y","NOT IN DATA")</f>
        <v>Y</v>
      </c>
      <c r="C2429" t="str">
        <f t="shared" si="37"/>
        <v>Huizenga Foundation_The Heritage Foundation201410000</v>
      </c>
      <c r="D2429" s="1" t="s">
        <v>559</v>
      </c>
      <c r="E2429" s="1" t="s">
        <v>1437</v>
      </c>
      <c r="F2429" s="4">
        <v>10000</v>
      </c>
      <c r="G2429" s="1">
        <v>2014</v>
      </c>
      <c r="H2429" s="1" t="s">
        <v>1456</v>
      </c>
      <c r="I2429" s="1"/>
    </row>
    <row r="2430" spans="1:9" ht="15.75" customHeight="1" x14ac:dyDescent="0.2">
      <c r="A2430">
        <v>990</v>
      </c>
      <c r="B2430" t="str">
        <f>IF(_xlfn.XLOOKUP(C2430,'[1]Heritage Foundation'!$I:$I,'[1]Heritage Foundation'!$I:$I,"NOT IN DATA",0,1)=C2430,"Y","NOT IN DATA")</f>
        <v>Y</v>
      </c>
      <c r="C2430" t="str">
        <f t="shared" si="37"/>
        <v>Huizenga Foundation_The Heritage Foundation20136000</v>
      </c>
      <c r="D2430" s="1" t="s">
        <v>559</v>
      </c>
      <c r="E2430" s="1" t="s">
        <v>1437</v>
      </c>
      <c r="F2430" s="4">
        <v>6000</v>
      </c>
      <c r="G2430" s="1">
        <v>2013</v>
      </c>
      <c r="H2430" s="1" t="s">
        <v>1456</v>
      </c>
      <c r="I2430" s="1"/>
    </row>
    <row r="2431" spans="1:9" ht="15.75" customHeight="1" x14ac:dyDescent="0.2">
      <c r="A2431">
        <v>990</v>
      </c>
      <c r="B2431" t="str">
        <f>IF(_xlfn.XLOOKUP(C2431,'[1]Heritage Foundation'!$I:$I,'[1]Heritage Foundation'!$I:$I,"NOT IN DATA",0,1)=C2431,"Y","NOT IN DATA")</f>
        <v>Y</v>
      </c>
      <c r="C2431" t="str">
        <f t="shared" si="37"/>
        <v>Huizenga Foundation_The Heritage Foundation201210000</v>
      </c>
      <c r="D2431" s="1" t="s">
        <v>559</v>
      </c>
      <c r="E2431" s="1" t="s">
        <v>1437</v>
      </c>
      <c r="F2431" s="4">
        <v>10000</v>
      </c>
      <c r="G2431" s="1">
        <v>2012</v>
      </c>
      <c r="H2431" s="1" t="s">
        <v>1456</v>
      </c>
      <c r="I2431" s="1"/>
    </row>
    <row r="2432" spans="1:9" ht="15.75" customHeight="1" x14ac:dyDescent="0.2">
      <c r="A2432">
        <v>990</v>
      </c>
      <c r="B2432" t="str">
        <f>IF(_xlfn.XLOOKUP(C2432,'[1]Heritage Foundation'!$I:$I,'[1]Heritage Foundation'!$I:$I,"NOT IN DATA",0,1)=C2432,"Y","NOT IN DATA")</f>
        <v>Y</v>
      </c>
      <c r="C2432" t="str">
        <f t="shared" si="37"/>
        <v>Huizenga Foundation_The Heritage Foundation20115000</v>
      </c>
      <c r="D2432" s="1" t="s">
        <v>559</v>
      </c>
      <c r="E2432" s="1" t="s">
        <v>1437</v>
      </c>
      <c r="F2432" s="4">
        <v>5000</v>
      </c>
      <c r="G2432" s="1">
        <v>2011</v>
      </c>
      <c r="H2432" s="1" t="s">
        <v>1456</v>
      </c>
      <c r="I2432" s="1"/>
    </row>
    <row r="2433" spans="1:9" ht="15.75" customHeight="1" x14ac:dyDescent="0.2">
      <c r="A2433">
        <v>990</v>
      </c>
      <c r="B2433" t="str">
        <f>IF(_xlfn.XLOOKUP(C2433,'[1]Heritage Foundation'!$I:$I,'[1]Heritage Foundation'!$I:$I,"NOT IN DATA",0,1)=C2433,"Y","NOT IN DATA")</f>
        <v>Y</v>
      </c>
      <c r="C2433" t="str">
        <f t="shared" si="37"/>
        <v>Huizenga Foundation_The Heritage Foundation20105000</v>
      </c>
      <c r="D2433" s="1" t="s">
        <v>559</v>
      </c>
      <c r="E2433" s="1" t="s">
        <v>1437</v>
      </c>
      <c r="F2433" s="4">
        <v>5000</v>
      </c>
      <c r="G2433" s="1">
        <v>2010</v>
      </c>
      <c r="H2433" s="1" t="s">
        <v>1456</v>
      </c>
      <c r="I2433" s="1"/>
    </row>
    <row r="2434" spans="1:9" ht="15.75" customHeight="1" x14ac:dyDescent="0.2">
      <c r="A2434">
        <v>990</v>
      </c>
      <c r="B2434" t="str">
        <f>IF(_xlfn.XLOOKUP(C2434,'[1]Heritage Foundation'!$I:$I,'[1]Heritage Foundation'!$I:$I,"NOT IN DATA",0,1)=C2434,"Y","NOT IN DATA")</f>
        <v>Y</v>
      </c>
      <c r="C2434" t="str">
        <f t="shared" si="37"/>
        <v>Huizenga Foundation_The Heritage Foundation20095000</v>
      </c>
      <c r="D2434" s="1" t="s">
        <v>559</v>
      </c>
      <c r="E2434" s="1" t="s">
        <v>1437</v>
      </c>
      <c r="F2434" s="4">
        <v>5000</v>
      </c>
      <c r="G2434" s="1">
        <v>2009</v>
      </c>
      <c r="H2434" s="1" t="s">
        <v>1456</v>
      </c>
      <c r="I2434" s="1"/>
    </row>
    <row r="2435" spans="1:9" ht="15.75" customHeight="1" x14ac:dyDescent="0.2">
      <c r="A2435">
        <v>990</v>
      </c>
      <c r="B2435" t="str">
        <f>IF(_xlfn.XLOOKUP(C2435,'[1]Heritage Foundation'!$I:$I,'[1]Heritage Foundation'!$I:$I,"NOT IN DATA",0,1)=C2435,"Y","NOT IN DATA")</f>
        <v>Y</v>
      </c>
      <c r="C2435" t="str">
        <f t="shared" ref="C2435:C2498" si="38">D2435&amp;"_"&amp;E2435&amp;G2435&amp;F2435</f>
        <v>Huizenga Foundation_The Heritage Foundation20085000</v>
      </c>
      <c r="D2435" s="1" t="s">
        <v>559</v>
      </c>
      <c r="E2435" s="1" t="s">
        <v>1437</v>
      </c>
      <c r="F2435" s="4">
        <v>5000</v>
      </c>
      <c r="G2435" s="1">
        <v>2008</v>
      </c>
      <c r="H2435" s="1" t="s">
        <v>1456</v>
      </c>
      <c r="I2435" s="1"/>
    </row>
    <row r="2436" spans="1:9" ht="15.75" customHeight="1" x14ac:dyDescent="0.2">
      <c r="A2436">
        <v>990</v>
      </c>
      <c r="B2436" t="str">
        <f>IF(_xlfn.XLOOKUP(C2436,'[1]Heritage Foundation'!$I:$I,'[1]Heritage Foundation'!$I:$I,"NOT IN DATA",0,1)=C2436,"Y","NOT IN DATA")</f>
        <v>Y</v>
      </c>
      <c r="C2436" t="str">
        <f t="shared" si="38"/>
        <v>Huizenga Foundation_The Heritage Foundation200710000</v>
      </c>
      <c r="D2436" s="1" t="s">
        <v>559</v>
      </c>
      <c r="E2436" s="1" t="s">
        <v>1437</v>
      </c>
      <c r="F2436" s="4">
        <v>10000</v>
      </c>
      <c r="G2436" s="1">
        <v>2007</v>
      </c>
      <c r="H2436" s="1" t="s">
        <v>1456</v>
      </c>
      <c r="I2436" s="1"/>
    </row>
    <row r="2437" spans="1:9" ht="15.75" customHeight="1" x14ac:dyDescent="0.2">
      <c r="A2437">
        <v>990</v>
      </c>
      <c r="B2437" t="str">
        <f>IF(_xlfn.XLOOKUP(C2437,'[1]Heritage Foundation'!$I:$I,'[1]Heritage Foundation'!$I:$I,"NOT IN DATA",0,1)=C2437,"Y","NOT IN DATA")</f>
        <v>Y</v>
      </c>
      <c r="C2437" t="str">
        <f t="shared" si="38"/>
        <v>Huizenga Foundation_The Heritage Foundation20062000</v>
      </c>
      <c r="D2437" s="1" t="s">
        <v>559</v>
      </c>
      <c r="E2437" s="1" t="s">
        <v>1437</v>
      </c>
      <c r="F2437" s="4">
        <v>2000</v>
      </c>
      <c r="G2437" s="1">
        <v>2006</v>
      </c>
      <c r="H2437" s="1" t="s">
        <v>1456</v>
      </c>
      <c r="I2437" s="1"/>
    </row>
    <row r="2438" spans="1:9" ht="15.75" customHeight="1" x14ac:dyDescent="0.2">
      <c r="A2438">
        <v>990</v>
      </c>
      <c r="B2438" t="str">
        <f>IF(_xlfn.XLOOKUP(C2438,'[1]Heritage Foundation'!$I:$I,'[1]Heritage Foundation'!$I:$I,"NOT IN DATA",0,1)=C2438,"Y","NOT IN DATA")</f>
        <v>Y</v>
      </c>
      <c r="C2438" t="str">
        <f t="shared" si="38"/>
        <v>Huizenga Foundation_The Heritage Foundation20052000</v>
      </c>
      <c r="D2438" s="1" t="s">
        <v>559</v>
      </c>
      <c r="E2438" s="1" t="s">
        <v>1437</v>
      </c>
      <c r="F2438" s="4">
        <v>2000</v>
      </c>
      <c r="G2438" s="1">
        <v>2005</v>
      </c>
      <c r="H2438" s="1" t="s">
        <v>1456</v>
      </c>
      <c r="I2438" s="1"/>
    </row>
    <row r="2439" spans="1:9" ht="15.75" customHeight="1" x14ac:dyDescent="0.2">
      <c r="A2439">
        <v>990</v>
      </c>
      <c r="B2439" t="str">
        <f>IF(_xlfn.XLOOKUP(C2439,'[1]Heritage Foundation'!$I:$I,'[1]Heritage Foundation'!$I:$I,"NOT IN DATA",0,1)=C2439,"Y","NOT IN DATA")</f>
        <v>Y</v>
      </c>
      <c r="C2439" t="str">
        <f t="shared" si="38"/>
        <v>Huizenga Foundation_The Heritage Foundation20041000</v>
      </c>
      <c r="D2439" s="1" t="s">
        <v>559</v>
      </c>
      <c r="E2439" s="1" t="s">
        <v>1437</v>
      </c>
      <c r="F2439" s="4">
        <v>1000</v>
      </c>
      <c r="G2439" s="1">
        <v>2004</v>
      </c>
      <c r="H2439" s="1" t="s">
        <v>1456</v>
      </c>
      <c r="I2439" s="1"/>
    </row>
    <row r="2440" spans="1:9" ht="15.75" customHeight="1" x14ac:dyDescent="0.2">
      <c r="A2440">
        <v>990</v>
      </c>
      <c r="B2440" t="str">
        <f>IF(_xlfn.XLOOKUP(C2440,'[1]Heritage Foundation'!$I:$I,'[1]Heritage Foundation'!$I:$I,"NOT IN DATA",0,1)=C2440,"Y","NOT IN DATA")</f>
        <v>Y</v>
      </c>
      <c r="C2440" t="str">
        <f t="shared" si="38"/>
        <v>Huizenga Foundation_The Heritage Foundation20031000</v>
      </c>
      <c r="D2440" s="1" t="s">
        <v>559</v>
      </c>
      <c r="E2440" s="1" t="s">
        <v>1437</v>
      </c>
      <c r="F2440" s="4">
        <v>1000</v>
      </c>
      <c r="G2440" s="1">
        <v>2003</v>
      </c>
      <c r="H2440" s="1" t="s">
        <v>1456</v>
      </c>
      <c r="I2440" s="1"/>
    </row>
    <row r="2441" spans="1:9" ht="15.75" customHeight="1" x14ac:dyDescent="0.2">
      <c r="A2441">
        <v>990</v>
      </c>
      <c r="B2441" t="str">
        <f>IF(_xlfn.XLOOKUP(C2441,'[1]Heritage Foundation'!$I:$I,'[1]Heritage Foundation'!$I:$I,"NOT IN DATA",0,1)=C2441,"Y","NOT IN DATA")</f>
        <v>Y</v>
      </c>
      <c r="C2441" t="str">
        <f t="shared" si="38"/>
        <v>Huizenga Foundation_The Heritage Foundation20021000</v>
      </c>
      <c r="D2441" s="1" t="s">
        <v>559</v>
      </c>
      <c r="E2441" s="1" t="s">
        <v>1437</v>
      </c>
      <c r="F2441" s="4">
        <v>1000</v>
      </c>
      <c r="G2441" s="1">
        <v>2002</v>
      </c>
      <c r="H2441" s="1" t="s">
        <v>1456</v>
      </c>
      <c r="I2441" s="1"/>
    </row>
    <row r="2442" spans="1:9" ht="15.75" customHeight="1" x14ac:dyDescent="0.2">
      <c r="A2442">
        <v>990</v>
      </c>
      <c r="B2442" t="str">
        <f>IF(_xlfn.XLOOKUP(C2442,'[1]Heritage Foundation'!$I:$I,'[1]Heritage Foundation'!$I:$I,"NOT IN DATA",0,1)=C2442,"Y","NOT IN DATA")</f>
        <v>Y</v>
      </c>
      <c r="C2442" t="str">
        <f t="shared" si="38"/>
        <v>Huizenga Foundation_The Heritage Foundation20011000</v>
      </c>
      <c r="D2442" s="1" t="s">
        <v>559</v>
      </c>
      <c r="E2442" s="1" t="s">
        <v>1437</v>
      </c>
      <c r="F2442" s="4">
        <v>1000</v>
      </c>
      <c r="G2442" s="1">
        <v>2001</v>
      </c>
      <c r="H2442" s="1" t="s">
        <v>1456</v>
      </c>
      <c r="I2442" s="1"/>
    </row>
    <row r="2443" spans="1:9" ht="15.75" customHeight="1" x14ac:dyDescent="0.2">
      <c r="A2443" t="s">
        <v>3315</v>
      </c>
      <c r="B2443" t="str">
        <f>IF(_xlfn.XLOOKUP(C2443,'[1]Heritage Foundation'!$I:$I,'[1]Heritage Foundation'!$I:$I,"NOT IN DATA",0,1)=C2443,"Y","NOT IN DATA")</f>
        <v>Y</v>
      </c>
      <c r="C2443" t="str">
        <f t="shared" si="38"/>
        <v>Hyman Jebb Levy Foundation_The Heritage Foundation2014500</v>
      </c>
      <c r="D2443" s="1" t="s">
        <v>560</v>
      </c>
      <c r="E2443" s="6" t="s">
        <v>1437</v>
      </c>
      <c r="F2443" s="4">
        <v>500</v>
      </c>
      <c r="G2443" s="1">
        <v>2014</v>
      </c>
      <c r="H2443" s="1" t="s">
        <v>1470</v>
      </c>
      <c r="I2443" s="1"/>
    </row>
    <row r="2444" spans="1:9" ht="15.75" customHeight="1" x14ac:dyDescent="0.2">
      <c r="A2444" t="s">
        <v>3316</v>
      </c>
      <c r="B2444" t="str">
        <f>IF(_xlfn.XLOOKUP(C2444,'[1]Heritage Foundation'!$I:$I,'[1]Heritage Foundation'!$I:$I,"NOT IN DATA",0,1)=C2444,"Y","NOT IN DATA")</f>
        <v>Y</v>
      </c>
      <c r="C2444" t="str">
        <f t="shared" si="38"/>
        <v>Idaho Community Foundation Inc_The Heritage Foundation20205500</v>
      </c>
      <c r="D2444" s="1" t="s">
        <v>561</v>
      </c>
      <c r="E2444" s="6" t="s">
        <v>1437</v>
      </c>
      <c r="F2444" s="4">
        <v>5500</v>
      </c>
      <c r="G2444" s="1">
        <v>2020</v>
      </c>
      <c r="H2444" s="1" t="s">
        <v>1470</v>
      </c>
      <c r="I2444" s="1"/>
    </row>
    <row r="2445" spans="1:9" ht="15.75" customHeight="1" x14ac:dyDescent="0.2">
      <c r="A2445" t="s">
        <v>3317</v>
      </c>
      <c r="B2445" t="str">
        <f>IF(_xlfn.XLOOKUP(C2445,'[1]Heritage Foundation'!$I:$I,'[1]Heritage Foundation'!$I:$I,"NOT IN DATA",0,1)=C2445,"Y","NOT IN DATA")</f>
        <v>Y</v>
      </c>
      <c r="C2445" t="str">
        <f t="shared" si="38"/>
        <v>Idaho Community Foundation Inc_The Heritage Foundation201012500</v>
      </c>
      <c r="D2445" s="1" t="s">
        <v>561</v>
      </c>
      <c r="E2445" s="6" t="s">
        <v>1437</v>
      </c>
      <c r="F2445" s="4">
        <v>12500</v>
      </c>
      <c r="G2445" s="1">
        <v>2010</v>
      </c>
      <c r="H2445" s="1" t="s">
        <v>1470</v>
      </c>
      <c r="I2445" s="1"/>
    </row>
    <row r="2446" spans="1:9" ht="15.75" customHeight="1" x14ac:dyDescent="0.2">
      <c r="A2446" t="s">
        <v>3318</v>
      </c>
      <c r="B2446" t="str">
        <f>IF(_xlfn.XLOOKUP(C2446,'[1]Heritage Foundation'!$I:$I,'[1]Heritage Foundation'!$I:$I,"NOT IN DATA",0,1)=C2446,"Y","NOT IN DATA")</f>
        <v>Y</v>
      </c>
      <c r="C2446" t="str">
        <f t="shared" si="38"/>
        <v>ILF Foundation Inc_The Heritage Foundation20151000</v>
      </c>
      <c r="D2446" s="1" t="s">
        <v>562</v>
      </c>
      <c r="E2446" s="6" t="s">
        <v>1437</v>
      </c>
      <c r="F2446" s="4">
        <v>1000</v>
      </c>
      <c r="G2446" s="1">
        <v>2015</v>
      </c>
      <c r="H2446" s="1" t="s">
        <v>1470</v>
      </c>
      <c r="I2446" s="1"/>
    </row>
    <row r="2447" spans="1:9" ht="15.75" customHeight="1" x14ac:dyDescent="0.2">
      <c r="A2447" t="s">
        <v>3319</v>
      </c>
      <c r="B2447" t="str">
        <f>IF(_xlfn.XLOOKUP(C2447,'[1]Heritage Foundation'!$I:$I,'[1]Heritage Foundation'!$I:$I,"NOT IN DATA",0,1)=C2447,"Y","NOT IN DATA")</f>
        <v>Y</v>
      </c>
      <c r="C2447" t="str">
        <f t="shared" si="38"/>
        <v>ILF Foundation Inc_The Heritage Foundation201410000</v>
      </c>
      <c r="D2447" s="1" t="s">
        <v>562</v>
      </c>
      <c r="E2447" s="6" t="s">
        <v>1437</v>
      </c>
      <c r="F2447" s="4">
        <v>10000</v>
      </c>
      <c r="G2447" s="1">
        <v>2014</v>
      </c>
      <c r="H2447" s="1" t="s">
        <v>1470</v>
      </c>
      <c r="I2447" s="1"/>
    </row>
    <row r="2448" spans="1:9" ht="15.75" customHeight="1" x14ac:dyDescent="0.2">
      <c r="A2448" t="s">
        <v>3320</v>
      </c>
      <c r="B2448" t="str">
        <f>IF(_xlfn.XLOOKUP(C2448,'[1]Heritage Foundation'!$I:$I,'[1]Heritage Foundation'!$I:$I,"NOT IN DATA",0,1)=C2448,"Y","NOT IN DATA")</f>
        <v>Y</v>
      </c>
      <c r="C2448" t="str">
        <f t="shared" si="38"/>
        <v>In His Steps Foundation_The Heritage Foundation201910000</v>
      </c>
      <c r="D2448" s="1" t="s">
        <v>563</v>
      </c>
      <c r="E2448" s="6" t="s">
        <v>1437</v>
      </c>
      <c r="F2448" s="4">
        <v>10000</v>
      </c>
      <c r="G2448" s="1">
        <v>2019</v>
      </c>
      <c r="H2448" s="1" t="s">
        <v>1470</v>
      </c>
      <c r="I2448" s="1"/>
    </row>
    <row r="2449" spans="1:9" ht="15.75" customHeight="1" x14ac:dyDescent="0.2">
      <c r="A2449" t="s">
        <v>3321</v>
      </c>
      <c r="B2449" t="str">
        <f>IF(_xlfn.XLOOKUP(C2449,'[1]Heritage Foundation'!$I:$I,'[1]Heritage Foundation'!$I:$I,"NOT IN DATA",0,1)=C2449,"Y","NOT IN DATA")</f>
        <v>Y</v>
      </c>
      <c r="C2449" t="str">
        <f t="shared" si="38"/>
        <v>Indenture Of Trust Of The Bidwell Foundation_The Heritage Foundation20171000</v>
      </c>
      <c r="D2449" s="1" t="s">
        <v>564</v>
      </c>
      <c r="E2449" s="6" t="s">
        <v>1437</v>
      </c>
      <c r="F2449" s="4">
        <v>1000</v>
      </c>
      <c r="G2449" s="1">
        <v>2017</v>
      </c>
      <c r="H2449" s="1" t="s">
        <v>1470</v>
      </c>
      <c r="I2449" s="1"/>
    </row>
    <row r="2450" spans="1:9" ht="15.75" customHeight="1" x14ac:dyDescent="0.2">
      <c r="A2450" t="s">
        <v>3322</v>
      </c>
      <c r="B2450" t="str">
        <f>IF(_xlfn.XLOOKUP(C2450,'[1]Heritage Foundation'!$I:$I,'[1]Heritage Foundation'!$I:$I,"NOT IN DATA",0,1)=C2450,"Y","NOT IN DATA")</f>
        <v>Y</v>
      </c>
      <c r="C2450" t="str">
        <f t="shared" si="38"/>
        <v>Indenture Of Trust Of The Bidwell Foundation_The Heritage Foundation2015250</v>
      </c>
      <c r="D2450" s="1" t="s">
        <v>564</v>
      </c>
      <c r="E2450" s="6" t="s">
        <v>1437</v>
      </c>
      <c r="F2450" s="4">
        <v>250</v>
      </c>
      <c r="G2450" s="1">
        <v>2015</v>
      </c>
      <c r="H2450" s="1" t="s">
        <v>1470</v>
      </c>
      <c r="I2450" s="1"/>
    </row>
    <row r="2451" spans="1:9" ht="15.75" customHeight="1" x14ac:dyDescent="0.2">
      <c r="A2451" t="s">
        <v>3323</v>
      </c>
      <c r="B2451" t="str">
        <f>IF(_xlfn.XLOOKUP(C2451,'[1]Heritage Foundation'!$I:$I,'[1]Heritage Foundation'!$I:$I,"NOT IN DATA",0,1)=C2451,"Y","NOT IN DATA")</f>
        <v>Y</v>
      </c>
      <c r="C2451" t="str">
        <f t="shared" si="38"/>
        <v>Indenture Of Trust Of The Bidwell Foundation_The Heritage Foundation2014250</v>
      </c>
      <c r="D2451" s="1" t="s">
        <v>564</v>
      </c>
      <c r="E2451" s="6" t="s">
        <v>1437</v>
      </c>
      <c r="F2451" s="4">
        <v>250</v>
      </c>
      <c r="G2451" s="1">
        <v>2014</v>
      </c>
      <c r="H2451" s="1" t="s">
        <v>1470</v>
      </c>
      <c r="I2451" s="1"/>
    </row>
    <row r="2452" spans="1:9" ht="15.75" customHeight="1" x14ac:dyDescent="0.2">
      <c r="A2452" t="s">
        <v>3324</v>
      </c>
      <c r="B2452" t="str">
        <f>IF(_xlfn.XLOOKUP(C2452,'[1]Heritage Foundation'!$I:$I,'[1]Heritage Foundation'!$I:$I,"NOT IN DATA",0,1)=C2452,"Y","NOT IN DATA")</f>
        <v>Y</v>
      </c>
      <c r="C2452" t="str">
        <f t="shared" si="38"/>
        <v>Independent Charitable Gift Fund_The Heritage Foundation20236750</v>
      </c>
      <c r="D2452" s="1" t="s">
        <v>565</v>
      </c>
      <c r="E2452" s="6" t="s">
        <v>1437</v>
      </c>
      <c r="F2452" s="4">
        <v>6750</v>
      </c>
      <c r="G2452" s="1">
        <v>2023</v>
      </c>
      <c r="H2452" s="1" t="s">
        <v>1470</v>
      </c>
      <c r="I2452" s="1"/>
    </row>
    <row r="2453" spans="1:9" ht="15.75" customHeight="1" x14ac:dyDescent="0.2">
      <c r="A2453" t="s">
        <v>3325</v>
      </c>
      <c r="B2453" t="str">
        <f>IF(_xlfn.XLOOKUP(C2453,'[1]Heritage Foundation'!$I:$I,'[1]Heritage Foundation'!$I:$I,"NOT IN DATA",0,1)=C2453,"Y","NOT IN DATA")</f>
        <v>Y</v>
      </c>
      <c r="C2453" t="str">
        <f t="shared" si="38"/>
        <v>Individual Freedom Fund_The Heritage Foundation20239209</v>
      </c>
      <c r="D2453" s="1" t="s">
        <v>566</v>
      </c>
      <c r="E2453" s="6" t="s">
        <v>1437</v>
      </c>
      <c r="F2453" s="4">
        <v>9209</v>
      </c>
      <c r="G2453" s="1">
        <v>2023</v>
      </c>
      <c r="H2453" s="1" t="s">
        <v>1470</v>
      </c>
      <c r="I2453" s="1"/>
    </row>
    <row r="2454" spans="1:9" ht="15.75" customHeight="1" x14ac:dyDescent="0.2">
      <c r="A2454" t="s">
        <v>3326</v>
      </c>
      <c r="B2454" t="str">
        <f>IF(_xlfn.XLOOKUP(C2454,'[1]Heritage Foundation'!$I:$I,'[1]Heritage Foundation'!$I:$I,"NOT IN DATA",0,1)=C2454,"Y","NOT IN DATA")</f>
        <v>Y</v>
      </c>
      <c r="C2454" t="str">
        <f t="shared" si="38"/>
        <v>Individual Freedom Fund_The Heritage Foundation2022400</v>
      </c>
      <c r="D2454" s="1" t="s">
        <v>566</v>
      </c>
      <c r="E2454" s="6" t="s">
        <v>1437</v>
      </c>
      <c r="F2454" s="4">
        <v>400</v>
      </c>
      <c r="G2454" s="1">
        <v>2022</v>
      </c>
      <c r="H2454" s="1" t="s">
        <v>1470</v>
      </c>
      <c r="I2454" s="1"/>
    </row>
    <row r="2455" spans="1:9" ht="15.75" customHeight="1" x14ac:dyDescent="0.2">
      <c r="A2455" t="s">
        <v>3327</v>
      </c>
      <c r="B2455" t="str">
        <f>IF(_xlfn.XLOOKUP(C2455,'[1]Heritage Foundation'!$I:$I,'[1]Heritage Foundation'!$I:$I,"NOT IN DATA",0,1)=C2455,"Y","NOT IN DATA")</f>
        <v>Y</v>
      </c>
      <c r="C2455" t="str">
        <f t="shared" si="38"/>
        <v>Individual Freedom Fund_The Heritage Foundation2021400</v>
      </c>
      <c r="D2455" s="1" t="s">
        <v>566</v>
      </c>
      <c r="E2455" s="6" t="s">
        <v>1437</v>
      </c>
      <c r="F2455" s="4">
        <v>400</v>
      </c>
      <c r="G2455" s="1">
        <v>2021</v>
      </c>
      <c r="H2455" s="1" t="s">
        <v>1470</v>
      </c>
      <c r="I2455" s="1"/>
    </row>
    <row r="2456" spans="1:9" ht="15.75" customHeight="1" x14ac:dyDescent="0.2">
      <c r="A2456" t="s">
        <v>3328</v>
      </c>
      <c r="B2456" t="str">
        <f>IF(_xlfn.XLOOKUP(C2456,'[1]Heritage Foundation'!$I:$I,'[1]Heritage Foundation'!$I:$I,"NOT IN DATA",0,1)=C2456,"Y","NOT IN DATA")</f>
        <v>Y</v>
      </c>
      <c r="C2456" t="str">
        <f t="shared" si="38"/>
        <v>Individual Freedom Fund_The Heritage Foundation2020400</v>
      </c>
      <c r="D2456" s="1" t="s">
        <v>566</v>
      </c>
      <c r="E2456" s="6" t="s">
        <v>1437</v>
      </c>
      <c r="F2456" s="4">
        <v>400</v>
      </c>
      <c r="G2456" s="1">
        <v>2020</v>
      </c>
      <c r="H2456" s="1" t="s">
        <v>1470</v>
      </c>
      <c r="I2456" s="1"/>
    </row>
    <row r="2457" spans="1:9" ht="15.75" customHeight="1" x14ac:dyDescent="0.2">
      <c r="A2457" t="s">
        <v>3329</v>
      </c>
      <c r="B2457" t="str">
        <f>IF(_xlfn.XLOOKUP(C2457,'[1]Heritage Foundation'!$I:$I,'[1]Heritage Foundation'!$I:$I,"NOT IN DATA",0,1)=C2457,"Y","NOT IN DATA")</f>
        <v>Y</v>
      </c>
      <c r="C2457" t="str">
        <f t="shared" si="38"/>
        <v>Individual Freedom Fund_The Heritage Foundation2019500</v>
      </c>
      <c r="D2457" s="1" t="s">
        <v>566</v>
      </c>
      <c r="E2457" s="6" t="s">
        <v>1437</v>
      </c>
      <c r="F2457" s="4">
        <v>500</v>
      </c>
      <c r="G2457" s="1">
        <v>2019</v>
      </c>
      <c r="H2457" s="1" t="s">
        <v>1470</v>
      </c>
      <c r="I2457" s="1"/>
    </row>
    <row r="2458" spans="1:9" ht="15.75" customHeight="1" x14ac:dyDescent="0.2">
      <c r="A2458" t="s">
        <v>3330</v>
      </c>
      <c r="B2458" t="str">
        <f>IF(_xlfn.XLOOKUP(C2458,'[1]Heritage Foundation'!$I:$I,'[1]Heritage Foundation'!$I:$I,"NOT IN DATA",0,1)=C2458,"Y","NOT IN DATA")</f>
        <v>Y</v>
      </c>
      <c r="C2458" t="str">
        <f t="shared" si="38"/>
        <v>Individual Freedom Fund_The Heritage Foundation20181000</v>
      </c>
      <c r="D2458" s="1" t="s">
        <v>566</v>
      </c>
      <c r="E2458" s="6" t="s">
        <v>1437</v>
      </c>
      <c r="F2458" s="4">
        <v>1000</v>
      </c>
      <c r="G2458" s="1">
        <v>2018</v>
      </c>
      <c r="H2458" s="1" t="s">
        <v>1470</v>
      </c>
      <c r="I2458" s="1"/>
    </row>
    <row r="2459" spans="1:9" ht="15.75" customHeight="1" x14ac:dyDescent="0.2">
      <c r="A2459" t="s">
        <v>3331</v>
      </c>
      <c r="B2459" t="str">
        <f>IF(_xlfn.XLOOKUP(C2459,'[1]Heritage Foundation'!$I:$I,'[1]Heritage Foundation'!$I:$I,"NOT IN DATA",0,1)=C2459,"Y","NOT IN DATA")</f>
        <v>Y</v>
      </c>
      <c r="C2459" t="str">
        <f t="shared" si="38"/>
        <v>Individual Freedom Fund_The Heritage Foundation20171000</v>
      </c>
      <c r="D2459" s="1" t="s">
        <v>566</v>
      </c>
      <c r="E2459" s="6" t="s">
        <v>1437</v>
      </c>
      <c r="F2459" s="4">
        <v>1000</v>
      </c>
      <c r="G2459" s="1">
        <v>2017</v>
      </c>
      <c r="H2459" s="1" t="s">
        <v>1470</v>
      </c>
      <c r="I2459" s="1"/>
    </row>
    <row r="2460" spans="1:9" ht="15.75" customHeight="1" x14ac:dyDescent="0.2">
      <c r="A2460" t="s">
        <v>3332</v>
      </c>
      <c r="B2460" t="str">
        <f>IF(_xlfn.XLOOKUP(C2460,'[1]Heritage Foundation'!$I:$I,'[1]Heritage Foundation'!$I:$I,"NOT IN DATA",0,1)=C2460,"Y","NOT IN DATA")</f>
        <v>Y</v>
      </c>
      <c r="C2460" t="str">
        <f t="shared" si="38"/>
        <v>Individual Freedom Fund_The Heritage Foundation20161000</v>
      </c>
      <c r="D2460" s="1" t="s">
        <v>566</v>
      </c>
      <c r="E2460" s="6" t="s">
        <v>1437</v>
      </c>
      <c r="F2460" s="4">
        <v>1000</v>
      </c>
      <c r="G2460" s="1">
        <v>2016</v>
      </c>
      <c r="H2460" s="1" t="s">
        <v>1470</v>
      </c>
      <c r="I2460" s="1"/>
    </row>
    <row r="2461" spans="1:9" ht="15.75" customHeight="1" x14ac:dyDescent="0.2">
      <c r="A2461" t="s">
        <v>3333</v>
      </c>
      <c r="B2461" t="str">
        <f>IF(_xlfn.XLOOKUP(C2461,'[1]Heritage Foundation'!$I:$I,'[1]Heritage Foundation'!$I:$I,"NOT IN DATA",0,1)=C2461,"Y","NOT IN DATA")</f>
        <v>Y</v>
      </c>
      <c r="C2461" t="str">
        <f t="shared" si="38"/>
        <v>Innovia Foundation_The Heritage Foundation202250000</v>
      </c>
      <c r="D2461" s="1" t="s">
        <v>567</v>
      </c>
      <c r="E2461" s="6" t="s">
        <v>1437</v>
      </c>
      <c r="F2461" s="4">
        <v>50000</v>
      </c>
      <c r="G2461" s="1">
        <v>2022</v>
      </c>
      <c r="H2461" s="1" t="s">
        <v>1470</v>
      </c>
      <c r="I2461" s="1"/>
    </row>
    <row r="2462" spans="1:9" ht="15.75" customHeight="1" x14ac:dyDescent="0.2">
      <c r="A2462" t="s">
        <v>3334</v>
      </c>
      <c r="B2462" t="str">
        <f>IF(_xlfn.XLOOKUP(C2462,'[1]Heritage Foundation'!$I:$I,'[1]Heritage Foundation'!$I:$I,"NOT IN DATA",0,1)=C2462,"Y","NOT IN DATA")</f>
        <v>Y</v>
      </c>
      <c r="C2462" t="str">
        <f t="shared" si="38"/>
        <v>Insight America United_The Heritage Foundation202025000</v>
      </c>
      <c r="D2462" s="1" t="s">
        <v>568</v>
      </c>
      <c r="E2462" s="6" t="s">
        <v>1437</v>
      </c>
      <c r="F2462" s="4">
        <v>25000</v>
      </c>
      <c r="G2462" s="1">
        <v>2020</v>
      </c>
      <c r="H2462" s="1" t="s">
        <v>1470</v>
      </c>
      <c r="I2462" s="1"/>
    </row>
    <row r="2463" spans="1:9" ht="15.75" customHeight="1" x14ac:dyDescent="0.2">
      <c r="A2463" t="s">
        <v>3335</v>
      </c>
      <c r="B2463" t="str">
        <f>IF(_xlfn.XLOOKUP(C2463,'[1]Heritage Foundation'!$I:$I,'[1]Heritage Foundation'!$I:$I,"NOT IN DATA",0,1)=C2463,"Y","NOT IN DATA")</f>
        <v>Y</v>
      </c>
      <c r="C2463" t="str">
        <f t="shared" si="38"/>
        <v>Insight America United_The Heritage Foundation201825000</v>
      </c>
      <c r="D2463" s="1" t="s">
        <v>568</v>
      </c>
      <c r="E2463" s="6" t="s">
        <v>1437</v>
      </c>
      <c r="F2463" s="4">
        <v>25000</v>
      </c>
      <c r="G2463" s="1">
        <v>2018</v>
      </c>
      <c r="H2463" s="1" t="s">
        <v>1470</v>
      </c>
      <c r="I2463" s="1"/>
    </row>
    <row r="2464" spans="1:9" ht="15.75" customHeight="1" x14ac:dyDescent="0.2">
      <c r="A2464" t="s">
        <v>3336</v>
      </c>
      <c r="B2464" t="str">
        <f>IF(_xlfn.XLOOKUP(C2464,'[1]Heritage Foundation'!$I:$I,'[1]Heritage Foundation'!$I:$I,"NOT IN DATA",0,1)=C2464,"Y","NOT IN DATA")</f>
        <v>Y</v>
      </c>
      <c r="C2464" t="str">
        <f t="shared" si="38"/>
        <v>Irving May And Edith H May Foundation_The Heritage Foundation2015450</v>
      </c>
      <c r="D2464" s="1" t="s">
        <v>569</v>
      </c>
      <c r="E2464" s="6" t="s">
        <v>1437</v>
      </c>
      <c r="F2464" s="4">
        <v>450</v>
      </c>
      <c r="G2464" s="1">
        <v>2015</v>
      </c>
      <c r="H2464" s="1" t="s">
        <v>1470</v>
      </c>
      <c r="I2464" s="1"/>
    </row>
    <row r="2465" spans="1:9" ht="15.75" customHeight="1" x14ac:dyDescent="0.2">
      <c r="A2465" t="s">
        <v>3337</v>
      </c>
      <c r="B2465" t="str">
        <f>IF(_xlfn.XLOOKUP(C2465,'[1]Heritage Foundation'!$I:$I,'[1]Heritage Foundation'!$I:$I,"NOT IN DATA",0,1)=C2465,"Y","NOT IN DATA")</f>
        <v>Y</v>
      </c>
      <c r="C2465" t="str">
        <f t="shared" si="38"/>
        <v>Irving May And Edith H May Foundation_The Heritage Foundation2014500</v>
      </c>
      <c r="D2465" s="1" t="s">
        <v>569</v>
      </c>
      <c r="E2465" s="6" t="s">
        <v>1437</v>
      </c>
      <c r="F2465" s="4">
        <v>500</v>
      </c>
      <c r="G2465" s="1">
        <v>2014</v>
      </c>
      <c r="H2465" s="1" t="s">
        <v>1470</v>
      </c>
      <c r="I2465" s="1"/>
    </row>
    <row r="2466" spans="1:9" ht="15.75" customHeight="1" x14ac:dyDescent="0.2">
      <c r="A2466" t="s">
        <v>3338</v>
      </c>
      <c r="B2466" t="str">
        <f>IF(_xlfn.XLOOKUP(C2466,'[1]Heritage Foundation'!$I:$I,'[1]Heritage Foundation'!$I:$I,"NOT IN DATA",0,1)=C2466,"Y","NOT IN DATA")</f>
        <v>Y</v>
      </c>
      <c r="C2466" t="str">
        <f t="shared" si="38"/>
        <v>Irving Rothlein Foundation_The Heritage Foundation2021100</v>
      </c>
      <c r="D2466" s="1" t="s">
        <v>570</v>
      </c>
      <c r="E2466" s="6" t="s">
        <v>1437</v>
      </c>
      <c r="F2466" s="4">
        <v>100</v>
      </c>
      <c r="G2466" s="1">
        <v>2021</v>
      </c>
      <c r="H2466" s="1" t="s">
        <v>1470</v>
      </c>
      <c r="I2466" s="1"/>
    </row>
    <row r="2467" spans="1:9" ht="15.75" customHeight="1" x14ac:dyDescent="0.2">
      <c r="A2467" t="s">
        <v>3339</v>
      </c>
      <c r="B2467" t="str">
        <f>IF(_xlfn.XLOOKUP(C2467,'[1]Heritage Foundation'!$I:$I,'[1]Heritage Foundation'!$I:$I,"NOT IN DATA",0,1)=C2467,"Y","NOT IN DATA")</f>
        <v>Y</v>
      </c>
      <c r="C2467" t="str">
        <f t="shared" si="38"/>
        <v>Irving Rothlein Foundation_The Heritage Foundation2020700</v>
      </c>
      <c r="D2467" s="1" t="s">
        <v>570</v>
      </c>
      <c r="E2467" s="1" t="s">
        <v>1437</v>
      </c>
      <c r="F2467" s="4">
        <v>700</v>
      </c>
      <c r="G2467" s="7">
        <v>2020</v>
      </c>
      <c r="H2467" s="1" t="s">
        <v>1470</v>
      </c>
      <c r="I2467" s="1"/>
    </row>
    <row r="2468" spans="1:9" ht="15.75" customHeight="1" x14ac:dyDescent="0.2">
      <c r="A2468" t="s">
        <v>3340</v>
      </c>
      <c r="B2468" t="str">
        <f>IF(_xlfn.XLOOKUP(C2468,'[1]Heritage Foundation'!$I:$I,'[1]Heritage Foundation'!$I:$I,"NOT IN DATA",0,1)=C2468,"Y","NOT IN DATA")</f>
        <v>Y</v>
      </c>
      <c r="C2468" t="str">
        <f t="shared" si="38"/>
        <v>Irving Rothlein Foundation_The Heritage Foundation2018200</v>
      </c>
      <c r="D2468" s="1" t="s">
        <v>570</v>
      </c>
      <c r="E2468" s="1" t="s">
        <v>1437</v>
      </c>
      <c r="F2468" s="4">
        <v>200</v>
      </c>
      <c r="G2468" s="7">
        <v>2018</v>
      </c>
      <c r="H2468" s="1" t="s">
        <v>1470</v>
      </c>
      <c r="I2468" s="1"/>
    </row>
    <row r="2469" spans="1:9" ht="15.75" customHeight="1" x14ac:dyDescent="0.2">
      <c r="A2469" t="s">
        <v>3341</v>
      </c>
      <c r="B2469" t="str">
        <f>IF(_xlfn.XLOOKUP(C2469,'[1]Heritage Foundation'!$I:$I,'[1]Heritage Foundation'!$I:$I,"NOT IN DATA",0,1)=C2469,"Y","NOT IN DATA")</f>
        <v>Y</v>
      </c>
      <c r="C2469" t="str">
        <f t="shared" si="38"/>
        <v>Irving Rothlein Foundation_The Heritage Foundation2016300</v>
      </c>
      <c r="D2469" s="1" t="s">
        <v>570</v>
      </c>
      <c r="E2469" s="6" t="s">
        <v>1437</v>
      </c>
      <c r="F2469" s="4">
        <v>300</v>
      </c>
      <c r="G2469" s="1">
        <v>2016</v>
      </c>
      <c r="H2469" s="1" t="s">
        <v>1470</v>
      </c>
      <c r="I2469" s="1"/>
    </row>
    <row r="2470" spans="1:9" ht="15.75" customHeight="1" x14ac:dyDescent="0.2">
      <c r="A2470" t="s">
        <v>3342</v>
      </c>
      <c r="B2470" t="str">
        <f>IF(_xlfn.XLOOKUP(C2470,'[1]Heritage Foundation'!$I:$I,'[1]Heritage Foundation'!$I:$I,"NOT IN DATA",0,1)=C2470,"Y","NOT IN DATA")</f>
        <v>Y</v>
      </c>
      <c r="C2470" t="str">
        <f t="shared" si="38"/>
        <v>Irving Rothlein Foundation_The Heritage Foundation2015300</v>
      </c>
      <c r="D2470" s="1" t="s">
        <v>570</v>
      </c>
      <c r="E2470" s="6" t="s">
        <v>1437</v>
      </c>
      <c r="F2470" s="4">
        <v>300</v>
      </c>
      <c r="G2470" s="1">
        <v>2015</v>
      </c>
      <c r="H2470" s="1" t="s">
        <v>1470</v>
      </c>
      <c r="I2470" s="1"/>
    </row>
    <row r="2471" spans="1:9" ht="15.75" customHeight="1" x14ac:dyDescent="0.2">
      <c r="A2471" t="s">
        <v>3343</v>
      </c>
      <c r="B2471" t="str">
        <f>IF(_xlfn.XLOOKUP(C2471,'[1]Heritage Foundation'!$I:$I,'[1]Heritage Foundation'!$I:$I,"NOT IN DATA",0,1)=C2471,"Y","NOT IN DATA")</f>
        <v>Y</v>
      </c>
      <c r="C2471" t="str">
        <f t="shared" si="38"/>
        <v>Irving Rothlein Foundation_The Heritage Foundation2014300</v>
      </c>
      <c r="D2471" s="1" t="s">
        <v>570</v>
      </c>
      <c r="E2471" s="6" t="s">
        <v>1437</v>
      </c>
      <c r="F2471" s="4">
        <v>300</v>
      </c>
      <c r="G2471" s="1">
        <v>2014</v>
      </c>
      <c r="H2471" s="1" t="s">
        <v>1470</v>
      </c>
      <c r="I2471" s="1"/>
    </row>
    <row r="2472" spans="1:9" ht="15.75" customHeight="1" x14ac:dyDescent="0.2">
      <c r="A2472" t="s">
        <v>3344</v>
      </c>
      <c r="B2472" t="str">
        <f>IF(_xlfn.XLOOKUP(C2472,'[1]Heritage Foundation'!$I:$I,'[1]Heritage Foundation'!$I:$I,"NOT IN DATA",0,1)=C2472,"Y","NOT IN DATA")</f>
        <v>Y</v>
      </c>
      <c r="C2472" t="str">
        <f t="shared" si="38"/>
        <v>Irving Rothlein Foundation_The Heritage Foundation2013300</v>
      </c>
      <c r="D2472" s="1" t="s">
        <v>570</v>
      </c>
      <c r="E2472" s="6" t="s">
        <v>1437</v>
      </c>
      <c r="F2472" s="4">
        <v>300</v>
      </c>
      <c r="G2472" s="1">
        <v>2013</v>
      </c>
      <c r="H2472" s="1" t="s">
        <v>1470</v>
      </c>
      <c r="I2472" s="1"/>
    </row>
    <row r="2473" spans="1:9" ht="15.75" customHeight="1" x14ac:dyDescent="0.2">
      <c r="A2473" t="s">
        <v>3345</v>
      </c>
      <c r="B2473" t="str">
        <f>IF(_xlfn.XLOOKUP(C2473,'[1]Heritage Foundation'!$I:$I,'[1]Heritage Foundation'!$I:$I,"NOT IN DATA",0,1)=C2473,"Y","NOT IN DATA")</f>
        <v>Y</v>
      </c>
      <c r="C2473" t="str">
        <f t="shared" si="38"/>
        <v>Irving Rothlein Foundation_The Heritage Foundation2012300</v>
      </c>
      <c r="D2473" s="1" t="s">
        <v>570</v>
      </c>
      <c r="E2473" s="6" t="s">
        <v>1437</v>
      </c>
      <c r="F2473" s="4">
        <v>300</v>
      </c>
      <c r="G2473" s="1">
        <v>2012</v>
      </c>
      <c r="H2473" s="1" t="s">
        <v>1470</v>
      </c>
      <c r="I2473" s="1"/>
    </row>
    <row r="2474" spans="1:9" ht="15.75" customHeight="1" x14ac:dyDescent="0.2">
      <c r="A2474" t="s">
        <v>3346</v>
      </c>
      <c r="B2474" t="str">
        <f>IF(_xlfn.XLOOKUP(C2474,'[1]Heritage Foundation'!$I:$I,'[1]Heritage Foundation'!$I:$I,"NOT IN DATA",0,1)=C2474,"Y","NOT IN DATA")</f>
        <v>Y</v>
      </c>
      <c r="C2474" t="str">
        <f t="shared" si="38"/>
        <v>Irving Rothlein Foundation_The Heritage Foundation2011300</v>
      </c>
      <c r="D2474" s="1" t="s">
        <v>570</v>
      </c>
      <c r="E2474" s="6" t="s">
        <v>1437</v>
      </c>
      <c r="F2474" s="4">
        <v>300</v>
      </c>
      <c r="G2474" s="1">
        <v>2011</v>
      </c>
      <c r="H2474" s="1" t="s">
        <v>1470</v>
      </c>
      <c r="I2474" s="1"/>
    </row>
    <row r="2475" spans="1:9" ht="15.75" customHeight="1" x14ac:dyDescent="0.2">
      <c r="A2475">
        <v>990</v>
      </c>
      <c r="B2475" t="str">
        <f>IF(_xlfn.XLOOKUP(C2475,'[1]Heritage Foundation'!$I:$I,'[1]Heritage Foundation'!$I:$I,"NOT IN DATA",0,1)=C2475,"Y","NOT IN DATA")</f>
        <v>Y</v>
      </c>
      <c r="C2475" t="str">
        <f t="shared" si="38"/>
        <v>It Takes A Family Foundation_The Heritage Foundation20131000</v>
      </c>
      <c r="D2475" s="1" t="s">
        <v>571</v>
      </c>
      <c r="E2475" s="1" t="s">
        <v>1437</v>
      </c>
      <c r="F2475" s="4">
        <v>1000</v>
      </c>
      <c r="G2475" s="1">
        <v>2013</v>
      </c>
      <c r="H2475" s="1" t="s">
        <v>1456</v>
      </c>
      <c r="I2475" s="1"/>
    </row>
    <row r="2476" spans="1:9" ht="15.75" customHeight="1" x14ac:dyDescent="0.2">
      <c r="A2476" t="s">
        <v>1466</v>
      </c>
      <c r="B2476" t="str">
        <f>IF(_xlfn.XLOOKUP(C2476,'[1]Heritage Foundation'!$I:$I,'[1]Heritage Foundation'!$I:$I,"NOT IN DATA",0,1)=C2476,"Y","NOT IN DATA")</f>
        <v>Y</v>
      </c>
      <c r="C2476" t="str">
        <f t="shared" si="38"/>
        <v>It Takes A Family Foundation_The Heritage Foundation201235</v>
      </c>
      <c r="D2476" s="1" t="s">
        <v>571</v>
      </c>
      <c r="E2476" s="1" t="s">
        <v>1437</v>
      </c>
      <c r="F2476" s="4">
        <v>35</v>
      </c>
      <c r="G2476" s="1">
        <v>2012</v>
      </c>
      <c r="H2476" s="1"/>
      <c r="I2476" s="1"/>
    </row>
    <row r="2477" spans="1:9" ht="15.75" customHeight="1" x14ac:dyDescent="0.2">
      <c r="A2477" t="s">
        <v>3347</v>
      </c>
      <c r="B2477" t="str">
        <f>IF(_xlfn.XLOOKUP(C2477,'[1]Heritage Foundation'!$I:$I,'[1]Heritage Foundation'!$I:$I,"NOT IN DATA",0,1)=C2477,"Y","NOT IN DATA")</f>
        <v>Y</v>
      </c>
      <c r="C2477" t="str">
        <f t="shared" si="38"/>
        <v>J &amp; S Charitable Foundation_The Heritage Foundation201510000</v>
      </c>
      <c r="D2477" s="1" t="s">
        <v>572</v>
      </c>
      <c r="E2477" s="6" t="s">
        <v>1437</v>
      </c>
      <c r="F2477" s="4">
        <v>10000</v>
      </c>
      <c r="G2477" s="1">
        <v>2015</v>
      </c>
      <c r="H2477" s="1" t="s">
        <v>1470</v>
      </c>
      <c r="I2477" s="1"/>
    </row>
    <row r="2478" spans="1:9" ht="15.75" customHeight="1" x14ac:dyDescent="0.2">
      <c r="A2478" t="s">
        <v>3348</v>
      </c>
      <c r="B2478" t="str">
        <f>IF(_xlfn.XLOOKUP(C2478,'[1]Heritage Foundation'!$I:$I,'[1]Heritage Foundation'!$I:$I,"NOT IN DATA",0,1)=C2478,"Y","NOT IN DATA")</f>
        <v>Y</v>
      </c>
      <c r="C2478" t="str">
        <f t="shared" si="38"/>
        <v>J &amp; S Charitable Foundation_The Heritage Foundation201410000</v>
      </c>
      <c r="D2478" s="1" t="s">
        <v>572</v>
      </c>
      <c r="E2478" s="6" t="s">
        <v>1437</v>
      </c>
      <c r="F2478" s="4">
        <v>10000</v>
      </c>
      <c r="G2478" s="1">
        <v>2014</v>
      </c>
      <c r="H2478" s="1" t="s">
        <v>1470</v>
      </c>
      <c r="I2478" s="1"/>
    </row>
    <row r="2479" spans="1:9" ht="15.75" customHeight="1" x14ac:dyDescent="0.2">
      <c r="A2479" t="s">
        <v>3349</v>
      </c>
      <c r="B2479" t="str">
        <f>IF(_xlfn.XLOOKUP(C2479,'[1]Heritage Foundation'!$I:$I,'[1]Heritage Foundation'!$I:$I,"NOT IN DATA",0,1)=C2479,"Y","NOT IN DATA")</f>
        <v>Y</v>
      </c>
      <c r="C2479" t="str">
        <f t="shared" si="38"/>
        <v>J &amp; S Charitable Foundation_The Heritage Foundation201310000</v>
      </c>
      <c r="D2479" s="1" t="s">
        <v>572</v>
      </c>
      <c r="E2479" s="6" t="s">
        <v>1437</v>
      </c>
      <c r="F2479" s="4">
        <v>10000</v>
      </c>
      <c r="G2479" s="1">
        <v>2013</v>
      </c>
      <c r="H2479" s="1" t="s">
        <v>1470</v>
      </c>
      <c r="I2479" s="1"/>
    </row>
    <row r="2480" spans="1:9" ht="15.75" customHeight="1" x14ac:dyDescent="0.2">
      <c r="A2480" t="s">
        <v>3350</v>
      </c>
      <c r="B2480" t="str">
        <f>IF(_xlfn.XLOOKUP(C2480,'[1]Heritage Foundation'!$I:$I,'[1]Heritage Foundation'!$I:$I,"NOT IN DATA",0,1)=C2480,"Y","NOT IN DATA")</f>
        <v>Y</v>
      </c>
      <c r="C2480" t="str">
        <f t="shared" si="38"/>
        <v>J &amp; S Charitable Foundation_The Heritage Foundation201210000</v>
      </c>
      <c r="D2480" s="1" t="s">
        <v>572</v>
      </c>
      <c r="E2480" s="6" t="s">
        <v>1437</v>
      </c>
      <c r="F2480" s="4">
        <v>10000</v>
      </c>
      <c r="G2480" s="1">
        <v>2012</v>
      </c>
      <c r="H2480" s="1" t="s">
        <v>1470</v>
      </c>
      <c r="I2480" s="1"/>
    </row>
    <row r="2481" spans="1:9" ht="15.75" customHeight="1" x14ac:dyDescent="0.2">
      <c r="A2481" t="s">
        <v>3351</v>
      </c>
      <c r="B2481" t="str">
        <f>IF(_xlfn.XLOOKUP(C2481,'[1]Heritage Foundation'!$I:$I,'[1]Heritage Foundation'!$I:$I,"NOT IN DATA",0,1)=C2481,"Y","NOT IN DATA")</f>
        <v>Y</v>
      </c>
      <c r="C2481" t="str">
        <f t="shared" si="38"/>
        <v>J A Daley III Foundation_The Heritage Foundation202320000</v>
      </c>
      <c r="D2481" s="1" t="s">
        <v>573</v>
      </c>
      <c r="E2481" s="6" t="s">
        <v>1437</v>
      </c>
      <c r="F2481" s="4">
        <v>20000</v>
      </c>
      <c r="G2481" s="1">
        <v>2023</v>
      </c>
      <c r="H2481" s="1" t="s">
        <v>1470</v>
      </c>
      <c r="I2481" s="1"/>
    </row>
    <row r="2482" spans="1:9" ht="15.75" customHeight="1" x14ac:dyDescent="0.2">
      <c r="A2482" t="s">
        <v>3352</v>
      </c>
      <c r="B2482" t="str">
        <f>IF(_xlfn.XLOOKUP(C2482,'[1]Heritage Foundation'!$I:$I,'[1]Heritage Foundation'!$I:$I,"NOT IN DATA",0,1)=C2482,"Y","NOT IN DATA")</f>
        <v>Y</v>
      </c>
      <c r="C2482" t="str">
        <f t="shared" si="38"/>
        <v>J A Daley III Foundation_The Heritage Foundation202220000</v>
      </c>
      <c r="D2482" s="1" t="s">
        <v>573</v>
      </c>
      <c r="E2482" s="6" t="s">
        <v>1437</v>
      </c>
      <c r="F2482" s="4">
        <v>20000</v>
      </c>
      <c r="G2482" s="1">
        <v>2022</v>
      </c>
      <c r="H2482" s="1" t="s">
        <v>1470</v>
      </c>
      <c r="I2482" s="1"/>
    </row>
    <row r="2483" spans="1:9" ht="15.75" customHeight="1" x14ac:dyDescent="0.2">
      <c r="A2483" t="s">
        <v>3353</v>
      </c>
      <c r="B2483" t="str">
        <f>IF(_xlfn.XLOOKUP(C2483,'[1]Heritage Foundation'!$I:$I,'[1]Heritage Foundation'!$I:$I,"NOT IN DATA",0,1)=C2483,"Y","NOT IN DATA")</f>
        <v>Y</v>
      </c>
      <c r="C2483" t="str">
        <f t="shared" si="38"/>
        <v>J A Daley III Foundation_The Heritage Foundation202115000</v>
      </c>
      <c r="D2483" s="1" t="s">
        <v>573</v>
      </c>
      <c r="E2483" s="6" t="s">
        <v>1437</v>
      </c>
      <c r="F2483" s="4">
        <v>15000</v>
      </c>
      <c r="G2483" s="1">
        <v>2021</v>
      </c>
      <c r="H2483" s="1" t="s">
        <v>1470</v>
      </c>
      <c r="I2483" s="1"/>
    </row>
    <row r="2484" spans="1:9" ht="15.75" customHeight="1" x14ac:dyDescent="0.2">
      <c r="A2484" t="s">
        <v>3354</v>
      </c>
      <c r="B2484" t="str">
        <f>IF(_xlfn.XLOOKUP(C2484,'[1]Heritage Foundation'!$I:$I,'[1]Heritage Foundation'!$I:$I,"NOT IN DATA",0,1)=C2484,"Y","NOT IN DATA")</f>
        <v>Y</v>
      </c>
      <c r="C2484" t="str">
        <f t="shared" si="38"/>
        <v>J A Daley III Foundation_The Heritage Foundation202010000</v>
      </c>
      <c r="D2484" s="1" t="s">
        <v>573</v>
      </c>
      <c r="E2484" s="6" t="s">
        <v>1437</v>
      </c>
      <c r="F2484" s="4">
        <v>10000</v>
      </c>
      <c r="G2484" s="1">
        <v>2020</v>
      </c>
      <c r="H2484" s="1" t="s">
        <v>1470</v>
      </c>
      <c r="I2484" s="1"/>
    </row>
    <row r="2485" spans="1:9" ht="15.75" customHeight="1" x14ac:dyDescent="0.2">
      <c r="A2485" t="s">
        <v>3355</v>
      </c>
      <c r="B2485" t="str">
        <f>IF(_xlfn.XLOOKUP(C2485,'[1]Heritage Foundation'!$I:$I,'[1]Heritage Foundation'!$I:$I,"NOT IN DATA",0,1)=C2485,"Y","NOT IN DATA")</f>
        <v>Y</v>
      </c>
      <c r="C2485" t="str">
        <f t="shared" si="38"/>
        <v>J A Daley III Foundation_The Heritage Foundation20198000</v>
      </c>
      <c r="D2485" s="1" t="s">
        <v>573</v>
      </c>
      <c r="E2485" s="6" t="s">
        <v>1437</v>
      </c>
      <c r="F2485" s="4">
        <v>8000</v>
      </c>
      <c r="G2485" s="1">
        <v>2019</v>
      </c>
      <c r="H2485" s="1" t="s">
        <v>1470</v>
      </c>
      <c r="I2485" s="1"/>
    </row>
    <row r="2486" spans="1:9" ht="15.75" customHeight="1" x14ac:dyDescent="0.2">
      <c r="A2486" t="s">
        <v>3356</v>
      </c>
      <c r="B2486" t="str">
        <f>IF(_xlfn.XLOOKUP(C2486,'[1]Heritage Foundation'!$I:$I,'[1]Heritage Foundation'!$I:$I,"NOT IN DATA",0,1)=C2486,"Y","NOT IN DATA")</f>
        <v>Y</v>
      </c>
      <c r="C2486" t="str">
        <f t="shared" si="38"/>
        <v>J A Daley III Foundation_The Heritage Foundation20185000</v>
      </c>
      <c r="D2486" s="1" t="s">
        <v>573</v>
      </c>
      <c r="E2486" s="6" t="s">
        <v>1437</v>
      </c>
      <c r="F2486" s="4">
        <v>5000</v>
      </c>
      <c r="G2486" s="1">
        <v>2018</v>
      </c>
      <c r="H2486" s="1" t="s">
        <v>1470</v>
      </c>
      <c r="I2486" s="1"/>
    </row>
    <row r="2487" spans="1:9" ht="15.75" customHeight="1" x14ac:dyDescent="0.2">
      <c r="A2487" t="s">
        <v>3357</v>
      </c>
      <c r="B2487" t="str">
        <f>IF(_xlfn.XLOOKUP(C2487,'[1]Heritage Foundation'!$I:$I,'[1]Heritage Foundation'!$I:$I,"NOT IN DATA",0,1)=C2487,"Y","NOT IN DATA")</f>
        <v>Y</v>
      </c>
      <c r="C2487" t="str">
        <f t="shared" si="38"/>
        <v>J A Daley III Foundation_The Heritage Foundation20177000</v>
      </c>
      <c r="D2487" s="1" t="s">
        <v>573</v>
      </c>
      <c r="E2487" s="6" t="s">
        <v>1437</v>
      </c>
      <c r="F2487" s="4">
        <v>7000</v>
      </c>
      <c r="G2487" s="1">
        <v>2017</v>
      </c>
      <c r="H2487" s="1" t="s">
        <v>1470</v>
      </c>
      <c r="I2487" s="1"/>
    </row>
    <row r="2488" spans="1:9" ht="15.75" customHeight="1" x14ac:dyDescent="0.2">
      <c r="A2488" t="s">
        <v>3358</v>
      </c>
      <c r="B2488" t="str">
        <f>IF(_xlfn.XLOOKUP(C2488,'[1]Heritage Foundation'!$I:$I,'[1]Heritage Foundation'!$I:$I,"NOT IN DATA",0,1)=C2488,"Y","NOT IN DATA")</f>
        <v>Y</v>
      </c>
      <c r="C2488" t="str">
        <f t="shared" si="38"/>
        <v>J A Daley III Foundation_The Heritage Foundation20162000</v>
      </c>
      <c r="D2488" s="1" t="s">
        <v>573</v>
      </c>
      <c r="E2488" s="6" t="s">
        <v>1437</v>
      </c>
      <c r="F2488" s="4">
        <v>2000</v>
      </c>
      <c r="G2488" s="1">
        <v>2016</v>
      </c>
      <c r="H2488" s="1" t="s">
        <v>1470</v>
      </c>
      <c r="I2488" s="1"/>
    </row>
    <row r="2489" spans="1:9" ht="15.75" customHeight="1" x14ac:dyDescent="0.2">
      <c r="A2489" t="s">
        <v>3359</v>
      </c>
      <c r="B2489" t="str">
        <f>IF(_xlfn.XLOOKUP(C2489,'[1]Heritage Foundation'!$I:$I,'[1]Heritage Foundation'!$I:$I,"NOT IN DATA",0,1)=C2489,"Y","NOT IN DATA")</f>
        <v>Y</v>
      </c>
      <c r="C2489" t="str">
        <f t="shared" si="38"/>
        <v>J A Daley III Foundation_The Heritage Foundation201515000</v>
      </c>
      <c r="D2489" s="1" t="s">
        <v>573</v>
      </c>
      <c r="E2489" s="6" t="s">
        <v>1437</v>
      </c>
      <c r="F2489" s="4">
        <v>15000</v>
      </c>
      <c r="G2489" s="1">
        <v>2015</v>
      </c>
      <c r="H2489" s="1" t="s">
        <v>1470</v>
      </c>
      <c r="I2489" s="1"/>
    </row>
    <row r="2490" spans="1:9" ht="15.75" customHeight="1" x14ac:dyDescent="0.2">
      <c r="A2490" t="s">
        <v>3360</v>
      </c>
      <c r="B2490" t="str">
        <f>IF(_xlfn.XLOOKUP(C2490,'[1]Heritage Foundation'!$I:$I,'[1]Heritage Foundation'!$I:$I,"NOT IN DATA",0,1)=C2490,"Y","NOT IN DATA")</f>
        <v>Y</v>
      </c>
      <c r="C2490" t="str">
        <f t="shared" si="38"/>
        <v>J A Daley III Foundation_The Heritage Foundation20149000</v>
      </c>
      <c r="D2490" s="1" t="s">
        <v>573</v>
      </c>
      <c r="E2490" s="6" t="s">
        <v>1437</v>
      </c>
      <c r="F2490" s="4">
        <v>9000</v>
      </c>
      <c r="G2490" s="1">
        <v>2014</v>
      </c>
      <c r="H2490" s="1" t="s">
        <v>1470</v>
      </c>
      <c r="I2490" s="1"/>
    </row>
    <row r="2491" spans="1:9" ht="15.75" customHeight="1" x14ac:dyDescent="0.2">
      <c r="A2491" t="s">
        <v>3361</v>
      </c>
      <c r="B2491" t="str">
        <f>IF(_xlfn.XLOOKUP(C2491,'[1]Heritage Foundation'!$I:$I,'[1]Heritage Foundation'!$I:$I,"NOT IN DATA",0,1)=C2491,"Y","NOT IN DATA")</f>
        <v>Y</v>
      </c>
      <c r="C2491" t="str">
        <f t="shared" si="38"/>
        <v>Jack And Gitta Nagel Foundation_The Heritage Foundation20171000</v>
      </c>
      <c r="D2491" s="1" t="s">
        <v>574</v>
      </c>
      <c r="E2491" s="6" t="s">
        <v>1437</v>
      </c>
      <c r="F2491" s="4">
        <v>1000</v>
      </c>
      <c r="G2491" s="1">
        <v>2017</v>
      </c>
      <c r="H2491" s="1" t="s">
        <v>1470</v>
      </c>
      <c r="I2491" s="1"/>
    </row>
    <row r="2492" spans="1:9" ht="15.75" customHeight="1" x14ac:dyDescent="0.2">
      <c r="A2492" t="s">
        <v>3362</v>
      </c>
      <c r="B2492" t="str">
        <f>IF(_xlfn.XLOOKUP(C2492,'[1]Heritage Foundation'!$I:$I,'[1]Heritage Foundation'!$I:$I,"NOT IN DATA",0,1)=C2492,"Y","NOT IN DATA")</f>
        <v>Y</v>
      </c>
      <c r="C2492" t="str">
        <f t="shared" si="38"/>
        <v>Jack And Gitta Nagel Foundation_The Heritage Foundation20161000</v>
      </c>
      <c r="D2492" s="1" t="s">
        <v>574</v>
      </c>
      <c r="E2492" s="6" t="s">
        <v>1437</v>
      </c>
      <c r="F2492" s="4">
        <v>1000</v>
      </c>
      <c r="G2492" s="1">
        <v>2016</v>
      </c>
      <c r="H2492" s="1" t="s">
        <v>1470</v>
      </c>
      <c r="I2492" s="1"/>
    </row>
    <row r="2493" spans="1:9" ht="15.75" customHeight="1" x14ac:dyDescent="0.2">
      <c r="A2493" t="s">
        <v>3363</v>
      </c>
      <c r="B2493" t="str">
        <f>IF(_xlfn.XLOOKUP(C2493,'[1]Heritage Foundation'!$I:$I,'[1]Heritage Foundation'!$I:$I,"NOT IN DATA",0,1)=C2493,"Y","NOT IN DATA")</f>
        <v>Y</v>
      </c>
      <c r="C2493" t="str">
        <f t="shared" si="38"/>
        <v>Jack And Lija Romence Family Foundation_The Heritage Foundation2018100</v>
      </c>
      <c r="D2493" s="1" t="s">
        <v>575</v>
      </c>
      <c r="E2493" s="6" t="s">
        <v>1437</v>
      </c>
      <c r="F2493" s="4">
        <v>100</v>
      </c>
      <c r="G2493" s="1">
        <v>2018</v>
      </c>
      <c r="H2493" s="1" t="s">
        <v>1470</v>
      </c>
      <c r="I2493" s="1"/>
    </row>
    <row r="2494" spans="1:9" ht="15.75" customHeight="1" x14ac:dyDescent="0.2">
      <c r="A2494" t="s">
        <v>3364</v>
      </c>
      <c r="B2494" t="str">
        <f>IF(_xlfn.XLOOKUP(C2494,'[1]Heritage Foundation'!$I:$I,'[1]Heritage Foundation'!$I:$I,"NOT IN DATA",0,1)=C2494,"Y","NOT IN DATA")</f>
        <v>Y</v>
      </c>
      <c r="C2494" t="str">
        <f t="shared" si="38"/>
        <v>Jack And Lija Romence Family Foundation_The Heritage Foundation2015150</v>
      </c>
      <c r="D2494" s="1" t="s">
        <v>575</v>
      </c>
      <c r="E2494" s="6" t="s">
        <v>1437</v>
      </c>
      <c r="F2494" s="4">
        <v>150</v>
      </c>
      <c r="G2494" s="1">
        <v>2015</v>
      </c>
      <c r="H2494" s="1" t="s">
        <v>1470</v>
      </c>
      <c r="I2494" s="1"/>
    </row>
    <row r="2495" spans="1:9" ht="15.75" customHeight="1" x14ac:dyDescent="0.2">
      <c r="A2495" t="s">
        <v>3365</v>
      </c>
      <c r="B2495" t="str">
        <f>IF(_xlfn.XLOOKUP(C2495,'[1]Heritage Foundation'!$I:$I,'[1]Heritage Foundation'!$I:$I,"NOT IN DATA",0,1)=C2495,"Y","NOT IN DATA")</f>
        <v>Y</v>
      </c>
      <c r="C2495" t="str">
        <f t="shared" si="38"/>
        <v>Jack And Lija Romence Family Foundation_The Heritage Foundation201420</v>
      </c>
      <c r="D2495" s="1" t="s">
        <v>575</v>
      </c>
      <c r="E2495" s="6" t="s">
        <v>1437</v>
      </c>
      <c r="F2495" s="4">
        <v>20</v>
      </c>
      <c r="G2495" s="1">
        <v>2014</v>
      </c>
      <c r="H2495" s="1" t="s">
        <v>1470</v>
      </c>
      <c r="I2495" s="1"/>
    </row>
    <row r="2496" spans="1:9" ht="15.75" customHeight="1" x14ac:dyDescent="0.2">
      <c r="A2496" t="s">
        <v>3366</v>
      </c>
      <c r="B2496" t="str">
        <f>IF(_xlfn.XLOOKUP(C2496,'[1]Heritage Foundation'!$I:$I,'[1]Heritage Foundation'!$I:$I,"NOT IN DATA",0,1)=C2496,"Y","NOT IN DATA")</f>
        <v>Y</v>
      </c>
      <c r="C2496" t="str">
        <f t="shared" si="38"/>
        <v>Jack And Lija Romence Family Foundation_The Heritage Foundation201320</v>
      </c>
      <c r="D2496" s="1" t="s">
        <v>575</v>
      </c>
      <c r="E2496" s="6" t="s">
        <v>1437</v>
      </c>
      <c r="F2496" s="4">
        <v>20</v>
      </c>
      <c r="G2496" s="1">
        <v>2013</v>
      </c>
      <c r="H2496" s="1" t="s">
        <v>1470</v>
      </c>
      <c r="I2496" s="1"/>
    </row>
    <row r="2497" spans="1:9" ht="15.75" customHeight="1" x14ac:dyDescent="0.2">
      <c r="A2497" t="s">
        <v>3367</v>
      </c>
      <c r="B2497" t="str">
        <f>IF(_xlfn.XLOOKUP(C2497,'[1]Heritage Foundation'!$I:$I,'[1]Heritage Foundation'!$I:$I,"NOT IN DATA",0,1)=C2497,"Y","NOT IN DATA")</f>
        <v>Y</v>
      </c>
      <c r="C2497" t="str">
        <f t="shared" si="38"/>
        <v>Jack And Sue Witkin Charitable Foundation_The Heritage Foundation2023900</v>
      </c>
      <c r="D2497" s="1" t="s">
        <v>576</v>
      </c>
      <c r="E2497" s="6" t="s">
        <v>1437</v>
      </c>
      <c r="F2497" s="4">
        <v>900</v>
      </c>
      <c r="G2497" s="1">
        <v>2023</v>
      </c>
      <c r="H2497" s="1" t="s">
        <v>1470</v>
      </c>
      <c r="I2497" s="1"/>
    </row>
    <row r="2498" spans="1:9" ht="15.75" customHeight="1" x14ac:dyDescent="0.2">
      <c r="A2498" t="s">
        <v>3368</v>
      </c>
      <c r="B2498" t="str">
        <f>IF(_xlfn.XLOOKUP(C2498,'[1]Heritage Foundation'!$I:$I,'[1]Heritage Foundation'!$I:$I,"NOT IN DATA",0,1)=C2498,"Y","NOT IN DATA")</f>
        <v>Y</v>
      </c>
      <c r="C2498" t="str">
        <f t="shared" si="38"/>
        <v>Jack And Susan Pierson Charitable Trust_The Heritage Foundation20152000</v>
      </c>
      <c r="D2498" s="1" t="s">
        <v>577</v>
      </c>
      <c r="E2498" s="6" t="s">
        <v>1437</v>
      </c>
      <c r="F2498" s="4">
        <v>2000</v>
      </c>
      <c r="G2498" s="1">
        <v>2015</v>
      </c>
      <c r="H2498" s="1" t="s">
        <v>1470</v>
      </c>
      <c r="I2498" s="1"/>
    </row>
    <row r="2499" spans="1:9" ht="15.75" customHeight="1" x14ac:dyDescent="0.2">
      <c r="A2499" t="s">
        <v>3369</v>
      </c>
      <c r="B2499" t="str">
        <f>IF(_xlfn.XLOOKUP(C2499,'[1]Heritage Foundation'!$I:$I,'[1]Heritage Foundation'!$I:$I,"NOT IN DATA",0,1)=C2499,"Y","NOT IN DATA")</f>
        <v>Y</v>
      </c>
      <c r="C2499" t="str">
        <f t="shared" ref="C2499:C2562" si="39">D2499&amp;"_"&amp;E2499&amp;G2499&amp;F2499</f>
        <v>Jack And Susan Pierson Charitable Trust_The Heritage Foundation20141500</v>
      </c>
      <c r="D2499" s="1" t="s">
        <v>577</v>
      </c>
      <c r="E2499" s="6" t="s">
        <v>1437</v>
      </c>
      <c r="F2499" s="4">
        <v>1500</v>
      </c>
      <c r="G2499" s="1">
        <v>2014</v>
      </c>
      <c r="H2499" s="1" t="s">
        <v>1470</v>
      </c>
      <c r="I2499" s="1"/>
    </row>
    <row r="2500" spans="1:9" ht="15.75" customHeight="1" x14ac:dyDescent="0.2">
      <c r="A2500" t="s">
        <v>3370</v>
      </c>
      <c r="B2500" t="str">
        <f>IF(_xlfn.XLOOKUP(C2500,'[1]Heritage Foundation'!$I:$I,'[1]Heritage Foundation'!$I:$I,"NOT IN DATA",0,1)=C2500,"Y","NOT IN DATA")</f>
        <v>Y</v>
      </c>
      <c r="C2500" t="str">
        <f t="shared" si="39"/>
        <v>Jack Holt Family Foundation_The Heritage Foundation2020100</v>
      </c>
      <c r="D2500" s="1" t="s">
        <v>578</v>
      </c>
      <c r="E2500" s="6" t="s">
        <v>1437</v>
      </c>
      <c r="F2500" s="4">
        <v>100</v>
      </c>
      <c r="G2500" s="1">
        <v>2020</v>
      </c>
      <c r="H2500" s="1" t="s">
        <v>1470</v>
      </c>
      <c r="I2500" s="1"/>
    </row>
    <row r="2501" spans="1:9" ht="15.75" customHeight="1" x14ac:dyDescent="0.2">
      <c r="A2501" t="s">
        <v>3371</v>
      </c>
      <c r="B2501" t="str">
        <f>IF(_xlfn.XLOOKUP(C2501,'[1]Heritage Foundation'!$I:$I,'[1]Heritage Foundation'!$I:$I,"NOT IN DATA",0,1)=C2501,"Y","NOT IN DATA")</f>
        <v>Y</v>
      </c>
      <c r="C2501" t="str">
        <f t="shared" si="39"/>
        <v>Jack Holt Family Foundation_The Heritage Foundation2019100</v>
      </c>
      <c r="D2501" s="1" t="s">
        <v>578</v>
      </c>
      <c r="E2501" s="6" t="s">
        <v>1437</v>
      </c>
      <c r="F2501" s="4">
        <v>100</v>
      </c>
      <c r="G2501" s="1">
        <v>2019</v>
      </c>
      <c r="H2501" s="1" t="s">
        <v>1470</v>
      </c>
      <c r="I2501" s="1"/>
    </row>
    <row r="2502" spans="1:9" ht="15.75" customHeight="1" x14ac:dyDescent="0.2">
      <c r="A2502" t="s">
        <v>3372</v>
      </c>
      <c r="B2502" t="str">
        <f>IF(_xlfn.XLOOKUP(C2502,'[1]Heritage Foundation'!$I:$I,'[1]Heritage Foundation'!$I:$I,"NOT IN DATA",0,1)=C2502,"Y","NOT IN DATA")</f>
        <v>Y</v>
      </c>
      <c r="C2502" t="str">
        <f t="shared" si="39"/>
        <v>Jack Russo Charitable Foundation_The Heritage Foundation2020100</v>
      </c>
      <c r="D2502" s="1" t="s">
        <v>579</v>
      </c>
      <c r="E2502" s="6" t="s">
        <v>1437</v>
      </c>
      <c r="F2502" s="4">
        <v>100</v>
      </c>
      <c r="G2502" s="1">
        <v>2020</v>
      </c>
      <c r="H2502" s="1" t="s">
        <v>1470</v>
      </c>
      <c r="I2502" s="1"/>
    </row>
    <row r="2503" spans="1:9" ht="15.75" customHeight="1" x14ac:dyDescent="0.2">
      <c r="A2503" t="s">
        <v>3373</v>
      </c>
      <c r="B2503" t="str">
        <f>IF(_xlfn.XLOOKUP(C2503,'[1]Heritage Foundation'!$I:$I,'[1]Heritage Foundation'!$I:$I,"NOT IN DATA",0,1)=C2503,"Y","NOT IN DATA")</f>
        <v>Y</v>
      </c>
      <c r="C2503" t="str">
        <f t="shared" si="39"/>
        <v>Jackson Howard Foundation_The Heritage Foundation20142000</v>
      </c>
      <c r="D2503" s="1" t="s">
        <v>580</v>
      </c>
      <c r="E2503" s="6" t="s">
        <v>1437</v>
      </c>
      <c r="F2503" s="4">
        <v>2000</v>
      </c>
      <c r="G2503" s="1">
        <v>2014</v>
      </c>
      <c r="H2503" s="1" t="s">
        <v>1470</v>
      </c>
      <c r="I2503" s="1"/>
    </row>
    <row r="2504" spans="1:9" ht="15.75" customHeight="1" x14ac:dyDescent="0.2">
      <c r="A2504" t="s">
        <v>3374</v>
      </c>
      <c r="B2504" t="str">
        <f>IF(_xlfn.XLOOKUP(C2504,'[1]Heritage Foundation'!$I:$I,'[1]Heritage Foundation'!$I:$I,"NOT IN DATA",0,1)=C2504,"Y","NOT IN DATA")</f>
        <v>Y</v>
      </c>
      <c r="C2504" t="str">
        <f t="shared" si="39"/>
        <v>Jackson Howard Foundation_The Heritage Foundation20121000</v>
      </c>
      <c r="D2504" s="1" t="s">
        <v>580</v>
      </c>
      <c r="E2504" s="6" t="s">
        <v>1437</v>
      </c>
      <c r="F2504" s="4">
        <v>1000</v>
      </c>
      <c r="G2504" s="1">
        <v>2012</v>
      </c>
      <c r="H2504" s="1" t="s">
        <v>1470</v>
      </c>
      <c r="I2504" s="1"/>
    </row>
    <row r="2505" spans="1:9" ht="15.75" customHeight="1" x14ac:dyDescent="0.2">
      <c r="A2505" t="s">
        <v>3375</v>
      </c>
      <c r="B2505" t="str">
        <f>IF(_xlfn.XLOOKUP(C2505,'[1]Heritage Foundation'!$I:$I,'[1]Heritage Foundation'!$I:$I,"NOT IN DATA",0,1)=C2505,"Y","NOT IN DATA")</f>
        <v>Y</v>
      </c>
      <c r="C2505" t="str">
        <f t="shared" si="39"/>
        <v>Jackson Howard Foundation_The Heritage Foundation20111000</v>
      </c>
      <c r="D2505" s="1" t="s">
        <v>580</v>
      </c>
      <c r="E2505" s="6" t="s">
        <v>1437</v>
      </c>
      <c r="F2505" s="4">
        <v>1000</v>
      </c>
      <c r="G2505" s="1">
        <v>2011</v>
      </c>
      <c r="H2505" s="1" t="s">
        <v>1470</v>
      </c>
      <c r="I2505" s="1"/>
    </row>
    <row r="2506" spans="1:9" ht="15.75" customHeight="1" x14ac:dyDescent="0.2">
      <c r="A2506" t="s">
        <v>3376</v>
      </c>
      <c r="B2506" t="str">
        <f>IF(_xlfn.XLOOKUP(C2506,'[1]Heritage Foundation'!$I:$I,'[1]Heritage Foundation'!$I:$I,"NOT IN DATA",0,1)=C2506,"Y","NOT IN DATA")</f>
        <v>Y</v>
      </c>
      <c r="C2506" t="str">
        <f t="shared" si="39"/>
        <v>Jacobs Family Foundation Inc_The Heritage Foundation20231000</v>
      </c>
      <c r="D2506" s="1" t="s">
        <v>581</v>
      </c>
      <c r="E2506" s="6" t="s">
        <v>1437</v>
      </c>
      <c r="F2506" s="4">
        <v>1000</v>
      </c>
      <c r="G2506" s="1">
        <v>2023</v>
      </c>
      <c r="H2506" s="1" t="s">
        <v>1470</v>
      </c>
      <c r="I2506" s="1"/>
    </row>
    <row r="2507" spans="1:9" ht="15.75" customHeight="1" x14ac:dyDescent="0.2">
      <c r="A2507" t="s">
        <v>3377</v>
      </c>
      <c r="B2507" t="str">
        <f>IF(_xlfn.XLOOKUP(C2507,'[1]Heritage Foundation'!$I:$I,'[1]Heritage Foundation'!$I:$I,"NOT IN DATA",0,1)=C2507,"Y","NOT IN DATA")</f>
        <v>Y</v>
      </c>
      <c r="C2507" t="str">
        <f t="shared" si="39"/>
        <v>Jacobs Family Foundation Inc_The Heritage Foundation2022500</v>
      </c>
      <c r="D2507" s="1" t="s">
        <v>581</v>
      </c>
      <c r="E2507" s="6" t="s">
        <v>1437</v>
      </c>
      <c r="F2507" s="4">
        <v>500</v>
      </c>
      <c r="G2507" s="1">
        <v>2022</v>
      </c>
      <c r="H2507" s="1" t="s">
        <v>1470</v>
      </c>
      <c r="I2507" s="1"/>
    </row>
    <row r="2508" spans="1:9" ht="15.75" customHeight="1" x14ac:dyDescent="0.2">
      <c r="A2508" t="s">
        <v>3378</v>
      </c>
      <c r="B2508" t="str">
        <f>IF(_xlfn.XLOOKUP(C2508,'[1]Heritage Foundation'!$I:$I,'[1]Heritage Foundation'!$I:$I,"NOT IN DATA",0,1)=C2508,"Y","NOT IN DATA")</f>
        <v>Y</v>
      </c>
      <c r="C2508" t="str">
        <f t="shared" si="39"/>
        <v>Jacobs Family Foundation Inc_The Heritage Foundation2020500</v>
      </c>
      <c r="D2508" s="1" t="s">
        <v>581</v>
      </c>
      <c r="E2508" s="6" t="s">
        <v>1437</v>
      </c>
      <c r="F2508" s="4">
        <v>500</v>
      </c>
      <c r="G2508" s="1">
        <v>2020</v>
      </c>
      <c r="H2508" s="1" t="s">
        <v>1470</v>
      </c>
      <c r="I2508" s="1"/>
    </row>
    <row r="2509" spans="1:9" ht="15.75" customHeight="1" x14ac:dyDescent="0.2">
      <c r="A2509" t="s">
        <v>3379</v>
      </c>
      <c r="B2509" t="str">
        <f>IF(_xlfn.XLOOKUP(C2509,'[1]Heritage Foundation'!$I:$I,'[1]Heritage Foundation'!$I:$I,"NOT IN DATA",0,1)=C2509,"Y","NOT IN DATA")</f>
        <v>Y</v>
      </c>
      <c r="C2509" t="str">
        <f t="shared" si="39"/>
        <v>Jacobs Family Foundation Inc_The Heritage Foundation2018700</v>
      </c>
      <c r="D2509" s="1" t="s">
        <v>581</v>
      </c>
      <c r="E2509" s="6" t="s">
        <v>1437</v>
      </c>
      <c r="F2509" s="4">
        <v>700</v>
      </c>
      <c r="G2509" s="1">
        <v>2018</v>
      </c>
      <c r="H2509" s="1" t="s">
        <v>1470</v>
      </c>
      <c r="I2509" s="1"/>
    </row>
    <row r="2510" spans="1:9" ht="15.75" customHeight="1" x14ac:dyDescent="0.2">
      <c r="A2510" t="s">
        <v>3380</v>
      </c>
      <c r="B2510" t="str">
        <f>IF(_xlfn.XLOOKUP(C2510,'[1]Heritage Foundation'!$I:$I,'[1]Heritage Foundation'!$I:$I,"NOT IN DATA",0,1)=C2510,"Y","NOT IN DATA")</f>
        <v>Y</v>
      </c>
      <c r="C2510" t="str">
        <f t="shared" si="39"/>
        <v>Jacobs Family Foundation Inc_The Heritage Foundation2017500</v>
      </c>
      <c r="D2510" s="1" t="s">
        <v>581</v>
      </c>
      <c r="E2510" s="6" t="s">
        <v>1437</v>
      </c>
      <c r="F2510" s="4">
        <v>500</v>
      </c>
      <c r="G2510" s="1">
        <v>2017</v>
      </c>
      <c r="H2510" s="1" t="s">
        <v>1470</v>
      </c>
      <c r="I2510" s="1"/>
    </row>
    <row r="2511" spans="1:9" ht="15.75" customHeight="1" x14ac:dyDescent="0.2">
      <c r="A2511" t="s">
        <v>3381</v>
      </c>
      <c r="B2511" t="str">
        <f>IF(_xlfn.XLOOKUP(C2511,'[1]Heritage Foundation'!$I:$I,'[1]Heritage Foundation'!$I:$I,"NOT IN DATA",0,1)=C2511,"Y","NOT IN DATA")</f>
        <v>Y</v>
      </c>
      <c r="C2511" t="str">
        <f t="shared" si="39"/>
        <v>Jacobs Family Foundation Inc_The Heritage Foundation20161000</v>
      </c>
      <c r="D2511" s="1" t="s">
        <v>581</v>
      </c>
      <c r="E2511" s="6" t="s">
        <v>1437</v>
      </c>
      <c r="F2511" s="4">
        <v>1000</v>
      </c>
      <c r="G2511" s="1">
        <v>2016</v>
      </c>
      <c r="H2511" s="1" t="s">
        <v>1470</v>
      </c>
      <c r="I2511" s="1"/>
    </row>
    <row r="2512" spans="1:9" ht="15.75" customHeight="1" x14ac:dyDescent="0.2">
      <c r="A2512" t="s">
        <v>3382</v>
      </c>
      <c r="B2512" t="str">
        <f>IF(_xlfn.XLOOKUP(C2512,'[1]Heritage Foundation'!$I:$I,'[1]Heritage Foundation'!$I:$I,"NOT IN DATA",0,1)=C2512,"Y","NOT IN DATA")</f>
        <v>Y</v>
      </c>
      <c r="C2512" t="str">
        <f t="shared" si="39"/>
        <v>Jacobs Family Foundation Inc_The Heritage Foundation2015750</v>
      </c>
      <c r="D2512" s="1" t="s">
        <v>581</v>
      </c>
      <c r="E2512" s="6" t="s">
        <v>1437</v>
      </c>
      <c r="F2512" s="4">
        <v>750</v>
      </c>
      <c r="G2512" s="1">
        <v>2015</v>
      </c>
      <c r="H2512" s="1" t="s">
        <v>1470</v>
      </c>
      <c r="I2512" s="1"/>
    </row>
    <row r="2513" spans="1:9" ht="15.75" customHeight="1" x14ac:dyDescent="0.2">
      <c r="A2513" t="s">
        <v>3383</v>
      </c>
      <c r="B2513" t="str">
        <f>IF(_xlfn.XLOOKUP(C2513,'[1]Heritage Foundation'!$I:$I,'[1]Heritage Foundation'!$I:$I,"NOT IN DATA",0,1)=C2513,"Y","NOT IN DATA")</f>
        <v>Y</v>
      </c>
      <c r="C2513" t="str">
        <f t="shared" si="39"/>
        <v>Jacobs Family Foundation Inc_The Heritage Foundation2014250</v>
      </c>
      <c r="D2513" s="1" t="s">
        <v>581</v>
      </c>
      <c r="E2513" s="1" t="s">
        <v>1437</v>
      </c>
      <c r="F2513" s="4">
        <v>250</v>
      </c>
      <c r="G2513" s="7">
        <v>2014</v>
      </c>
      <c r="H2513" s="1" t="s">
        <v>1470</v>
      </c>
      <c r="I2513" s="1"/>
    </row>
    <row r="2514" spans="1:9" ht="15.75" customHeight="1" x14ac:dyDescent="0.2">
      <c r="A2514" t="s">
        <v>3383</v>
      </c>
      <c r="B2514" t="str">
        <f>IF(_xlfn.XLOOKUP(C2514,'[1]Heritage Foundation'!$I:$I,'[1]Heritage Foundation'!$I:$I,"NOT IN DATA",0,1)=C2514,"Y","NOT IN DATA")</f>
        <v>Y</v>
      </c>
      <c r="C2514" t="str">
        <f t="shared" si="39"/>
        <v>Jacobs Family Foundation Inc_The Heritage Foundation2014250</v>
      </c>
      <c r="D2514" s="1" t="s">
        <v>581</v>
      </c>
      <c r="E2514" s="6" t="s">
        <v>1437</v>
      </c>
      <c r="F2514" s="4">
        <v>250</v>
      </c>
      <c r="G2514" s="1">
        <v>2014</v>
      </c>
      <c r="H2514" s="1" t="s">
        <v>1470</v>
      </c>
      <c r="I2514" s="1"/>
    </row>
    <row r="2515" spans="1:9" ht="15.75" customHeight="1" x14ac:dyDescent="0.2">
      <c r="A2515" t="s">
        <v>3384</v>
      </c>
      <c r="B2515" t="str">
        <f>IF(_xlfn.XLOOKUP(C2515,'[1]Heritage Foundation'!$I:$I,'[1]Heritage Foundation'!$I:$I,"NOT IN DATA",0,1)=C2515,"Y","NOT IN DATA")</f>
        <v>Y</v>
      </c>
      <c r="C2515" t="str">
        <f t="shared" si="39"/>
        <v>Jacobs Family Foundation Inc_The Heritage Foundation2012250</v>
      </c>
      <c r="D2515" s="1" t="s">
        <v>581</v>
      </c>
      <c r="E2515" s="6" t="s">
        <v>1437</v>
      </c>
      <c r="F2515" s="4">
        <v>250</v>
      </c>
      <c r="G2515" s="1">
        <v>2012</v>
      </c>
      <c r="H2515" s="1" t="s">
        <v>1470</v>
      </c>
      <c r="I2515" s="1"/>
    </row>
    <row r="2516" spans="1:9" ht="15.75" customHeight="1" x14ac:dyDescent="0.2">
      <c r="A2516" t="s">
        <v>3386</v>
      </c>
      <c r="B2516" t="str">
        <f>IF(_xlfn.XLOOKUP(C2516,'[1]Heritage Foundation'!$I:$I,'[1]Heritage Foundation'!$I:$I,"NOT IN DATA",0,1)=C2516,"Y","NOT IN DATA")</f>
        <v>Y</v>
      </c>
      <c r="C2516" t="str">
        <f t="shared" si="39"/>
        <v>Jacobsen Lake Foundation_The Heritage Foundation20161000</v>
      </c>
      <c r="D2516" s="1" t="s">
        <v>582</v>
      </c>
      <c r="E2516" s="6" t="s">
        <v>1437</v>
      </c>
      <c r="F2516" s="4">
        <v>1000</v>
      </c>
      <c r="G2516" s="1">
        <v>2016</v>
      </c>
      <c r="H2516" s="1" t="s">
        <v>1470</v>
      </c>
      <c r="I2516" s="1" t="s">
        <v>3385</v>
      </c>
    </row>
    <row r="2517" spans="1:9" ht="15.75" customHeight="1" x14ac:dyDescent="0.2">
      <c r="A2517" t="s">
        <v>3387</v>
      </c>
      <c r="B2517" t="str">
        <f>IF(_xlfn.XLOOKUP(C2517,'[1]Heritage Foundation'!$I:$I,'[1]Heritage Foundation'!$I:$I,"NOT IN DATA",0,1)=C2517,"Y","NOT IN DATA")</f>
        <v>Y</v>
      </c>
      <c r="C2517" t="str">
        <f t="shared" si="39"/>
        <v>Jacobsen Lake Foundation_The Heritage Foundation20131000</v>
      </c>
      <c r="D2517" s="1" t="s">
        <v>582</v>
      </c>
      <c r="E2517" s="6" t="s">
        <v>1437</v>
      </c>
      <c r="F2517" s="4">
        <v>1000</v>
      </c>
      <c r="G2517" s="1">
        <v>2013</v>
      </c>
      <c r="H2517" s="1" t="s">
        <v>1470</v>
      </c>
      <c r="I2517" s="1"/>
    </row>
    <row r="2518" spans="1:9" ht="15.75" customHeight="1" x14ac:dyDescent="0.2">
      <c r="A2518" t="s">
        <v>3388</v>
      </c>
      <c r="B2518" t="str">
        <f>IF(_xlfn.XLOOKUP(C2518,'[1]Heritage Foundation'!$I:$I,'[1]Heritage Foundation'!$I:$I,"NOT IN DATA",0,1)=C2518,"Y","NOT IN DATA")</f>
        <v>Y</v>
      </c>
      <c r="C2518" t="str">
        <f t="shared" si="39"/>
        <v>Jaeger Family Charitable Foundation_The Heritage Foundation2013200</v>
      </c>
      <c r="D2518" s="1" t="s">
        <v>583</v>
      </c>
      <c r="E2518" s="6" t="s">
        <v>1437</v>
      </c>
      <c r="F2518" s="4">
        <v>200</v>
      </c>
      <c r="G2518" s="1">
        <v>2013</v>
      </c>
      <c r="H2518" s="1" t="s">
        <v>1470</v>
      </c>
      <c r="I2518" s="1"/>
    </row>
    <row r="2519" spans="1:9" ht="15.75" customHeight="1" x14ac:dyDescent="0.2">
      <c r="A2519" t="s">
        <v>3389</v>
      </c>
      <c r="B2519" t="str">
        <f>IF(_xlfn.XLOOKUP(C2519,'[1]Heritage Foundation'!$I:$I,'[1]Heritage Foundation'!$I:$I,"NOT IN DATA",0,1)=C2519,"Y","NOT IN DATA")</f>
        <v>Y</v>
      </c>
      <c r="C2519" t="str">
        <f t="shared" si="39"/>
        <v>Jaeger Family Charitable Foundation_The Heritage Foundation2012100</v>
      </c>
      <c r="D2519" s="1" t="s">
        <v>583</v>
      </c>
      <c r="E2519" s="6" t="s">
        <v>1437</v>
      </c>
      <c r="F2519" s="4">
        <v>100</v>
      </c>
      <c r="G2519" s="1">
        <v>2012</v>
      </c>
      <c r="H2519" s="1" t="s">
        <v>1470</v>
      </c>
      <c r="I2519" s="1"/>
    </row>
    <row r="2520" spans="1:9" ht="15.75" customHeight="1" x14ac:dyDescent="0.2">
      <c r="A2520" t="s">
        <v>3390</v>
      </c>
      <c r="B2520" t="str">
        <f>IF(_xlfn.XLOOKUP(C2520,'[1]Heritage Foundation'!$I:$I,'[1]Heritage Foundation'!$I:$I,"NOT IN DATA",0,1)=C2520,"Y","NOT IN DATA")</f>
        <v>Y</v>
      </c>
      <c r="C2520" t="str">
        <f t="shared" si="39"/>
        <v>James And Geraldine Godfrey Foundation_The Heritage Foundation20225000</v>
      </c>
      <c r="D2520" s="1" t="s">
        <v>584</v>
      </c>
      <c r="E2520" s="6" t="s">
        <v>1437</v>
      </c>
      <c r="F2520" s="4">
        <v>5000</v>
      </c>
      <c r="G2520" s="1">
        <v>2022</v>
      </c>
      <c r="H2520" s="1" t="s">
        <v>1470</v>
      </c>
      <c r="I2520" s="1"/>
    </row>
    <row r="2521" spans="1:9" ht="15.75" customHeight="1" x14ac:dyDescent="0.2">
      <c r="A2521" t="s">
        <v>3391</v>
      </c>
      <c r="B2521" t="str">
        <f>IF(_xlfn.XLOOKUP(C2521,'[1]Heritage Foundation'!$I:$I,'[1]Heritage Foundation'!$I:$I,"NOT IN DATA",0,1)=C2521,"Y","NOT IN DATA")</f>
        <v>Y</v>
      </c>
      <c r="C2521" t="str">
        <f t="shared" si="39"/>
        <v>James And Geraldine Godfrey Foundation_The Heritage Foundation20202750</v>
      </c>
      <c r="D2521" s="1" t="s">
        <v>584</v>
      </c>
      <c r="E2521" s="6" t="s">
        <v>1437</v>
      </c>
      <c r="F2521" s="4">
        <v>2750</v>
      </c>
      <c r="G2521" s="1">
        <v>2020</v>
      </c>
      <c r="H2521" s="1" t="s">
        <v>1470</v>
      </c>
      <c r="I2521" s="1"/>
    </row>
    <row r="2522" spans="1:9" ht="15.75" customHeight="1" x14ac:dyDescent="0.2">
      <c r="A2522" t="s">
        <v>3392</v>
      </c>
      <c r="B2522" t="str">
        <f>IF(_xlfn.XLOOKUP(C2522,'[1]Heritage Foundation'!$I:$I,'[1]Heritage Foundation'!$I:$I,"NOT IN DATA",0,1)=C2522,"Y","NOT IN DATA")</f>
        <v>Y</v>
      </c>
      <c r="C2522" t="str">
        <f t="shared" si="39"/>
        <v>James C And Teresa K Day Foundation_The Heritage Foundation202225000</v>
      </c>
      <c r="D2522" s="1" t="s">
        <v>585</v>
      </c>
      <c r="E2522" s="6" t="s">
        <v>1437</v>
      </c>
      <c r="F2522" s="4">
        <v>25000</v>
      </c>
      <c r="G2522" s="1">
        <v>2022</v>
      </c>
      <c r="H2522" s="1" t="s">
        <v>1470</v>
      </c>
      <c r="I2522" s="1"/>
    </row>
    <row r="2523" spans="1:9" ht="15.75" customHeight="1" x14ac:dyDescent="0.2">
      <c r="A2523" t="s">
        <v>3393</v>
      </c>
      <c r="B2523" t="str">
        <f>IF(_xlfn.XLOOKUP(C2523,'[1]Heritage Foundation'!$I:$I,'[1]Heritage Foundation'!$I:$I,"NOT IN DATA",0,1)=C2523,"Y","NOT IN DATA")</f>
        <v>Y</v>
      </c>
      <c r="C2523" t="str">
        <f t="shared" si="39"/>
        <v>James C And Teresa K Day Foundation_The Heritage Foundation202125000</v>
      </c>
      <c r="D2523" s="1" t="s">
        <v>585</v>
      </c>
      <c r="E2523" s="6" t="s">
        <v>1437</v>
      </c>
      <c r="F2523" s="4">
        <v>25000</v>
      </c>
      <c r="G2523" s="1">
        <v>2021</v>
      </c>
      <c r="H2523" s="1" t="s">
        <v>1470</v>
      </c>
      <c r="I2523" s="1"/>
    </row>
    <row r="2524" spans="1:9" ht="15.75" customHeight="1" x14ac:dyDescent="0.2">
      <c r="A2524" t="s">
        <v>3394</v>
      </c>
      <c r="B2524" t="str">
        <f>IF(_xlfn.XLOOKUP(C2524,'[1]Heritage Foundation'!$I:$I,'[1]Heritage Foundation'!$I:$I,"NOT IN DATA",0,1)=C2524,"Y","NOT IN DATA")</f>
        <v>Y</v>
      </c>
      <c r="C2524" t="str">
        <f t="shared" si="39"/>
        <v>James C And Teresa K Day Foundation_The Heritage Foundation201910000</v>
      </c>
      <c r="D2524" s="1" t="s">
        <v>585</v>
      </c>
      <c r="E2524" s="6" t="s">
        <v>1437</v>
      </c>
      <c r="F2524" s="4">
        <v>10000</v>
      </c>
      <c r="G2524" s="1">
        <v>2019</v>
      </c>
      <c r="H2524" s="1" t="s">
        <v>1470</v>
      </c>
      <c r="I2524" s="1"/>
    </row>
    <row r="2525" spans="1:9" ht="15.75" customHeight="1" x14ac:dyDescent="0.2">
      <c r="A2525" t="s">
        <v>3395</v>
      </c>
      <c r="B2525" t="str">
        <f>IF(_xlfn.XLOOKUP(C2525,'[1]Heritage Foundation'!$I:$I,'[1]Heritage Foundation'!$I:$I,"NOT IN DATA",0,1)=C2525,"Y","NOT IN DATA")</f>
        <v>Y</v>
      </c>
      <c r="C2525" t="str">
        <f t="shared" si="39"/>
        <v>James C And Teresa K Day Foundation_The Heritage Foundation201710000</v>
      </c>
      <c r="D2525" s="1" t="s">
        <v>585</v>
      </c>
      <c r="E2525" s="6" t="s">
        <v>1437</v>
      </c>
      <c r="F2525" s="4">
        <v>10000</v>
      </c>
      <c r="G2525" s="1">
        <v>2017</v>
      </c>
      <c r="H2525" s="1" t="s">
        <v>1470</v>
      </c>
      <c r="I2525" s="1"/>
    </row>
    <row r="2526" spans="1:9" ht="15.75" customHeight="1" x14ac:dyDescent="0.2">
      <c r="A2526" t="s">
        <v>3396</v>
      </c>
      <c r="B2526" t="str">
        <f>IF(_xlfn.XLOOKUP(C2526,'[1]Heritage Foundation'!$I:$I,'[1]Heritage Foundation'!$I:$I,"NOT IN DATA",0,1)=C2526,"Y","NOT IN DATA")</f>
        <v>Y</v>
      </c>
      <c r="C2526" t="str">
        <f t="shared" si="39"/>
        <v>James C And Teresa K Day Foundation_The Heritage Foundation201610000</v>
      </c>
      <c r="D2526" s="1" t="s">
        <v>585</v>
      </c>
      <c r="E2526" s="6" t="s">
        <v>1437</v>
      </c>
      <c r="F2526" s="4">
        <v>10000</v>
      </c>
      <c r="G2526" s="1">
        <v>2016</v>
      </c>
      <c r="H2526" s="1" t="s">
        <v>1470</v>
      </c>
      <c r="I2526" s="1"/>
    </row>
    <row r="2527" spans="1:9" ht="15.75" customHeight="1" x14ac:dyDescent="0.2">
      <c r="A2527" t="s">
        <v>3397</v>
      </c>
      <c r="B2527" t="str">
        <f>IF(_xlfn.XLOOKUP(C2527,'[1]Heritage Foundation'!$I:$I,'[1]Heritage Foundation'!$I:$I,"NOT IN DATA",0,1)=C2527,"Y","NOT IN DATA")</f>
        <v>Y</v>
      </c>
      <c r="C2527" t="str">
        <f t="shared" si="39"/>
        <v>James C And Teresa K Day Foundation_The Heritage Foundation201410000</v>
      </c>
      <c r="D2527" s="1" t="s">
        <v>585</v>
      </c>
      <c r="E2527" s="6" t="s">
        <v>1437</v>
      </c>
      <c r="F2527" s="4">
        <v>10000</v>
      </c>
      <c r="G2527" s="1">
        <v>2014</v>
      </c>
      <c r="H2527" s="1" t="s">
        <v>1470</v>
      </c>
      <c r="I2527" s="1"/>
    </row>
    <row r="2528" spans="1:9" ht="15.75" customHeight="1" x14ac:dyDescent="0.2">
      <c r="A2528" t="s">
        <v>3398</v>
      </c>
      <c r="B2528" t="str">
        <f>IF(_xlfn.XLOOKUP(C2528,'[1]Heritage Foundation'!$I:$I,'[1]Heritage Foundation'!$I:$I,"NOT IN DATA",0,1)=C2528,"Y","NOT IN DATA")</f>
        <v>Y</v>
      </c>
      <c r="C2528" t="str">
        <f t="shared" si="39"/>
        <v>James C And Teresa K Day Foundation_The Heritage Foundation201310000</v>
      </c>
      <c r="D2528" s="1" t="s">
        <v>585</v>
      </c>
      <c r="E2528" s="6" t="s">
        <v>1437</v>
      </c>
      <c r="F2528" s="4">
        <v>10000</v>
      </c>
      <c r="G2528" s="1">
        <v>2013</v>
      </c>
      <c r="H2528" s="1" t="s">
        <v>1470</v>
      </c>
      <c r="I2528" s="1"/>
    </row>
    <row r="2529" spans="1:9" ht="15.75" customHeight="1" x14ac:dyDescent="0.2">
      <c r="A2529" t="s">
        <v>3399</v>
      </c>
      <c r="B2529" t="str">
        <f>IF(_xlfn.XLOOKUP(C2529,'[1]Heritage Foundation'!$I:$I,'[1]Heritage Foundation'!$I:$I,"NOT IN DATA",0,1)=C2529,"Y","NOT IN DATA")</f>
        <v>Y</v>
      </c>
      <c r="C2529" t="str">
        <f t="shared" si="39"/>
        <v>James D &amp; Marilyn Evans Family Foundation Inc_The Heritage Foundation2012125</v>
      </c>
      <c r="D2529" s="1" t="s">
        <v>586</v>
      </c>
      <c r="E2529" s="6" t="s">
        <v>1437</v>
      </c>
      <c r="F2529" s="4">
        <v>125</v>
      </c>
      <c r="G2529" s="1">
        <v>2012</v>
      </c>
      <c r="H2529" s="1" t="s">
        <v>1470</v>
      </c>
      <c r="I2529" s="1"/>
    </row>
    <row r="2530" spans="1:9" ht="15.75" customHeight="1" x14ac:dyDescent="0.2">
      <c r="A2530" t="s">
        <v>3400</v>
      </c>
      <c r="B2530" t="str">
        <f>IF(_xlfn.XLOOKUP(C2530,'[1]Heritage Foundation'!$I:$I,'[1]Heritage Foundation'!$I:$I,"NOT IN DATA",0,1)=C2530,"Y","NOT IN DATA")</f>
        <v>Y</v>
      </c>
      <c r="C2530" t="str">
        <f t="shared" si="39"/>
        <v>James E And Edith Margaret Brandon Foundation_The Heritage Foundation20131000</v>
      </c>
      <c r="D2530" s="1" t="s">
        <v>587</v>
      </c>
      <c r="E2530" s="6" t="s">
        <v>1437</v>
      </c>
      <c r="F2530" s="4">
        <v>1000</v>
      </c>
      <c r="G2530" s="1">
        <v>2013</v>
      </c>
      <c r="H2530" s="1" t="s">
        <v>1470</v>
      </c>
      <c r="I2530" s="1"/>
    </row>
    <row r="2531" spans="1:9" ht="15.75" customHeight="1" x14ac:dyDescent="0.2">
      <c r="A2531" t="s">
        <v>3402</v>
      </c>
      <c r="B2531" t="str">
        <f>IF(_xlfn.XLOOKUP(C2531,'[1]Heritage Foundation'!$I:$I,'[1]Heritage Foundation'!$I:$I,"NOT IN DATA",0,1)=C2531,"Y","NOT IN DATA")</f>
        <v>Y</v>
      </c>
      <c r="C2531" t="str">
        <f t="shared" si="39"/>
        <v>James E And Edith Margaret Brandon Foundation_The Heritage Foundation20111000</v>
      </c>
      <c r="D2531" s="1" t="s">
        <v>587</v>
      </c>
      <c r="E2531" s="6" t="s">
        <v>1437</v>
      </c>
      <c r="F2531" s="4">
        <v>1000</v>
      </c>
      <c r="G2531" s="1">
        <v>2011</v>
      </c>
      <c r="H2531" s="1" t="s">
        <v>1470</v>
      </c>
      <c r="I2531" s="1" t="s">
        <v>3401</v>
      </c>
    </row>
    <row r="2532" spans="1:9" ht="15.75" customHeight="1" x14ac:dyDescent="0.2">
      <c r="A2532" t="s">
        <v>3403</v>
      </c>
      <c r="B2532" t="str">
        <f>IF(_xlfn.XLOOKUP(C2532,'[1]Heritage Foundation'!$I:$I,'[1]Heritage Foundation'!$I:$I,"NOT IN DATA",0,1)=C2532,"Y","NOT IN DATA")</f>
        <v>Y</v>
      </c>
      <c r="C2532" t="str">
        <f t="shared" si="39"/>
        <v>James E And John A Keyes Foundation Inc_The Heritage Foundation2019400</v>
      </c>
      <c r="D2532" s="1" t="s">
        <v>588</v>
      </c>
      <c r="E2532" s="6" t="s">
        <v>1437</v>
      </c>
      <c r="F2532" s="4">
        <v>400</v>
      </c>
      <c r="G2532" s="1">
        <v>2019</v>
      </c>
      <c r="H2532" s="1" t="s">
        <v>1470</v>
      </c>
    </row>
    <row r="2533" spans="1:9" ht="15.75" customHeight="1" x14ac:dyDescent="0.2">
      <c r="A2533" t="s">
        <v>3404</v>
      </c>
      <c r="B2533" t="str">
        <f>IF(_xlfn.XLOOKUP(C2533,'[1]Heritage Foundation'!$I:$I,'[1]Heritage Foundation'!$I:$I,"NOT IN DATA",0,1)=C2533,"Y","NOT IN DATA")</f>
        <v>Y</v>
      </c>
      <c r="C2533" t="str">
        <f t="shared" si="39"/>
        <v>James F Causley Jr Family Foundation_The Heritage Foundation201710000</v>
      </c>
      <c r="D2533" s="1" t="s">
        <v>589</v>
      </c>
      <c r="E2533" s="6" t="s">
        <v>1437</v>
      </c>
      <c r="F2533" s="4">
        <v>10000</v>
      </c>
      <c r="G2533" s="1">
        <v>2017</v>
      </c>
      <c r="H2533" s="1" t="s">
        <v>1470</v>
      </c>
      <c r="I2533" s="1"/>
    </row>
    <row r="2534" spans="1:9" ht="15.75" customHeight="1" x14ac:dyDescent="0.2">
      <c r="A2534" t="s">
        <v>3405</v>
      </c>
      <c r="B2534" t="str">
        <f>IF(_xlfn.XLOOKUP(C2534,'[1]Heritage Foundation'!$I:$I,'[1]Heritage Foundation'!$I:$I,"NOT IN DATA",0,1)=C2534,"Y","NOT IN DATA")</f>
        <v>Y</v>
      </c>
      <c r="C2534" t="str">
        <f t="shared" si="39"/>
        <v>James F Causley Jr Family Foundation_The Heritage Foundation201640000</v>
      </c>
      <c r="D2534" s="1" t="s">
        <v>589</v>
      </c>
      <c r="E2534" s="6" t="s">
        <v>1437</v>
      </c>
      <c r="F2534" s="4">
        <v>40000</v>
      </c>
      <c r="G2534" s="1">
        <v>2016</v>
      </c>
      <c r="H2534" s="1" t="s">
        <v>1470</v>
      </c>
      <c r="I2534" s="1"/>
    </row>
    <row r="2535" spans="1:9" ht="15.75" customHeight="1" x14ac:dyDescent="0.2">
      <c r="A2535" t="s">
        <v>3406</v>
      </c>
      <c r="B2535" t="str">
        <f>IF(_xlfn.XLOOKUP(C2535,'[1]Heritage Foundation'!$I:$I,'[1]Heritage Foundation'!$I:$I,"NOT IN DATA",0,1)=C2535,"Y","NOT IN DATA")</f>
        <v>Y</v>
      </c>
      <c r="C2535" t="str">
        <f t="shared" si="39"/>
        <v>James F Causley Jr Family Foundation_The Heritage Foundation201570000</v>
      </c>
      <c r="D2535" s="1" t="s">
        <v>589</v>
      </c>
      <c r="E2535" s="6" t="s">
        <v>1437</v>
      </c>
      <c r="F2535" s="4">
        <v>70000</v>
      </c>
      <c r="G2535" s="1">
        <v>2015</v>
      </c>
      <c r="H2535" s="1" t="s">
        <v>1470</v>
      </c>
      <c r="I2535" s="1"/>
    </row>
    <row r="2536" spans="1:9" ht="15.75" customHeight="1" x14ac:dyDescent="0.2">
      <c r="A2536" t="s">
        <v>3407</v>
      </c>
      <c r="B2536" t="str">
        <f>IF(_xlfn.XLOOKUP(C2536,'[1]Heritage Foundation'!$I:$I,'[1]Heritage Foundation'!$I:$I,"NOT IN DATA",0,1)=C2536,"Y","NOT IN DATA")</f>
        <v>Y</v>
      </c>
      <c r="C2536" t="str">
        <f t="shared" si="39"/>
        <v>James F Causley Jr Family Foundation_The Heritage Foundation201440200</v>
      </c>
      <c r="D2536" s="1" t="s">
        <v>589</v>
      </c>
      <c r="E2536" s="6" t="s">
        <v>1437</v>
      </c>
      <c r="F2536" s="4">
        <v>40200</v>
      </c>
      <c r="G2536" s="1">
        <v>2014</v>
      </c>
      <c r="H2536" s="1" t="s">
        <v>1470</v>
      </c>
      <c r="I2536" s="1"/>
    </row>
    <row r="2537" spans="1:9" ht="15.75" customHeight="1" x14ac:dyDescent="0.2">
      <c r="A2537" t="s">
        <v>3408</v>
      </c>
      <c r="B2537" t="str">
        <f>IF(_xlfn.XLOOKUP(C2537,'[1]Heritage Foundation'!$I:$I,'[1]Heritage Foundation'!$I:$I,"NOT IN DATA",0,1)=C2537,"Y","NOT IN DATA")</f>
        <v>Y</v>
      </c>
      <c r="C2537" t="str">
        <f t="shared" si="39"/>
        <v>James F Causley Jr Family Foundation_The Heritage Foundation201310000</v>
      </c>
      <c r="D2537" s="1" t="s">
        <v>589</v>
      </c>
      <c r="E2537" s="6" t="s">
        <v>1437</v>
      </c>
      <c r="F2537" s="4">
        <v>10000</v>
      </c>
      <c r="G2537" s="1">
        <v>2013</v>
      </c>
      <c r="H2537" s="1" t="s">
        <v>1470</v>
      </c>
      <c r="I2537" s="1"/>
    </row>
    <row r="2538" spans="1:9" ht="15.75" customHeight="1" x14ac:dyDescent="0.2">
      <c r="A2538" t="s">
        <v>3409</v>
      </c>
      <c r="B2538" t="str">
        <f>IF(_xlfn.XLOOKUP(C2538,'[1]Heritage Foundation'!$I:$I,'[1]Heritage Foundation'!$I:$I,"NOT IN DATA",0,1)=C2538,"Y","NOT IN DATA")</f>
        <v>Y</v>
      </c>
      <c r="C2538" t="str">
        <f t="shared" si="39"/>
        <v>James F Causley Jr Family Foundation_The Heritage Foundation201210000</v>
      </c>
      <c r="D2538" s="1" t="s">
        <v>589</v>
      </c>
      <c r="E2538" s="6" t="s">
        <v>1437</v>
      </c>
      <c r="F2538" s="4">
        <v>10000</v>
      </c>
      <c r="G2538" s="1">
        <v>2012</v>
      </c>
      <c r="H2538" s="1" t="s">
        <v>1470</v>
      </c>
      <c r="I2538" s="1"/>
    </row>
    <row r="2539" spans="1:9" ht="15.75" customHeight="1" x14ac:dyDescent="0.2">
      <c r="A2539" t="s">
        <v>3410</v>
      </c>
      <c r="B2539" t="str">
        <f>IF(_xlfn.XLOOKUP(C2539,'[1]Heritage Foundation'!$I:$I,'[1]Heritage Foundation'!$I:$I,"NOT IN DATA",0,1)=C2539,"Y","NOT IN DATA")</f>
        <v>Y</v>
      </c>
      <c r="C2539" t="str">
        <f t="shared" si="39"/>
        <v>James F Causley Jr Family Foundation_The Heritage Foundation20112000</v>
      </c>
      <c r="D2539" s="1" t="s">
        <v>589</v>
      </c>
      <c r="E2539" s="6" t="s">
        <v>1437</v>
      </c>
      <c r="F2539" s="4">
        <v>2000</v>
      </c>
      <c r="G2539" s="1">
        <v>2011</v>
      </c>
      <c r="H2539" s="1" t="s">
        <v>1470</v>
      </c>
      <c r="I2539" s="1"/>
    </row>
    <row r="2540" spans="1:9" ht="15.75" customHeight="1" x14ac:dyDescent="0.2">
      <c r="A2540" t="s">
        <v>3411</v>
      </c>
      <c r="B2540" t="str">
        <f>IF(_xlfn.XLOOKUP(C2540,'[1]Heritage Foundation'!$I:$I,'[1]Heritage Foundation'!$I:$I,"NOT IN DATA",0,1)=C2540,"Y","NOT IN DATA")</f>
        <v>Y</v>
      </c>
      <c r="C2540" t="str">
        <f t="shared" si="39"/>
        <v>James F Causley Jr Family Foundation_The Heritage Foundation201011500</v>
      </c>
      <c r="D2540" s="1" t="s">
        <v>589</v>
      </c>
      <c r="E2540" s="6" t="s">
        <v>1437</v>
      </c>
      <c r="F2540" s="4">
        <v>11500</v>
      </c>
      <c r="G2540" s="1">
        <v>2010</v>
      </c>
      <c r="H2540" s="1" t="s">
        <v>1470</v>
      </c>
      <c r="I2540" s="1"/>
    </row>
    <row r="2541" spans="1:9" ht="15.75" customHeight="1" x14ac:dyDescent="0.2">
      <c r="A2541" t="s">
        <v>3412</v>
      </c>
      <c r="B2541" t="str">
        <f>IF(_xlfn.XLOOKUP(C2541,'[1]Heritage Foundation'!$I:$I,'[1]Heritage Foundation'!$I:$I,"NOT IN DATA",0,1)=C2541,"Y","NOT IN DATA")</f>
        <v>Y</v>
      </c>
      <c r="C2541" t="str">
        <f t="shared" si="39"/>
        <v>James Family Foundation Inc_The Heritage Foundation20225000</v>
      </c>
      <c r="D2541" s="1" t="s">
        <v>590</v>
      </c>
      <c r="E2541" s="6" t="s">
        <v>1437</v>
      </c>
      <c r="F2541" s="4">
        <v>5000</v>
      </c>
      <c r="G2541" s="1">
        <v>2022</v>
      </c>
      <c r="H2541" s="1" t="s">
        <v>1470</v>
      </c>
      <c r="I2541" s="1"/>
    </row>
    <row r="2542" spans="1:9" ht="15.75" customHeight="1" x14ac:dyDescent="0.2">
      <c r="A2542" t="s">
        <v>3413</v>
      </c>
      <c r="B2542" t="str">
        <f>IF(_xlfn.XLOOKUP(C2542,'[1]Heritage Foundation'!$I:$I,'[1]Heritage Foundation'!$I:$I,"NOT IN DATA",0,1)=C2542,"Y","NOT IN DATA")</f>
        <v>Y</v>
      </c>
      <c r="C2542" t="str">
        <f t="shared" si="39"/>
        <v>James G Corckran II Charitable Foundation Inc_The Heritage Foundation20141000</v>
      </c>
      <c r="D2542" s="1" t="s">
        <v>591</v>
      </c>
      <c r="E2542" s="6" t="s">
        <v>1437</v>
      </c>
      <c r="F2542" s="4">
        <v>1000</v>
      </c>
      <c r="G2542" s="1">
        <v>2014</v>
      </c>
      <c r="H2542" s="1" t="s">
        <v>1470</v>
      </c>
      <c r="I2542" s="1"/>
    </row>
    <row r="2543" spans="1:9" ht="15.75" customHeight="1" x14ac:dyDescent="0.2">
      <c r="A2543" t="s">
        <v>3414</v>
      </c>
      <c r="B2543" t="str">
        <f>IF(_xlfn.XLOOKUP(C2543,'[1]Heritage Foundation'!$I:$I,'[1]Heritage Foundation'!$I:$I,"NOT IN DATA",0,1)=C2543,"Y","NOT IN DATA")</f>
        <v>Y</v>
      </c>
      <c r="C2543" t="str">
        <f t="shared" si="39"/>
        <v>James G Corckran II Charitable Foundation Inc_The Heritage Foundation20135000</v>
      </c>
      <c r="D2543" s="1" t="s">
        <v>591</v>
      </c>
      <c r="E2543" s="6" t="s">
        <v>1437</v>
      </c>
      <c r="F2543" s="4">
        <v>5000</v>
      </c>
      <c r="G2543" s="1">
        <v>2013</v>
      </c>
      <c r="H2543" s="1" t="s">
        <v>1470</v>
      </c>
      <c r="I2543" s="1"/>
    </row>
    <row r="2544" spans="1:9" ht="15.75" customHeight="1" x14ac:dyDescent="0.2">
      <c r="A2544" t="s">
        <v>3415</v>
      </c>
      <c r="B2544" t="str">
        <f>IF(_xlfn.XLOOKUP(C2544,'[1]Heritage Foundation'!$I:$I,'[1]Heritage Foundation'!$I:$I,"NOT IN DATA",0,1)=C2544,"Y","NOT IN DATA")</f>
        <v>Y</v>
      </c>
      <c r="C2544" t="str">
        <f t="shared" si="39"/>
        <v>James G Corckran II Charitable Foundation Inc_The Heritage Foundation20121000</v>
      </c>
      <c r="D2544" s="1" t="s">
        <v>591</v>
      </c>
      <c r="E2544" s="6" t="s">
        <v>1437</v>
      </c>
      <c r="F2544" s="4">
        <v>1000</v>
      </c>
      <c r="G2544" s="1">
        <v>2012</v>
      </c>
      <c r="H2544" s="1" t="s">
        <v>1470</v>
      </c>
      <c r="I2544" s="1"/>
    </row>
    <row r="2545" spans="1:9" ht="15.75" customHeight="1" x14ac:dyDescent="0.2">
      <c r="A2545" t="s">
        <v>3416</v>
      </c>
      <c r="B2545" t="str">
        <f>IF(_xlfn.XLOOKUP(C2545,'[1]Heritage Foundation'!$I:$I,'[1]Heritage Foundation'!$I:$I,"NOT IN DATA",0,1)=C2545,"Y","NOT IN DATA")</f>
        <v>Y</v>
      </c>
      <c r="C2545" t="str">
        <f t="shared" si="39"/>
        <v>James G Corckran II Charitable Foundation Inc_The Heritage Foundation2011100</v>
      </c>
      <c r="D2545" s="1" t="s">
        <v>591</v>
      </c>
      <c r="E2545" s="6" t="s">
        <v>1437</v>
      </c>
      <c r="F2545" s="4">
        <v>100</v>
      </c>
      <c r="G2545" s="1">
        <v>2011</v>
      </c>
      <c r="H2545" s="1" t="s">
        <v>1470</v>
      </c>
      <c r="I2545" s="1"/>
    </row>
    <row r="2546" spans="1:9" ht="15.75" customHeight="1" x14ac:dyDescent="0.2">
      <c r="A2546" t="s">
        <v>3417</v>
      </c>
      <c r="B2546" t="str">
        <f>IF(_xlfn.XLOOKUP(C2546,'[1]Heritage Foundation'!$I:$I,'[1]Heritage Foundation'!$I:$I,"NOT IN DATA",0,1)=C2546,"Y","NOT IN DATA")</f>
        <v>Y</v>
      </c>
      <c r="C2546" t="str">
        <f t="shared" si="39"/>
        <v>James H Wurz Jr And Edward T Wurz Sr Foundation_The Heritage Foundation20163000</v>
      </c>
      <c r="D2546" s="1" t="s">
        <v>592</v>
      </c>
      <c r="E2546" s="6" t="s">
        <v>1437</v>
      </c>
      <c r="F2546" s="4">
        <v>3000</v>
      </c>
      <c r="G2546" s="1">
        <v>2016</v>
      </c>
      <c r="H2546" s="1" t="s">
        <v>1470</v>
      </c>
      <c r="I2546" s="1"/>
    </row>
    <row r="2547" spans="1:9" ht="15.75" customHeight="1" x14ac:dyDescent="0.2">
      <c r="A2547" t="s">
        <v>3418</v>
      </c>
      <c r="B2547" t="str">
        <f>IF(_xlfn.XLOOKUP(C2547,'[1]Heritage Foundation'!$I:$I,'[1]Heritage Foundation'!$I:$I,"NOT IN DATA",0,1)=C2547,"Y","NOT IN DATA")</f>
        <v>Y</v>
      </c>
      <c r="C2547" t="str">
        <f t="shared" si="39"/>
        <v>James H Wurz Jr And Edward T Wurz Sr Foundation_The Heritage Foundation20153000</v>
      </c>
      <c r="D2547" s="1" t="s">
        <v>592</v>
      </c>
      <c r="E2547" s="6" t="s">
        <v>1437</v>
      </c>
      <c r="F2547" s="4">
        <v>3000</v>
      </c>
      <c r="G2547" s="1">
        <v>2015</v>
      </c>
      <c r="H2547" s="1" t="s">
        <v>1470</v>
      </c>
      <c r="I2547" s="1"/>
    </row>
    <row r="2548" spans="1:9" ht="15.75" customHeight="1" x14ac:dyDescent="0.2">
      <c r="A2548" t="s">
        <v>3419</v>
      </c>
      <c r="B2548" t="str">
        <f>IF(_xlfn.XLOOKUP(C2548,'[1]Heritage Foundation'!$I:$I,'[1]Heritage Foundation'!$I:$I,"NOT IN DATA",0,1)=C2548,"Y","NOT IN DATA")</f>
        <v>Y</v>
      </c>
      <c r="C2548" t="str">
        <f t="shared" si="39"/>
        <v>James H Wurz Jr And Edward T Wurz Sr Foundation_The Heritage Foundation20143000</v>
      </c>
      <c r="D2548" s="1" t="s">
        <v>592</v>
      </c>
      <c r="E2548" s="6" t="s">
        <v>1437</v>
      </c>
      <c r="F2548" s="4">
        <v>3000</v>
      </c>
      <c r="G2548" s="1">
        <v>2014</v>
      </c>
      <c r="H2548" s="1" t="s">
        <v>1470</v>
      </c>
      <c r="I2548" s="1"/>
    </row>
    <row r="2549" spans="1:9" ht="15.75" customHeight="1" x14ac:dyDescent="0.2">
      <c r="A2549" t="s">
        <v>3420</v>
      </c>
      <c r="B2549" t="str">
        <f>IF(_xlfn.XLOOKUP(C2549,'[1]Heritage Foundation'!$I:$I,'[1]Heritage Foundation'!$I:$I,"NOT IN DATA",0,1)=C2549,"Y","NOT IN DATA")</f>
        <v>Y</v>
      </c>
      <c r="C2549" t="str">
        <f t="shared" si="39"/>
        <v>James H Wurz Jr And Edward T Wurz Sr Foundation_The Heritage Foundation20133000</v>
      </c>
      <c r="D2549" s="1" t="s">
        <v>592</v>
      </c>
      <c r="E2549" s="6" t="s">
        <v>1437</v>
      </c>
      <c r="F2549" s="4">
        <v>3000</v>
      </c>
      <c r="G2549" s="1">
        <v>2013</v>
      </c>
      <c r="H2549" s="1" t="s">
        <v>1470</v>
      </c>
      <c r="I2549" s="1"/>
    </row>
    <row r="2550" spans="1:9" ht="15.75" customHeight="1" x14ac:dyDescent="0.2">
      <c r="A2550" t="s">
        <v>3421</v>
      </c>
      <c r="B2550" t="str">
        <f>IF(_xlfn.XLOOKUP(C2550,'[1]Heritage Foundation'!$I:$I,'[1]Heritage Foundation'!$I:$I,"NOT IN DATA",0,1)=C2550,"Y","NOT IN DATA")</f>
        <v>Y</v>
      </c>
      <c r="C2550" t="str">
        <f t="shared" si="39"/>
        <v>James H Wurz Jr And Edward T Wurz Sr Foundation_The Heritage Foundation20123000</v>
      </c>
      <c r="D2550" s="1" t="s">
        <v>592</v>
      </c>
      <c r="E2550" s="6" t="s">
        <v>1437</v>
      </c>
      <c r="F2550" s="4">
        <v>3000</v>
      </c>
      <c r="G2550" s="1">
        <v>2012</v>
      </c>
      <c r="H2550" s="1" t="s">
        <v>1470</v>
      </c>
      <c r="I2550" s="1"/>
    </row>
    <row r="2551" spans="1:9" ht="15.75" customHeight="1" x14ac:dyDescent="0.2">
      <c r="A2551" t="s">
        <v>3422</v>
      </c>
      <c r="B2551" t="str">
        <f>IF(_xlfn.XLOOKUP(C2551,'[1]Heritage Foundation'!$I:$I,'[1]Heritage Foundation'!$I:$I,"NOT IN DATA",0,1)=C2551,"Y","NOT IN DATA")</f>
        <v>Y</v>
      </c>
      <c r="C2551" t="str">
        <f t="shared" si="39"/>
        <v>James Huntington Foundation_The Heritage Foundation20233000</v>
      </c>
      <c r="D2551" s="1" t="s">
        <v>593</v>
      </c>
      <c r="E2551" s="6" t="s">
        <v>1437</v>
      </c>
      <c r="F2551" s="4">
        <v>3000</v>
      </c>
      <c r="G2551" s="1">
        <v>2023</v>
      </c>
      <c r="H2551" s="1" t="s">
        <v>1470</v>
      </c>
      <c r="I2551" s="1"/>
    </row>
    <row r="2552" spans="1:9" ht="15.75" customHeight="1" x14ac:dyDescent="0.2">
      <c r="A2552" t="s">
        <v>3423</v>
      </c>
      <c r="B2552" t="str">
        <f>IF(_xlfn.XLOOKUP(C2552,'[1]Heritage Foundation'!$I:$I,'[1]Heritage Foundation'!$I:$I,"NOT IN DATA",0,1)=C2552,"Y","NOT IN DATA")</f>
        <v>Y</v>
      </c>
      <c r="C2552" t="str">
        <f t="shared" si="39"/>
        <v>James Huntington Foundation_The Heritage Foundation20223000</v>
      </c>
      <c r="D2552" s="1" t="s">
        <v>593</v>
      </c>
      <c r="E2552" s="6" t="s">
        <v>1437</v>
      </c>
      <c r="F2552" s="4">
        <v>3000</v>
      </c>
      <c r="G2552" s="1">
        <v>2022</v>
      </c>
      <c r="H2552" s="1" t="s">
        <v>1470</v>
      </c>
      <c r="I2552" s="1"/>
    </row>
    <row r="2553" spans="1:9" ht="15.75" customHeight="1" x14ac:dyDescent="0.2">
      <c r="A2553" t="s">
        <v>3424</v>
      </c>
      <c r="B2553" t="str">
        <f>IF(_xlfn.XLOOKUP(C2553,'[1]Heritage Foundation'!$I:$I,'[1]Heritage Foundation'!$I:$I,"NOT IN DATA",0,1)=C2553,"Y","NOT IN DATA")</f>
        <v>Y</v>
      </c>
      <c r="C2553" t="str">
        <f t="shared" si="39"/>
        <v>James Huntington Foundation_The Heritage Foundation20212500</v>
      </c>
      <c r="D2553" s="1" t="s">
        <v>593</v>
      </c>
      <c r="E2553" s="6" t="s">
        <v>1437</v>
      </c>
      <c r="F2553" s="4">
        <v>2500</v>
      </c>
      <c r="G2553" s="1">
        <v>2021</v>
      </c>
      <c r="H2553" s="1" t="s">
        <v>1470</v>
      </c>
      <c r="I2553" s="1"/>
    </row>
    <row r="2554" spans="1:9" ht="15.75" customHeight="1" x14ac:dyDescent="0.2">
      <c r="A2554" t="s">
        <v>3425</v>
      </c>
      <c r="B2554" t="str">
        <f>IF(_xlfn.XLOOKUP(C2554,'[1]Heritage Foundation'!$I:$I,'[1]Heritage Foundation'!$I:$I,"NOT IN DATA",0,1)=C2554,"Y","NOT IN DATA")</f>
        <v>Y</v>
      </c>
      <c r="C2554" t="str">
        <f t="shared" si="39"/>
        <v>James Huntington Foundation_The Heritage Foundation20202500</v>
      </c>
      <c r="D2554" s="1" t="s">
        <v>593</v>
      </c>
      <c r="E2554" s="6" t="s">
        <v>1437</v>
      </c>
      <c r="F2554" s="4">
        <v>2500</v>
      </c>
      <c r="G2554" s="1">
        <v>2020</v>
      </c>
      <c r="H2554" s="1" t="s">
        <v>1470</v>
      </c>
      <c r="I2554" s="1"/>
    </row>
    <row r="2555" spans="1:9" ht="15.75" customHeight="1" x14ac:dyDescent="0.2">
      <c r="A2555" t="s">
        <v>3426</v>
      </c>
      <c r="B2555" t="str">
        <f>IF(_xlfn.XLOOKUP(C2555,'[1]Heritage Foundation'!$I:$I,'[1]Heritage Foundation'!$I:$I,"NOT IN DATA",0,1)=C2555,"Y","NOT IN DATA")</f>
        <v>Y</v>
      </c>
      <c r="C2555" t="str">
        <f t="shared" si="39"/>
        <v>James Ludke Charitable Trust_The Heritage Foundation20235000</v>
      </c>
      <c r="D2555" s="1" t="s">
        <v>594</v>
      </c>
      <c r="E2555" s="6" t="s">
        <v>1437</v>
      </c>
      <c r="F2555" s="4">
        <v>5000</v>
      </c>
      <c r="G2555" s="1">
        <v>2023</v>
      </c>
      <c r="H2555" s="1" t="s">
        <v>1470</v>
      </c>
      <c r="I2555" s="1"/>
    </row>
    <row r="2556" spans="1:9" ht="15.75" customHeight="1" x14ac:dyDescent="0.2">
      <c r="A2556" t="s">
        <v>3427</v>
      </c>
      <c r="B2556" t="str">
        <f>IF(_xlfn.XLOOKUP(C2556,'[1]Heritage Foundation'!$I:$I,'[1]Heritage Foundation'!$I:$I,"NOT IN DATA",0,1)=C2556,"Y","NOT IN DATA")</f>
        <v>Y</v>
      </c>
      <c r="C2556" t="str">
        <f t="shared" si="39"/>
        <v>James Ludke Charitable Trust_The Heritage Foundation20185000</v>
      </c>
      <c r="D2556" s="1" t="s">
        <v>594</v>
      </c>
      <c r="E2556" s="6" t="s">
        <v>1437</v>
      </c>
      <c r="F2556" s="4">
        <v>5000</v>
      </c>
      <c r="G2556" s="1">
        <v>2018</v>
      </c>
      <c r="H2556" s="1" t="s">
        <v>1470</v>
      </c>
      <c r="I2556" s="1"/>
    </row>
    <row r="2557" spans="1:9" ht="15.75" customHeight="1" x14ac:dyDescent="0.2">
      <c r="A2557" t="s">
        <v>3428</v>
      </c>
      <c r="B2557" t="str">
        <f>IF(_xlfn.XLOOKUP(C2557,'[1]Heritage Foundation'!$I:$I,'[1]Heritage Foundation'!$I:$I,"NOT IN DATA",0,1)=C2557,"Y","NOT IN DATA")</f>
        <v>Y</v>
      </c>
      <c r="C2557" t="str">
        <f t="shared" si="39"/>
        <v>James Ludke Charitable Trust_The Heritage Foundation20165000</v>
      </c>
      <c r="D2557" s="1" t="s">
        <v>594</v>
      </c>
      <c r="E2557" s="6" t="s">
        <v>1437</v>
      </c>
      <c r="F2557" s="4">
        <v>5000</v>
      </c>
      <c r="G2557" s="1">
        <v>2016</v>
      </c>
      <c r="H2557" s="1" t="s">
        <v>1470</v>
      </c>
      <c r="I2557" s="1"/>
    </row>
    <row r="2558" spans="1:9" ht="15.75" customHeight="1" x14ac:dyDescent="0.2">
      <c r="A2558" t="s">
        <v>3429</v>
      </c>
      <c r="B2558" t="str">
        <f>IF(_xlfn.XLOOKUP(C2558,'[1]Heritage Foundation'!$I:$I,'[1]Heritage Foundation'!$I:$I,"NOT IN DATA",0,1)=C2558,"Y","NOT IN DATA")</f>
        <v>Y</v>
      </c>
      <c r="C2558" t="str">
        <f t="shared" si="39"/>
        <v>James Ludke Charitable Trust_The Heritage Foundation20154000</v>
      </c>
      <c r="D2558" s="1" t="s">
        <v>594</v>
      </c>
      <c r="E2558" s="6" t="s">
        <v>1437</v>
      </c>
      <c r="F2558" s="4">
        <v>4000</v>
      </c>
      <c r="G2558" s="1">
        <v>2015</v>
      </c>
      <c r="H2558" s="1" t="s">
        <v>1470</v>
      </c>
      <c r="I2558" s="1"/>
    </row>
    <row r="2559" spans="1:9" ht="15.75" customHeight="1" x14ac:dyDescent="0.2">
      <c r="A2559" t="s">
        <v>3430</v>
      </c>
      <c r="B2559" t="str">
        <f>IF(_xlfn.XLOOKUP(C2559,'[1]Heritage Foundation'!$I:$I,'[1]Heritage Foundation'!$I:$I,"NOT IN DATA",0,1)=C2559,"Y","NOT IN DATA")</f>
        <v>Y</v>
      </c>
      <c r="C2559" t="str">
        <f t="shared" si="39"/>
        <v>James Ludke Charitable Trust_The Heritage Foundation20142500</v>
      </c>
      <c r="D2559" s="1" t="s">
        <v>594</v>
      </c>
      <c r="E2559" s="6" t="s">
        <v>1437</v>
      </c>
      <c r="F2559" s="4">
        <v>2500</v>
      </c>
      <c r="G2559" s="1">
        <v>2014</v>
      </c>
      <c r="H2559" s="1" t="s">
        <v>1470</v>
      </c>
      <c r="I2559" s="1"/>
    </row>
    <row r="2560" spans="1:9" ht="15.75" customHeight="1" x14ac:dyDescent="0.2">
      <c r="A2560" t="s">
        <v>3431</v>
      </c>
      <c r="B2560" t="str">
        <f>IF(_xlfn.XLOOKUP(C2560,'[1]Heritage Foundation'!$I:$I,'[1]Heritage Foundation'!$I:$I,"NOT IN DATA",0,1)=C2560,"Y","NOT IN DATA")</f>
        <v>Y</v>
      </c>
      <c r="C2560" t="str">
        <f t="shared" si="39"/>
        <v>James Ludke Charitable Trust_The Heritage Foundation20132500</v>
      </c>
      <c r="D2560" s="1" t="s">
        <v>594</v>
      </c>
      <c r="E2560" s="6" t="s">
        <v>1437</v>
      </c>
      <c r="F2560" s="4">
        <v>2500</v>
      </c>
      <c r="G2560" s="1">
        <v>2013</v>
      </c>
      <c r="H2560" s="1" t="s">
        <v>1470</v>
      </c>
      <c r="I2560" s="1"/>
    </row>
    <row r="2561" spans="1:9" ht="15.75" customHeight="1" x14ac:dyDescent="0.2">
      <c r="A2561" t="s">
        <v>3432</v>
      </c>
      <c r="B2561" t="str">
        <f>IF(_xlfn.XLOOKUP(C2561,'[1]Heritage Foundation'!$I:$I,'[1]Heritage Foundation'!$I:$I,"NOT IN DATA",0,1)=C2561,"Y","NOT IN DATA")</f>
        <v>Y</v>
      </c>
      <c r="C2561" t="str">
        <f t="shared" si="39"/>
        <v>James Ludke Charitable Trust_The Heritage Foundation20121000</v>
      </c>
      <c r="D2561" s="1" t="s">
        <v>594</v>
      </c>
      <c r="E2561" s="6" t="s">
        <v>1437</v>
      </c>
      <c r="F2561" s="4">
        <v>1000</v>
      </c>
      <c r="G2561" s="1">
        <v>2012</v>
      </c>
      <c r="H2561" s="1" t="s">
        <v>1470</v>
      </c>
      <c r="I2561" s="1"/>
    </row>
    <row r="2562" spans="1:9" ht="15.75" customHeight="1" x14ac:dyDescent="0.2">
      <c r="A2562" t="s">
        <v>3433</v>
      </c>
      <c r="B2562" t="str">
        <f>IF(_xlfn.XLOOKUP(C2562,'[1]Heritage Foundation'!$I:$I,'[1]Heritage Foundation'!$I:$I,"NOT IN DATA",0,1)=C2562,"Y","NOT IN DATA")</f>
        <v>Y</v>
      </c>
      <c r="C2562" t="str">
        <f t="shared" si="39"/>
        <v>James Ludke Charitable Trust_The Heritage Foundation20102000</v>
      </c>
      <c r="D2562" s="1" t="s">
        <v>594</v>
      </c>
      <c r="E2562" s="6" t="s">
        <v>1437</v>
      </c>
      <c r="F2562" s="4">
        <v>2000</v>
      </c>
      <c r="G2562" s="1">
        <v>2010</v>
      </c>
      <c r="H2562" s="1" t="s">
        <v>1470</v>
      </c>
      <c r="I2562" s="1"/>
    </row>
    <row r="2563" spans="1:9" ht="15.75" customHeight="1" x14ac:dyDescent="0.2">
      <c r="A2563" t="s">
        <v>3434</v>
      </c>
      <c r="B2563" t="str">
        <f>IF(_xlfn.XLOOKUP(C2563,'[1]Heritage Foundation'!$I:$I,'[1]Heritage Foundation'!$I:$I,"NOT IN DATA",0,1)=C2563,"Y","NOT IN DATA")</f>
        <v>Y</v>
      </c>
      <c r="C2563" t="str">
        <f t="shared" ref="C2563:C2626" si="40">D2563&amp;"_"&amp;E2563&amp;G2563&amp;F2563</f>
        <v>James P Caruso And Christine S Caruso Charitable Fund Inc_The Heritage Foundation2022800</v>
      </c>
      <c r="D2563" s="1" t="s">
        <v>595</v>
      </c>
      <c r="E2563" s="6" t="s">
        <v>1437</v>
      </c>
      <c r="F2563" s="4">
        <v>800</v>
      </c>
      <c r="G2563" s="1">
        <v>2022</v>
      </c>
      <c r="H2563" s="1" t="s">
        <v>1470</v>
      </c>
      <c r="I2563" s="1"/>
    </row>
    <row r="2564" spans="1:9" ht="15.75" customHeight="1" x14ac:dyDescent="0.2">
      <c r="A2564" t="s">
        <v>3436</v>
      </c>
      <c r="B2564" t="str">
        <f>IF(_xlfn.XLOOKUP(C2564,'[1]Heritage Foundation'!$I:$I,'[1]Heritage Foundation'!$I:$I,"NOT IN DATA",0,1)=C2564,"Y","NOT IN DATA")</f>
        <v>Y</v>
      </c>
      <c r="C2564" t="str">
        <f t="shared" si="40"/>
        <v>James P Caruso And Christine S Caruso Charitable Fund Inc_The Heritage Foundation20210</v>
      </c>
      <c r="D2564" s="1" t="s">
        <v>595</v>
      </c>
      <c r="E2564" s="6" t="s">
        <v>1437</v>
      </c>
      <c r="F2564" s="4">
        <v>0</v>
      </c>
      <c r="G2564" s="1">
        <v>2021</v>
      </c>
      <c r="H2564" s="1" t="s">
        <v>1470</v>
      </c>
      <c r="I2564" s="1" t="s">
        <v>3435</v>
      </c>
    </row>
    <row r="2565" spans="1:9" ht="15.75" customHeight="1" x14ac:dyDescent="0.2">
      <c r="A2565" t="s">
        <v>3437</v>
      </c>
      <c r="B2565" t="str">
        <f>IF(_xlfn.XLOOKUP(C2565,'[1]Heritage Foundation'!$I:$I,'[1]Heritage Foundation'!$I:$I,"NOT IN DATA",0,1)=C2565,"Y","NOT IN DATA")</f>
        <v>Y</v>
      </c>
      <c r="C2565" t="str">
        <f t="shared" si="40"/>
        <v>James P Caruso And Christine S Caruso Charitable Fund Inc_The Heritage Foundation2020500</v>
      </c>
      <c r="D2565" s="1" t="s">
        <v>595</v>
      </c>
      <c r="E2565" s="6" t="s">
        <v>1437</v>
      </c>
      <c r="F2565" s="4">
        <v>500</v>
      </c>
      <c r="G2565" s="1">
        <v>2020</v>
      </c>
      <c r="H2565" s="1" t="s">
        <v>1470</v>
      </c>
      <c r="I2565" s="1"/>
    </row>
    <row r="2566" spans="1:9" ht="15.75" customHeight="1" x14ac:dyDescent="0.2">
      <c r="A2566" t="s">
        <v>3438</v>
      </c>
      <c r="B2566" t="str">
        <f>IF(_xlfn.XLOOKUP(C2566,'[1]Heritage Foundation'!$I:$I,'[1]Heritage Foundation'!$I:$I,"NOT IN DATA",0,1)=C2566,"Y","NOT IN DATA")</f>
        <v>Y</v>
      </c>
      <c r="C2566" t="str">
        <f t="shared" si="40"/>
        <v>James P Caruso And Christine S Caruso Charitable Fund Inc_The Heritage Foundation20191300</v>
      </c>
      <c r="D2566" s="1" t="s">
        <v>595</v>
      </c>
      <c r="E2566" s="6" t="s">
        <v>1437</v>
      </c>
      <c r="F2566" s="4">
        <v>1300</v>
      </c>
      <c r="G2566" s="1">
        <v>2019</v>
      </c>
      <c r="H2566" s="1" t="s">
        <v>1470</v>
      </c>
      <c r="I2566" s="1"/>
    </row>
    <row r="2567" spans="1:9" ht="15.75" customHeight="1" x14ac:dyDescent="0.2">
      <c r="A2567" t="s">
        <v>3439</v>
      </c>
      <c r="B2567" t="str">
        <f>IF(_xlfn.XLOOKUP(C2567,'[1]Heritage Foundation'!$I:$I,'[1]Heritage Foundation'!$I:$I,"NOT IN DATA",0,1)=C2567,"Y","NOT IN DATA")</f>
        <v>Y</v>
      </c>
      <c r="C2567" t="str">
        <f t="shared" si="40"/>
        <v>James P Caruso And Christine S Caruso Charitable Fund Inc_The Heritage Foundation2017400</v>
      </c>
      <c r="D2567" s="1" t="s">
        <v>595</v>
      </c>
      <c r="E2567" s="6" t="s">
        <v>1437</v>
      </c>
      <c r="F2567" s="4">
        <v>400</v>
      </c>
      <c r="G2567" s="1">
        <v>2017</v>
      </c>
      <c r="H2567" s="1" t="s">
        <v>1470</v>
      </c>
      <c r="I2567" s="1"/>
    </row>
    <row r="2568" spans="1:9" ht="15.75" customHeight="1" x14ac:dyDescent="0.2">
      <c r="A2568" t="s">
        <v>3440</v>
      </c>
      <c r="B2568" t="str">
        <f>IF(_xlfn.XLOOKUP(C2568,'[1]Heritage Foundation'!$I:$I,'[1]Heritage Foundation'!$I:$I,"NOT IN DATA",0,1)=C2568,"Y","NOT IN DATA")</f>
        <v>Y</v>
      </c>
      <c r="C2568" t="str">
        <f t="shared" si="40"/>
        <v>James P Caruso And Christine S Caruso Charitable Fund Inc_The Heritage Foundation2016300</v>
      </c>
      <c r="D2568" s="1" t="s">
        <v>595</v>
      </c>
      <c r="E2568" s="6" t="s">
        <v>1437</v>
      </c>
      <c r="F2568" s="4">
        <v>300</v>
      </c>
      <c r="G2568" s="1">
        <v>2016</v>
      </c>
      <c r="H2568" s="1" t="s">
        <v>1470</v>
      </c>
      <c r="I2568" s="1"/>
    </row>
    <row r="2569" spans="1:9" ht="15.75" customHeight="1" x14ac:dyDescent="0.2">
      <c r="A2569" t="s">
        <v>3441</v>
      </c>
      <c r="B2569" t="str">
        <f>IF(_xlfn.XLOOKUP(C2569,'[1]Heritage Foundation'!$I:$I,'[1]Heritage Foundation'!$I:$I,"NOT IN DATA",0,1)=C2569,"Y","NOT IN DATA")</f>
        <v>Y</v>
      </c>
      <c r="C2569" t="str">
        <f t="shared" si="40"/>
        <v>James P Caruso And Christine S Caruso Charitable Fund Inc_The Heritage Foundation2015250</v>
      </c>
      <c r="D2569" s="1" t="s">
        <v>595</v>
      </c>
      <c r="E2569" s="6" t="s">
        <v>1437</v>
      </c>
      <c r="F2569" s="4">
        <v>250</v>
      </c>
      <c r="G2569" s="1">
        <v>2015</v>
      </c>
      <c r="H2569" s="1" t="s">
        <v>1470</v>
      </c>
      <c r="I2569" s="1"/>
    </row>
    <row r="2570" spans="1:9" ht="15.75" customHeight="1" x14ac:dyDescent="0.2">
      <c r="A2570" t="s">
        <v>3442</v>
      </c>
      <c r="B2570" t="str">
        <f>IF(_xlfn.XLOOKUP(C2570,'[1]Heritage Foundation'!$I:$I,'[1]Heritage Foundation'!$I:$I,"NOT IN DATA",0,1)=C2570,"Y","NOT IN DATA")</f>
        <v>Y</v>
      </c>
      <c r="C2570" t="str">
        <f t="shared" si="40"/>
        <v>James P Caruso And Christine S Caruso Charitable Fund Inc_The Heritage Foundation2014156</v>
      </c>
      <c r="D2570" s="1" t="s">
        <v>595</v>
      </c>
      <c r="E2570" s="6" t="s">
        <v>1437</v>
      </c>
      <c r="F2570" s="4">
        <v>156</v>
      </c>
      <c r="G2570" s="1">
        <v>2014</v>
      </c>
      <c r="H2570" s="1" t="s">
        <v>1470</v>
      </c>
      <c r="I2570" s="1"/>
    </row>
    <row r="2571" spans="1:9" ht="15.75" customHeight="1" x14ac:dyDescent="0.2">
      <c r="A2571" t="s">
        <v>3443</v>
      </c>
      <c r="B2571" t="str">
        <f>IF(_xlfn.XLOOKUP(C2571,'[1]Heritage Foundation'!$I:$I,'[1]Heritage Foundation'!$I:$I,"NOT IN DATA",0,1)=C2571,"Y","NOT IN DATA")</f>
        <v>Y</v>
      </c>
      <c r="C2571" t="str">
        <f t="shared" si="40"/>
        <v>James R &amp; Nanette S Michie Foundation_The Heritage Foundation2021750</v>
      </c>
      <c r="D2571" s="1" t="s">
        <v>596</v>
      </c>
      <c r="E2571" s="6" t="s">
        <v>1437</v>
      </c>
      <c r="F2571" s="4">
        <v>750</v>
      </c>
      <c r="G2571" s="1">
        <v>2021</v>
      </c>
      <c r="H2571" s="1" t="s">
        <v>1470</v>
      </c>
      <c r="I2571" s="1"/>
    </row>
    <row r="2572" spans="1:9" ht="15.75" customHeight="1" x14ac:dyDescent="0.2">
      <c r="A2572" t="s">
        <v>3444</v>
      </c>
      <c r="B2572" t="str">
        <f>IF(_xlfn.XLOOKUP(C2572,'[1]Heritage Foundation'!$I:$I,'[1]Heritage Foundation'!$I:$I,"NOT IN DATA",0,1)=C2572,"Y","NOT IN DATA")</f>
        <v>Y</v>
      </c>
      <c r="C2572" t="str">
        <f t="shared" si="40"/>
        <v>James R &amp; Nanette S Michie Foundation_The Heritage Foundation2020750</v>
      </c>
      <c r="D2572" s="1" t="s">
        <v>596</v>
      </c>
      <c r="E2572" s="6" t="s">
        <v>1437</v>
      </c>
      <c r="F2572" s="4">
        <v>750</v>
      </c>
      <c r="G2572" s="3">
        <v>2020</v>
      </c>
      <c r="H2572" s="1" t="s">
        <v>1470</v>
      </c>
    </row>
    <row r="2573" spans="1:9" ht="15.75" customHeight="1" x14ac:dyDescent="0.2">
      <c r="A2573" t="s">
        <v>3445</v>
      </c>
      <c r="B2573" t="str">
        <f>IF(_xlfn.XLOOKUP(C2573,'[1]Heritage Foundation'!$I:$I,'[1]Heritage Foundation'!$I:$I,"NOT IN DATA",0,1)=C2573,"Y","NOT IN DATA")</f>
        <v>Y</v>
      </c>
      <c r="C2573" t="str">
        <f t="shared" si="40"/>
        <v>James R &amp; Nanette S Michie Foundation_The Heritage Foundation2019500</v>
      </c>
      <c r="D2573" s="1" t="s">
        <v>596</v>
      </c>
      <c r="E2573" s="6" t="s">
        <v>1437</v>
      </c>
      <c r="F2573" s="4">
        <v>500</v>
      </c>
      <c r="G2573" s="1">
        <v>2019</v>
      </c>
      <c r="H2573" s="1" t="s">
        <v>1470</v>
      </c>
      <c r="I2573" s="1"/>
    </row>
    <row r="2574" spans="1:9" ht="15.75" customHeight="1" x14ac:dyDescent="0.2">
      <c r="A2574" t="s">
        <v>3446</v>
      </c>
      <c r="B2574" t="str">
        <f>IF(_xlfn.XLOOKUP(C2574,'[1]Heritage Foundation'!$I:$I,'[1]Heritage Foundation'!$I:$I,"NOT IN DATA",0,1)=C2574,"Y","NOT IN DATA")</f>
        <v>Y</v>
      </c>
      <c r="C2574" t="str">
        <f t="shared" si="40"/>
        <v>James R And Electra P Agras Foundation_The Heritage Foundation20222000</v>
      </c>
      <c r="D2574" s="1" t="s">
        <v>597</v>
      </c>
      <c r="E2574" s="6" t="s">
        <v>1437</v>
      </c>
      <c r="F2574" s="4">
        <v>2000</v>
      </c>
      <c r="G2574" s="1">
        <v>2022</v>
      </c>
      <c r="H2574" s="1" t="s">
        <v>1470</v>
      </c>
      <c r="I2574" s="1"/>
    </row>
    <row r="2575" spans="1:9" ht="15.75" customHeight="1" x14ac:dyDescent="0.2">
      <c r="A2575" t="s">
        <v>3447</v>
      </c>
      <c r="B2575" t="str">
        <f>IF(_xlfn.XLOOKUP(C2575,'[1]Heritage Foundation'!$I:$I,'[1]Heritage Foundation'!$I:$I,"NOT IN DATA",0,1)=C2575,"Y","NOT IN DATA")</f>
        <v>Y</v>
      </c>
      <c r="C2575" t="str">
        <f t="shared" si="40"/>
        <v>James R And Electra P Agras Foundation_The Heritage Foundation2021300</v>
      </c>
      <c r="D2575" s="1" t="s">
        <v>597</v>
      </c>
      <c r="E2575" s="6" t="s">
        <v>1437</v>
      </c>
      <c r="F2575" s="4">
        <v>300</v>
      </c>
      <c r="G2575" s="1">
        <v>2021</v>
      </c>
      <c r="H2575" s="1" t="s">
        <v>1470</v>
      </c>
      <c r="I2575" s="1"/>
    </row>
    <row r="2576" spans="1:9" ht="15.75" customHeight="1" x14ac:dyDescent="0.2">
      <c r="A2576" t="s">
        <v>3448</v>
      </c>
      <c r="B2576" t="str">
        <f>IF(_xlfn.XLOOKUP(C2576,'[1]Heritage Foundation'!$I:$I,'[1]Heritage Foundation'!$I:$I,"NOT IN DATA",0,1)=C2576,"Y","NOT IN DATA")</f>
        <v>Y</v>
      </c>
      <c r="C2576" t="str">
        <f t="shared" si="40"/>
        <v>James R And Electra P Agras Foundation_The Heritage Foundation2020100</v>
      </c>
      <c r="D2576" s="1" t="s">
        <v>597</v>
      </c>
      <c r="E2576" s="6" t="s">
        <v>1437</v>
      </c>
      <c r="F2576" s="4">
        <v>100</v>
      </c>
      <c r="G2576" s="1">
        <v>2020</v>
      </c>
      <c r="H2576" s="1" t="s">
        <v>1470</v>
      </c>
    </row>
    <row r="2577" spans="1:9" ht="15.75" customHeight="1" x14ac:dyDescent="0.2">
      <c r="A2577" t="s">
        <v>3449</v>
      </c>
      <c r="B2577" t="str">
        <f>IF(_xlfn.XLOOKUP(C2577,'[1]Heritage Foundation'!$I:$I,'[1]Heritage Foundation'!$I:$I,"NOT IN DATA",0,1)=C2577,"Y","NOT IN DATA")</f>
        <v>Y</v>
      </c>
      <c r="C2577" t="str">
        <f t="shared" si="40"/>
        <v>James W And Norma Eloise Terry Foundation_The Heritage Foundation2021500</v>
      </c>
      <c r="D2577" s="1" t="s">
        <v>598</v>
      </c>
      <c r="E2577" s="6" t="s">
        <v>1437</v>
      </c>
      <c r="F2577" s="4">
        <v>500</v>
      </c>
      <c r="G2577" s="1">
        <v>2021</v>
      </c>
      <c r="H2577" s="1" t="s">
        <v>1470</v>
      </c>
      <c r="I2577" s="1"/>
    </row>
    <row r="2578" spans="1:9" ht="15.75" customHeight="1" x14ac:dyDescent="0.2">
      <c r="A2578" t="s">
        <v>3450</v>
      </c>
      <c r="B2578" t="str">
        <f>IF(_xlfn.XLOOKUP(C2578,'[1]Heritage Foundation'!$I:$I,'[1]Heritage Foundation'!$I:$I,"NOT IN DATA",0,1)=C2578,"Y","NOT IN DATA")</f>
        <v>Y</v>
      </c>
      <c r="C2578" t="str">
        <f t="shared" si="40"/>
        <v>James W And Norma Eloise Terry Foundation_The Heritage Foundation2019500</v>
      </c>
      <c r="D2578" s="1" t="s">
        <v>598</v>
      </c>
      <c r="E2578" s="6" t="s">
        <v>1437</v>
      </c>
      <c r="F2578" s="4">
        <v>500</v>
      </c>
      <c r="G2578" s="1">
        <v>2019</v>
      </c>
      <c r="H2578" s="1" t="s">
        <v>1470</v>
      </c>
      <c r="I2578" s="1"/>
    </row>
    <row r="2579" spans="1:9" ht="15.75" customHeight="1" x14ac:dyDescent="0.2">
      <c r="A2579" t="s">
        <v>3451</v>
      </c>
      <c r="B2579" t="str">
        <f>IF(_xlfn.XLOOKUP(C2579,'[1]Heritage Foundation'!$I:$I,'[1]Heritage Foundation'!$I:$I,"NOT IN DATA",0,1)=C2579,"Y","NOT IN DATA")</f>
        <v>Y</v>
      </c>
      <c r="C2579" t="str">
        <f t="shared" si="40"/>
        <v>James W And Norma Eloise Terry Foundation_The Heritage Foundation20181000</v>
      </c>
      <c r="D2579" s="1" t="s">
        <v>598</v>
      </c>
      <c r="E2579" s="6" t="s">
        <v>1437</v>
      </c>
      <c r="F2579" s="4">
        <v>1000</v>
      </c>
      <c r="G2579" s="1">
        <v>2018</v>
      </c>
      <c r="H2579" s="1" t="s">
        <v>1470</v>
      </c>
      <c r="I2579" s="1"/>
    </row>
    <row r="2580" spans="1:9" ht="15.75" customHeight="1" x14ac:dyDescent="0.2">
      <c r="A2580" t="s">
        <v>3452</v>
      </c>
      <c r="B2580" t="str">
        <f>IF(_xlfn.XLOOKUP(C2580,'[1]Heritage Foundation'!$I:$I,'[1]Heritage Foundation'!$I:$I,"NOT IN DATA",0,1)=C2580,"Y","NOT IN DATA")</f>
        <v>Y</v>
      </c>
      <c r="C2580" t="str">
        <f t="shared" si="40"/>
        <v>James W And Norma Eloise Terry Foundation_The Heritage Foundation2017300</v>
      </c>
      <c r="D2580" s="1" t="s">
        <v>598</v>
      </c>
      <c r="E2580" s="6" t="s">
        <v>1437</v>
      </c>
      <c r="F2580" s="4">
        <v>300</v>
      </c>
      <c r="G2580" s="1">
        <v>2017</v>
      </c>
      <c r="H2580" s="1" t="s">
        <v>1470</v>
      </c>
      <c r="I2580" s="1"/>
    </row>
    <row r="2581" spans="1:9" ht="15.75" customHeight="1" x14ac:dyDescent="0.2">
      <c r="A2581" t="s">
        <v>3453</v>
      </c>
      <c r="B2581" t="str">
        <f>IF(_xlfn.XLOOKUP(C2581,'[1]Heritage Foundation'!$I:$I,'[1]Heritage Foundation'!$I:$I,"NOT IN DATA",0,1)=C2581,"Y","NOT IN DATA")</f>
        <v>Y</v>
      </c>
      <c r="C2581" t="str">
        <f t="shared" si="40"/>
        <v>James W And Norma Eloise Terry Foundation_The Heritage Foundation2016300</v>
      </c>
      <c r="D2581" s="1" t="s">
        <v>598</v>
      </c>
      <c r="E2581" s="6" t="s">
        <v>1437</v>
      </c>
      <c r="F2581" s="4">
        <v>300</v>
      </c>
      <c r="G2581" s="1">
        <v>2016</v>
      </c>
      <c r="H2581" s="1" t="s">
        <v>1470</v>
      </c>
      <c r="I2581" s="1"/>
    </row>
    <row r="2582" spans="1:9" ht="15.75" customHeight="1" x14ac:dyDescent="0.2">
      <c r="A2582" t="s">
        <v>3454</v>
      </c>
      <c r="B2582" t="str">
        <f>IF(_xlfn.XLOOKUP(C2582,'[1]Heritage Foundation'!$I:$I,'[1]Heritage Foundation'!$I:$I,"NOT IN DATA",0,1)=C2582,"Y","NOT IN DATA")</f>
        <v>Y</v>
      </c>
      <c r="C2582" t="str">
        <f t="shared" si="40"/>
        <v>James W And Norma Eloise Terry Foundation_The Heritage Foundation2015300</v>
      </c>
      <c r="D2582" s="1" t="s">
        <v>598</v>
      </c>
      <c r="E2582" s="6" t="s">
        <v>1437</v>
      </c>
      <c r="F2582" s="4">
        <v>300</v>
      </c>
      <c r="G2582" s="1">
        <v>2015</v>
      </c>
      <c r="H2582" s="1" t="s">
        <v>1470</v>
      </c>
      <c r="I2582" s="1"/>
    </row>
    <row r="2583" spans="1:9" ht="15.75" customHeight="1" x14ac:dyDescent="0.2">
      <c r="A2583" t="s">
        <v>3455</v>
      </c>
      <c r="B2583" t="str">
        <f>IF(_xlfn.XLOOKUP(C2583,'[1]Heritage Foundation'!$I:$I,'[1]Heritage Foundation'!$I:$I,"NOT IN DATA",0,1)=C2583,"Y","NOT IN DATA")</f>
        <v>Y</v>
      </c>
      <c r="C2583" t="str">
        <f t="shared" si="40"/>
        <v>James W And Norma Eloise Terry Foundation_The Heritage Foundation2014550</v>
      </c>
      <c r="D2583" s="1" t="s">
        <v>598</v>
      </c>
      <c r="E2583" s="6" t="s">
        <v>1437</v>
      </c>
      <c r="F2583" s="4">
        <v>550</v>
      </c>
      <c r="G2583" s="1">
        <v>2014</v>
      </c>
      <c r="H2583" s="1" t="s">
        <v>1470</v>
      </c>
      <c r="I2583" s="1"/>
    </row>
    <row r="2584" spans="1:9" ht="15.75" customHeight="1" x14ac:dyDescent="0.2">
      <c r="A2584" t="s">
        <v>3456</v>
      </c>
      <c r="B2584" t="str">
        <f>IF(_xlfn.XLOOKUP(C2584,'[1]Heritage Foundation'!$I:$I,'[1]Heritage Foundation'!$I:$I,"NOT IN DATA",0,1)=C2584,"Y","NOT IN DATA")</f>
        <v>Y</v>
      </c>
      <c r="C2584" t="str">
        <f t="shared" si="40"/>
        <v>James W And Norma Eloise Terry Foundation_The Heritage Foundation2013500</v>
      </c>
      <c r="D2584" s="1" t="s">
        <v>598</v>
      </c>
      <c r="E2584" s="6" t="s">
        <v>1437</v>
      </c>
      <c r="F2584" s="4">
        <v>500</v>
      </c>
      <c r="G2584" s="1">
        <v>2013</v>
      </c>
      <c r="H2584" s="1" t="s">
        <v>1470</v>
      </c>
      <c r="I2584" s="1"/>
    </row>
    <row r="2585" spans="1:9" ht="15.75" customHeight="1" x14ac:dyDescent="0.2">
      <c r="A2585" t="s">
        <v>3457</v>
      </c>
      <c r="B2585" t="str">
        <f>IF(_xlfn.XLOOKUP(C2585,'[1]Heritage Foundation'!$I:$I,'[1]Heritage Foundation'!$I:$I,"NOT IN DATA",0,1)=C2585,"Y","NOT IN DATA")</f>
        <v>Y</v>
      </c>
      <c r="C2585" t="str">
        <f t="shared" si="40"/>
        <v>Jane &amp; Larry Comer Foundation_The Heritage Foundation20211000</v>
      </c>
      <c r="D2585" s="1" t="s">
        <v>599</v>
      </c>
      <c r="E2585" s="6" t="s">
        <v>1437</v>
      </c>
      <c r="F2585" s="4">
        <v>1000</v>
      </c>
      <c r="G2585" s="1">
        <v>2021</v>
      </c>
      <c r="H2585" s="1" t="s">
        <v>1470</v>
      </c>
      <c r="I2585" s="1"/>
    </row>
    <row r="2586" spans="1:9" ht="15.75" customHeight="1" x14ac:dyDescent="0.2">
      <c r="A2586" t="s">
        <v>3458</v>
      </c>
      <c r="B2586" t="str">
        <f>IF(_xlfn.XLOOKUP(C2586,'[1]Heritage Foundation'!$I:$I,'[1]Heritage Foundation'!$I:$I,"NOT IN DATA",0,1)=C2586,"Y","NOT IN DATA")</f>
        <v>Y</v>
      </c>
      <c r="C2586" t="str">
        <f t="shared" si="40"/>
        <v>Jane &amp; Larry Comer Foundation_The Heritage Foundation20201000</v>
      </c>
      <c r="D2586" s="1" t="s">
        <v>599</v>
      </c>
      <c r="E2586" s="6" t="s">
        <v>1437</v>
      </c>
      <c r="F2586" s="4">
        <v>1000</v>
      </c>
      <c r="G2586" s="1">
        <v>2020</v>
      </c>
      <c r="H2586" s="1" t="s">
        <v>1470</v>
      </c>
      <c r="I2586" s="1"/>
    </row>
    <row r="2587" spans="1:9" ht="15.75" customHeight="1" x14ac:dyDescent="0.2">
      <c r="A2587" t="s">
        <v>3459</v>
      </c>
      <c r="B2587" t="str">
        <f>IF(_xlfn.XLOOKUP(C2587,'[1]Heritage Foundation'!$I:$I,'[1]Heritage Foundation'!$I:$I,"NOT IN DATA",0,1)=C2587,"Y","NOT IN DATA")</f>
        <v>Y</v>
      </c>
      <c r="C2587" t="str">
        <f t="shared" si="40"/>
        <v>Jane &amp; Larry Comer Foundation_The Heritage Foundation20191000</v>
      </c>
      <c r="D2587" s="1" t="s">
        <v>599</v>
      </c>
      <c r="E2587" s="6" t="s">
        <v>1437</v>
      </c>
      <c r="F2587" s="4">
        <v>1000</v>
      </c>
      <c r="G2587" s="1">
        <v>2019</v>
      </c>
      <c r="H2587" s="1" t="s">
        <v>1470</v>
      </c>
      <c r="I2587" s="1"/>
    </row>
    <row r="2588" spans="1:9" ht="15.75" customHeight="1" x14ac:dyDescent="0.2">
      <c r="A2588" t="s">
        <v>3460</v>
      </c>
      <c r="B2588" t="str">
        <f>IF(_xlfn.XLOOKUP(C2588,'[1]Heritage Foundation'!$I:$I,'[1]Heritage Foundation'!$I:$I,"NOT IN DATA",0,1)=C2588,"Y","NOT IN DATA")</f>
        <v>Y</v>
      </c>
      <c r="C2588" t="str">
        <f t="shared" si="40"/>
        <v>Jane &amp; Larry Comer Foundation_The Heritage Foundation20181000</v>
      </c>
      <c r="D2588" s="1" t="s">
        <v>599</v>
      </c>
      <c r="E2588" s="6" t="s">
        <v>1437</v>
      </c>
      <c r="F2588" s="4">
        <v>1000</v>
      </c>
      <c r="G2588" s="1">
        <v>2018</v>
      </c>
      <c r="H2588" s="1" t="s">
        <v>1470</v>
      </c>
      <c r="I2588" s="1"/>
    </row>
    <row r="2589" spans="1:9" ht="15.75" customHeight="1" x14ac:dyDescent="0.2">
      <c r="A2589" t="s">
        <v>3461</v>
      </c>
      <c r="B2589" t="str">
        <f>IF(_xlfn.XLOOKUP(C2589,'[1]Heritage Foundation'!$I:$I,'[1]Heritage Foundation'!$I:$I,"NOT IN DATA",0,1)=C2589,"Y","NOT IN DATA")</f>
        <v>Y</v>
      </c>
      <c r="C2589" t="str">
        <f t="shared" si="40"/>
        <v>Jane &amp; Larry Comer Foundation_The Heritage Foundation20161000</v>
      </c>
      <c r="D2589" s="1" t="s">
        <v>599</v>
      </c>
      <c r="E2589" s="6" t="s">
        <v>1437</v>
      </c>
      <c r="F2589" s="4">
        <v>1000</v>
      </c>
      <c r="G2589" s="1">
        <v>2016</v>
      </c>
      <c r="H2589" s="1" t="s">
        <v>1470</v>
      </c>
      <c r="I2589" s="1"/>
    </row>
    <row r="2590" spans="1:9" ht="15.75" customHeight="1" x14ac:dyDescent="0.2">
      <c r="A2590" t="s">
        <v>3462</v>
      </c>
      <c r="B2590" t="str">
        <f>IF(_xlfn.XLOOKUP(C2590,'[1]Heritage Foundation'!$I:$I,'[1]Heritage Foundation'!$I:$I,"NOT IN DATA",0,1)=C2590,"Y","NOT IN DATA")</f>
        <v>Y</v>
      </c>
      <c r="C2590" t="str">
        <f t="shared" si="40"/>
        <v>Jane &amp; Larry Comer Foundation_The Heritage Foundation20151000</v>
      </c>
      <c r="D2590" s="1" t="s">
        <v>599</v>
      </c>
      <c r="E2590" s="6" t="s">
        <v>1437</v>
      </c>
      <c r="F2590" s="4">
        <v>1000</v>
      </c>
      <c r="G2590" s="1">
        <v>2015</v>
      </c>
      <c r="H2590" s="1" t="s">
        <v>1470</v>
      </c>
      <c r="I2590" s="1"/>
    </row>
    <row r="2591" spans="1:9" ht="15.75" customHeight="1" x14ac:dyDescent="0.2">
      <c r="A2591" t="s">
        <v>3463</v>
      </c>
      <c r="B2591" t="str">
        <f>IF(_xlfn.XLOOKUP(C2591,'[1]Heritage Foundation'!$I:$I,'[1]Heritage Foundation'!$I:$I,"NOT IN DATA",0,1)=C2591,"Y","NOT IN DATA")</f>
        <v>Y</v>
      </c>
      <c r="C2591" t="str">
        <f t="shared" si="40"/>
        <v>Jane &amp; Larry Comer Foundation_The Heritage Foundation20141000</v>
      </c>
      <c r="D2591" s="1" t="s">
        <v>599</v>
      </c>
      <c r="E2591" s="6" t="s">
        <v>1437</v>
      </c>
      <c r="F2591" s="4">
        <v>1000</v>
      </c>
      <c r="G2591" s="1">
        <v>2014</v>
      </c>
      <c r="H2591" s="1" t="s">
        <v>1470</v>
      </c>
      <c r="I2591" s="1"/>
    </row>
    <row r="2592" spans="1:9" ht="15.75" customHeight="1" x14ac:dyDescent="0.2">
      <c r="A2592" t="s">
        <v>3464</v>
      </c>
      <c r="B2592" t="str">
        <f>IF(_xlfn.XLOOKUP(C2592,'[1]Heritage Foundation'!$I:$I,'[1]Heritage Foundation'!$I:$I,"NOT IN DATA",0,1)=C2592,"Y","NOT IN DATA")</f>
        <v>Y</v>
      </c>
      <c r="C2592" t="str">
        <f t="shared" si="40"/>
        <v>Jane &amp; Larry Comer Foundation_The Heritage Foundation20131000</v>
      </c>
      <c r="D2592" s="1" t="s">
        <v>599</v>
      </c>
      <c r="E2592" s="6" t="s">
        <v>1437</v>
      </c>
      <c r="F2592" s="4">
        <v>1000</v>
      </c>
      <c r="G2592" s="1">
        <v>2013</v>
      </c>
      <c r="H2592" s="1" t="s">
        <v>1470</v>
      </c>
      <c r="I2592" s="1"/>
    </row>
    <row r="2593" spans="1:9" ht="15.75" customHeight="1" x14ac:dyDescent="0.2">
      <c r="A2593" t="s">
        <v>3465</v>
      </c>
      <c r="B2593" t="str">
        <f>IF(_xlfn.XLOOKUP(C2593,'[1]Heritage Foundation'!$I:$I,'[1]Heritage Foundation'!$I:$I,"NOT IN DATA",0,1)=C2593,"Y","NOT IN DATA")</f>
        <v>Y</v>
      </c>
      <c r="C2593" t="str">
        <f t="shared" si="40"/>
        <v>Jane &amp; Larry Comer Foundation_The Heritage Foundation20121000</v>
      </c>
      <c r="D2593" s="1" t="s">
        <v>599</v>
      </c>
      <c r="E2593" s="6" t="s">
        <v>1437</v>
      </c>
      <c r="F2593" s="4">
        <v>1000</v>
      </c>
      <c r="G2593" s="1">
        <v>2012</v>
      </c>
      <c r="H2593" s="1" t="s">
        <v>1470</v>
      </c>
      <c r="I2593" s="1"/>
    </row>
    <row r="2594" spans="1:9" ht="15.75" customHeight="1" x14ac:dyDescent="0.2">
      <c r="A2594" t="s">
        <v>3466</v>
      </c>
      <c r="B2594" t="str">
        <f>IF(_xlfn.XLOOKUP(C2594,'[1]Heritage Foundation'!$I:$I,'[1]Heritage Foundation'!$I:$I,"NOT IN DATA",0,1)=C2594,"Y","NOT IN DATA")</f>
        <v>Y</v>
      </c>
      <c r="C2594" t="str">
        <f t="shared" si="40"/>
        <v>Jane &amp; Larry Comer Foundation_The Heritage Foundation20111000</v>
      </c>
      <c r="D2594" s="1" t="s">
        <v>599</v>
      </c>
      <c r="E2594" s="6" t="s">
        <v>1437</v>
      </c>
      <c r="F2594" s="4">
        <v>1000</v>
      </c>
      <c r="G2594" s="1">
        <v>2011</v>
      </c>
      <c r="H2594" s="1" t="s">
        <v>1470</v>
      </c>
      <c r="I2594" s="1"/>
    </row>
    <row r="2595" spans="1:9" ht="15.75" customHeight="1" x14ac:dyDescent="0.2">
      <c r="A2595" t="s">
        <v>3467</v>
      </c>
      <c r="B2595" t="str">
        <f>IF(_xlfn.XLOOKUP(C2595,'[1]Heritage Foundation'!$I:$I,'[1]Heritage Foundation'!$I:$I,"NOT IN DATA",0,1)=C2595,"Y","NOT IN DATA")</f>
        <v>Y</v>
      </c>
      <c r="C2595" t="str">
        <f t="shared" si="40"/>
        <v>Jane &amp; Larry Comer Foundation_The Heritage Foundation20101000</v>
      </c>
      <c r="D2595" s="1" t="s">
        <v>599</v>
      </c>
      <c r="E2595" s="6" t="s">
        <v>1437</v>
      </c>
      <c r="F2595" s="4">
        <v>1000</v>
      </c>
      <c r="G2595" s="1">
        <v>2010</v>
      </c>
      <c r="H2595" s="1" t="s">
        <v>1470</v>
      </c>
      <c r="I2595" s="1"/>
    </row>
    <row r="2596" spans="1:9" ht="15.75" customHeight="1" x14ac:dyDescent="0.2">
      <c r="A2596" t="s">
        <v>3468</v>
      </c>
      <c r="B2596" t="str">
        <f>IF(_xlfn.XLOOKUP(C2596,'[1]Heritage Foundation'!$I:$I,'[1]Heritage Foundation'!$I:$I,"NOT IN DATA",0,1)=C2596,"Y","NOT IN DATA")</f>
        <v>Y</v>
      </c>
      <c r="C2596" t="str">
        <f t="shared" si="40"/>
        <v>Jane Ellen Murray Foundation_The Heritage Foundation2017250</v>
      </c>
      <c r="D2596" s="1" t="s">
        <v>600</v>
      </c>
      <c r="E2596" s="6" t="s">
        <v>1437</v>
      </c>
      <c r="F2596" s="4">
        <v>250</v>
      </c>
      <c r="G2596" s="1">
        <v>2017</v>
      </c>
      <c r="H2596" s="1" t="s">
        <v>1470</v>
      </c>
      <c r="I2596" s="1"/>
    </row>
    <row r="2597" spans="1:9" ht="15.75" customHeight="1" x14ac:dyDescent="0.2">
      <c r="A2597" t="s">
        <v>1466</v>
      </c>
      <c r="B2597" t="str">
        <f>IF(_xlfn.XLOOKUP(C2597,'[1]Heritage Foundation'!$I:$I,'[1]Heritage Foundation'!$I:$I,"NOT IN DATA",0,1)=C2597,"Y","NOT IN DATA")</f>
        <v>Y</v>
      </c>
      <c r="C2597" t="str">
        <f t="shared" si="40"/>
        <v>Jaquelin Hume Foundation_The Heritage Foundation2011100000</v>
      </c>
      <c r="D2597" s="1" t="s">
        <v>601</v>
      </c>
      <c r="E2597" s="1" t="s">
        <v>1437</v>
      </c>
      <c r="F2597" s="4">
        <v>100000</v>
      </c>
      <c r="G2597" s="1">
        <v>2011</v>
      </c>
      <c r="H2597" s="1"/>
      <c r="I2597" s="1"/>
    </row>
    <row r="2598" spans="1:9" ht="15.75" customHeight="1" x14ac:dyDescent="0.2">
      <c r="A2598" t="s">
        <v>1466</v>
      </c>
      <c r="B2598" t="str">
        <f>IF(_xlfn.XLOOKUP(C2598,'[1]Heritage Foundation'!$I:$I,'[1]Heritage Foundation'!$I:$I,"NOT IN DATA",0,1)=C2598,"Y","NOT IN DATA")</f>
        <v>Y</v>
      </c>
      <c r="C2598" t="str">
        <f t="shared" si="40"/>
        <v>Jaquelin Hume Foundation_The Heritage Foundation2010250000</v>
      </c>
      <c r="D2598" s="1" t="s">
        <v>601</v>
      </c>
      <c r="E2598" s="1" t="s">
        <v>1437</v>
      </c>
      <c r="F2598" s="4">
        <v>250000</v>
      </c>
      <c r="G2598" s="1">
        <v>2010</v>
      </c>
      <c r="H2598" s="1"/>
      <c r="I2598" s="1"/>
    </row>
    <row r="2599" spans="1:9" ht="15.75" customHeight="1" x14ac:dyDescent="0.2">
      <c r="A2599" t="s">
        <v>1466</v>
      </c>
      <c r="B2599" t="str">
        <f>IF(_xlfn.XLOOKUP(C2599,'[1]Heritage Foundation'!$I:$I,'[1]Heritage Foundation'!$I:$I,"NOT IN DATA",0,1)=C2599,"Y","NOT IN DATA")</f>
        <v>Y</v>
      </c>
      <c r="C2599" t="str">
        <f t="shared" si="40"/>
        <v>Jaquelin Hume Foundation_The Heritage Foundation2009500000</v>
      </c>
      <c r="D2599" s="1" t="s">
        <v>601</v>
      </c>
      <c r="E2599" s="1" t="s">
        <v>1437</v>
      </c>
      <c r="F2599" s="4">
        <v>500000</v>
      </c>
      <c r="G2599" s="1">
        <v>2009</v>
      </c>
      <c r="H2599" s="1"/>
      <c r="I2599" s="1"/>
    </row>
    <row r="2600" spans="1:9" ht="15.75" customHeight="1" x14ac:dyDescent="0.2">
      <c r="A2600" t="s">
        <v>1466</v>
      </c>
      <c r="B2600" t="str">
        <f>IF(_xlfn.XLOOKUP(C2600,'[1]Heritage Foundation'!$I:$I,'[1]Heritage Foundation'!$I:$I,"NOT IN DATA",0,1)=C2600,"Y","NOT IN DATA")</f>
        <v>Y</v>
      </c>
      <c r="C2600" t="str">
        <f t="shared" si="40"/>
        <v>Jaquelin Hume Foundation_The Heritage Foundation2008500000</v>
      </c>
      <c r="D2600" s="1" t="s">
        <v>601</v>
      </c>
      <c r="E2600" s="1" t="s">
        <v>1437</v>
      </c>
      <c r="F2600" s="4">
        <v>500000</v>
      </c>
      <c r="G2600" s="1">
        <v>2008</v>
      </c>
      <c r="H2600" s="1"/>
      <c r="I2600" s="1"/>
    </row>
    <row r="2601" spans="1:9" ht="15.75" customHeight="1" x14ac:dyDescent="0.2">
      <c r="A2601" t="s">
        <v>1466</v>
      </c>
      <c r="B2601" t="str">
        <f>IF(_xlfn.XLOOKUP(C2601,'[1]Heritage Foundation'!$I:$I,'[1]Heritage Foundation'!$I:$I,"NOT IN DATA",0,1)=C2601,"Y","NOT IN DATA")</f>
        <v>Y</v>
      </c>
      <c r="C2601" t="str">
        <f t="shared" si="40"/>
        <v>Jaquelin Hume Foundation_The Heritage Foundation200750000</v>
      </c>
      <c r="D2601" s="1" t="s">
        <v>601</v>
      </c>
      <c r="E2601" s="1" t="s">
        <v>1437</v>
      </c>
      <c r="F2601" s="4">
        <v>50000</v>
      </c>
      <c r="G2601" s="1">
        <v>2007</v>
      </c>
      <c r="H2601" s="1"/>
      <c r="I2601" s="1"/>
    </row>
    <row r="2602" spans="1:9" ht="15.75" customHeight="1" x14ac:dyDescent="0.2">
      <c r="A2602" t="s">
        <v>1466</v>
      </c>
      <c r="B2602" t="str">
        <f>IF(_xlfn.XLOOKUP(C2602,'[1]Heritage Foundation'!$I:$I,'[1]Heritage Foundation'!$I:$I,"NOT IN DATA",0,1)=C2602,"Y","NOT IN DATA")</f>
        <v>Y</v>
      </c>
      <c r="C2602" t="str">
        <f t="shared" si="40"/>
        <v>Jaquelin Hume Foundation_The Heritage Foundation200675000</v>
      </c>
      <c r="D2602" s="1" t="s">
        <v>601</v>
      </c>
      <c r="E2602" s="1" t="s">
        <v>1437</v>
      </c>
      <c r="F2602" s="4">
        <v>75000</v>
      </c>
      <c r="G2602" s="1">
        <v>2006</v>
      </c>
      <c r="H2602" s="1"/>
      <c r="I2602" s="1"/>
    </row>
    <row r="2603" spans="1:9" ht="15.75" customHeight="1" x14ac:dyDescent="0.2">
      <c r="A2603" t="s">
        <v>1466</v>
      </c>
      <c r="B2603" t="str">
        <f>IF(_xlfn.XLOOKUP(C2603,'[1]Heritage Foundation'!$I:$I,'[1]Heritage Foundation'!$I:$I,"NOT IN DATA",0,1)=C2603,"Y","NOT IN DATA")</f>
        <v>Y</v>
      </c>
      <c r="C2603" t="str">
        <f t="shared" si="40"/>
        <v>Jaquelin Hume Foundation_The Heritage Foundation200575000</v>
      </c>
      <c r="D2603" s="1" t="s">
        <v>601</v>
      </c>
      <c r="E2603" s="1" t="s">
        <v>1437</v>
      </c>
      <c r="F2603" s="4">
        <v>75000</v>
      </c>
      <c r="G2603" s="1">
        <v>2005</v>
      </c>
      <c r="H2603" s="1"/>
      <c r="I2603" s="1"/>
    </row>
    <row r="2604" spans="1:9" ht="15.75" customHeight="1" x14ac:dyDescent="0.2">
      <c r="A2604" t="s">
        <v>1466</v>
      </c>
      <c r="B2604" t="str">
        <f>IF(_xlfn.XLOOKUP(C2604,'[1]Heritage Foundation'!$I:$I,'[1]Heritage Foundation'!$I:$I,"NOT IN DATA",0,1)=C2604,"Y","NOT IN DATA")</f>
        <v>Y</v>
      </c>
      <c r="C2604" t="str">
        <f t="shared" si="40"/>
        <v>Jaquelin Hume Foundation_The Heritage Foundation200475000</v>
      </c>
      <c r="D2604" s="1" t="s">
        <v>601</v>
      </c>
      <c r="E2604" s="1" t="s">
        <v>1437</v>
      </c>
      <c r="F2604" s="4">
        <v>75000</v>
      </c>
      <c r="G2604" s="1">
        <v>2004</v>
      </c>
      <c r="H2604" s="1"/>
      <c r="I2604" s="1"/>
    </row>
    <row r="2605" spans="1:9" ht="15.75" customHeight="1" x14ac:dyDescent="0.2">
      <c r="A2605" t="s">
        <v>1466</v>
      </c>
      <c r="B2605" t="str">
        <f>IF(_xlfn.XLOOKUP(C2605,'[1]Heritage Foundation'!$I:$I,'[1]Heritage Foundation'!$I:$I,"NOT IN DATA",0,1)=C2605,"Y","NOT IN DATA")</f>
        <v>Y</v>
      </c>
      <c r="C2605" t="str">
        <f t="shared" si="40"/>
        <v>Jaquelin Hume Foundation_The Heritage Foundation200350000</v>
      </c>
      <c r="D2605" s="1" t="s">
        <v>601</v>
      </c>
      <c r="E2605" s="1" t="s">
        <v>1437</v>
      </c>
      <c r="F2605" s="4">
        <v>50000</v>
      </c>
      <c r="G2605" s="1">
        <v>2003</v>
      </c>
      <c r="H2605" s="1"/>
      <c r="I2605" s="1"/>
    </row>
    <row r="2606" spans="1:9" ht="15.75" customHeight="1" x14ac:dyDescent="0.2">
      <c r="A2606" t="s">
        <v>1466</v>
      </c>
      <c r="B2606" t="str">
        <f>IF(_xlfn.XLOOKUP(C2606,'[1]Heritage Foundation'!$I:$I,'[1]Heritage Foundation'!$I:$I,"NOT IN DATA",0,1)=C2606,"Y","NOT IN DATA")</f>
        <v>Y</v>
      </c>
      <c r="C2606" t="str">
        <f t="shared" si="40"/>
        <v>Jaquelin Hume Foundation_The Heritage Foundation200250000</v>
      </c>
      <c r="D2606" s="1" t="s">
        <v>601</v>
      </c>
      <c r="E2606" s="1" t="s">
        <v>1437</v>
      </c>
      <c r="F2606" s="4">
        <v>50000</v>
      </c>
      <c r="G2606" s="1">
        <v>2002</v>
      </c>
      <c r="H2606" s="1"/>
      <c r="I2606" s="1"/>
    </row>
    <row r="2607" spans="1:9" ht="15.75" customHeight="1" x14ac:dyDescent="0.2">
      <c r="A2607" t="s">
        <v>3469</v>
      </c>
      <c r="B2607" t="str">
        <f>IF(_xlfn.XLOOKUP(C2607,'[1]Heritage Foundation'!$I:$I,'[1]Heritage Foundation'!$I:$I,"NOT IN DATA",0,1)=C2607,"Y","NOT IN DATA")</f>
        <v>Y</v>
      </c>
      <c r="C2607" t="str">
        <f t="shared" si="40"/>
        <v>Jason Stone Family Foundation_The Heritage Foundation202090</v>
      </c>
      <c r="D2607" s="1" t="s">
        <v>602</v>
      </c>
      <c r="E2607" s="6" t="s">
        <v>1437</v>
      </c>
      <c r="F2607" s="4">
        <v>90</v>
      </c>
      <c r="G2607" s="1">
        <v>2020</v>
      </c>
      <c r="H2607" s="1" t="s">
        <v>1470</v>
      </c>
      <c r="I2607" s="1"/>
    </row>
    <row r="2608" spans="1:9" ht="15.75" customHeight="1" x14ac:dyDescent="0.2">
      <c r="A2608" t="s">
        <v>3470</v>
      </c>
      <c r="B2608" t="str">
        <f>IF(_xlfn.XLOOKUP(C2608,'[1]Heritage Foundation'!$I:$I,'[1]Heritage Foundation'!$I:$I,"NOT IN DATA",0,1)=C2608,"Y","NOT IN DATA")</f>
        <v>Y</v>
      </c>
      <c r="C2608" t="str">
        <f t="shared" si="40"/>
        <v>Jay And Phyllis Conrad Family Foundation Inc_The Heritage Foundation20233000</v>
      </c>
      <c r="D2608" s="1" t="s">
        <v>603</v>
      </c>
      <c r="E2608" s="6" t="s">
        <v>1437</v>
      </c>
      <c r="F2608" s="4">
        <v>3000</v>
      </c>
      <c r="G2608" s="1">
        <v>2023</v>
      </c>
      <c r="H2608" s="1" t="s">
        <v>1470</v>
      </c>
      <c r="I2608" s="1"/>
    </row>
    <row r="2609" spans="1:9" ht="15.75" customHeight="1" x14ac:dyDescent="0.2">
      <c r="A2609" t="s">
        <v>3471</v>
      </c>
      <c r="B2609" t="str">
        <f>IF(_xlfn.XLOOKUP(C2609,'[1]Heritage Foundation'!$I:$I,'[1]Heritage Foundation'!$I:$I,"NOT IN DATA",0,1)=C2609,"Y","NOT IN DATA")</f>
        <v>Y</v>
      </c>
      <c r="C2609" t="str">
        <f t="shared" si="40"/>
        <v>Jay And Phyllis Conrad Family Foundation Inc_The Heritage Foundation20223000</v>
      </c>
      <c r="D2609" s="1" t="s">
        <v>603</v>
      </c>
      <c r="E2609" s="6" t="s">
        <v>1437</v>
      </c>
      <c r="F2609" s="4">
        <v>3000</v>
      </c>
      <c r="G2609" s="1">
        <v>2022</v>
      </c>
      <c r="H2609" s="1" t="s">
        <v>1470</v>
      </c>
      <c r="I2609" s="1"/>
    </row>
    <row r="2610" spans="1:9" ht="15.75" customHeight="1" x14ac:dyDescent="0.2">
      <c r="A2610" t="s">
        <v>3472</v>
      </c>
      <c r="B2610" t="str">
        <f>IF(_xlfn.XLOOKUP(C2610,'[1]Heritage Foundation'!$I:$I,'[1]Heritage Foundation'!$I:$I,"NOT IN DATA",0,1)=C2610,"Y","NOT IN DATA")</f>
        <v>Y</v>
      </c>
      <c r="C2610" t="str">
        <f t="shared" si="40"/>
        <v>Jay And Phyllis Conrad Family Foundation Inc_The Heritage Foundation20212500</v>
      </c>
      <c r="D2610" s="1" t="s">
        <v>603</v>
      </c>
      <c r="E2610" s="6" t="s">
        <v>1437</v>
      </c>
      <c r="F2610" s="4">
        <v>2500</v>
      </c>
      <c r="G2610" s="1">
        <v>2021</v>
      </c>
      <c r="H2610" s="1" t="s">
        <v>1470</v>
      </c>
      <c r="I2610" s="1"/>
    </row>
    <row r="2611" spans="1:9" ht="15.75" customHeight="1" x14ac:dyDescent="0.2">
      <c r="A2611" t="s">
        <v>3473</v>
      </c>
      <c r="B2611" t="str">
        <f>IF(_xlfn.XLOOKUP(C2611,'[1]Heritage Foundation'!$I:$I,'[1]Heritage Foundation'!$I:$I,"NOT IN DATA",0,1)=C2611,"Y","NOT IN DATA")</f>
        <v>Y</v>
      </c>
      <c r="C2611" t="str">
        <f t="shared" si="40"/>
        <v>Jay And Phyllis Conrad Family Foundation Inc_The Heritage Foundation20202000</v>
      </c>
      <c r="D2611" s="1" t="s">
        <v>603</v>
      </c>
      <c r="E2611" s="6" t="s">
        <v>1437</v>
      </c>
      <c r="F2611" s="4">
        <v>2000</v>
      </c>
      <c r="G2611" s="1">
        <v>2020</v>
      </c>
      <c r="H2611" s="1" t="s">
        <v>1470</v>
      </c>
      <c r="I2611" s="1"/>
    </row>
    <row r="2612" spans="1:9" ht="15.75" customHeight="1" x14ac:dyDescent="0.2">
      <c r="A2612" t="s">
        <v>3474</v>
      </c>
      <c r="B2612" t="str">
        <f>IF(_xlfn.XLOOKUP(C2612,'[1]Heritage Foundation'!$I:$I,'[1]Heritage Foundation'!$I:$I,"NOT IN DATA",0,1)=C2612,"Y","NOT IN DATA")</f>
        <v>Y</v>
      </c>
      <c r="C2612" t="str">
        <f t="shared" si="40"/>
        <v>Jay R Monroe Memorial Foundation_The Heritage Foundation2016500</v>
      </c>
      <c r="D2612" s="1" t="s">
        <v>604</v>
      </c>
      <c r="E2612" s="6" t="s">
        <v>1437</v>
      </c>
      <c r="F2612" s="4">
        <v>500</v>
      </c>
      <c r="G2612" s="1">
        <v>2016</v>
      </c>
      <c r="H2612" s="1" t="s">
        <v>1470</v>
      </c>
      <c r="I2612" s="1"/>
    </row>
    <row r="2613" spans="1:9" ht="15.75" customHeight="1" x14ac:dyDescent="0.2">
      <c r="A2613" t="s">
        <v>3475</v>
      </c>
      <c r="B2613" t="str">
        <f>IF(_xlfn.XLOOKUP(C2613,'[1]Heritage Foundation'!$I:$I,'[1]Heritage Foundation'!$I:$I,"NOT IN DATA",0,1)=C2613,"Y","NOT IN DATA")</f>
        <v>Y</v>
      </c>
      <c r="C2613" t="str">
        <f t="shared" si="40"/>
        <v>Jay R Monroe Memorial Foundation_The Heritage Foundation2015500</v>
      </c>
      <c r="D2613" s="1" t="s">
        <v>604</v>
      </c>
      <c r="E2613" s="6" t="s">
        <v>1437</v>
      </c>
      <c r="F2613" s="4">
        <v>500</v>
      </c>
      <c r="G2613" s="1">
        <v>2015</v>
      </c>
      <c r="H2613" s="1" t="s">
        <v>1470</v>
      </c>
    </row>
    <row r="2614" spans="1:9" ht="15.75" customHeight="1" x14ac:dyDescent="0.2">
      <c r="A2614" t="s">
        <v>3476</v>
      </c>
      <c r="B2614" t="str">
        <f>IF(_xlfn.XLOOKUP(C2614,'[1]Heritage Foundation'!$I:$I,'[1]Heritage Foundation'!$I:$I,"NOT IN DATA",0,1)=C2614,"Y","NOT IN DATA")</f>
        <v>Y</v>
      </c>
      <c r="C2614" t="str">
        <f t="shared" si="40"/>
        <v>Jay R Monroe Memorial Foundation_The Heritage Foundation2014250</v>
      </c>
      <c r="D2614" s="1" t="s">
        <v>604</v>
      </c>
      <c r="E2614" s="6" t="s">
        <v>1437</v>
      </c>
      <c r="F2614" s="4">
        <v>250</v>
      </c>
      <c r="G2614" s="1">
        <v>2014</v>
      </c>
      <c r="H2614" s="1" t="s">
        <v>1470</v>
      </c>
      <c r="I2614" s="1"/>
    </row>
    <row r="2615" spans="1:9" ht="15.75" customHeight="1" x14ac:dyDescent="0.2">
      <c r="A2615" t="s">
        <v>3477</v>
      </c>
      <c r="B2615" t="str">
        <f>IF(_xlfn.XLOOKUP(C2615,'[1]Heritage Foundation'!$I:$I,'[1]Heritage Foundation'!$I:$I,"NOT IN DATA",0,1)=C2615,"Y","NOT IN DATA")</f>
        <v>Y</v>
      </c>
      <c r="C2615" t="str">
        <f t="shared" si="40"/>
        <v>Jay R Monroe Memorial Foundation_The Heritage Foundation2013200</v>
      </c>
      <c r="D2615" s="1" t="s">
        <v>604</v>
      </c>
      <c r="E2615" s="6" t="s">
        <v>1437</v>
      </c>
      <c r="F2615" s="4">
        <v>200</v>
      </c>
      <c r="G2615" s="1">
        <v>2013</v>
      </c>
      <c r="H2615" s="1" t="s">
        <v>1470</v>
      </c>
      <c r="I2615" s="1"/>
    </row>
    <row r="2616" spans="1:9" ht="15.75" customHeight="1" x14ac:dyDescent="0.2">
      <c r="A2616" t="s">
        <v>3478</v>
      </c>
      <c r="B2616" t="str">
        <f>IF(_xlfn.XLOOKUP(C2616,'[1]Heritage Foundation'!$I:$I,'[1]Heritage Foundation'!$I:$I,"NOT IN DATA",0,1)=C2616,"Y","NOT IN DATA")</f>
        <v>Y</v>
      </c>
      <c r="C2616" t="str">
        <f t="shared" si="40"/>
        <v>Jay R Monroe Memorial Foundation_The Heritage Foundation2012200</v>
      </c>
      <c r="D2616" s="1" t="s">
        <v>604</v>
      </c>
      <c r="E2616" s="6" t="s">
        <v>1437</v>
      </c>
      <c r="F2616" s="4">
        <v>200</v>
      </c>
      <c r="G2616" s="1">
        <v>2012</v>
      </c>
      <c r="H2616" s="1" t="s">
        <v>1470</v>
      </c>
      <c r="I2616" s="1"/>
    </row>
    <row r="2617" spans="1:9" ht="15.75" customHeight="1" x14ac:dyDescent="0.2">
      <c r="A2617" t="s">
        <v>3479</v>
      </c>
      <c r="B2617" t="str">
        <f>IF(_xlfn.XLOOKUP(C2617,'[1]Heritage Foundation'!$I:$I,'[1]Heritage Foundation'!$I:$I,"NOT IN DATA",0,1)=C2617,"Y","NOT IN DATA")</f>
        <v>Y</v>
      </c>
      <c r="C2617" t="str">
        <f t="shared" si="40"/>
        <v>Jay R Monroe Memorial Foundation_The Heritage Foundation2011200</v>
      </c>
      <c r="D2617" s="1" t="s">
        <v>604</v>
      </c>
      <c r="E2617" s="6" t="s">
        <v>1437</v>
      </c>
      <c r="F2617" s="4">
        <v>200</v>
      </c>
      <c r="G2617" s="1">
        <v>2011</v>
      </c>
      <c r="H2617" s="1" t="s">
        <v>1470</v>
      </c>
      <c r="I2617" s="1"/>
    </row>
    <row r="2618" spans="1:9" ht="15.75" customHeight="1" x14ac:dyDescent="0.2">
      <c r="A2618" t="s">
        <v>3480</v>
      </c>
      <c r="B2618" t="str">
        <f>IF(_xlfn.XLOOKUP(C2618,'[1]Heritage Foundation'!$I:$I,'[1]Heritage Foundation'!$I:$I,"NOT IN DATA",0,1)=C2618,"Y","NOT IN DATA")</f>
        <v>Y</v>
      </c>
      <c r="C2618" t="str">
        <f t="shared" si="40"/>
        <v>Jay R Monroe Memorial Foundation_The Heritage Foundation2010200</v>
      </c>
      <c r="D2618" s="1" t="s">
        <v>604</v>
      </c>
      <c r="E2618" s="6" t="s">
        <v>1437</v>
      </c>
      <c r="F2618" s="4">
        <v>200</v>
      </c>
      <c r="G2618" s="1">
        <v>2010</v>
      </c>
      <c r="H2618" s="1" t="s">
        <v>1470</v>
      </c>
      <c r="I2618" s="1"/>
    </row>
    <row r="2619" spans="1:9" ht="15.75" customHeight="1" x14ac:dyDescent="0.2">
      <c r="A2619" t="s">
        <v>3482</v>
      </c>
      <c r="B2619" t="str">
        <f>IF(_xlfn.XLOOKUP(C2619,'[1]Heritage Foundation'!$I:$I,'[1]Heritage Foundation'!$I:$I,"NOT IN DATA",0,1)=C2619,"Y","NOT IN DATA")</f>
        <v>Y</v>
      </c>
      <c r="C2619" t="str">
        <f t="shared" si="40"/>
        <v>JB Foundation Inc_The Heritage Foundation2014500</v>
      </c>
      <c r="D2619" s="1" t="s">
        <v>605</v>
      </c>
      <c r="E2619" s="6" t="s">
        <v>1437</v>
      </c>
      <c r="F2619" s="4">
        <v>500</v>
      </c>
      <c r="G2619" s="1">
        <v>2014</v>
      </c>
      <c r="H2619" s="1" t="s">
        <v>1470</v>
      </c>
      <c r="I2619" s="1" t="s">
        <v>3481</v>
      </c>
    </row>
    <row r="2620" spans="1:9" ht="15.75" customHeight="1" x14ac:dyDescent="0.2">
      <c r="A2620" t="s">
        <v>3483</v>
      </c>
      <c r="B2620" t="str">
        <f>IF(_xlfn.XLOOKUP(C2620,'[1]Heritage Foundation'!$I:$I,'[1]Heritage Foundation'!$I:$I,"NOT IN DATA",0,1)=C2620,"Y","NOT IN DATA")</f>
        <v>Y</v>
      </c>
      <c r="C2620" t="str">
        <f t="shared" si="40"/>
        <v>Jean &amp; E Floyd Kvamme Foundation_The Heritage Foundation20131000</v>
      </c>
      <c r="D2620" s="1" t="s">
        <v>606</v>
      </c>
      <c r="E2620" s="6" t="s">
        <v>1437</v>
      </c>
      <c r="F2620" s="4">
        <v>1000</v>
      </c>
      <c r="G2620" s="1">
        <v>2013</v>
      </c>
      <c r="H2620" s="1" t="s">
        <v>1470</v>
      </c>
      <c r="I2620" s="1"/>
    </row>
    <row r="2621" spans="1:9" ht="15.75" customHeight="1" x14ac:dyDescent="0.2">
      <c r="A2621" t="s">
        <v>3484</v>
      </c>
      <c r="B2621" t="str">
        <f>IF(_xlfn.XLOOKUP(C2621,'[1]Heritage Foundation'!$I:$I,'[1]Heritage Foundation'!$I:$I,"NOT IN DATA",0,1)=C2621,"Y","NOT IN DATA")</f>
        <v>Y</v>
      </c>
      <c r="C2621" t="str">
        <f t="shared" si="40"/>
        <v>Jean K Lafromboise Foundation_The Heritage Foundation20225000</v>
      </c>
      <c r="D2621" s="1" t="s">
        <v>607</v>
      </c>
      <c r="E2621" s="6" t="s">
        <v>1437</v>
      </c>
      <c r="F2621" s="4">
        <v>5000</v>
      </c>
      <c r="G2621" s="1">
        <v>2022</v>
      </c>
      <c r="H2621" s="1" t="s">
        <v>1470</v>
      </c>
      <c r="I2621" s="1"/>
    </row>
    <row r="2622" spans="1:9" ht="15.75" customHeight="1" x14ac:dyDescent="0.2">
      <c r="A2622" t="s">
        <v>3485</v>
      </c>
      <c r="B2622" t="str">
        <f>IF(_xlfn.XLOOKUP(C2622,'[1]Heritage Foundation'!$I:$I,'[1]Heritage Foundation'!$I:$I,"NOT IN DATA",0,1)=C2622,"Y","NOT IN DATA")</f>
        <v>Y</v>
      </c>
      <c r="C2622" t="str">
        <f t="shared" si="40"/>
        <v>Jean K Lafromboise Foundation_The Heritage Foundation20215000</v>
      </c>
      <c r="D2622" s="1" t="s">
        <v>607</v>
      </c>
      <c r="E2622" s="6" t="s">
        <v>1437</v>
      </c>
      <c r="F2622" s="4">
        <v>5000</v>
      </c>
      <c r="G2622" s="1">
        <v>2021</v>
      </c>
      <c r="H2622" s="1" t="s">
        <v>1470</v>
      </c>
      <c r="I2622" s="1"/>
    </row>
    <row r="2623" spans="1:9" ht="15.75" customHeight="1" x14ac:dyDescent="0.2">
      <c r="A2623" t="s">
        <v>3486</v>
      </c>
      <c r="B2623" t="str">
        <f>IF(_xlfn.XLOOKUP(C2623,'[1]Heritage Foundation'!$I:$I,'[1]Heritage Foundation'!$I:$I,"NOT IN DATA",0,1)=C2623,"Y","NOT IN DATA")</f>
        <v>Y</v>
      </c>
      <c r="C2623" t="str">
        <f t="shared" si="40"/>
        <v>Jean K Lafromboise Foundation_The Heritage Foundation20205000</v>
      </c>
      <c r="D2623" s="1" t="s">
        <v>607</v>
      </c>
      <c r="E2623" s="6" t="s">
        <v>1437</v>
      </c>
      <c r="F2623" s="4">
        <v>5000</v>
      </c>
      <c r="G2623" s="1">
        <v>2020</v>
      </c>
      <c r="H2623" s="1" t="s">
        <v>1470</v>
      </c>
      <c r="I2623" s="1"/>
    </row>
    <row r="2624" spans="1:9" ht="15.75" customHeight="1" x14ac:dyDescent="0.2">
      <c r="A2624" t="s">
        <v>3487</v>
      </c>
      <c r="B2624" t="str">
        <f>IF(_xlfn.XLOOKUP(C2624,'[1]Heritage Foundation'!$I:$I,'[1]Heritage Foundation'!$I:$I,"NOT IN DATA",0,1)=C2624,"Y","NOT IN DATA")</f>
        <v>Y</v>
      </c>
      <c r="C2624" t="str">
        <f t="shared" si="40"/>
        <v>Jean K Lafromboise Foundation_The Heritage Foundation20195000</v>
      </c>
      <c r="D2624" s="1" t="s">
        <v>607</v>
      </c>
      <c r="E2624" s="6" t="s">
        <v>1437</v>
      </c>
      <c r="F2624" s="4">
        <v>5000</v>
      </c>
      <c r="G2624" s="1">
        <v>2019</v>
      </c>
      <c r="H2624" s="1" t="s">
        <v>1470</v>
      </c>
      <c r="I2624" s="1"/>
    </row>
    <row r="2625" spans="1:9" ht="15.75" customHeight="1" x14ac:dyDescent="0.2">
      <c r="A2625" t="s">
        <v>3488</v>
      </c>
      <c r="B2625" t="str">
        <f>IF(_xlfn.XLOOKUP(C2625,'[1]Heritage Foundation'!$I:$I,'[1]Heritage Foundation'!$I:$I,"NOT IN DATA",0,1)=C2625,"Y","NOT IN DATA")</f>
        <v>Y</v>
      </c>
      <c r="C2625" t="str">
        <f t="shared" si="40"/>
        <v>Jean K Lafromboise Foundation_The Heritage Foundation20185000</v>
      </c>
      <c r="D2625" s="1" t="s">
        <v>607</v>
      </c>
      <c r="E2625" s="6" t="s">
        <v>1437</v>
      </c>
      <c r="F2625" s="4">
        <v>5000</v>
      </c>
      <c r="G2625" s="1">
        <v>2018</v>
      </c>
      <c r="H2625" s="1" t="s">
        <v>1470</v>
      </c>
      <c r="I2625" s="1"/>
    </row>
    <row r="2626" spans="1:9" ht="15.75" customHeight="1" x14ac:dyDescent="0.2">
      <c r="A2626" t="s">
        <v>3489</v>
      </c>
      <c r="B2626" t="str">
        <f>IF(_xlfn.XLOOKUP(C2626,'[1]Heritage Foundation'!$I:$I,'[1]Heritage Foundation'!$I:$I,"NOT IN DATA",0,1)=C2626,"Y","NOT IN DATA")</f>
        <v>Y</v>
      </c>
      <c r="C2626" t="str">
        <f t="shared" si="40"/>
        <v>Jean K Lafromboise Foundation_The Heritage Foundation20175000</v>
      </c>
      <c r="D2626" s="1" t="s">
        <v>607</v>
      </c>
      <c r="E2626" s="6" t="s">
        <v>1437</v>
      </c>
      <c r="F2626" s="4">
        <v>5000</v>
      </c>
      <c r="G2626" s="1">
        <v>2017</v>
      </c>
      <c r="H2626" s="1" t="s">
        <v>1470</v>
      </c>
      <c r="I2626" s="1"/>
    </row>
    <row r="2627" spans="1:9" ht="15.75" customHeight="1" x14ac:dyDescent="0.2">
      <c r="A2627" t="s">
        <v>3490</v>
      </c>
      <c r="B2627" t="str">
        <f>IF(_xlfn.XLOOKUP(C2627,'[1]Heritage Foundation'!$I:$I,'[1]Heritage Foundation'!$I:$I,"NOT IN DATA",0,1)=C2627,"Y","NOT IN DATA")</f>
        <v>Y</v>
      </c>
      <c r="C2627" t="str">
        <f t="shared" ref="C2627:C2690" si="41">D2627&amp;"_"&amp;E2627&amp;G2627&amp;F2627</f>
        <v>Jean K Lafromboise Foundation_The Heritage Foundation20165000</v>
      </c>
      <c r="D2627" s="1" t="s">
        <v>607</v>
      </c>
      <c r="E2627" s="6" t="s">
        <v>1437</v>
      </c>
      <c r="F2627" s="4">
        <v>5000</v>
      </c>
      <c r="G2627" s="1">
        <v>2016</v>
      </c>
      <c r="H2627" s="1" t="s">
        <v>1470</v>
      </c>
      <c r="I2627" s="1"/>
    </row>
    <row r="2628" spans="1:9" ht="15.75" customHeight="1" x14ac:dyDescent="0.2">
      <c r="A2628" t="s">
        <v>3491</v>
      </c>
      <c r="B2628" t="str">
        <f>IF(_xlfn.XLOOKUP(C2628,'[1]Heritage Foundation'!$I:$I,'[1]Heritage Foundation'!$I:$I,"NOT IN DATA",0,1)=C2628,"Y","NOT IN DATA")</f>
        <v>Y</v>
      </c>
      <c r="C2628" t="str">
        <f t="shared" si="41"/>
        <v>Jean K Lafromboise Foundation_The Heritage Foundation20125000</v>
      </c>
      <c r="D2628" s="1" t="s">
        <v>607</v>
      </c>
      <c r="E2628" s="6" t="s">
        <v>1437</v>
      </c>
      <c r="F2628" s="4">
        <v>5000</v>
      </c>
      <c r="G2628" s="1">
        <v>2012</v>
      </c>
      <c r="H2628" s="1" t="s">
        <v>1470</v>
      </c>
      <c r="I2628" s="1"/>
    </row>
    <row r="2629" spans="1:9" ht="15.75" customHeight="1" x14ac:dyDescent="0.2">
      <c r="A2629" t="s">
        <v>3492</v>
      </c>
      <c r="B2629" t="str">
        <f>IF(_xlfn.XLOOKUP(C2629,'[1]Heritage Foundation'!$I:$I,'[1]Heritage Foundation'!$I:$I,"NOT IN DATA",0,1)=C2629,"Y","NOT IN DATA")</f>
        <v>Y</v>
      </c>
      <c r="C2629" t="str">
        <f t="shared" si="41"/>
        <v>Jean K Lafromboise Foundation_The Heritage Foundation20115000</v>
      </c>
      <c r="D2629" s="1" t="s">
        <v>607</v>
      </c>
      <c r="E2629" s="6" t="s">
        <v>1437</v>
      </c>
      <c r="F2629" s="4">
        <v>5000</v>
      </c>
      <c r="G2629" s="1">
        <v>2011</v>
      </c>
      <c r="H2629" s="1" t="s">
        <v>1470</v>
      </c>
      <c r="I2629" s="1"/>
    </row>
    <row r="2630" spans="1:9" ht="15.75" customHeight="1" x14ac:dyDescent="0.2">
      <c r="A2630" t="s">
        <v>3493</v>
      </c>
      <c r="B2630" t="str">
        <f>IF(_xlfn.XLOOKUP(C2630,'[1]Heritage Foundation'!$I:$I,'[1]Heritage Foundation'!$I:$I,"NOT IN DATA",0,1)=C2630,"Y","NOT IN DATA")</f>
        <v>Y</v>
      </c>
      <c r="C2630" t="str">
        <f t="shared" si="41"/>
        <v>Jean K Lafromboise Foundation_The Heritage Foundation20105000</v>
      </c>
      <c r="D2630" s="1" t="s">
        <v>607</v>
      </c>
      <c r="E2630" s="6" t="s">
        <v>1437</v>
      </c>
      <c r="F2630" s="4">
        <v>5000</v>
      </c>
      <c r="G2630" s="1">
        <v>2010</v>
      </c>
      <c r="H2630" s="1" t="s">
        <v>1470</v>
      </c>
    </row>
    <row r="2631" spans="1:9" ht="15.75" customHeight="1" x14ac:dyDescent="0.2">
      <c r="A2631" t="s">
        <v>3494</v>
      </c>
      <c r="B2631" t="str">
        <f>IF(_xlfn.XLOOKUP(C2631,'[1]Heritage Foundation'!$I:$I,'[1]Heritage Foundation'!$I:$I,"NOT IN DATA",0,1)=C2631,"Y","NOT IN DATA")</f>
        <v>Y</v>
      </c>
      <c r="C2631" t="str">
        <f t="shared" si="41"/>
        <v>Jeanne And Glenn Easton Foundation_The Heritage Foundation20221000</v>
      </c>
      <c r="D2631" s="1" t="s">
        <v>608</v>
      </c>
      <c r="E2631" s="6" t="s">
        <v>1437</v>
      </c>
      <c r="F2631" s="4">
        <v>1000</v>
      </c>
      <c r="G2631" s="1">
        <v>2022</v>
      </c>
      <c r="H2631" s="1" t="s">
        <v>1470</v>
      </c>
      <c r="I2631" s="1"/>
    </row>
    <row r="2632" spans="1:9" ht="15.75" customHeight="1" x14ac:dyDescent="0.2">
      <c r="A2632" t="s">
        <v>3495</v>
      </c>
      <c r="B2632" t="str">
        <f>IF(_xlfn.XLOOKUP(C2632,'[1]Heritage Foundation'!$I:$I,'[1]Heritage Foundation'!$I:$I,"NOT IN DATA",0,1)=C2632,"Y","NOT IN DATA")</f>
        <v>Y</v>
      </c>
      <c r="C2632" t="str">
        <f t="shared" si="41"/>
        <v>Jeanne And Glenn Easton Foundation_The Heritage Foundation20202000</v>
      </c>
      <c r="D2632" s="1" t="s">
        <v>608</v>
      </c>
      <c r="E2632" s="6" t="s">
        <v>1437</v>
      </c>
      <c r="F2632" s="4">
        <v>2000</v>
      </c>
      <c r="G2632" s="1">
        <v>2020</v>
      </c>
      <c r="H2632" s="1" t="s">
        <v>1470</v>
      </c>
      <c r="I2632" s="1"/>
    </row>
    <row r="2633" spans="1:9" ht="15.75" customHeight="1" x14ac:dyDescent="0.2">
      <c r="A2633" t="s">
        <v>3496</v>
      </c>
      <c r="B2633" t="str">
        <f>IF(_xlfn.XLOOKUP(C2633,'[1]Heritage Foundation'!$I:$I,'[1]Heritage Foundation'!$I:$I,"NOT IN DATA",0,1)=C2633,"Y","NOT IN DATA")</f>
        <v>Y</v>
      </c>
      <c r="C2633" t="str">
        <f t="shared" si="41"/>
        <v>Jeanne And Glenn Easton Foundation_The Heritage Foundation20191000</v>
      </c>
      <c r="D2633" s="1" t="s">
        <v>608</v>
      </c>
      <c r="E2633" s="6" t="s">
        <v>1437</v>
      </c>
      <c r="F2633" s="4">
        <v>1000</v>
      </c>
      <c r="G2633" s="1">
        <v>2019</v>
      </c>
      <c r="H2633" s="1" t="s">
        <v>1470</v>
      </c>
      <c r="I2633" s="1"/>
    </row>
    <row r="2634" spans="1:9" ht="15.75" customHeight="1" x14ac:dyDescent="0.2">
      <c r="A2634" t="s">
        <v>3497</v>
      </c>
      <c r="B2634" t="str">
        <f>IF(_xlfn.XLOOKUP(C2634,'[1]Heritage Foundation'!$I:$I,'[1]Heritage Foundation'!$I:$I,"NOT IN DATA",0,1)=C2634,"Y","NOT IN DATA")</f>
        <v>Y</v>
      </c>
      <c r="C2634" t="str">
        <f t="shared" si="41"/>
        <v>Jeff And Shelley Shinn Foundation_The Heritage Foundation2023100</v>
      </c>
      <c r="D2634" s="1" t="s">
        <v>609</v>
      </c>
      <c r="E2634" s="6" t="s">
        <v>1437</v>
      </c>
      <c r="F2634" s="4">
        <v>100</v>
      </c>
      <c r="G2634" s="1">
        <v>2023</v>
      </c>
      <c r="H2634" s="1" t="s">
        <v>1470</v>
      </c>
      <c r="I2634" s="1"/>
    </row>
    <row r="2635" spans="1:9" ht="15.75" customHeight="1" x14ac:dyDescent="0.2">
      <c r="A2635" t="s">
        <v>3498</v>
      </c>
      <c r="B2635" t="str">
        <f>IF(_xlfn.XLOOKUP(C2635,'[1]Heritage Foundation'!$I:$I,'[1]Heritage Foundation'!$I:$I,"NOT IN DATA",0,1)=C2635,"Y","NOT IN DATA")</f>
        <v>Y</v>
      </c>
      <c r="C2635" t="str">
        <f t="shared" si="41"/>
        <v>Jeff And Shelley Shinn Foundation_The Heritage Foundation2022100</v>
      </c>
      <c r="D2635" s="1" t="s">
        <v>609</v>
      </c>
      <c r="E2635" s="6" t="s">
        <v>1437</v>
      </c>
      <c r="F2635" s="4">
        <v>100</v>
      </c>
      <c r="G2635" s="1">
        <v>2022</v>
      </c>
      <c r="H2635" s="1" t="s">
        <v>1470</v>
      </c>
      <c r="I2635" s="1"/>
    </row>
    <row r="2636" spans="1:9" ht="15.75" customHeight="1" x14ac:dyDescent="0.2">
      <c r="A2636" t="s">
        <v>3499</v>
      </c>
      <c r="B2636" t="str">
        <f>IF(_xlfn.XLOOKUP(C2636,'[1]Heritage Foundation'!$I:$I,'[1]Heritage Foundation'!$I:$I,"NOT IN DATA",0,1)=C2636,"Y","NOT IN DATA")</f>
        <v>Y</v>
      </c>
      <c r="C2636" t="str">
        <f t="shared" si="41"/>
        <v>Jeff And Shelley Shinn Foundation_The Heritage Foundation2021100</v>
      </c>
      <c r="D2636" s="1" t="s">
        <v>609</v>
      </c>
      <c r="E2636" s="6" t="s">
        <v>1437</v>
      </c>
      <c r="F2636" s="4">
        <v>100</v>
      </c>
      <c r="G2636" s="1">
        <v>2021</v>
      </c>
      <c r="H2636" s="1" t="s">
        <v>1470</v>
      </c>
      <c r="I2636" s="1"/>
    </row>
    <row r="2637" spans="1:9" ht="15.75" customHeight="1" x14ac:dyDescent="0.2">
      <c r="A2637" t="s">
        <v>3500</v>
      </c>
      <c r="B2637" t="str">
        <f>IF(_xlfn.XLOOKUP(C2637,'[1]Heritage Foundation'!$I:$I,'[1]Heritage Foundation'!$I:$I,"NOT IN DATA",0,1)=C2637,"Y","NOT IN DATA")</f>
        <v>Y</v>
      </c>
      <c r="C2637" t="str">
        <f t="shared" si="41"/>
        <v>Jeff And Shelley Shinn Foundation_The Heritage Foundation2020100</v>
      </c>
      <c r="D2637" s="1" t="s">
        <v>609</v>
      </c>
      <c r="E2637" s="6" t="s">
        <v>1437</v>
      </c>
      <c r="F2637" s="4">
        <v>100</v>
      </c>
      <c r="G2637" s="1">
        <v>2020</v>
      </c>
      <c r="H2637" s="1" t="s">
        <v>1470</v>
      </c>
      <c r="I2637" s="1"/>
    </row>
    <row r="2638" spans="1:9" ht="15.75" customHeight="1" x14ac:dyDescent="0.2">
      <c r="A2638" t="s">
        <v>3501</v>
      </c>
      <c r="B2638" t="str">
        <f>IF(_xlfn.XLOOKUP(C2638,'[1]Heritage Foundation'!$I:$I,'[1]Heritage Foundation'!$I:$I,"NOT IN DATA",0,1)=C2638,"Y","NOT IN DATA")</f>
        <v>Y</v>
      </c>
      <c r="C2638" t="str">
        <f t="shared" si="41"/>
        <v>Jeff And Shelley Shinn Foundation_The Heritage Foundation2017100</v>
      </c>
      <c r="D2638" s="1" t="s">
        <v>609</v>
      </c>
      <c r="E2638" s="6" t="s">
        <v>1437</v>
      </c>
      <c r="F2638" s="4">
        <v>100</v>
      </c>
      <c r="G2638" s="1">
        <v>2017</v>
      </c>
      <c r="H2638" s="1" t="s">
        <v>1470</v>
      </c>
      <c r="I2638" s="1"/>
    </row>
    <row r="2639" spans="1:9" ht="15.75" customHeight="1" x14ac:dyDescent="0.2">
      <c r="A2639" t="s">
        <v>3503</v>
      </c>
      <c r="B2639" t="str">
        <f>IF(_xlfn.XLOOKUP(C2639,'[1]Heritage Foundation'!$I:$I,'[1]Heritage Foundation'!$I:$I,"NOT IN DATA",0,1)=C2639,"Y","NOT IN DATA")</f>
        <v>Y</v>
      </c>
      <c r="C2639" t="str">
        <f t="shared" si="41"/>
        <v>Jeff And Shelley Shinn Foundation_The Heritage Foundation2015100</v>
      </c>
      <c r="D2639" s="1" t="s">
        <v>609</v>
      </c>
      <c r="E2639" s="6" t="s">
        <v>1437</v>
      </c>
      <c r="F2639" s="4">
        <v>100</v>
      </c>
      <c r="G2639" s="1">
        <v>2015</v>
      </c>
      <c r="H2639" s="1" t="s">
        <v>1470</v>
      </c>
      <c r="I2639" s="1" t="s">
        <v>3502</v>
      </c>
    </row>
    <row r="2640" spans="1:9" ht="15.75" customHeight="1" x14ac:dyDescent="0.2">
      <c r="A2640" t="s">
        <v>3504</v>
      </c>
      <c r="B2640" t="str">
        <f>IF(_xlfn.XLOOKUP(C2640,'[1]Heritage Foundation'!$I:$I,'[1]Heritage Foundation'!$I:$I,"NOT IN DATA",0,1)=C2640,"Y","NOT IN DATA")</f>
        <v>Y</v>
      </c>
      <c r="C2640" t="str">
        <f t="shared" si="41"/>
        <v>Jeff And Shelley Shinn Foundation_The Heritage Foundation2014100</v>
      </c>
      <c r="D2640" s="1" t="s">
        <v>609</v>
      </c>
      <c r="E2640" s="6" t="s">
        <v>1437</v>
      </c>
      <c r="F2640" s="4">
        <v>100</v>
      </c>
      <c r="G2640" s="1">
        <v>2014</v>
      </c>
      <c r="H2640" s="1" t="s">
        <v>1470</v>
      </c>
      <c r="I2640" s="1" t="s">
        <v>3502</v>
      </c>
    </row>
    <row r="2641" spans="1:9" ht="15.75" customHeight="1" x14ac:dyDescent="0.2">
      <c r="A2641" t="s">
        <v>3505</v>
      </c>
      <c r="B2641" t="str">
        <f>IF(_xlfn.XLOOKUP(C2641,'[1]Heritage Foundation'!$I:$I,'[1]Heritage Foundation'!$I:$I,"NOT IN DATA",0,1)=C2641,"Y","NOT IN DATA")</f>
        <v>Y</v>
      </c>
      <c r="C2641" t="str">
        <f t="shared" si="41"/>
        <v>Jeff And Shelley Shinn Foundation_The Heritage Foundation2013100</v>
      </c>
      <c r="D2641" s="1" t="s">
        <v>609</v>
      </c>
      <c r="E2641" s="6" t="s">
        <v>1437</v>
      </c>
      <c r="F2641" s="4">
        <v>100</v>
      </c>
      <c r="G2641" s="1">
        <v>2013</v>
      </c>
      <c r="H2641" s="1" t="s">
        <v>1470</v>
      </c>
      <c r="I2641" s="1" t="s">
        <v>3502</v>
      </c>
    </row>
    <row r="2642" spans="1:9" ht="15.75" customHeight="1" x14ac:dyDescent="0.2">
      <c r="A2642" t="s">
        <v>3506</v>
      </c>
      <c r="B2642" t="str">
        <f>IF(_xlfn.XLOOKUP(C2642,'[1]Heritage Foundation'!$I:$I,'[1]Heritage Foundation'!$I:$I,"NOT IN DATA",0,1)=C2642,"Y","NOT IN DATA")</f>
        <v>Y</v>
      </c>
      <c r="C2642" t="str">
        <f t="shared" si="41"/>
        <v>Jeff And Shelley Shinn Foundation_The Heritage Foundation201250</v>
      </c>
      <c r="D2642" s="1" t="s">
        <v>609</v>
      </c>
      <c r="E2642" s="6" t="s">
        <v>1437</v>
      </c>
      <c r="F2642" s="4">
        <v>50</v>
      </c>
      <c r="G2642" s="1">
        <v>2012</v>
      </c>
      <c r="H2642" s="1" t="s">
        <v>1470</v>
      </c>
      <c r="I2642" s="1"/>
    </row>
    <row r="2643" spans="1:9" ht="15.75" customHeight="1" x14ac:dyDescent="0.2">
      <c r="A2643" t="s">
        <v>3507</v>
      </c>
      <c r="B2643" t="str">
        <f>IF(_xlfn.XLOOKUP(C2643,'[1]Heritage Foundation'!$I:$I,'[1]Heritage Foundation'!$I:$I,"NOT IN DATA",0,1)=C2643,"Y","NOT IN DATA")</f>
        <v>Y</v>
      </c>
      <c r="C2643" t="str">
        <f t="shared" si="41"/>
        <v>Jeff And Shelley Shinn Foundation_The Heritage Foundation201050</v>
      </c>
      <c r="D2643" s="1" t="s">
        <v>609</v>
      </c>
      <c r="E2643" s="6" t="s">
        <v>1437</v>
      </c>
      <c r="F2643" s="4">
        <v>50</v>
      </c>
      <c r="G2643" s="1">
        <v>2010</v>
      </c>
      <c r="H2643" s="1" t="s">
        <v>1470</v>
      </c>
      <c r="I2643" s="1"/>
    </row>
    <row r="2644" spans="1:9" ht="15.75" customHeight="1" x14ac:dyDescent="0.2">
      <c r="A2644" t="s">
        <v>3509</v>
      </c>
      <c r="B2644" t="str">
        <f>IF(_xlfn.XLOOKUP(C2644,'[1]Heritage Foundation'!$I:$I,'[1]Heritage Foundation'!$I:$I,"NOT IN DATA",0,1)=C2644,"Y","NOT IN DATA")</f>
        <v>Y</v>
      </c>
      <c r="C2644" t="str">
        <f t="shared" si="41"/>
        <v>Jerry &amp; Muriel Caven Foundation_The Heritage Foundation2020500</v>
      </c>
      <c r="D2644" s="1" t="s">
        <v>610</v>
      </c>
      <c r="E2644" s="6" t="s">
        <v>1437</v>
      </c>
      <c r="F2644" s="4">
        <v>500</v>
      </c>
      <c r="G2644" s="1">
        <v>2020</v>
      </c>
      <c r="H2644" s="1" t="s">
        <v>1470</v>
      </c>
      <c r="I2644" s="1" t="s">
        <v>3508</v>
      </c>
    </row>
    <row r="2645" spans="1:9" ht="15.75" customHeight="1" x14ac:dyDescent="0.2">
      <c r="A2645" t="s">
        <v>3510</v>
      </c>
      <c r="B2645" t="str">
        <f>IF(_xlfn.XLOOKUP(C2645,'[1]Heritage Foundation'!$I:$I,'[1]Heritage Foundation'!$I:$I,"NOT IN DATA",0,1)=C2645,"Y","NOT IN DATA")</f>
        <v>Y</v>
      </c>
      <c r="C2645" t="str">
        <f t="shared" si="41"/>
        <v>Jerry And Polly Lee Family Foundation Trust_The Heritage Foundation2020100</v>
      </c>
      <c r="D2645" s="1" t="s">
        <v>611</v>
      </c>
      <c r="E2645" s="6" t="s">
        <v>1437</v>
      </c>
      <c r="F2645" s="4">
        <v>100</v>
      </c>
      <c r="G2645" s="1">
        <v>2020</v>
      </c>
      <c r="H2645" s="1" t="s">
        <v>1470</v>
      </c>
      <c r="I2645" s="1"/>
    </row>
    <row r="2646" spans="1:9" ht="15.75" customHeight="1" x14ac:dyDescent="0.2">
      <c r="A2646" t="s">
        <v>3511</v>
      </c>
      <c r="B2646" t="str">
        <f>IF(_xlfn.XLOOKUP(C2646,'[1]Heritage Foundation'!$I:$I,'[1]Heritage Foundation'!$I:$I,"NOT IN DATA",0,1)=C2646,"Y","NOT IN DATA")</f>
        <v>Y</v>
      </c>
      <c r="C2646" t="str">
        <f t="shared" si="41"/>
        <v>Jess &amp; Palma Morgan Foundation_The Heritage Foundation201350</v>
      </c>
      <c r="D2646" s="1" t="s">
        <v>612</v>
      </c>
      <c r="E2646" s="6" t="s">
        <v>1437</v>
      </c>
      <c r="F2646" s="4">
        <v>50</v>
      </c>
      <c r="G2646" s="1">
        <v>2013</v>
      </c>
      <c r="H2646" s="1" t="s">
        <v>1470</v>
      </c>
      <c r="I2646" s="1"/>
    </row>
    <row r="2647" spans="1:9" ht="15.75" customHeight="1" x14ac:dyDescent="0.2">
      <c r="A2647" t="s">
        <v>3512</v>
      </c>
      <c r="B2647" t="str">
        <f>IF(_xlfn.XLOOKUP(C2647,'[1]Heritage Foundation'!$I:$I,'[1]Heritage Foundation'!$I:$I,"NOT IN DATA",0,1)=C2647,"Y","NOT IN DATA")</f>
        <v>Y</v>
      </c>
      <c r="C2647" t="str">
        <f t="shared" si="41"/>
        <v>Jess &amp; Palma Morgan Foundation_The Heritage Foundation2012175</v>
      </c>
      <c r="D2647" s="1" t="s">
        <v>612</v>
      </c>
      <c r="E2647" s="6" t="s">
        <v>1437</v>
      </c>
      <c r="F2647" s="4">
        <v>175</v>
      </c>
      <c r="G2647" s="1">
        <v>2012</v>
      </c>
      <c r="H2647" s="1" t="s">
        <v>1470</v>
      </c>
      <c r="I2647" s="1"/>
    </row>
    <row r="2648" spans="1:9" ht="15.75" customHeight="1" x14ac:dyDescent="0.2">
      <c r="A2648" t="s">
        <v>3513</v>
      </c>
      <c r="B2648" t="str">
        <f>IF(_xlfn.XLOOKUP(C2648,'[1]Heritage Foundation'!$I:$I,'[1]Heritage Foundation'!$I:$I,"NOT IN DATA",0,1)=C2648,"Y","NOT IN DATA")</f>
        <v>Y</v>
      </c>
      <c r="C2648" t="str">
        <f t="shared" si="41"/>
        <v>Jess &amp; Palma Morgan Foundation_The Heritage Foundation201075</v>
      </c>
      <c r="D2648" s="1" t="s">
        <v>612</v>
      </c>
      <c r="E2648" s="6" t="s">
        <v>1437</v>
      </c>
      <c r="F2648" s="4">
        <v>75</v>
      </c>
      <c r="G2648" s="1">
        <v>2010</v>
      </c>
      <c r="H2648" s="1" t="s">
        <v>1470</v>
      </c>
      <c r="I2648" s="1"/>
    </row>
    <row r="2649" spans="1:9" ht="15.75" customHeight="1" x14ac:dyDescent="0.2">
      <c r="A2649" t="s">
        <v>3514</v>
      </c>
      <c r="B2649" t="str">
        <f>IF(_xlfn.XLOOKUP(C2649,'[1]Heritage Foundation'!$I:$I,'[1]Heritage Foundation'!$I:$I,"NOT IN DATA",0,1)=C2649,"Y","NOT IN DATA")</f>
        <v>Y</v>
      </c>
      <c r="C2649" t="str">
        <f t="shared" si="41"/>
        <v>Jewish Communal Fund_The Heritage Foundation202326487</v>
      </c>
      <c r="D2649" s="1" t="s">
        <v>613</v>
      </c>
      <c r="E2649" s="6" t="s">
        <v>1437</v>
      </c>
      <c r="F2649" s="4">
        <v>26487</v>
      </c>
      <c r="G2649" s="1">
        <v>2023</v>
      </c>
      <c r="H2649" s="1" t="s">
        <v>1470</v>
      </c>
      <c r="I2649" s="1"/>
    </row>
    <row r="2650" spans="1:9" ht="15.75" customHeight="1" x14ac:dyDescent="0.2">
      <c r="A2650" t="s">
        <v>3515</v>
      </c>
      <c r="B2650" t="str">
        <f>IF(_xlfn.XLOOKUP(C2650,'[1]Heritage Foundation'!$I:$I,'[1]Heritage Foundation'!$I:$I,"NOT IN DATA",0,1)=C2650,"Y","NOT IN DATA")</f>
        <v>Y</v>
      </c>
      <c r="C2650" t="str">
        <f t="shared" si="41"/>
        <v>Jewish Communal Fund_The Heritage Foundation202226236</v>
      </c>
      <c r="D2650" s="1" t="s">
        <v>613</v>
      </c>
      <c r="E2650" s="6" t="s">
        <v>1437</v>
      </c>
      <c r="F2650" s="4">
        <v>26236</v>
      </c>
      <c r="G2650" s="1">
        <v>2022</v>
      </c>
      <c r="H2650" s="1" t="s">
        <v>1470</v>
      </c>
      <c r="I2650" s="1"/>
    </row>
    <row r="2651" spans="1:9" ht="15.75" customHeight="1" x14ac:dyDescent="0.2">
      <c r="A2651" t="s">
        <v>3516</v>
      </c>
      <c r="B2651" t="str">
        <f>IF(_xlfn.XLOOKUP(C2651,'[1]Heritage Foundation'!$I:$I,'[1]Heritage Foundation'!$I:$I,"NOT IN DATA",0,1)=C2651,"Y","NOT IN DATA")</f>
        <v>Y</v>
      </c>
      <c r="C2651" t="str">
        <f t="shared" si="41"/>
        <v>Jewish Communal Fund_The Heritage Foundation202128822</v>
      </c>
      <c r="D2651" s="1" t="s">
        <v>613</v>
      </c>
      <c r="E2651" s="6" t="s">
        <v>1437</v>
      </c>
      <c r="F2651" s="4">
        <v>28822</v>
      </c>
      <c r="G2651" s="1">
        <v>2021</v>
      </c>
      <c r="H2651" s="1" t="s">
        <v>1470</v>
      </c>
      <c r="I2651" s="1"/>
    </row>
    <row r="2652" spans="1:9" ht="15.75" customHeight="1" x14ac:dyDescent="0.2">
      <c r="A2652" t="s">
        <v>3517</v>
      </c>
      <c r="B2652" t="str">
        <f>IF(_xlfn.XLOOKUP(C2652,'[1]Heritage Foundation'!$I:$I,'[1]Heritage Foundation'!$I:$I,"NOT IN DATA",0,1)=C2652,"Y","NOT IN DATA")</f>
        <v>Y</v>
      </c>
      <c r="C2652" t="str">
        <f t="shared" si="41"/>
        <v>Jewish Communal Fund_The Heritage Foundation202031254</v>
      </c>
      <c r="D2652" s="1" t="s">
        <v>613</v>
      </c>
      <c r="E2652" s="6" t="s">
        <v>1437</v>
      </c>
      <c r="F2652" s="4">
        <v>31254</v>
      </c>
      <c r="G2652" s="1">
        <v>2020</v>
      </c>
      <c r="H2652" s="1" t="s">
        <v>1470</v>
      </c>
      <c r="I2652" s="1"/>
    </row>
    <row r="2653" spans="1:9" ht="15.75" customHeight="1" x14ac:dyDescent="0.2">
      <c r="A2653" t="s">
        <v>3518</v>
      </c>
      <c r="B2653" t="str">
        <f>IF(_xlfn.XLOOKUP(C2653,'[1]Heritage Foundation'!$I:$I,'[1]Heritage Foundation'!$I:$I,"NOT IN DATA",0,1)=C2653,"Y","NOT IN DATA")</f>
        <v>Y</v>
      </c>
      <c r="C2653" t="str">
        <f t="shared" si="41"/>
        <v>Jewish Communal Fund_The Heritage Foundation201928350</v>
      </c>
      <c r="D2653" s="1" t="s">
        <v>613</v>
      </c>
      <c r="E2653" s="6" t="s">
        <v>1437</v>
      </c>
      <c r="F2653" s="4">
        <v>28350</v>
      </c>
      <c r="G2653" s="1">
        <v>2019</v>
      </c>
      <c r="H2653" s="1" t="s">
        <v>1470</v>
      </c>
      <c r="I2653" s="1"/>
    </row>
    <row r="2654" spans="1:9" ht="15.75" customHeight="1" x14ac:dyDescent="0.2">
      <c r="A2654" t="s">
        <v>3519</v>
      </c>
      <c r="B2654" t="str">
        <f>IF(_xlfn.XLOOKUP(C2654,'[1]Heritage Foundation'!$I:$I,'[1]Heritage Foundation'!$I:$I,"NOT IN DATA",0,1)=C2654,"Y","NOT IN DATA")</f>
        <v>Y</v>
      </c>
      <c r="C2654" t="str">
        <f t="shared" si="41"/>
        <v>Jewish Communal Fund_The Heritage Foundation201839850</v>
      </c>
      <c r="D2654" s="1" t="s">
        <v>613</v>
      </c>
      <c r="E2654" s="6" t="s">
        <v>1437</v>
      </c>
      <c r="F2654" s="4">
        <v>39850</v>
      </c>
      <c r="G2654" s="1">
        <v>2018</v>
      </c>
      <c r="H2654" s="1" t="s">
        <v>1470</v>
      </c>
      <c r="I2654" s="1"/>
    </row>
    <row r="2655" spans="1:9" ht="15.75" customHeight="1" x14ac:dyDescent="0.2">
      <c r="A2655" t="s">
        <v>3520</v>
      </c>
      <c r="B2655" t="str">
        <f>IF(_xlfn.XLOOKUP(C2655,'[1]Heritage Foundation'!$I:$I,'[1]Heritage Foundation'!$I:$I,"NOT IN DATA",0,1)=C2655,"Y","NOT IN DATA")</f>
        <v>Y</v>
      </c>
      <c r="C2655" t="str">
        <f t="shared" si="41"/>
        <v>Jewish Communal Fund_The Heritage Foundation201635500</v>
      </c>
      <c r="D2655" s="1" t="s">
        <v>613</v>
      </c>
      <c r="E2655" s="6" t="s">
        <v>1437</v>
      </c>
      <c r="F2655" s="4">
        <v>35500</v>
      </c>
      <c r="G2655" s="1">
        <v>2016</v>
      </c>
      <c r="H2655" s="1" t="s">
        <v>1470</v>
      </c>
      <c r="I2655" s="1"/>
    </row>
    <row r="2656" spans="1:9" ht="15.75" customHeight="1" x14ac:dyDescent="0.2">
      <c r="A2656" t="s">
        <v>3521</v>
      </c>
      <c r="B2656" t="str">
        <f>IF(_xlfn.XLOOKUP(C2656,'[1]Heritage Foundation'!$I:$I,'[1]Heritage Foundation'!$I:$I,"NOT IN DATA",0,1)=C2656,"Y","NOT IN DATA")</f>
        <v>Y</v>
      </c>
      <c r="C2656" t="str">
        <f t="shared" si="41"/>
        <v>Jewish Communal Fund_The Heritage Foundation201532800</v>
      </c>
      <c r="D2656" s="1" t="s">
        <v>613</v>
      </c>
      <c r="E2656" s="6" t="s">
        <v>1437</v>
      </c>
      <c r="F2656" s="4">
        <v>32800</v>
      </c>
      <c r="G2656" s="1">
        <v>2015</v>
      </c>
      <c r="H2656" s="1" t="s">
        <v>1470</v>
      </c>
      <c r="I2656" s="1"/>
    </row>
    <row r="2657" spans="1:9" ht="15.75" customHeight="1" x14ac:dyDescent="0.2">
      <c r="A2657" t="s">
        <v>3522</v>
      </c>
      <c r="B2657" t="str">
        <f>IF(_xlfn.XLOOKUP(C2657,'[1]Heritage Foundation'!$I:$I,'[1]Heritage Foundation'!$I:$I,"NOT IN DATA",0,1)=C2657,"Y","NOT IN DATA")</f>
        <v>Y</v>
      </c>
      <c r="C2657" t="str">
        <f t="shared" si="41"/>
        <v>Jewish Communal Fund_The Heritage Foundation201418000</v>
      </c>
      <c r="D2657" s="1" t="s">
        <v>613</v>
      </c>
      <c r="E2657" s="6" t="s">
        <v>1437</v>
      </c>
      <c r="F2657" s="4">
        <v>18000</v>
      </c>
      <c r="G2657" s="1">
        <v>2014</v>
      </c>
      <c r="H2657" s="1" t="s">
        <v>1470</v>
      </c>
      <c r="I2657" s="1"/>
    </row>
    <row r="2658" spans="1:9" ht="15.75" customHeight="1" x14ac:dyDescent="0.2">
      <c r="A2658" t="s">
        <v>3523</v>
      </c>
      <c r="B2658" t="str">
        <f>IF(_xlfn.XLOOKUP(C2658,'[1]Heritage Foundation'!$I:$I,'[1]Heritage Foundation'!$I:$I,"NOT IN DATA",0,1)=C2658,"Y","NOT IN DATA")</f>
        <v>Y</v>
      </c>
      <c r="C2658" t="str">
        <f t="shared" si="41"/>
        <v>Jewish Communal Fund_The Heritage Foundation201426750</v>
      </c>
      <c r="D2658" s="1" t="s">
        <v>613</v>
      </c>
      <c r="E2658" s="6" t="s">
        <v>1437</v>
      </c>
      <c r="F2658" s="4">
        <v>26750</v>
      </c>
      <c r="G2658" s="1">
        <v>2014</v>
      </c>
      <c r="H2658" s="1" t="s">
        <v>1470</v>
      </c>
      <c r="I2658" s="1"/>
    </row>
    <row r="2659" spans="1:9" ht="15.75" customHeight="1" x14ac:dyDescent="0.2">
      <c r="A2659" t="s">
        <v>3524</v>
      </c>
      <c r="B2659" t="str">
        <f>IF(_xlfn.XLOOKUP(C2659,'[1]Heritage Foundation'!$I:$I,'[1]Heritage Foundation'!$I:$I,"NOT IN DATA",0,1)=C2659,"Y","NOT IN DATA")</f>
        <v>Y</v>
      </c>
      <c r="C2659" t="str">
        <f t="shared" si="41"/>
        <v>Jewish Communal Fund_The Heritage Foundation201329186</v>
      </c>
      <c r="D2659" s="1" t="s">
        <v>613</v>
      </c>
      <c r="E2659" s="6" t="s">
        <v>1437</v>
      </c>
      <c r="F2659" s="4">
        <v>29186</v>
      </c>
      <c r="G2659" s="1">
        <v>2013</v>
      </c>
      <c r="H2659" s="1" t="s">
        <v>1470</v>
      </c>
      <c r="I2659" s="1"/>
    </row>
    <row r="2660" spans="1:9" ht="15.75" customHeight="1" x14ac:dyDescent="0.2">
      <c r="A2660" t="s">
        <v>3525</v>
      </c>
      <c r="B2660" t="str">
        <f>IF(_xlfn.XLOOKUP(C2660,'[1]Heritage Foundation'!$I:$I,'[1]Heritage Foundation'!$I:$I,"NOT IN DATA",0,1)=C2660,"Y","NOT IN DATA")</f>
        <v>Y</v>
      </c>
      <c r="C2660" t="str">
        <f t="shared" si="41"/>
        <v>Jewish Communal Fund_The Heritage Foundation201127000</v>
      </c>
      <c r="D2660" s="1" t="s">
        <v>613</v>
      </c>
      <c r="E2660" s="6" t="s">
        <v>1437</v>
      </c>
      <c r="F2660" s="4">
        <v>27000</v>
      </c>
      <c r="G2660" s="1">
        <v>2011</v>
      </c>
      <c r="H2660" s="1" t="s">
        <v>1470</v>
      </c>
      <c r="I2660" s="1"/>
    </row>
    <row r="2661" spans="1:9" ht="15.75" customHeight="1" x14ac:dyDescent="0.2">
      <c r="A2661" t="s">
        <v>3526</v>
      </c>
      <c r="B2661" t="str">
        <f>IF(_xlfn.XLOOKUP(C2661,'[1]Heritage Foundation'!$I:$I,'[1]Heritage Foundation'!$I:$I,"NOT IN DATA",0,1)=C2661,"Y","NOT IN DATA")</f>
        <v>Y</v>
      </c>
      <c r="C2661" t="str">
        <f t="shared" si="41"/>
        <v>Jewish Communal Fund_The Heritage Foundation201023736</v>
      </c>
      <c r="D2661" s="1" t="s">
        <v>613</v>
      </c>
      <c r="E2661" s="6" t="s">
        <v>1437</v>
      </c>
      <c r="F2661" s="4">
        <v>23736</v>
      </c>
      <c r="G2661" s="1">
        <v>2010</v>
      </c>
      <c r="H2661" s="1" t="s">
        <v>1470</v>
      </c>
      <c r="I2661" s="1"/>
    </row>
    <row r="2662" spans="1:9" ht="15.75" customHeight="1" x14ac:dyDescent="0.2">
      <c r="A2662" t="s">
        <v>3527</v>
      </c>
      <c r="B2662" t="str">
        <f>IF(_xlfn.XLOOKUP(C2662,'[1]Heritage Foundation'!$I:$I,'[1]Heritage Foundation'!$I:$I,"NOT IN DATA",0,1)=C2662,"Y","NOT IN DATA")</f>
        <v>Y</v>
      </c>
      <c r="C2662" t="str">
        <f t="shared" si="41"/>
        <v>Jewish Communal Fund_The Heritage Foundation200916700</v>
      </c>
      <c r="D2662" s="1" t="s">
        <v>613</v>
      </c>
      <c r="E2662" s="6" t="s">
        <v>1437</v>
      </c>
      <c r="F2662" s="4">
        <v>16700</v>
      </c>
      <c r="G2662" s="1">
        <v>2009</v>
      </c>
      <c r="H2662" s="1" t="s">
        <v>1470</v>
      </c>
      <c r="I2662" s="1"/>
    </row>
    <row r="2663" spans="1:9" ht="15.75" customHeight="1" x14ac:dyDescent="0.2">
      <c r="A2663" t="s">
        <v>3528</v>
      </c>
      <c r="B2663" t="str">
        <f>IF(_xlfn.XLOOKUP(C2663,'[1]Heritage Foundation'!$I:$I,'[1]Heritage Foundation'!$I:$I,"NOT IN DATA",0,1)=C2663,"Y","NOT IN DATA")</f>
        <v>Y</v>
      </c>
      <c r="C2663" t="str">
        <f t="shared" si="41"/>
        <v>Jewish Federation Of Metropolitan Chicago_The Heritage Foundation202335000</v>
      </c>
      <c r="D2663" s="1" t="s">
        <v>614</v>
      </c>
      <c r="E2663" s="6" t="s">
        <v>1437</v>
      </c>
      <c r="F2663" s="4">
        <v>35000</v>
      </c>
      <c r="G2663" s="1">
        <v>2023</v>
      </c>
      <c r="H2663" s="1" t="s">
        <v>1470</v>
      </c>
      <c r="I2663" s="1"/>
    </row>
    <row r="2664" spans="1:9" ht="15.75" customHeight="1" x14ac:dyDescent="0.2">
      <c r="A2664" t="s">
        <v>3529</v>
      </c>
      <c r="B2664" t="str">
        <f>IF(_xlfn.XLOOKUP(C2664,'[1]Heritage Foundation'!$I:$I,'[1]Heritage Foundation'!$I:$I,"NOT IN DATA",0,1)=C2664,"Y","NOT IN DATA")</f>
        <v>Y</v>
      </c>
      <c r="C2664" t="str">
        <f t="shared" si="41"/>
        <v>Jewish Federation Of Metropolitan Chicago_The Heritage Foundation202220000</v>
      </c>
      <c r="D2664" s="1" t="s">
        <v>614</v>
      </c>
      <c r="E2664" s="6" t="s">
        <v>1437</v>
      </c>
      <c r="F2664" s="4">
        <v>20000</v>
      </c>
      <c r="G2664" s="1">
        <v>2022</v>
      </c>
      <c r="H2664" s="1" t="s">
        <v>1470</v>
      </c>
      <c r="I2664" s="1"/>
    </row>
    <row r="2665" spans="1:9" ht="15.75" customHeight="1" x14ac:dyDescent="0.2">
      <c r="A2665" t="s">
        <v>3530</v>
      </c>
      <c r="B2665" t="str">
        <f>IF(_xlfn.XLOOKUP(C2665,'[1]Heritage Foundation'!$I:$I,'[1]Heritage Foundation'!$I:$I,"NOT IN DATA",0,1)=C2665,"Y","NOT IN DATA")</f>
        <v>Y</v>
      </c>
      <c r="C2665" t="str">
        <f t="shared" si="41"/>
        <v>Jim And Diane McCarthy Foundation_The Heritage Foundation2020500</v>
      </c>
      <c r="D2665" s="1" t="s">
        <v>615</v>
      </c>
      <c r="E2665" s="6" t="s">
        <v>1437</v>
      </c>
      <c r="F2665" s="4">
        <v>500</v>
      </c>
      <c r="G2665" s="1">
        <v>2020</v>
      </c>
      <c r="H2665" s="1" t="s">
        <v>1470</v>
      </c>
      <c r="I2665" s="1"/>
    </row>
    <row r="2666" spans="1:9" ht="15.75" customHeight="1" x14ac:dyDescent="0.2">
      <c r="A2666" t="s">
        <v>3531</v>
      </c>
      <c r="B2666" t="str">
        <f>IF(_xlfn.XLOOKUP(C2666,'[1]Heritage Foundation'!$I:$I,'[1]Heritage Foundation'!$I:$I,"NOT IN DATA",0,1)=C2666,"Y","NOT IN DATA")</f>
        <v>Y</v>
      </c>
      <c r="C2666" t="str">
        <f t="shared" si="41"/>
        <v>Jim And Diane McCarthy Foundation_The Heritage Foundation2016500</v>
      </c>
      <c r="D2666" s="1" t="s">
        <v>615</v>
      </c>
      <c r="E2666" s="6" t="s">
        <v>1437</v>
      </c>
      <c r="F2666" s="4">
        <v>500</v>
      </c>
      <c r="G2666" s="1">
        <v>2016</v>
      </c>
      <c r="H2666" s="1" t="s">
        <v>1470</v>
      </c>
      <c r="I2666" s="1"/>
    </row>
    <row r="2667" spans="1:9" ht="15.75" customHeight="1" x14ac:dyDescent="0.2">
      <c r="A2667" t="s">
        <v>3532</v>
      </c>
      <c r="B2667" t="str">
        <f>IF(_xlfn.XLOOKUP(C2667,'[1]Heritage Foundation'!$I:$I,'[1]Heritage Foundation'!$I:$I,"NOT IN DATA",0,1)=C2667,"Y","NOT IN DATA")</f>
        <v>Y</v>
      </c>
      <c r="C2667" t="str">
        <f t="shared" si="41"/>
        <v>Jim And Diane McCarthy Foundation_The Heritage Foundation2015500</v>
      </c>
      <c r="D2667" s="1" t="s">
        <v>615</v>
      </c>
      <c r="E2667" s="6" t="s">
        <v>1437</v>
      </c>
      <c r="F2667" s="4">
        <v>500</v>
      </c>
      <c r="G2667" s="1">
        <v>2015</v>
      </c>
      <c r="H2667" s="1" t="s">
        <v>1470</v>
      </c>
      <c r="I2667" s="1"/>
    </row>
    <row r="2668" spans="1:9" ht="15.75" customHeight="1" x14ac:dyDescent="0.2">
      <c r="A2668" t="s">
        <v>3533</v>
      </c>
      <c r="B2668" t="str">
        <f>IF(_xlfn.XLOOKUP(C2668,'[1]Heritage Foundation'!$I:$I,'[1]Heritage Foundation'!$I:$I,"NOT IN DATA",0,1)=C2668,"Y","NOT IN DATA")</f>
        <v>Y</v>
      </c>
      <c r="C2668" t="str">
        <f t="shared" si="41"/>
        <v>Jim And Diane McCarthy Foundation_The Heritage Foundation2014500</v>
      </c>
      <c r="D2668" s="1" t="s">
        <v>615</v>
      </c>
      <c r="E2668" s="6" t="s">
        <v>1437</v>
      </c>
      <c r="F2668" s="4">
        <v>500</v>
      </c>
      <c r="G2668" s="1">
        <v>2014</v>
      </c>
      <c r="H2668" s="1" t="s">
        <v>1470</v>
      </c>
      <c r="I2668" s="1"/>
    </row>
    <row r="2669" spans="1:9" ht="15.75" customHeight="1" x14ac:dyDescent="0.2">
      <c r="A2669" t="s">
        <v>3534</v>
      </c>
      <c r="B2669" t="str">
        <f>IF(_xlfn.XLOOKUP(C2669,'[1]Heritage Foundation'!$I:$I,'[1]Heritage Foundation'!$I:$I,"NOT IN DATA",0,1)=C2669,"Y","NOT IN DATA")</f>
        <v>Y</v>
      </c>
      <c r="C2669" t="str">
        <f t="shared" si="41"/>
        <v>Jim And Diane McCarthy Foundation_The Heritage Foundation2013500</v>
      </c>
      <c r="D2669" s="1" t="s">
        <v>615</v>
      </c>
      <c r="E2669" s="6" t="s">
        <v>1437</v>
      </c>
      <c r="F2669" s="4">
        <v>500</v>
      </c>
      <c r="G2669" s="1">
        <v>2013</v>
      </c>
      <c r="H2669" s="1" t="s">
        <v>1470</v>
      </c>
      <c r="I2669" s="1"/>
    </row>
    <row r="2670" spans="1:9" ht="15.75" customHeight="1" x14ac:dyDescent="0.2">
      <c r="A2670" t="s">
        <v>3535</v>
      </c>
      <c r="B2670" t="str">
        <f>IF(_xlfn.XLOOKUP(C2670,'[1]Heritage Foundation'!$I:$I,'[1]Heritage Foundation'!$I:$I,"NOT IN DATA",0,1)=C2670,"Y","NOT IN DATA")</f>
        <v>Y</v>
      </c>
      <c r="C2670" t="str">
        <f t="shared" si="41"/>
        <v>Jim And Diane McCarthy Foundation_The Heritage Foundation2012500</v>
      </c>
      <c r="D2670" s="1" t="s">
        <v>615</v>
      </c>
      <c r="E2670" s="6" t="s">
        <v>1437</v>
      </c>
      <c r="F2670" s="4">
        <v>500</v>
      </c>
      <c r="G2670" s="1">
        <v>2012</v>
      </c>
      <c r="H2670" s="1" t="s">
        <v>1470</v>
      </c>
      <c r="I2670" s="1"/>
    </row>
    <row r="2671" spans="1:9" ht="15.75" customHeight="1" x14ac:dyDescent="0.2">
      <c r="A2671" t="s">
        <v>3536</v>
      </c>
      <c r="B2671" t="str">
        <f>IF(_xlfn.XLOOKUP(C2671,'[1]Heritage Foundation'!$I:$I,'[1]Heritage Foundation'!$I:$I,"NOT IN DATA",0,1)=C2671,"Y","NOT IN DATA")</f>
        <v>Y</v>
      </c>
      <c r="C2671" t="str">
        <f t="shared" si="41"/>
        <v>Jim Kuden Family Foundation Inc_The Heritage Foundation201850</v>
      </c>
      <c r="D2671" s="1" t="s">
        <v>616</v>
      </c>
      <c r="E2671" s="6" t="s">
        <v>1437</v>
      </c>
      <c r="F2671" s="4">
        <v>50</v>
      </c>
      <c r="G2671" s="1">
        <v>2018</v>
      </c>
      <c r="H2671" s="1" t="s">
        <v>1470</v>
      </c>
      <c r="I2671" s="1"/>
    </row>
    <row r="2672" spans="1:9" ht="15.75" customHeight="1" x14ac:dyDescent="0.2">
      <c r="A2672" t="s">
        <v>1466</v>
      </c>
      <c r="B2672" t="str">
        <f>IF(_xlfn.XLOOKUP(C2672,'[1]Heritage Foundation'!$I:$I,'[1]Heritage Foundation'!$I:$I,"NOT IN DATA",0,1)=C2672,"Y","NOT IN DATA")</f>
        <v>Y</v>
      </c>
      <c r="C2672" t="str">
        <f t="shared" si="41"/>
        <v>JM Foundation_The Heritage Foundation201225000</v>
      </c>
      <c r="D2672" s="1" t="s">
        <v>617</v>
      </c>
      <c r="E2672" s="1" t="s">
        <v>1437</v>
      </c>
      <c r="F2672" s="4">
        <v>25000</v>
      </c>
      <c r="G2672" s="1">
        <v>2012</v>
      </c>
      <c r="H2672" s="1"/>
      <c r="I2672" s="1"/>
    </row>
    <row r="2673" spans="1:9" ht="15.75" customHeight="1" x14ac:dyDescent="0.2">
      <c r="A2673" t="s">
        <v>1466</v>
      </c>
      <c r="B2673" t="str">
        <f>IF(_xlfn.XLOOKUP(C2673,'[1]Heritage Foundation'!$I:$I,'[1]Heritage Foundation'!$I:$I,"NOT IN DATA",0,1)=C2673,"Y","NOT IN DATA")</f>
        <v>Y</v>
      </c>
      <c r="C2673" t="str">
        <f t="shared" si="41"/>
        <v>JM Foundation_The Heritage Foundation201025000</v>
      </c>
      <c r="D2673" s="1" t="s">
        <v>617</v>
      </c>
      <c r="E2673" s="1" t="s">
        <v>1437</v>
      </c>
      <c r="F2673" s="4">
        <v>25000</v>
      </c>
      <c r="G2673" s="1">
        <v>2010</v>
      </c>
      <c r="H2673" s="1"/>
      <c r="I2673" s="1"/>
    </row>
    <row r="2674" spans="1:9" ht="15.75" customHeight="1" x14ac:dyDescent="0.2">
      <c r="A2674" t="s">
        <v>1466</v>
      </c>
      <c r="B2674" t="str">
        <f>IF(_xlfn.XLOOKUP(C2674,'[1]Heritage Foundation'!$I:$I,'[1]Heritage Foundation'!$I:$I,"NOT IN DATA",0,1)=C2674,"Y","NOT IN DATA")</f>
        <v>Y</v>
      </c>
      <c r="C2674" t="str">
        <f t="shared" si="41"/>
        <v>JM Foundation_The Heritage Foundation200725000</v>
      </c>
      <c r="D2674" s="1" t="s">
        <v>617</v>
      </c>
      <c r="E2674" s="1" t="s">
        <v>1437</v>
      </c>
      <c r="F2674" s="4">
        <v>25000</v>
      </c>
      <c r="G2674" s="1">
        <v>2007</v>
      </c>
      <c r="H2674" s="1"/>
      <c r="I2674" s="1"/>
    </row>
    <row r="2675" spans="1:9" ht="15.75" customHeight="1" x14ac:dyDescent="0.2">
      <c r="A2675" t="s">
        <v>1466</v>
      </c>
      <c r="B2675" t="str">
        <f>IF(_xlfn.XLOOKUP(C2675,'[1]Heritage Foundation'!$I:$I,'[1]Heritage Foundation'!$I:$I,"NOT IN DATA",0,1)=C2675,"Y","NOT IN DATA")</f>
        <v>Y</v>
      </c>
      <c r="C2675" t="str">
        <f t="shared" si="41"/>
        <v>JM Foundation_The Heritage Foundation200525000</v>
      </c>
      <c r="D2675" s="1" t="s">
        <v>617</v>
      </c>
      <c r="E2675" s="1" t="s">
        <v>1437</v>
      </c>
      <c r="F2675" s="4">
        <v>25000</v>
      </c>
      <c r="G2675" s="1">
        <v>2005</v>
      </c>
      <c r="H2675" s="1"/>
      <c r="I2675" s="1"/>
    </row>
    <row r="2676" spans="1:9" ht="15.75" customHeight="1" x14ac:dyDescent="0.2">
      <c r="A2676" t="s">
        <v>1466</v>
      </c>
      <c r="B2676" t="str">
        <f>IF(_xlfn.XLOOKUP(C2676,'[1]Heritage Foundation'!$I:$I,'[1]Heritage Foundation'!$I:$I,"NOT IN DATA",0,1)=C2676,"Y","NOT IN DATA")</f>
        <v>Y</v>
      </c>
      <c r="C2676" t="str">
        <f t="shared" si="41"/>
        <v>JM Foundation_The Heritage Foundation200325000</v>
      </c>
      <c r="D2676" s="1" t="s">
        <v>617</v>
      </c>
      <c r="E2676" s="1" t="s">
        <v>1437</v>
      </c>
      <c r="F2676" s="4">
        <v>25000</v>
      </c>
      <c r="G2676" s="1">
        <v>2003</v>
      </c>
      <c r="H2676" s="1"/>
      <c r="I2676" s="1"/>
    </row>
    <row r="2677" spans="1:9" ht="15.75" customHeight="1" x14ac:dyDescent="0.2">
      <c r="A2677" t="s">
        <v>1466</v>
      </c>
      <c r="B2677" t="str">
        <f>IF(_xlfn.XLOOKUP(C2677,'[1]Heritage Foundation'!$I:$I,'[1]Heritage Foundation'!$I:$I,"NOT IN DATA",0,1)=C2677,"Y","NOT IN DATA")</f>
        <v>Y</v>
      </c>
      <c r="C2677" t="str">
        <f t="shared" si="41"/>
        <v>JM Foundation_The Heritage Foundation200135000</v>
      </c>
      <c r="D2677" s="1" t="s">
        <v>617</v>
      </c>
      <c r="E2677" s="1" t="s">
        <v>1437</v>
      </c>
      <c r="F2677" s="4">
        <v>35000</v>
      </c>
      <c r="G2677" s="1">
        <v>2001</v>
      </c>
      <c r="H2677" s="1"/>
      <c r="I2677" s="1"/>
    </row>
    <row r="2678" spans="1:9" ht="15.75" customHeight="1" x14ac:dyDescent="0.2">
      <c r="A2678" t="s">
        <v>1466</v>
      </c>
      <c r="B2678" t="str">
        <f>IF(_xlfn.XLOOKUP(C2678,'[1]Heritage Foundation'!$I:$I,'[1]Heritage Foundation'!$I:$I,"NOT IN DATA",0,1)=C2678,"Y","NOT IN DATA")</f>
        <v>Y</v>
      </c>
      <c r="C2678" t="str">
        <f t="shared" si="41"/>
        <v>JM Foundation_The Heritage Foundation199825000</v>
      </c>
      <c r="D2678" s="1" t="s">
        <v>617</v>
      </c>
      <c r="E2678" s="1" t="s">
        <v>1437</v>
      </c>
      <c r="F2678" s="4">
        <v>25000</v>
      </c>
      <c r="G2678" s="1">
        <v>1998</v>
      </c>
      <c r="H2678" s="1"/>
      <c r="I2678" s="1"/>
    </row>
    <row r="2679" spans="1:9" ht="15.75" customHeight="1" x14ac:dyDescent="0.2">
      <c r="A2679" t="s">
        <v>3537</v>
      </c>
      <c r="B2679" t="str">
        <f>IF(_xlfn.XLOOKUP(C2679,'[1]Heritage Foundation'!$I:$I,'[1]Heritage Foundation'!$I:$I,"NOT IN DATA",0,1)=C2679,"Y","NOT IN DATA")</f>
        <v>Y</v>
      </c>
      <c r="C2679" t="str">
        <f t="shared" si="41"/>
        <v>Jo Ann And Richard Beightol Foundation Inc_The Heritage Foundation20112500</v>
      </c>
      <c r="D2679" s="1" t="s">
        <v>618</v>
      </c>
      <c r="E2679" s="6" t="s">
        <v>1437</v>
      </c>
      <c r="F2679" s="4">
        <v>2500</v>
      </c>
      <c r="G2679" s="1">
        <v>2011</v>
      </c>
      <c r="H2679" s="1" t="s">
        <v>1470</v>
      </c>
      <c r="I2679" s="1"/>
    </row>
    <row r="2680" spans="1:9" ht="15.75" customHeight="1" x14ac:dyDescent="0.2">
      <c r="A2680" t="s">
        <v>3538</v>
      </c>
      <c r="B2680" t="str">
        <f>IF(_xlfn.XLOOKUP(C2680,'[1]Heritage Foundation'!$I:$I,'[1]Heritage Foundation'!$I:$I,"NOT IN DATA",0,1)=C2680,"Y","NOT IN DATA")</f>
        <v>Y</v>
      </c>
      <c r="C2680" t="str">
        <f t="shared" si="41"/>
        <v>Jo Ann And Richard Beightol Foundation Inc_The Heritage Foundation20101000</v>
      </c>
      <c r="D2680" s="1" t="s">
        <v>618</v>
      </c>
      <c r="E2680" s="6" t="s">
        <v>1437</v>
      </c>
      <c r="F2680" s="4">
        <v>1000</v>
      </c>
      <c r="G2680" s="1">
        <v>2010</v>
      </c>
      <c r="H2680" s="1" t="s">
        <v>1470</v>
      </c>
      <c r="I2680" s="1"/>
    </row>
    <row r="2681" spans="1:9" ht="15.75" customHeight="1" x14ac:dyDescent="0.2">
      <c r="A2681" t="s">
        <v>3539</v>
      </c>
      <c r="B2681" t="str">
        <f>IF(_xlfn.XLOOKUP(C2681,'[1]Heritage Foundation'!$I:$I,'[1]Heritage Foundation'!$I:$I,"NOT IN DATA",0,1)=C2681,"Y","NOT IN DATA")</f>
        <v>Y</v>
      </c>
      <c r="C2681" t="str">
        <f t="shared" si="41"/>
        <v>Joe &amp; Jan Larson Foundation Inc_The Heritage Foundation2016325</v>
      </c>
      <c r="D2681" s="1" t="s">
        <v>619</v>
      </c>
      <c r="E2681" s="6" t="s">
        <v>1437</v>
      </c>
      <c r="F2681" s="4">
        <v>325</v>
      </c>
      <c r="G2681" s="1">
        <v>2016</v>
      </c>
      <c r="H2681" s="1" t="s">
        <v>1470</v>
      </c>
      <c r="I2681" s="1"/>
    </row>
    <row r="2682" spans="1:9" ht="15.75" customHeight="1" x14ac:dyDescent="0.2">
      <c r="A2682" t="s">
        <v>3540</v>
      </c>
      <c r="B2682" t="str">
        <f>IF(_xlfn.XLOOKUP(C2682,'[1]Heritage Foundation'!$I:$I,'[1]Heritage Foundation'!$I:$I,"NOT IN DATA",0,1)=C2682,"Y","NOT IN DATA")</f>
        <v>Y</v>
      </c>
      <c r="C2682" t="str">
        <f t="shared" si="41"/>
        <v>Joe &amp; Jan Larson Foundation Inc_The Heritage Foundation2013100</v>
      </c>
      <c r="D2682" s="1" t="s">
        <v>619</v>
      </c>
      <c r="E2682" s="6" t="s">
        <v>1437</v>
      </c>
      <c r="F2682" s="4">
        <v>100</v>
      </c>
      <c r="G2682" s="1">
        <v>2013</v>
      </c>
      <c r="H2682" s="1" t="s">
        <v>1470</v>
      </c>
      <c r="I2682" s="1"/>
    </row>
    <row r="2683" spans="1:9" ht="15.75" customHeight="1" x14ac:dyDescent="0.2">
      <c r="A2683" t="s">
        <v>3541</v>
      </c>
      <c r="B2683" t="str">
        <f>IF(_xlfn.XLOOKUP(C2683,'[1]Heritage Foundation'!$I:$I,'[1]Heritage Foundation'!$I:$I,"NOT IN DATA",0,1)=C2683,"Y","NOT IN DATA")</f>
        <v>Y</v>
      </c>
      <c r="C2683" t="str">
        <f t="shared" si="41"/>
        <v>Joe &amp; Jan Larson Foundation Inc_The Heritage Foundation2010100</v>
      </c>
      <c r="D2683" s="1" t="s">
        <v>619</v>
      </c>
      <c r="E2683" s="6" t="s">
        <v>1437</v>
      </c>
      <c r="F2683" s="4">
        <v>100</v>
      </c>
      <c r="G2683" s="1">
        <v>2010</v>
      </c>
      <c r="H2683" s="1" t="s">
        <v>1470</v>
      </c>
      <c r="I2683" s="1"/>
    </row>
    <row r="2684" spans="1:9" ht="15.75" customHeight="1" x14ac:dyDescent="0.2">
      <c r="A2684" t="s">
        <v>3542</v>
      </c>
      <c r="B2684" t="str">
        <f>IF(_xlfn.XLOOKUP(C2684,'[1]Heritage Foundation'!$I:$I,'[1]Heritage Foundation'!$I:$I,"NOT IN DATA",0,1)=C2684,"Y","NOT IN DATA")</f>
        <v>Y</v>
      </c>
      <c r="C2684" t="str">
        <f t="shared" si="41"/>
        <v>John 316 Foundation_The Heritage Foundation20181000</v>
      </c>
      <c r="D2684" s="1" t="s">
        <v>620</v>
      </c>
      <c r="E2684" s="6" t="s">
        <v>1437</v>
      </c>
      <c r="F2684" s="4">
        <v>1000</v>
      </c>
      <c r="G2684" s="1">
        <v>2018</v>
      </c>
      <c r="H2684" s="1" t="s">
        <v>1470</v>
      </c>
      <c r="I2684" s="1"/>
    </row>
    <row r="2685" spans="1:9" ht="15.75" customHeight="1" x14ac:dyDescent="0.2">
      <c r="A2685" t="s">
        <v>3543</v>
      </c>
      <c r="B2685" t="str">
        <f>IF(_xlfn.XLOOKUP(C2685,'[1]Heritage Foundation'!$I:$I,'[1]Heritage Foundation'!$I:$I,"NOT IN DATA",0,1)=C2685,"Y","NOT IN DATA")</f>
        <v>Y</v>
      </c>
      <c r="C2685" t="str">
        <f t="shared" si="41"/>
        <v>John 316 Foundation_The Heritage Foundation20161250</v>
      </c>
      <c r="D2685" s="1" t="s">
        <v>620</v>
      </c>
      <c r="E2685" s="6" t="s">
        <v>1437</v>
      </c>
      <c r="F2685" s="4">
        <v>1250</v>
      </c>
      <c r="G2685" s="1">
        <v>2016</v>
      </c>
      <c r="H2685" s="1" t="s">
        <v>1470</v>
      </c>
      <c r="I2685" s="1"/>
    </row>
    <row r="2686" spans="1:9" ht="15.75" customHeight="1" x14ac:dyDescent="0.2">
      <c r="A2686" t="s">
        <v>3544</v>
      </c>
      <c r="B2686" t="str">
        <f>IF(_xlfn.XLOOKUP(C2686,'[1]Heritage Foundation'!$I:$I,'[1]Heritage Foundation'!$I:$I,"NOT IN DATA",0,1)=C2686,"Y","NOT IN DATA")</f>
        <v>Y</v>
      </c>
      <c r="C2686" t="str">
        <f t="shared" si="41"/>
        <v>John 316 Foundation_The Heritage Foundation20152500</v>
      </c>
      <c r="D2686" s="1" t="s">
        <v>620</v>
      </c>
      <c r="E2686" s="6" t="s">
        <v>1437</v>
      </c>
      <c r="F2686" s="4">
        <v>2500</v>
      </c>
      <c r="G2686" s="1">
        <v>2015</v>
      </c>
      <c r="H2686" s="1" t="s">
        <v>1470</v>
      </c>
      <c r="I2686" s="1"/>
    </row>
    <row r="2687" spans="1:9" ht="15.75" customHeight="1" x14ac:dyDescent="0.2">
      <c r="A2687" t="s">
        <v>3545</v>
      </c>
      <c r="B2687" t="str">
        <f>IF(_xlfn.XLOOKUP(C2687,'[1]Heritage Foundation'!$I:$I,'[1]Heritage Foundation'!$I:$I,"NOT IN DATA",0,1)=C2687,"Y","NOT IN DATA")</f>
        <v>Y</v>
      </c>
      <c r="C2687" t="str">
        <f t="shared" si="41"/>
        <v>John A And Mary Pollok Yanta Memorial Trust_The Heritage Foundation2020100</v>
      </c>
      <c r="D2687" s="1" t="s">
        <v>621</v>
      </c>
      <c r="E2687" s="6" t="s">
        <v>1437</v>
      </c>
      <c r="F2687" s="4">
        <v>100</v>
      </c>
      <c r="G2687" s="1">
        <v>2020</v>
      </c>
      <c r="H2687" s="1" t="s">
        <v>1470</v>
      </c>
      <c r="I2687" s="1"/>
    </row>
    <row r="2688" spans="1:9" ht="15.75" customHeight="1" x14ac:dyDescent="0.2">
      <c r="A2688" t="s">
        <v>3546</v>
      </c>
      <c r="B2688" t="str">
        <f>IF(_xlfn.XLOOKUP(C2688,'[1]Heritage Foundation'!$I:$I,'[1]Heritage Foundation'!$I:$I,"NOT IN DATA",0,1)=C2688,"Y","NOT IN DATA")</f>
        <v>Y</v>
      </c>
      <c r="C2688" t="str">
        <f t="shared" si="41"/>
        <v>John A And Mary Pollok Yanta Memorial Trust_The Heritage Foundation2018100</v>
      </c>
      <c r="D2688" s="1" t="s">
        <v>621</v>
      </c>
      <c r="E2688" s="6" t="s">
        <v>1437</v>
      </c>
      <c r="F2688" s="4">
        <v>100</v>
      </c>
      <c r="G2688" s="1">
        <v>2018</v>
      </c>
      <c r="H2688" s="1" t="s">
        <v>1470</v>
      </c>
      <c r="I2688" s="1"/>
    </row>
    <row r="2689" spans="1:9" ht="15.75" customHeight="1" x14ac:dyDescent="0.2">
      <c r="A2689" t="s">
        <v>3547</v>
      </c>
      <c r="B2689" t="str">
        <f>IF(_xlfn.XLOOKUP(C2689,'[1]Heritage Foundation'!$I:$I,'[1]Heritage Foundation'!$I:$I,"NOT IN DATA",0,1)=C2689,"Y","NOT IN DATA")</f>
        <v>Y</v>
      </c>
      <c r="C2689" t="str">
        <f t="shared" si="41"/>
        <v>John A And Mary Pollok Yanta Memorial Trust_The Heritage Foundation2016100</v>
      </c>
      <c r="D2689" s="1" t="s">
        <v>621</v>
      </c>
      <c r="E2689" s="6" t="s">
        <v>1437</v>
      </c>
      <c r="F2689" s="4">
        <v>100</v>
      </c>
      <c r="G2689" s="1">
        <v>2016</v>
      </c>
      <c r="H2689" s="1" t="s">
        <v>1470</v>
      </c>
      <c r="I2689" s="1"/>
    </row>
    <row r="2690" spans="1:9" ht="15.75" customHeight="1" x14ac:dyDescent="0.2">
      <c r="A2690" t="s">
        <v>3548</v>
      </c>
      <c r="B2690" t="str">
        <f>IF(_xlfn.XLOOKUP(C2690,'[1]Heritage Foundation'!$I:$I,'[1]Heritage Foundation'!$I:$I,"NOT IN DATA",0,1)=C2690,"Y","NOT IN DATA")</f>
        <v>Y</v>
      </c>
      <c r="C2690" t="str">
        <f t="shared" si="41"/>
        <v>John A And Mary Pollok Yanta Memorial Trust_The Heritage Foundation2015100</v>
      </c>
      <c r="D2690" s="1" t="s">
        <v>621</v>
      </c>
      <c r="E2690" s="6" t="s">
        <v>1437</v>
      </c>
      <c r="F2690" s="4">
        <v>100</v>
      </c>
      <c r="G2690" s="1">
        <v>2015</v>
      </c>
      <c r="H2690" s="1" t="s">
        <v>1470</v>
      </c>
      <c r="I2690" s="1"/>
    </row>
    <row r="2691" spans="1:9" ht="15.75" customHeight="1" x14ac:dyDescent="0.2">
      <c r="A2691" t="s">
        <v>3550</v>
      </c>
      <c r="B2691" t="str">
        <f>IF(_xlfn.XLOOKUP(C2691,'[1]Heritage Foundation'!$I:$I,'[1]Heritage Foundation'!$I:$I,"NOT IN DATA",0,1)=C2691,"Y","NOT IN DATA")</f>
        <v>Y</v>
      </c>
      <c r="C2691" t="str">
        <f t="shared" ref="C2691:C2754" si="42">D2691&amp;"_"&amp;E2691&amp;G2691&amp;F2691</f>
        <v>John And Bonnie Strauss Foundation_The Heritage Foundation202325000</v>
      </c>
      <c r="D2691" s="1" t="s">
        <v>622</v>
      </c>
      <c r="E2691" s="6" t="s">
        <v>1437</v>
      </c>
      <c r="F2691" s="4">
        <v>25000</v>
      </c>
      <c r="G2691" s="1">
        <v>2023</v>
      </c>
      <c r="H2691" s="1" t="s">
        <v>1470</v>
      </c>
      <c r="I2691" s="1" t="s">
        <v>3549</v>
      </c>
    </row>
    <row r="2692" spans="1:9" ht="15.75" customHeight="1" x14ac:dyDescent="0.2">
      <c r="A2692" t="s">
        <v>3551</v>
      </c>
      <c r="B2692" t="str">
        <f>IF(_xlfn.XLOOKUP(C2692,'[1]Heritage Foundation'!$I:$I,'[1]Heritage Foundation'!$I:$I,"NOT IN DATA",0,1)=C2692,"Y","NOT IN DATA")</f>
        <v>Y</v>
      </c>
      <c r="C2692" t="str">
        <f t="shared" si="42"/>
        <v>John And Bonnie Strauss Foundation_The Heritage Foundation202225000</v>
      </c>
      <c r="D2692" s="1" t="s">
        <v>622</v>
      </c>
      <c r="E2692" s="6" t="s">
        <v>1437</v>
      </c>
      <c r="F2692" s="4">
        <v>25000</v>
      </c>
      <c r="G2692" s="1">
        <v>2022</v>
      </c>
      <c r="H2692" s="1" t="s">
        <v>1470</v>
      </c>
      <c r="I2692" s="1"/>
    </row>
    <row r="2693" spans="1:9" ht="15.75" customHeight="1" x14ac:dyDescent="0.2">
      <c r="A2693" t="s">
        <v>3552</v>
      </c>
      <c r="B2693" t="str">
        <f>IF(_xlfn.XLOOKUP(C2693,'[1]Heritage Foundation'!$I:$I,'[1]Heritage Foundation'!$I:$I,"NOT IN DATA",0,1)=C2693,"Y","NOT IN DATA")</f>
        <v>Y</v>
      </c>
      <c r="C2693" t="str">
        <f t="shared" si="42"/>
        <v>John And Bonnie Strauss Foundation_The Heritage Foundation2021250</v>
      </c>
      <c r="D2693" s="1" t="s">
        <v>622</v>
      </c>
      <c r="E2693" s="6" t="s">
        <v>1437</v>
      </c>
      <c r="F2693" s="4">
        <v>250</v>
      </c>
      <c r="G2693" s="1">
        <v>2021</v>
      </c>
      <c r="H2693" s="1" t="s">
        <v>1470</v>
      </c>
      <c r="I2693" s="1"/>
    </row>
    <row r="2694" spans="1:9" ht="15.75" customHeight="1" x14ac:dyDescent="0.2">
      <c r="A2694" t="s">
        <v>3553</v>
      </c>
      <c r="B2694" t="str">
        <f>IF(_xlfn.XLOOKUP(C2694,'[1]Heritage Foundation'!$I:$I,'[1]Heritage Foundation'!$I:$I,"NOT IN DATA",0,1)=C2694,"Y","NOT IN DATA")</f>
        <v>Y</v>
      </c>
      <c r="C2694" t="str">
        <f t="shared" si="42"/>
        <v>John And Mary Camp Foundation_The Heritage Foundation20101500</v>
      </c>
      <c r="D2694" s="1" t="s">
        <v>623</v>
      </c>
      <c r="E2694" s="6" t="s">
        <v>1437</v>
      </c>
      <c r="F2694" s="4">
        <v>1500</v>
      </c>
      <c r="G2694" s="1">
        <v>2010</v>
      </c>
      <c r="H2694" s="1" t="s">
        <v>1470</v>
      </c>
      <c r="I2694" s="1"/>
    </row>
    <row r="2695" spans="1:9" ht="15.75" customHeight="1" x14ac:dyDescent="0.2">
      <c r="A2695" t="s">
        <v>3554</v>
      </c>
      <c r="B2695" t="str">
        <f>IF(_xlfn.XLOOKUP(C2695,'[1]Heritage Foundation'!$I:$I,'[1]Heritage Foundation'!$I:$I,"NOT IN DATA",0,1)=C2695,"Y","NOT IN DATA")</f>
        <v>Y</v>
      </c>
      <c r="C2695" t="str">
        <f t="shared" si="42"/>
        <v>John B And Graceann H Reese Foundation_The Heritage Foundation20165000</v>
      </c>
      <c r="D2695" s="1" t="s">
        <v>625</v>
      </c>
      <c r="E2695" s="6" t="s">
        <v>1437</v>
      </c>
      <c r="F2695" s="4">
        <v>5000</v>
      </c>
      <c r="G2695" s="1">
        <v>2016</v>
      </c>
      <c r="H2695" s="1" t="s">
        <v>1470</v>
      </c>
      <c r="I2695" s="1"/>
    </row>
    <row r="2696" spans="1:9" ht="15.75" customHeight="1" x14ac:dyDescent="0.2">
      <c r="A2696" t="s">
        <v>3555</v>
      </c>
      <c r="B2696" t="str">
        <f>IF(_xlfn.XLOOKUP(C2696,'[1]Heritage Foundation'!$I:$I,'[1]Heritage Foundation'!$I:$I,"NOT IN DATA",0,1)=C2696,"Y","NOT IN DATA")</f>
        <v>Y</v>
      </c>
      <c r="C2696" t="str">
        <f t="shared" si="42"/>
        <v>John B And Graceann H Reese Foundation_The Heritage Foundation20155000</v>
      </c>
      <c r="D2696" s="1" t="s">
        <v>625</v>
      </c>
      <c r="E2696" s="6" t="s">
        <v>1437</v>
      </c>
      <c r="F2696" s="4">
        <v>5000</v>
      </c>
      <c r="G2696" s="1">
        <v>2015</v>
      </c>
      <c r="H2696" s="1" t="s">
        <v>1470</v>
      </c>
      <c r="I2696" s="1"/>
    </row>
    <row r="2697" spans="1:9" ht="15.75" customHeight="1" x14ac:dyDescent="0.2">
      <c r="A2697" t="s">
        <v>3556</v>
      </c>
      <c r="B2697" t="str">
        <f>IF(_xlfn.XLOOKUP(C2697,'[1]Heritage Foundation'!$I:$I,'[1]Heritage Foundation'!$I:$I,"NOT IN DATA",0,1)=C2697,"Y","NOT IN DATA")</f>
        <v>Y</v>
      </c>
      <c r="C2697" t="str">
        <f t="shared" si="42"/>
        <v>John B And Graceann H Reese Foundation_The Heritage Foundation20145000</v>
      </c>
      <c r="D2697" s="1" t="s">
        <v>625</v>
      </c>
      <c r="E2697" s="6" t="s">
        <v>1437</v>
      </c>
      <c r="F2697" s="4">
        <v>5000</v>
      </c>
      <c r="G2697" s="1">
        <v>2014</v>
      </c>
      <c r="H2697" s="1" t="s">
        <v>1470</v>
      </c>
      <c r="I2697" s="1"/>
    </row>
    <row r="2698" spans="1:9" ht="15.75" customHeight="1" x14ac:dyDescent="0.2">
      <c r="A2698" t="s">
        <v>3557</v>
      </c>
      <c r="B2698" t="str">
        <f>IF(_xlfn.XLOOKUP(C2698,'[1]Heritage Foundation'!$I:$I,'[1]Heritage Foundation'!$I:$I,"NOT IN DATA",0,1)=C2698,"Y","NOT IN DATA")</f>
        <v>Y</v>
      </c>
      <c r="C2698" t="str">
        <f t="shared" si="42"/>
        <v>John B And Graceann H Reese Foundation_The Heritage Foundation20135000</v>
      </c>
      <c r="D2698" s="1" t="s">
        <v>625</v>
      </c>
      <c r="E2698" s="6" t="s">
        <v>1437</v>
      </c>
      <c r="F2698" s="4">
        <v>5000</v>
      </c>
      <c r="G2698" s="1">
        <v>2013</v>
      </c>
      <c r="H2698" s="1" t="s">
        <v>1470</v>
      </c>
      <c r="I2698" s="1"/>
    </row>
    <row r="2699" spans="1:9" ht="15.75" customHeight="1" x14ac:dyDescent="0.2">
      <c r="A2699" t="s">
        <v>3558</v>
      </c>
      <c r="B2699" t="str">
        <f>IF(_xlfn.XLOOKUP(C2699,'[1]Heritage Foundation'!$I:$I,'[1]Heritage Foundation'!$I:$I,"NOT IN DATA",0,1)=C2699,"Y","NOT IN DATA")</f>
        <v>Y</v>
      </c>
      <c r="C2699" t="str">
        <f t="shared" si="42"/>
        <v>John B And Graceann H Reese Foundation_The Heritage Foundation20125000</v>
      </c>
      <c r="D2699" s="1" t="s">
        <v>625</v>
      </c>
      <c r="E2699" s="6" t="s">
        <v>1437</v>
      </c>
      <c r="F2699" s="4">
        <v>5000</v>
      </c>
      <c r="G2699" s="1">
        <v>2012</v>
      </c>
      <c r="H2699" s="1" t="s">
        <v>1470</v>
      </c>
      <c r="I2699" s="1"/>
    </row>
    <row r="2700" spans="1:9" ht="15.75" customHeight="1" x14ac:dyDescent="0.2">
      <c r="A2700" t="s">
        <v>3559</v>
      </c>
      <c r="B2700" t="str">
        <f>IF(_xlfn.XLOOKUP(C2700,'[1]Heritage Foundation'!$I:$I,'[1]Heritage Foundation'!$I:$I,"NOT IN DATA",0,1)=C2700,"Y","NOT IN DATA")</f>
        <v>Y</v>
      </c>
      <c r="C2700" t="str">
        <f t="shared" si="42"/>
        <v>John B And Graceann H Reese Foundation_The Heritage Foundation20115000</v>
      </c>
      <c r="D2700" s="1" t="s">
        <v>625</v>
      </c>
      <c r="E2700" s="6" t="s">
        <v>1437</v>
      </c>
      <c r="F2700" s="4">
        <v>5000</v>
      </c>
      <c r="G2700" s="1">
        <v>2011</v>
      </c>
      <c r="H2700" s="1" t="s">
        <v>1470</v>
      </c>
      <c r="I2700" s="1"/>
    </row>
    <row r="2701" spans="1:9" ht="15.75" customHeight="1" x14ac:dyDescent="0.2">
      <c r="A2701" t="s">
        <v>3560</v>
      </c>
      <c r="B2701" t="str">
        <f>IF(_xlfn.XLOOKUP(C2701,'[1]Heritage Foundation'!$I:$I,'[1]Heritage Foundation'!$I:$I,"NOT IN DATA",0,1)=C2701,"Y","NOT IN DATA")</f>
        <v>Y</v>
      </c>
      <c r="C2701" t="str">
        <f t="shared" si="42"/>
        <v>John B And Graceann H Reese Foundation_The Heritage Foundation20105000</v>
      </c>
      <c r="D2701" s="1" t="s">
        <v>625</v>
      </c>
      <c r="E2701" s="6" t="s">
        <v>1437</v>
      </c>
      <c r="F2701" s="4">
        <v>5000</v>
      </c>
      <c r="G2701" s="1">
        <v>2010</v>
      </c>
      <c r="H2701" s="1" t="s">
        <v>1470</v>
      </c>
      <c r="I2701" s="1"/>
    </row>
    <row r="2702" spans="1:9" ht="15.75" customHeight="1" x14ac:dyDescent="0.2">
      <c r="A2702" t="s">
        <v>3561</v>
      </c>
      <c r="B2702" t="str">
        <f>IF(_xlfn.XLOOKUP(C2702,'[1]Heritage Foundation'!$I:$I,'[1]Heritage Foundation'!$I:$I,"NOT IN DATA",0,1)=C2702,"Y","NOT IN DATA")</f>
        <v>Y</v>
      </c>
      <c r="C2702" t="str">
        <f t="shared" si="42"/>
        <v>John B Goddard Family Foundation_The Heritage Foundation2013150</v>
      </c>
      <c r="D2702" s="1" t="s">
        <v>626</v>
      </c>
      <c r="E2702" s="6" t="s">
        <v>1437</v>
      </c>
      <c r="F2702" s="4">
        <v>150</v>
      </c>
      <c r="G2702" s="1">
        <v>2013</v>
      </c>
      <c r="H2702" s="1" t="s">
        <v>1470</v>
      </c>
      <c r="I2702" s="1"/>
    </row>
    <row r="2703" spans="1:9" ht="15.75" customHeight="1" x14ac:dyDescent="0.2">
      <c r="A2703" t="s">
        <v>3562</v>
      </c>
      <c r="B2703" t="str">
        <f>IF(_xlfn.XLOOKUP(C2703,'[1]Heritage Foundation'!$I:$I,'[1]Heritage Foundation'!$I:$I,"NOT IN DATA",0,1)=C2703,"Y","NOT IN DATA")</f>
        <v>Y</v>
      </c>
      <c r="C2703" t="str">
        <f t="shared" si="42"/>
        <v>John C Corckran Jr Charitable Foundation Inc_The Heritage Foundation2017100</v>
      </c>
      <c r="D2703" s="1" t="s">
        <v>627</v>
      </c>
      <c r="E2703" s="6" t="s">
        <v>1437</v>
      </c>
      <c r="F2703" s="4">
        <v>100</v>
      </c>
      <c r="G2703" s="1">
        <v>2017</v>
      </c>
      <c r="H2703" s="1" t="s">
        <v>1470</v>
      </c>
      <c r="I2703" s="1"/>
    </row>
    <row r="2704" spans="1:9" ht="15.75" customHeight="1" x14ac:dyDescent="0.2">
      <c r="A2704" t="s">
        <v>3563</v>
      </c>
      <c r="B2704" t="str">
        <f>IF(_xlfn.XLOOKUP(C2704,'[1]Heritage Foundation'!$I:$I,'[1]Heritage Foundation'!$I:$I,"NOT IN DATA",0,1)=C2704,"Y","NOT IN DATA")</f>
        <v>Y</v>
      </c>
      <c r="C2704" t="str">
        <f t="shared" si="42"/>
        <v>John C Corckran Jr Charitable Foundation Inc_The Heritage Foundation2016100</v>
      </c>
      <c r="D2704" s="1" t="s">
        <v>627</v>
      </c>
      <c r="E2704" s="6" t="s">
        <v>1437</v>
      </c>
      <c r="F2704" s="4">
        <v>100</v>
      </c>
      <c r="G2704" s="1">
        <v>2016</v>
      </c>
      <c r="H2704" s="1" t="s">
        <v>1470</v>
      </c>
      <c r="I2704" s="1"/>
    </row>
    <row r="2705" spans="1:9" ht="15.75" customHeight="1" x14ac:dyDescent="0.2">
      <c r="A2705" t="s">
        <v>3564</v>
      </c>
      <c r="B2705" t="str">
        <f>IF(_xlfn.XLOOKUP(C2705,'[1]Heritage Foundation'!$I:$I,'[1]Heritage Foundation'!$I:$I,"NOT IN DATA",0,1)=C2705,"Y","NOT IN DATA")</f>
        <v>Y</v>
      </c>
      <c r="C2705" t="str">
        <f t="shared" si="42"/>
        <v>John C Corckran Jr Charitable Foundation Inc_The Heritage Foundation20151000</v>
      </c>
      <c r="D2705" s="1" t="s">
        <v>627</v>
      </c>
      <c r="E2705" s="6" t="s">
        <v>1437</v>
      </c>
      <c r="F2705" s="4">
        <v>1000</v>
      </c>
      <c r="G2705" s="1">
        <v>2015</v>
      </c>
      <c r="H2705" s="1" t="s">
        <v>1470</v>
      </c>
      <c r="I2705" s="1"/>
    </row>
    <row r="2706" spans="1:9" ht="15.75" customHeight="1" x14ac:dyDescent="0.2">
      <c r="A2706" t="s">
        <v>3565</v>
      </c>
      <c r="B2706" t="str">
        <f>IF(_xlfn.XLOOKUP(C2706,'[1]Heritage Foundation'!$I:$I,'[1]Heritage Foundation'!$I:$I,"NOT IN DATA",0,1)=C2706,"Y","NOT IN DATA")</f>
        <v>Y</v>
      </c>
      <c r="C2706" t="str">
        <f t="shared" si="42"/>
        <v>John D Deitchman Family Foundation_The Heritage Foundation202310000</v>
      </c>
      <c r="D2706" s="1" t="s">
        <v>628</v>
      </c>
      <c r="E2706" s="6" t="s">
        <v>1437</v>
      </c>
      <c r="F2706" s="4">
        <v>10000</v>
      </c>
      <c r="G2706" s="1">
        <v>2023</v>
      </c>
      <c r="H2706" s="1" t="s">
        <v>1470</v>
      </c>
      <c r="I2706" s="1"/>
    </row>
    <row r="2707" spans="1:9" ht="15.75" customHeight="1" x14ac:dyDescent="0.2">
      <c r="A2707" t="s">
        <v>1466</v>
      </c>
      <c r="B2707" t="str">
        <f>IF(_xlfn.XLOOKUP(C2707,'[1]Heritage Foundation'!$I:$I,'[1]Heritage Foundation'!$I:$I,"NOT IN DATA",0,1)=C2707,"Y","NOT IN DATA")</f>
        <v>Y</v>
      </c>
      <c r="C2707" t="str">
        <f t="shared" si="42"/>
        <v>John Dawson Foundation_The Heritage Foundation201125000</v>
      </c>
      <c r="D2707" s="1" t="s">
        <v>629</v>
      </c>
      <c r="E2707" s="1" t="s">
        <v>1437</v>
      </c>
      <c r="F2707" s="4">
        <v>25000</v>
      </c>
      <c r="G2707" s="1">
        <v>2011</v>
      </c>
      <c r="H2707" s="1"/>
      <c r="I2707" s="1"/>
    </row>
    <row r="2708" spans="1:9" ht="15.75" customHeight="1" x14ac:dyDescent="0.2">
      <c r="A2708" t="s">
        <v>1466</v>
      </c>
      <c r="B2708" t="str">
        <f>IF(_xlfn.XLOOKUP(C2708,'[1]Heritage Foundation'!$I:$I,'[1]Heritage Foundation'!$I:$I,"NOT IN DATA",0,1)=C2708,"Y","NOT IN DATA")</f>
        <v>Y</v>
      </c>
      <c r="C2708" t="str">
        <f t="shared" si="42"/>
        <v>John Dawson Foundation_The Heritage Foundation2009100000</v>
      </c>
      <c r="D2708" s="1" t="s">
        <v>629</v>
      </c>
      <c r="E2708" s="1" t="s">
        <v>1437</v>
      </c>
      <c r="F2708" s="4">
        <v>100000</v>
      </c>
      <c r="G2708" s="1">
        <v>2009</v>
      </c>
      <c r="H2708" s="1"/>
      <c r="I2708" s="1"/>
    </row>
    <row r="2709" spans="1:9" ht="15.75" customHeight="1" x14ac:dyDescent="0.2">
      <c r="A2709" t="s">
        <v>1466</v>
      </c>
      <c r="B2709" t="str">
        <f>IF(_xlfn.XLOOKUP(C2709,'[1]Heritage Foundation'!$I:$I,'[1]Heritage Foundation'!$I:$I,"NOT IN DATA",0,1)=C2709,"Y","NOT IN DATA")</f>
        <v>Y</v>
      </c>
      <c r="C2709" t="str">
        <f t="shared" si="42"/>
        <v>John Dawson Foundation_The Heritage Foundation2008100000</v>
      </c>
      <c r="D2709" s="1" t="s">
        <v>629</v>
      </c>
      <c r="E2709" s="1" t="s">
        <v>1437</v>
      </c>
      <c r="F2709" s="4">
        <v>100000</v>
      </c>
      <c r="G2709" s="1">
        <v>2008</v>
      </c>
      <c r="H2709" s="1"/>
      <c r="I2709" s="1"/>
    </row>
    <row r="2710" spans="1:9" ht="15.75" customHeight="1" x14ac:dyDescent="0.2">
      <c r="A2710" t="s">
        <v>1466</v>
      </c>
      <c r="B2710" t="str">
        <f>IF(_xlfn.XLOOKUP(C2710,'[1]Heritage Foundation'!$I:$I,'[1]Heritage Foundation'!$I:$I,"NOT IN DATA",0,1)=C2710,"Y","NOT IN DATA")</f>
        <v>Y</v>
      </c>
      <c r="C2710" t="str">
        <f t="shared" si="42"/>
        <v>John Dawson Foundation_The Heritage Foundation2007100000</v>
      </c>
      <c r="D2710" s="1" t="s">
        <v>629</v>
      </c>
      <c r="E2710" s="1" t="s">
        <v>1437</v>
      </c>
      <c r="F2710" s="4">
        <v>100000</v>
      </c>
      <c r="G2710" s="1">
        <v>2007</v>
      </c>
      <c r="H2710" s="1"/>
      <c r="I2710" s="1"/>
    </row>
    <row r="2711" spans="1:9" ht="15.75" customHeight="1" x14ac:dyDescent="0.2">
      <c r="A2711" t="s">
        <v>1466</v>
      </c>
      <c r="B2711" t="str">
        <f>IF(_xlfn.XLOOKUP(C2711,'[1]Heritage Foundation'!$I:$I,'[1]Heritage Foundation'!$I:$I,"NOT IN DATA",0,1)=C2711,"Y","NOT IN DATA")</f>
        <v>Y</v>
      </c>
      <c r="C2711" t="str">
        <f t="shared" si="42"/>
        <v>John Dawson Foundation_The Heritage Foundation2005100000</v>
      </c>
      <c r="D2711" s="1" t="s">
        <v>629</v>
      </c>
      <c r="E2711" s="1" t="s">
        <v>1437</v>
      </c>
      <c r="F2711" s="4">
        <v>100000</v>
      </c>
      <c r="G2711" s="1">
        <v>2005</v>
      </c>
      <c r="H2711" s="1"/>
      <c r="I2711" s="1"/>
    </row>
    <row r="2712" spans="1:9" ht="15.75" customHeight="1" x14ac:dyDescent="0.2">
      <c r="A2712" t="s">
        <v>1466</v>
      </c>
      <c r="B2712" t="str">
        <f>IF(_xlfn.XLOOKUP(C2712,'[1]Heritage Foundation'!$I:$I,'[1]Heritage Foundation'!$I:$I,"NOT IN DATA",0,1)=C2712,"Y","NOT IN DATA")</f>
        <v>Y</v>
      </c>
      <c r="C2712" t="str">
        <f t="shared" si="42"/>
        <v>John Dawson Foundation_The Heritage Foundation2004100400</v>
      </c>
      <c r="D2712" s="1" t="s">
        <v>629</v>
      </c>
      <c r="E2712" s="1" t="s">
        <v>1437</v>
      </c>
      <c r="F2712" s="4">
        <v>100400</v>
      </c>
      <c r="G2712" s="1">
        <v>2004</v>
      </c>
      <c r="H2712" s="1"/>
      <c r="I2712" s="1"/>
    </row>
    <row r="2713" spans="1:9" ht="15.75" customHeight="1" x14ac:dyDescent="0.2">
      <c r="A2713" t="s">
        <v>1466</v>
      </c>
      <c r="B2713" t="str">
        <f>IF(_xlfn.XLOOKUP(C2713,'[1]Heritage Foundation'!$I:$I,'[1]Heritage Foundation'!$I:$I,"NOT IN DATA",0,1)=C2713,"Y","NOT IN DATA")</f>
        <v>Y</v>
      </c>
      <c r="C2713" t="str">
        <f t="shared" si="42"/>
        <v>John Dawson Foundation_The Heritage Foundation2003100000</v>
      </c>
      <c r="D2713" s="1" t="s">
        <v>629</v>
      </c>
      <c r="E2713" s="1" t="s">
        <v>1437</v>
      </c>
      <c r="F2713" s="4">
        <v>100000</v>
      </c>
      <c r="G2713" s="1">
        <v>2003</v>
      </c>
      <c r="H2713" s="1"/>
      <c r="I2713" s="1"/>
    </row>
    <row r="2714" spans="1:9" ht="15.75" customHeight="1" x14ac:dyDescent="0.2">
      <c r="A2714" t="s">
        <v>1466</v>
      </c>
      <c r="B2714" t="str">
        <f>IF(_xlfn.XLOOKUP(C2714,'[1]Heritage Foundation'!$I:$I,'[1]Heritage Foundation'!$I:$I,"NOT IN DATA",0,1)=C2714,"Y","NOT IN DATA")</f>
        <v>Y</v>
      </c>
      <c r="C2714" t="str">
        <f t="shared" si="42"/>
        <v>John Dawson Foundation_The Heritage Foundation2002100000</v>
      </c>
      <c r="D2714" s="1" t="s">
        <v>629</v>
      </c>
      <c r="E2714" s="1" t="s">
        <v>1437</v>
      </c>
      <c r="F2714" s="4">
        <v>100000</v>
      </c>
      <c r="G2714" s="1">
        <v>2002</v>
      </c>
      <c r="H2714" s="1"/>
      <c r="I2714" s="1"/>
    </row>
    <row r="2715" spans="1:9" ht="15.75" customHeight="1" x14ac:dyDescent="0.2">
      <c r="A2715" t="s">
        <v>3566</v>
      </c>
      <c r="B2715" t="str">
        <f>IF(_xlfn.XLOOKUP(C2715,'[1]Heritage Foundation'!$I:$I,'[1]Heritage Foundation'!$I:$I,"NOT IN DATA",0,1)=C2715,"Y","NOT IN DATA")</f>
        <v>Y</v>
      </c>
      <c r="C2715" t="str">
        <f t="shared" si="42"/>
        <v>John E &amp; Sue M Jackson Charitable Trust_The Heritage Foundation20172973</v>
      </c>
      <c r="D2715" s="1" t="s">
        <v>630</v>
      </c>
      <c r="E2715" s="6" t="s">
        <v>1437</v>
      </c>
      <c r="F2715" s="4">
        <v>2973</v>
      </c>
      <c r="G2715" s="1">
        <v>2017</v>
      </c>
      <c r="H2715" s="1" t="s">
        <v>1470</v>
      </c>
      <c r="I2715" s="1"/>
    </row>
    <row r="2716" spans="1:9" ht="15.75" customHeight="1" x14ac:dyDescent="0.2">
      <c r="A2716" t="s">
        <v>3567</v>
      </c>
      <c r="B2716" t="str">
        <f>IF(_xlfn.XLOOKUP(C2716,'[1]Heritage Foundation'!$I:$I,'[1]Heritage Foundation'!$I:$I,"NOT IN DATA",0,1)=C2716,"Y","NOT IN DATA")</f>
        <v>Y</v>
      </c>
      <c r="C2716" t="str">
        <f t="shared" si="42"/>
        <v>John E &amp; Sue M Jackson Charitable Trust_The Heritage Foundation20158000</v>
      </c>
      <c r="D2716" s="1" t="s">
        <v>630</v>
      </c>
      <c r="E2716" s="6" t="s">
        <v>1437</v>
      </c>
      <c r="F2716" s="4">
        <v>8000</v>
      </c>
      <c r="G2716" s="1">
        <v>2015</v>
      </c>
      <c r="H2716" s="1" t="s">
        <v>1470</v>
      </c>
      <c r="I2716" s="1"/>
    </row>
    <row r="2717" spans="1:9" ht="15.75" customHeight="1" x14ac:dyDescent="0.2">
      <c r="A2717" t="s">
        <v>3568</v>
      </c>
      <c r="B2717" t="str">
        <f>IF(_xlfn.XLOOKUP(C2717,'[1]Heritage Foundation'!$I:$I,'[1]Heritage Foundation'!$I:$I,"NOT IN DATA",0,1)=C2717,"Y","NOT IN DATA")</f>
        <v>Y</v>
      </c>
      <c r="C2717" t="str">
        <f t="shared" si="42"/>
        <v>John E &amp; Sue M Jackson Charitable Trust_The Heritage Foundation20149468</v>
      </c>
      <c r="D2717" s="1" t="s">
        <v>630</v>
      </c>
      <c r="E2717" s="6" t="s">
        <v>1437</v>
      </c>
      <c r="F2717" s="4">
        <v>9468</v>
      </c>
      <c r="G2717" s="1">
        <v>2014</v>
      </c>
      <c r="H2717" s="1" t="s">
        <v>1470</v>
      </c>
      <c r="I2717" s="1"/>
    </row>
    <row r="2718" spans="1:9" ht="15.75" customHeight="1" x14ac:dyDescent="0.2">
      <c r="A2718" t="s">
        <v>3569</v>
      </c>
      <c r="B2718" t="str">
        <f>IF(_xlfn.XLOOKUP(C2718,'[1]Heritage Foundation'!$I:$I,'[1]Heritage Foundation'!$I:$I,"NOT IN DATA",0,1)=C2718,"Y","NOT IN DATA")</f>
        <v>Y</v>
      </c>
      <c r="C2718" t="str">
        <f t="shared" si="42"/>
        <v>John E &amp; Sue M Jackson Charitable Trust_The Heritage Foundation20139065</v>
      </c>
      <c r="D2718" s="1" t="s">
        <v>630</v>
      </c>
      <c r="E2718" s="6" t="s">
        <v>1437</v>
      </c>
      <c r="F2718" s="4">
        <v>9065</v>
      </c>
      <c r="G2718" s="1">
        <v>2013</v>
      </c>
      <c r="H2718" s="1" t="s">
        <v>1470</v>
      </c>
      <c r="I2718" s="1"/>
    </row>
    <row r="2719" spans="1:9" ht="15.75" customHeight="1" x14ac:dyDescent="0.2">
      <c r="A2719" t="s">
        <v>3570</v>
      </c>
      <c r="B2719" t="str">
        <f>IF(_xlfn.XLOOKUP(C2719,'[1]Heritage Foundation'!$I:$I,'[1]Heritage Foundation'!$I:$I,"NOT IN DATA",0,1)=C2719,"Y","NOT IN DATA")</f>
        <v>Y</v>
      </c>
      <c r="C2719" t="str">
        <f t="shared" si="42"/>
        <v>John E &amp; Sue M Jackson Charitable Trust_The Heritage Foundation201214759</v>
      </c>
      <c r="D2719" s="1" t="s">
        <v>630</v>
      </c>
      <c r="E2719" s="6" t="s">
        <v>1437</v>
      </c>
      <c r="F2719" s="4">
        <v>14759</v>
      </c>
      <c r="G2719" s="1">
        <v>2012</v>
      </c>
      <c r="H2719" s="1" t="s">
        <v>1470</v>
      </c>
      <c r="I2719" s="1"/>
    </row>
    <row r="2720" spans="1:9" ht="15.75" customHeight="1" x14ac:dyDescent="0.2">
      <c r="A2720" t="s">
        <v>3571</v>
      </c>
      <c r="B2720" t="str">
        <f>IF(_xlfn.XLOOKUP(C2720,'[1]Heritage Foundation'!$I:$I,'[1]Heritage Foundation'!$I:$I,"NOT IN DATA",0,1)=C2720,"Y","NOT IN DATA")</f>
        <v>Y</v>
      </c>
      <c r="C2720" t="str">
        <f t="shared" si="42"/>
        <v>John E &amp; Sue M Jackson Charitable Trust_The Heritage Foundation201113426</v>
      </c>
      <c r="D2720" s="1" t="s">
        <v>630</v>
      </c>
      <c r="E2720" s="6" t="s">
        <v>1437</v>
      </c>
      <c r="F2720" s="4">
        <v>13426</v>
      </c>
      <c r="G2720" s="1">
        <v>2011</v>
      </c>
      <c r="H2720" s="1" t="s">
        <v>1470</v>
      </c>
      <c r="I2720" s="1"/>
    </row>
    <row r="2721" spans="1:9" ht="15.75" customHeight="1" x14ac:dyDescent="0.2">
      <c r="A2721" t="s">
        <v>3572</v>
      </c>
      <c r="B2721" t="str">
        <f>IF(_xlfn.XLOOKUP(C2721,'[1]Heritage Foundation'!$I:$I,'[1]Heritage Foundation'!$I:$I,"NOT IN DATA",0,1)=C2721,"Y","NOT IN DATA")</f>
        <v>Y</v>
      </c>
      <c r="C2721" t="str">
        <f t="shared" si="42"/>
        <v>John E &amp; Sue M Jackson Charitable Trust_The Heritage Foundation201010000</v>
      </c>
      <c r="D2721" s="1" t="s">
        <v>630</v>
      </c>
      <c r="E2721" s="6" t="s">
        <v>1437</v>
      </c>
      <c r="F2721" s="4">
        <v>10000</v>
      </c>
      <c r="G2721" s="1">
        <v>2010</v>
      </c>
      <c r="H2721" s="1" t="s">
        <v>1470</v>
      </c>
      <c r="I2721" s="1"/>
    </row>
    <row r="2722" spans="1:9" ht="15.75" customHeight="1" x14ac:dyDescent="0.2">
      <c r="A2722" t="s">
        <v>3573</v>
      </c>
      <c r="B2722" t="str">
        <f>IF(_xlfn.XLOOKUP(C2722,'[1]Heritage Foundation'!$I:$I,'[1]Heritage Foundation'!$I:$I,"NOT IN DATA",0,1)=C2722,"Y","NOT IN DATA")</f>
        <v>Y</v>
      </c>
      <c r="C2722" t="str">
        <f t="shared" si="42"/>
        <v>John F Barrett Foundation Inc_The Heritage Foundation20211000</v>
      </c>
      <c r="D2722" s="1" t="s">
        <v>631</v>
      </c>
      <c r="E2722" s="6" t="s">
        <v>1437</v>
      </c>
      <c r="F2722" s="4">
        <v>1000</v>
      </c>
      <c r="G2722" s="1">
        <v>2021</v>
      </c>
      <c r="H2722" s="1" t="s">
        <v>1470</v>
      </c>
      <c r="I2722" s="1"/>
    </row>
    <row r="2723" spans="1:9" ht="15.75" customHeight="1" x14ac:dyDescent="0.2">
      <c r="A2723" t="s">
        <v>3574</v>
      </c>
      <c r="B2723" t="str">
        <f>IF(_xlfn.XLOOKUP(C2723,'[1]Heritage Foundation'!$I:$I,'[1]Heritage Foundation'!$I:$I,"NOT IN DATA",0,1)=C2723,"Y","NOT IN DATA")</f>
        <v>Y</v>
      </c>
      <c r="C2723" t="str">
        <f t="shared" si="42"/>
        <v>John F Barrett Foundation Inc_The Heritage Foundation20181000</v>
      </c>
      <c r="D2723" s="1" t="s">
        <v>631</v>
      </c>
      <c r="E2723" s="6" t="s">
        <v>1437</v>
      </c>
      <c r="F2723" s="4">
        <v>1000</v>
      </c>
      <c r="G2723" s="1">
        <v>2018</v>
      </c>
      <c r="H2723" s="1" t="s">
        <v>1470</v>
      </c>
      <c r="I2723" s="1"/>
    </row>
    <row r="2724" spans="1:9" ht="15.75" customHeight="1" x14ac:dyDescent="0.2">
      <c r="A2724" t="s">
        <v>3575</v>
      </c>
      <c r="B2724" t="str">
        <f>IF(_xlfn.XLOOKUP(C2724,'[1]Heritage Foundation'!$I:$I,'[1]Heritage Foundation'!$I:$I,"NOT IN DATA",0,1)=C2724,"Y","NOT IN DATA")</f>
        <v>Y</v>
      </c>
      <c r="C2724" t="str">
        <f t="shared" si="42"/>
        <v>John F Barrett Foundation Inc_The Heritage Foundation20151000</v>
      </c>
      <c r="D2724" s="1" t="s">
        <v>631</v>
      </c>
      <c r="E2724" s="6" t="s">
        <v>1437</v>
      </c>
      <c r="F2724" s="4">
        <v>1000</v>
      </c>
      <c r="G2724" s="1">
        <v>2015</v>
      </c>
      <c r="H2724" s="1" t="s">
        <v>1470</v>
      </c>
      <c r="I2724" s="1"/>
    </row>
    <row r="2725" spans="1:9" ht="15.75" customHeight="1" x14ac:dyDescent="0.2">
      <c r="A2725" t="s">
        <v>3576</v>
      </c>
      <c r="B2725" t="str">
        <f>IF(_xlfn.XLOOKUP(C2725,'[1]Heritage Foundation'!$I:$I,'[1]Heritage Foundation'!$I:$I,"NOT IN DATA",0,1)=C2725,"Y","NOT IN DATA")</f>
        <v>Y</v>
      </c>
      <c r="C2725" t="str">
        <f t="shared" si="42"/>
        <v>John J Creedon Foundation_The Heritage Foundation2018200</v>
      </c>
      <c r="D2725" s="1" t="s">
        <v>632</v>
      </c>
      <c r="E2725" s="6" t="s">
        <v>1437</v>
      </c>
      <c r="F2725" s="4">
        <v>200</v>
      </c>
      <c r="G2725" s="1">
        <v>2018</v>
      </c>
      <c r="H2725" s="1" t="s">
        <v>1470</v>
      </c>
      <c r="I2725" s="1"/>
    </row>
    <row r="2726" spans="1:9" ht="15.75" customHeight="1" x14ac:dyDescent="0.2">
      <c r="A2726" t="s">
        <v>3577</v>
      </c>
      <c r="B2726" t="str">
        <f>IF(_xlfn.XLOOKUP(C2726,'[1]Heritage Foundation'!$I:$I,'[1]Heritage Foundation'!$I:$I,"NOT IN DATA",0,1)=C2726,"Y","NOT IN DATA")</f>
        <v>Y</v>
      </c>
      <c r="C2726" t="str">
        <f t="shared" si="42"/>
        <v>John J Creedon Foundation_The Heritage Foundation2017300</v>
      </c>
      <c r="D2726" s="1" t="s">
        <v>632</v>
      </c>
      <c r="E2726" s="6" t="s">
        <v>1437</v>
      </c>
      <c r="F2726" s="4">
        <v>300</v>
      </c>
      <c r="G2726" s="1">
        <v>2017</v>
      </c>
      <c r="H2726" s="1" t="s">
        <v>1470</v>
      </c>
    </row>
    <row r="2727" spans="1:9" ht="15.75" customHeight="1" x14ac:dyDescent="0.2">
      <c r="A2727" t="s">
        <v>3579</v>
      </c>
      <c r="B2727" t="str">
        <f>IF(_xlfn.XLOOKUP(C2727,'[1]Heritage Foundation'!$I:$I,'[1]Heritage Foundation'!$I:$I,"NOT IN DATA",0,1)=C2727,"Y","NOT IN DATA")</f>
        <v>Y</v>
      </c>
      <c r="C2727" t="str">
        <f t="shared" si="42"/>
        <v>John J Creedon Foundation_The Heritage Foundation2014100</v>
      </c>
      <c r="D2727" s="1" t="s">
        <v>632</v>
      </c>
      <c r="E2727" s="6" t="s">
        <v>1437</v>
      </c>
      <c r="F2727" s="4">
        <v>100</v>
      </c>
      <c r="G2727" s="1">
        <v>2014</v>
      </c>
      <c r="H2727" s="1" t="s">
        <v>1470</v>
      </c>
      <c r="I2727" s="1" t="s">
        <v>3578</v>
      </c>
    </row>
    <row r="2728" spans="1:9" ht="15.75" customHeight="1" x14ac:dyDescent="0.2">
      <c r="A2728" t="s">
        <v>3580</v>
      </c>
      <c r="B2728" t="str">
        <f>IF(_xlfn.XLOOKUP(C2728,'[1]Heritage Foundation'!$I:$I,'[1]Heritage Foundation'!$I:$I,"NOT IN DATA",0,1)=C2728,"Y","NOT IN DATA")</f>
        <v>Y</v>
      </c>
      <c r="C2728" t="str">
        <f t="shared" si="42"/>
        <v>John J Creedon Foundation_The Heritage Foundation2013100</v>
      </c>
      <c r="D2728" s="1" t="s">
        <v>632</v>
      </c>
      <c r="E2728" s="6" t="s">
        <v>1437</v>
      </c>
      <c r="F2728" s="4">
        <v>100</v>
      </c>
      <c r="G2728" s="1">
        <v>2013</v>
      </c>
      <c r="H2728" s="1" t="s">
        <v>1470</v>
      </c>
      <c r="I2728" s="1"/>
    </row>
    <row r="2729" spans="1:9" ht="15.75" customHeight="1" x14ac:dyDescent="0.2">
      <c r="A2729" t="s">
        <v>3581</v>
      </c>
      <c r="B2729" t="str">
        <f>IF(_xlfn.XLOOKUP(C2729,'[1]Heritage Foundation'!$I:$I,'[1]Heritage Foundation'!$I:$I,"NOT IN DATA",0,1)=C2729,"Y","NOT IN DATA")</f>
        <v>Y</v>
      </c>
      <c r="C2729" t="str">
        <f t="shared" si="42"/>
        <v>John J Creedon Foundation_The Heritage Foundation2011100</v>
      </c>
      <c r="D2729" s="1" t="s">
        <v>632</v>
      </c>
      <c r="E2729" s="6" t="s">
        <v>1437</v>
      </c>
      <c r="F2729" s="4">
        <v>100</v>
      </c>
      <c r="G2729" s="1">
        <v>2011</v>
      </c>
      <c r="H2729" s="1" t="s">
        <v>1470</v>
      </c>
      <c r="I2729" s="1"/>
    </row>
    <row r="2730" spans="1:9" ht="15.75" customHeight="1" x14ac:dyDescent="0.2">
      <c r="A2730" t="s">
        <v>1466</v>
      </c>
      <c r="B2730" t="str">
        <f>IF(_xlfn.XLOOKUP(C2730,'[1]Heritage Foundation'!$I:$I,'[1]Heritage Foundation'!$I:$I,"NOT IN DATA",0,1)=C2730,"Y","NOT IN DATA")</f>
        <v>Y</v>
      </c>
      <c r="C2730" t="str">
        <f t="shared" si="42"/>
        <v>John M. Olin Foundation_The Heritage Foundation2004300000</v>
      </c>
      <c r="D2730" s="1" t="s">
        <v>633</v>
      </c>
      <c r="E2730" s="1" t="s">
        <v>1437</v>
      </c>
      <c r="F2730" s="4">
        <v>300000</v>
      </c>
      <c r="G2730" s="1">
        <v>2004</v>
      </c>
      <c r="H2730" s="1"/>
      <c r="I2730" s="1"/>
    </row>
    <row r="2731" spans="1:9" ht="15.75" customHeight="1" x14ac:dyDescent="0.2">
      <c r="A2731" t="s">
        <v>1466</v>
      </c>
      <c r="B2731" t="str">
        <f>IF(_xlfn.XLOOKUP(C2731,'[1]Heritage Foundation'!$I:$I,'[1]Heritage Foundation'!$I:$I,"NOT IN DATA",0,1)=C2731,"Y","NOT IN DATA")</f>
        <v>Y</v>
      </c>
      <c r="C2731" t="str">
        <f t="shared" si="42"/>
        <v>John M. Olin Foundation_The Heritage Foundation2003300000</v>
      </c>
      <c r="D2731" s="1" t="s">
        <v>633</v>
      </c>
      <c r="E2731" s="1" t="s">
        <v>1437</v>
      </c>
      <c r="F2731" s="4">
        <v>300000</v>
      </c>
      <c r="G2731" s="1">
        <v>2003</v>
      </c>
      <c r="H2731" s="1"/>
      <c r="I2731" s="1"/>
    </row>
    <row r="2732" spans="1:9" ht="15.75" customHeight="1" x14ac:dyDescent="0.2">
      <c r="A2732" t="s">
        <v>1466</v>
      </c>
      <c r="B2732" t="str">
        <f>IF(_xlfn.XLOOKUP(C2732,'[1]Heritage Foundation'!$I:$I,'[1]Heritage Foundation'!$I:$I,"NOT IN DATA",0,1)=C2732,"Y","NOT IN DATA")</f>
        <v>Y</v>
      </c>
      <c r="C2732" t="str">
        <f t="shared" si="42"/>
        <v>John M. Olin Foundation_The Heritage Foundation2002400000</v>
      </c>
      <c r="D2732" s="1" t="s">
        <v>633</v>
      </c>
      <c r="E2732" s="1" t="s">
        <v>1437</v>
      </c>
      <c r="F2732" s="4">
        <v>400000</v>
      </c>
      <c r="G2732" s="1">
        <v>2002</v>
      </c>
      <c r="H2732" s="1"/>
      <c r="I2732" s="1"/>
    </row>
    <row r="2733" spans="1:9" ht="15.75" customHeight="1" x14ac:dyDescent="0.2">
      <c r="A2733" t="s">
        <v>1466</v>
      </c>
      <c r="B2733" t="str">
        <f>IF(_xlfn.XLOOKUP(C2733,'[1]Heritage Foundation'!$I:$I,'[1]Heritage Foundation'!$I:$I,"NOT IN DATA",0,1)=C2733,"Y","NOT IN DATA")</f>
        <v>Y</v>
      </c>
      <c r="C2733" t="str">
        <f t="shared" si="42"/>
        <v>John M. Olin Foundation_The Heritage Foundation2001250000</v>
      </c>
      <c r="D2733" s="1" t="s">
        <v>633</v>
      </c>
      <c r="E2733" s="1" t="s">
        <v>1437</v>
      </c>
      <c r="F2733" s="4">
        <v>250000</v>
      </c>
      <c r="G2733" s="1">
        <v>2001</v>
      </c>
      <c r="H2733" s="1"/>
      <c r="I2733" s="1"/>
    </row>
    <row r="2734" spans="1:9" ht="15.75" customHeight="1" x14ac:dyDescent="0.2">
      <c r="A2734" t="s">
        <v>1466</v>
      </c>
      <c r="B2734" t="str">
        <f>IF(_xlfn.XLOOKUP(C2734,'[1]Heritage Foundation'!$I:$I,'[1]Heritage Foundation'!$I:$I,"NOT IN DATA",0,1)=C2734,"Y","NOT IN DATA")</f>
        <v>Y</v>
      </c>
      <c r="C2734" t="str">
        <f t="shared" si="42"/>
        <v>John M. Olin Foundation_The Heritage Foundation2001500000</v>
      </c>
      <c r="D2734" s="1" t="s">
        <v>633</v>
      </c>
      <c r="E2734" s="1" t="s">
        <v>1437</v>
      </c>
      <c r="F2734" s="4">
        <v>500000</v>
      </c>
      <c r="G2734" s="1">
        <v>2001</v>
      </c>
      <c r="H2734" s="1"/>
      <c r="I2734" s="1"/>
    </row>
    <row r="2735" spans="1:9" ht="15.75" customHeight="1" x14ac:dyDescent="0.2">
      <c r="A2735" t="s">
        <v>1466</v>
      </c>
      <c r="B2735" t="str">
        <f>IF(_xlfn.XLOOKUP(C2735,'[1]Heritage Foundation'!$I:$I,'[1]Heritage Foundation'!$I:$I,"NOT IN DATA",0,1)=C2735,"Y","NOT IN DATA")</f>
        <v>Y</v>
      </c>
      <c r="C2735" t="str">
        <f t="shared" si="42"/>
        <v>John M. Olin Foundation_The Heritage Foundation2000250000</v>
      </c>
      <c r="D2735" s="1" t="s">
        <v>633</v>
      </c>
      <c r="E2735" s="1" t="s">
        <v>1437</v>
      </c>
      <c r="F2735" s="4">
        <v>250000</v>
      </c>
      <c r="G2735" s="1">
        <v>2000</v>
      </c>
      <c r="H2735" s="1"/>
      <c r="I2735" s="1"/>
    </row>
    <row r="2736" spans="1:9" ht="15.75" customHeight="1" x14ac:dyDescent="0.2">
      <c r="A2736" t="s">
        <v>1466</v>
      </c>
      <c r="B2736" t="str">
        <f>IF(_xlfn.XLOOKUP(C2736,'[1]Heritage Foundation'!$I:$I,'[1]Heritage Foundation'!$I:$I,"NOT IN DATA",0,1)=C2736,"Y","NOT IN DATA")</f>
        <v>Y</v>
      </c>
      <c r="C2736" t="str">
        <f t="shared" si="42"/>
        <v>John M. Olin Foundation_The Heritage Foundation2000250000</v>
      </c>
      <c r="D2736" s="1" t="s">
        <v>633</v>
      </c>
      <c r="E2736" s="1" t="s">
        <v>1437</v>
      </c>
      <c r="F2736" s="4">
        <v>250000</v>
      </c>
      <c r="G2736" s="1">
        <v>2000</v>
      </c>
      <c r="H2736" s="1"/>
      <c r="I2736" s="1"/>
    </row>
    <row r="2737" spans="1:9" ht="15.75" customHeight="1" x14ac:dyDescent="0.2">
      <c r="A2737" t="s">
        <v>1466</v>
      </c>
      <c r="B2737" t="str">
        <f>IF(_xlfn.XLOOKUP(C2737,'[1]Heritage Foundation'!$I:$I,'[1]Heritage Foundation'!$I:$I,"NOT IN DATA",0,1)=C2737,"Y","NOT IN DATA")</f>
        <v>Y</v>
      </c>
      <c r="C2737" t="str">
        <f t="shared" si="42"/>
        <v>John M. Olin Foundation_The Heritage Foundation1999500000</v>
      </c>
      <c r="D2737" s="1" t="s">
        <v>633</v>
      </c>
      <c r="E2737" s="1" t="s">
        <v>1437</v>
      </c>
      <c r="F2737" s="4">
        <v>500000</v>
      </c>
      <c r="G2737" s="1">
        <v>1999</v>
      </c>
      <c r="H2737" s="1"/>
      <c r="I2737" s="1"/>
    </row>
    <row r="2738" spans="1:9" ht="15.75" customHeight="1" x14ac:dyDescent="0.2">
      <c r="A2738" t="s">
        <v>1466</v>
      </c>
      <c r="B2738" t="str">
        <f>IF(_xlfn.XLOOKUP(C2738,'[1]Heritage Foundation'!$I:$I,'[1]Heritage Foundation'!$I:$I,"NOT IN DATA",0,1)=C2738,"Y","NOT IN DATA")</f>
        <v>Y</v>
      </c>
      <c r="C2738" t="str">
        <f t="shared" si="42"/>
        <v>John M. Olin Foundation_The Heritage Foundation1998425000</v>
      </c>
      <c r="D2738" s="1" t="s">
        <v>633</v>
      </c>
      <c r="E2738" s="1" t="s">
        <v>1437</v>
      </c>
      <c r="F2738" s="4">
        <v>425000</v>
      </c>
      <c r="G2738" s="1">
        <v>1998</v>
      </c>
      <c r="H2738" s="1"/>
      <c r="I2738" s="1"/>
    </row>
    <row r="2739" spans="1:9" ht="15.75" customHeight="1" x14ac:dyDescent="0.2">
      <c r="A2739" t="s">
        <v>1466</v>
      </c>
      <c r="B2739" t="str">
        <f>IF(_xlfn.XLOOKUP(C2739,'[1]Heritage Foundation'!$I:$I,'[1]Heritage Foundation'!$I:$I,"NOT IN DATA",0,1)=C2739,"Y","NOT IN DATA")</f>
        <v>Y</v>
      </c>
      <c r="C2739" t="str">
        <f t="shared" si="42"/>
        <v>John M. Olin Foundation_The Heritage Foundation1997325000</v>
      </c>
      <c r="D2739" s="1" t="s">
        <v>633</v>
      </c>
      <c r="E2739" s="1" t="s">
        <v>1437</v>
      </c>
      <c r="F2739" s="4">
        <v>325000</v>
      </c>
      <c r="G2739" s="1">
        <v>1997</v>
      </c>
      <c r="H2739" s="1"/>
      <c r="I2739" s="1"/>
    </row>
    <row r="2740" spans="1:9" ht="15.75" customHeight="1" x14ac:dyDescent="0.2">
      <c r="A2740" t="s">
        <v>1466</v>
      </c>
      <c r="B2740" t="str">
        <f>IF(_xlfn.XLOOKUP(C2740,'[1]Heritage Foundation'!$I:$I,'[1]Heritage Foundation'!$I:$I,"NOT IN DATA",0,1)=C2740,"Y","NOT IN DATA")</f>
        <v>Y</v>
      </c>
      <c r="C2740" t="str">
        <f t="shared" si="42"/>
        <v>John M. Olin Foundation_The Heritage Foundation1997100000</v>
      </c>
      <c r="D2740" s="1" t="s">
        <v>633</v>
      </c>
      <c r="E2740" s="1" t="s">
        <v>1437</v>
      </c>
      <c r="F2740" s="4">
        <v>100000</v>
      </c>
      <c r="G2740" s="1">
        <v>1997</v>
      </c>
      <c r="H2740" s="1"/>
      <c r="I2740" s="1"/>
    </row>
    <row r="2741" spans="1:9" ht="15.75" customHeight="1" x14ac:dyDescent="0.2">
      <c r="A2741" t="s">
        <v>1466</v>
      </c>
      <c r="B2741" t="str">
        <f>IF(_xlfn.XLOOKUP(C2741,'[1]Heritage Foundation'!$I:$I,'[1]Heritage Foundation'!$I:$I,"NOT IN DATA",0,1)=C2741,"Y","NOT IN DATA")</f>
        <v>Y</v>
      </c>
      <c r="C2741" t="str">
        <f t="shared" si="42"/>
        <v>John M. Olin Foundation_The Heritage Foundation1996225000</v>
      </c>
      <c r="D2741" s="1" t="s">
        <v>633</v>
      </c>
      <c r="E2741" s="1" t="s">
        <v>1437</v>
      </c>
      <c r="F2741" s="4">
        <v>225000</v>
      </c>
      <c r="G2741" s="1">
        <v>1996</v>
      </c>
      <c r="H2741" s="1"/>
      <c r="I2741" s="1"/>
    </row>
    <row r="2742" spans="1:9" ht="15.75" customHeight="1" x14ac:dyDescent="0.2">
      <c r="A2742" t="s">
        <v>1466</v>
      </c>
      <c r="B2742" t="str">
        <f>IF(_xlfn.XLOOKUP(C2742,'[1]Heritage Foundation'!$I:$I,'[1]Heritage Foundation'!$I:$I,"NOT IN DATA",0,1)=C2742,"Y","NOT IN DATA")</f>
        <v>Y</v>
      </c>
      <c r="C2742" t="str">
        <f t="shared" si="42"/>
        <v>John M. Olin Foundation_The Heritage Foundation1996100000</v>
      </c>
      <c r="D2742" s="1" t="s">
        <v>633</v>
      </c>
      <c r="E2742" s="1" t="s">
        <v>1437</v>
      </c>
      <c r="F2742" s="4">
        <v>100000</v>
      </c>
      <c r="G2742" s="1">
        <v>1996</v>
      </c>
      <c r="H2742" s="1"/>
      <c r="I2742" s="1"/>
    </row>
    <row r="2743" spans="1:9" ht="15.75" customHeight="1" x14ac:dyDescent="0.2">
      <c r="A2743" t="s">
        <v>1466</v>
      </c>
      <c r="B2743" t="str">
        <f>IF(_xlfn.XLOOKUP(C2743,'[1]Heritage Foundation'!$I:$I,'[1]Heritage Foundation'!$I:$I,"NOT IN DATA",0,1)=C2743,"Y","NOT IN DATA")</f>
        <v>Y</v>
      </c>
      <c r="C2743" t="str">
        <f t="shared" si="42"/>
        <v>John M. Olin Foundation_The Heritage Foundation1996100000</v>
      </c>
      <c r="D2743" s="1" t="s">
        <v>633</v>
      </c>
      <c r="E2743" s="1" t="s">
        <v>1437</v>
      </c>
      <c r="F2743" s="4">
        <v>100000</v>
      </c>
      <c r="G2743" s="1">
        <v>1996</v>
      </c>
      <c r="H2743" s="1"/>
      <c r="I2743" s="1"/>
    </row>
    <row r="2744" spans="1:9" ht="15.75" customHeight="1" x14ac:dyDescent="0.2">
      <c r="A2744" t="s">
        <v>1466</v>
      </c>
      <c r="B2744" t="str">
        <f>IF(_xlfn.XLOOKUP(C2744,'[1]Heritage Foundation'!$I:$I,'[1]Heritage Foundation'!$I:$I,"NOT IN DATA",0,1)=C2744,"Y","NOT IN DATA")</f>
        <v>Y</v>
      </c>
      <c r="C2744" t="str">
        <f t="shared" si="42"/>
        <v>John M. Olin Foundation_The Heritage Foundation1996100000</v>
      </c>
      <c r="D2744" s="1" t="s">
        <v>633</v>
      </c>
      <c r="E2744" s="1" t="s">
        <v>1437</v>
      </c>
      <c r="F2744" s="4">
        <v>100000</v>
      </c>
      <c r="G2744" s="1">
        <v>1996</v>
      </c>
      <c r="H2744" s="1"/>
      <c r="I2744" s="1"/>
    </row>
    <row r="2745" spans="1:9" ht="15.75" customHeight="1" x14ac:dyDescent="0.2">
      <c r="A2745" t="s">
        <v>1466</v>
      </c>
      <c r="B2745" t="str">
        <f>IF(_xlfn.XLOOKUP(C2745,'[1]Heritage Foundation'!$I:$I,'[1]Heritage Foundation'!$I:$I,"NOT IN DATA",0,1)=C2745,"Y","NOT IN DATA")</f>
        <v>Y</v>
      </c>
      <c r="C2745" t="str">
        <f t="shared" si="42"/>
        <v>John M. Olin Foundation_The Heritage Foundation1995225000</v>
      </c>
      <c r="D2745" s="1" t="s">
        <v>633</v>
      </c>
      <c r="E2745" s="1" t="s">
        <v>1437</v>
      </c>
      <c r="F2745" s="4">
        <v>225000</v>
      </c>
      <c r="G2745" s="1">
        <v>1995</v>
      </c>
      <c r="H2745" s="1"/>
      <c r="I2745" s="1"/>
    </row>
    <row r="2746" spans="1:9" ht="15.75" customHeight="1" x14ac:dyDescent="0.2">
      <c r="A2746" t="s">
        <v>1466</v>
      </c>
      <c r="B2746" t="str">
        <f>IF(_xlfn.XLOOKUP(C2746,'[1]Heritage Foundation'!$I:$I,'[1]Heritage Foundation'!$I:$I,"NOT IN DATA",0,1)=C2746,"Y","NOT IN DATA")</f>
        <v>Y</v>
      </c>
      <c r="C2746" t="str">
        <f t="shared" si="42"/>
        <v>John M. Olin Foundation_The Heritage Foundation199591400</v>
      </c>
      <c r="D2746" s="1" t="s">
        <v>633</v>
      </c>
      <c r="E2746" s="1" t="s">
        <v>1437</v>
      </c>
      <c r="F2746" s="4">
        <v>91400</v>
      </c>
      <c r="G2746" s="1">
        <v>1995</v>
      </c>
      <c r="H2746" s="1"/>
      <c r="I2746" s="1"/>
    </row>
    <row r="2747" spans="1:9" ht="15.75" customHeight="1" x14ac:dyDescent="0.2">
      <c r="A2747" t="s">
        <v>1466</v>
      </c>
      <c r="B2747" t="str">
        <f>IF(_xlfn.XLOOKUP(C2747,'[1]Heritage Foundation'!$I:$I,'[1]Heritage Foundation'!$I:$I,"NOT IN DATA",0,1)=C2747,"Y","NOT IN DATA")</f>
        <v>Y</v>
      </c>
      <c r="C2747" t="str">
        <f t="shared" si="42"/>
        <v>John M. Olin Foundation_The Heritage Foundation1995125000</v>
      </c>
      <c r="D2747" s="1" t="s">
        <v>633</v>
      </c>
      <c r="E2747" s="1" t="s">
        <v>1437</v>
      </c>
      <c r="F2747" s="4">
        <v>125000</v>
      </c>
      <c r="G2747" s="1">
        <v>1995</v>
      </c>
      <c r="H2747" s="1"/>
      <c r="I2747" s="1"/>
    </row>
    <row r="2748" spans="1:9" ht="15.75" customHeight="1" x14ac:dyDescent="0.2">
      <c r="A2748" t="s">
        <v>1466</v>
      </c>
      <c r="B2748" t="str">
        <f>IF(_xlfn.XLOOKUP(C2748,'[1]Heritage Foundation'!$I:$I,'[1]Heritage Foundation'!$I:$I,"NOT IN DATA",0,1)=C2748,"Y","NOT IN DATA")</f>
        <v>Y</v>
      </c>
      <c r="C2748" t="str">
        <f t="shared" si="42"/>
        <v>John M. Olin Foundation_The Heritage Foundation1995100000</v>
      </c>
      <c r="D2748" s="1" t="s">
        <v>633</v>
      </c>
      <c r="E2748" s="1" t="s">
        <v>1437</v>
      </c>
      <c r="F2748" s="4">
        <v>100000</v>
      </c>
      <c r="G2748" s="1">
        <v>1995</v>
      </c>
      <c r="H2748" s="1"/>
      <c r="I2748" s="1"/>
    </row>
    <row r="2749" spans="1:9" ht="15.75" customHeight="1" x14ac:dyDescent="0.2">
      <c r="A2749" t="s">
        <v>1466</v>
      </c>
      <c r="B2749" t="str">
        <f>IF(_xlfn.XLOOKUP(C2749,'[1]Heritage Foundation'!$I:$I,'[1]Heritage Foundation'!$I:$I,"NOT IN DATA",0,1)=C2749,"Y","NOT IN DATA")</f>
        <v>Y</v>
      </c>
      <c r="C2749" t="str">
        <f t="shared" si="42"/>
        <v>John M. Olin Foundation_The Heritage Foundation1995100000</v>
      </c>
      <c r="D2749" s="1" t="s">
        <v>633</v>
      </c>
      <c r="E2749" s="1" t="s">
        <v>1437</v>
      </c>
      <c r="F2749" s="4">
        <v>100000</v>
      </c>
      <c r="G2749" s="1">
        <v>1995</v>
      </c>
      <c r="H2749" s="1"/>
      <c r="I2749" s="1"/>
    </row>
    <row r="2750" spans="1:9" ht="15.75" customHeight="1" x14ac:dyDescent="0.2">
      <c r="A2750" t="s">
        <v>1466</v>
      </c>
      <c r="B2750" t="str">
        <f>IF(_xlfn.XLOOKUP(C2750,'[1]Heritage Foundation'!$I:$I,'[1]Heritage Foundation'!$I:$I,"NOT IN DATA",0,1)=C2750,"Y","NOT IN DATA")</f>
        <v>Y</v>
      </c>
      <c r="C2750" t="str">
        <f t="shared" si="42"/>
        <v>John M. Olin Foundation_The Heritage Foundation199510000</v>
      </c>
      <c r="D2750" s="1" t="s">
        <v>633</v>
      </c>
      <c r="E2750" s="1" t="s">
        <v>1437</v>
      </c>
      <c r="F2750" s="4">
        <v>10000</v>
      </c>
      <c r="G2750" s="1">
        <v>1995</v>
      </c>
      <c r="H2750" s="1"/>
      <c r="I2750" s="1"/>
    </row>
    <row r="2751" spans="1:9" ht="15.75" customHeight="1" x14ac:dyDescent="0.2">
      <c r="A2751" t="s">
        <v>1466</v>
      </c>
      <c r="B2751" t="str">
        <f>IF(_xlfn.XLOOKUP(C2751,'[1]Heritage Foundation'!$I:$I,'[1]Heritage Foundation'!$I:$I,"NOT IN DATA",0,1)=C2751,"Y","NOT IN DATA")</f>
        <v>Y</v>
      </c>
      <c r="C2751" t="str">
        <f t="shared" si="42"/>
        <v>John M. Olin Foundation_The Heritage Foundation199487500</v>
      </c>
      <c r="D2751" s="1" t="s">
        <v>633</v>
      </c>
      <c r="E2751" s="1" t="s">
        <v>1437</v>
      </c>
      <c r="F2751" s="4">
        <v>87500</v>
      </c>
      <c r="G2751" s="1">
        <v>1994</v>
      </c>
      <c r="H2751" s="1"/>
      <c r="I2751" s="1"/>
    </row>
    <row r="2752" spans="1:9" ht="15.75" customHeight="1" x14ac:dyDescent="0.2">
      <c r="A2752" t="s">
        <v>1466</v>
      </c>
      <c r="B2752" t="str">
        <f>IF(_xlfn.XLOOKUP(C2752,'[1]Heritage Foundation'!$I:$I,'[1]Heritage Foundation'!$I:$I,"NOT IN DATA",0,1)=C2752,"Y","NOT IN DATA")</f>
        <v>Y</v>
      </c>
      <c r="C2752" t="str">
        <f t="shared" si="42"/>
        <v>John M. Olin Foundation_The Heritage Foundation1994225000</v>
      </c>
      <c r="D2752" s="1" t="s">
        <v>633</v>
      </c>
      <c r="E2752" s="1" t="s">
        <v>1437</v>
      </c>
      <c r="F2752" s="4">
        <v>225000</v>
      </c>
      <c r="G2752" s="1">
        <v>1994</v>
      </c>
      <c r="H2752" s="1"/>
      <c r="I2752" s="1"/>
    </row>
    <row r="2753" spans="1:9" ht="15.75" customHeight="1" x14ac:dyDescent="0.2">
      <c r="A2753" t="s">
        <v>1466</v>
      </c>
      <c r="B2753" t="str">
        <f>IF(_xlfn.XLOOKUP(C2753,'[1]Heritage Foundation'!$I:$I,'[1]Heritage Foundation'!$I:$I,"NOT IN DATA",0,1)=C2753,"Y","NOT IN DATA")</f>
        <v>Y</v>
      </c>
      <c r="C2753" t="str">
        <f t="shared" si="42"/>
        <v>John M. Olin Foundation_The Heritage Foundation1994125000</v>
      </c>
      <c r="D2753" s="1" t="s">
        <v>633</v>
      </c>
      <c r="E2753" s="1" t="s">
        <v>1437</v>
      </c>
      <c r="F2753" s="4">
        <v>125000</v>
      </c>
      <c r="G2753" s="1">
        <v>1994</v>
      </c>
      <c r="H2753" s="1"/>
      <c r="I2753" s="1"/>
    </row>
    <row r="2754" spans="1:9" ht="15.75" customHeight="1" x14ac:dyDescent="0.2">
      <c r="A2754" t="s">
        <v>1466</v>
      </c>
      <c r="B2754" t="str">
        <f>IF(_xlfn.XLOOKUP(C2754,'[1]Heritage Foundation'!$I:$I,'[1]Heritage Foundation'!$I:$I,"NOT IN DATA",0,1)=C2754,"Y","NOT IN DATA")</f>
        <v>Y</v>
      </c>
      <c r="C2754" t="str">
        <f t="shared" si="42"/>
        <v>John M. Olin Foundation_The Heritage Foundation1994100000</v>
      </c>
      <c r="D2754" s="1" t="s">
        <v>633</v>
      </c>
      <c r="E2754" s="1" t="s">
        <v>1437</v>
      </c>
      <c r="F2754" s="4">
        <v>100000</v>
      </c>
      <c r="G2754" s="1">
        <v>1994</v>
      </c>
      <c r="H2754" s="1"/>
      <c r="I2754" s="1"/>
    </row>
    <row r="2755" spans="1:9" ht="15.75" customHeight="1" x14ac:dyDescent="0.2">
      <c r="A2755" t="s">
        <v>1466</v>
      </c>
      <c r="B2755" t="str">
        <f>IF(_xlfn.XLOOKUP(C2755,'[1]Heritage Foundation'!$I:$I,'[1]Heritage Foundation'!$I:$I,"NOT IN DATA",0,1)=C2755,"Y","NOT IN DATA")</f>
        <v>Y</v>
      </c>
      <c r="C2755" t="str">
        <f t="shared" ref="C2755:C2818" si="43">D2755&amp;"_"&amp;E2755&amp;G2755&amp;F2755</f>
        <v>John M. Olin Foundation_The Heritage Foundation1993100000</v>
      </c>
      <c r="D2755" s="1" t="s">
        <v>633</v>
      </c>
      <c r="E2755" s="1" t="s">
        <v>1437</v>
      </c>
      <c r="F2755" s="4">
        <v>100000</v>
      </c>
      <c r="G2755" s="1">
        <v>1993</v>
      </c>
      <c r="H2755" s="1"/>
      <c r="I2755" s="1"/>
    </row>
    <row r="2756" spans="1:9" ht="15.75" customHeight="1" x14ac:dyDescent="0.2">
      <c r="A2756" t="s">
        <v>1466</v>
      </c>
      <c r="B2756" t="str">
        <f>IF(_xlfn.XLOOKUP(C2756,'[1]Heritage Foundation'!$I:$I,'[1]Heritage Foundation'!$I:$I,"NOT IN DATA",0,1)=C2756,"Y","NOT IN DATA")</f>
        <v>Y</v>
      </c>
      <c r="C2756" t="str">
        <f t="shared" si="43"/>
        <v>John M. Olin Foundation_The Heritage Foundation199375000</v>
      </c>
      <c r="D2756" s="1" t="s">
        <v>633</v>
      </c>
      <c r="E2756" s="1" t="s">
        <v>1437</v>
      </c>
      <c r="F2756" s="4">
        <v>75000</v>
      </c>
      <c r="G2756" s="1">
        <v>1993</v>
      </c>
      <c r="H2756" s="1"/>
      <c r="I2756" s="1"/>
    </row>
    <row r="2757" spans="1:9" ht="15.75" customHeight="1" x14ac:dyDescent="0.2">
      <c r="A2757" t="s">
        <v>1466</v>
      </c>
      <c r="B2757" t="str">
        <f>IF(_xlfn.XLOOKUP(C2757,'[1]Heritage Foundation'!$I:$I,'[1]Heritage Foundation'!$I:$I,"NOT IN DATA",0,1)=C2757,"Y","NOT IN DATA")</f>
        <v>Y</v>
      </c>
      <c r="C2757" t="str">
        <f t="shared" si="43"/>
        <v>John M. Olin Foundation_The Heritage Foundation199387500</v>
      </c>
      <c r="D2757" s="1" t="s">
        <v>633</v>
      </c>
      <c r="E2757" s="1" t="s">
        <v>1437</v>
      </c>
      <c r="F2757" s="4">
        <v>87500</v>
      </c>
      <c r="G2757" s="1">
        <v>1993</v>
      </c>
      <c r="H2757" s="1"/>
      <c r="I2757" s="1"/>
    </row>
    <row r="2758" spans="1:9" ht="15.75" customHeight="1" x14ac:dyDescent="0.2">
      <c r="A2758" t="s">
        <v>1466</v>
      </c>
      <c r="B2758" t="str">
        <f>IF(_xlfn.XLOOKUP(C2758,'[1]Heritage Foundation'!$I:$I,'[1]Heritage Foundation'!$I:$I,"NOT IN DATA",0,1)=C2758,"Y","NOT IN DATA")</f>
        <v>Y</v>
      </c>
      <c r="C2758" t="str">
        <f t="shared" si="43"/>
        <v>John M. Olin Foundation_The Heritage Foundation19925000</v>
      </c>
      <c r="D2758" s="1" t="s">
        <v>633</v>
      </c>
      <c r="E2758" s="1" t="s">
        <v>1437</v>
      </c>
      <c r="F2758" s="4">
        <v>5000</v>
      </c>
      <c r="G2758" s="1">
        <v>1992</v>
      </c>
      <c r="H2758" s="1"/>
      <c r="I2758" s="1"/>
    </row>
    <row r="2759" spans="1:9" ht="15.75" customHeight="1" x14ac:dyDescent="0.2">
      <c r="A2759" t="s">
        <v>1466</v>
      </c>
      <c r="B2759" t="str">
        <f>IF(_xlfn.XLOOKUP(C2759,'[1]Heritage Foundation'!$I:$I,'[1]Heritage Foundation'!$I:$I,"NOT IN DATA",0,1)=C2759,"Y","NOT IN DATA")</f>
        <v>Y</v>
      </c>
      <c r="C2759" t="str">
        <f t="shared" si="43"/>
        <v>John M. Olin Foundation_The Heritage Foundation1992100000</v>
      </c>
      <c r="D2759" s="1" t="s">
        <v>633</v>
      </c>
      <c r="E2759" s="1" t="s">
        <v>1437</v>
      </c>
      <c r="F2759" s="4">
        <v>100000</v>
      </c>
      <c r="G2759" s="1">
        <v>1992</v>
      </c>
      <c r="H2759" s="1"/>
      <c r="I2759" s="1"/>
    </row>
    <row r="2760" spans="1:9" ht="15.75" customHeight="1" x14ac:dyDescent="0.2">
      <c r="A2760" t="s">
        <v>1466</v>
      </c>
      <c r="B2760" t="str">
        <f>IF(_xlfn.XLOOKUP(C2760,'[1]Heritage Foundation'!$I:$I,'[1]Heritage Foundation'!$I:$I,"NOT IN DATA",0,1)=C2760,"Y","NOT IN DATA")</f>
        <v>Y</v>
      </c>
      <c r="C2760" t="str">
        <f t="shared" si="43"/>
        <v>John M. Olin Foundation_The Heritage Foundation1992175000</v>
      </c>
      <c r="D2760" s="1" t="s">
        <v>633</v>
      </c>
      <c r="E2760" s="1" t="s">
        <v>1437</v>
      </c>
      <c r="F2760" s="4">
        <v>175000</v>
      </c>
      <c r="G2760" s="1">
        <v>1992</v>
      </c>
      <c r="H2760" s="1"/>
      <c r="I2760" s="1"/>
    </row>
    <row r="2761" spans="1:9" ht="15.75" customHeight="1" x14ac:dyDescent="0.2">
      <c r="A2761" t="s">
        <v>1466</v>
      </c>
      <c r="B2761" t="str">
        <f>IF(_xlfn.XLOOKUP(C2761,'[1]Heritage Foundation'!$I:$I,'[1]Heritage Foundation'!$I:$I,"NOT IN DATA",0,1)=C2761,"Y","NOT IN DATA")</f>
        <v>Y</v>
      </c>
      <c r="C2761" t="str">
        <f t="shared" si="43"/>
        <v>John M. Olin Foundation_The Heritage Foundation1991100000</v>
      </c>
      <c r="D2761" s="1" t="s">
        <v>633</v>
      </c>
      <c r="E2761" s="1" t="s">
        <v>1437</v>
      </c>
      <c r="F2761" s="4">
        <v>100000</v>
      </c>
      <c r="G2761" s="1">
        <v>1991</v>
      </c>
      <c r="H2761" s="1"/>
      <c r="I2761" s="1"/>
    </row>
    <row r="2762" spans="1:9" ht="15.75" customHeight="1" x14ac:dyDescent="0.2">
      <c r="A2762" t="s">
        <v>1466</v>
      </c>
      <c r="B2762" t="str">
        <f>IF(_xlfn.XLOOKUP(C2762,'[1]Heritage Foundation'!$I:$I,'[1]Heritage Foundation'!$I:$I,"NOT IN DATA",0,1)=C2762,"Y","NOT IN DATA")</f>
        <v>Y</v>
      </c>
      <c r="C2762" t="str">
        <f t="shared" si="43"/>
        <v>John M. Olin Foundation_The Heritage Foundation1991175000</v>
      </c>
      <c r="D2762" s="1" t="s">
        <v>633</v>
      </c>
      <c r="E2762" s="1" t="s">
        <v>1437</v>
      </c>
      <c r="F2762" s="4">
        <v>175000</v>
      </c>
      <c r="G2762" s="1">
        <v>1991</v>
      </c>
      <c r="H2762" s="1"/>
      <c r="I2762" s="1"/>
    </row>
    <row r="2763" spans="1:9" ht="15.75" customHeight="1" x14ac:dyDescent="0.2">
      <c r="A2763" t="s">
        <v>1466</v>
      </c>
      <c r="B2763" t="str">
        <f>IF(_xlfn.XLOOKUP(C2763,'[1]Heritage Foundation'!$I:$I,'[1]Heritage Foundation'!$I:$I,"NOT IN DATA",0,1)=C2763,"Y","NOT IN DATA")</f>
        <v>Y</v>
      </c>
      <c r="C2763" t="str">
        <f t="shared" si="43"/>
        <v>John M. Olin Foundation_The Heritage Foundation199082000</v>
      </c>
      <c r="D2763" s="1" t="s">
        <v>633</v>
      </c>
      <c r="E2763" s="1" t="s">
        <v>1437</v>
      </c>
      <c r="F2763" s="4">
        <v>82000</v>
      </c>
      <c r="G2763" s="1">
        <v>1990</v>
      </c>
      <c r="H2763" s="1"/>
      <c r="I2763" s="1"/>
    </row>
    <row r="2764" spans="1:9" ht="15.75" customHeight="1" x14ac:dyDescent="0.2">
      <c r="A2764" t="s">
        <v>1466</v>
      </c>
      <c r="B2764" t="str">
        <f>IF(_xlfn.XLOOKUP(C2764,'[1]Heritage Foundation'!$I:$I,'[1]Heritage Foundation'!$I:$I,"NOT IN DATA",0,1)=C2764,"Y","NOT IN DATA")</f>
        <v>Y</v>
      </c>
      <c r="C2764" t="str">
        <f t="shared" si="43"/>
        <v>John M. Olin Foundation_The Heritage Foundation1990275000</v>
      </c>
      <c r="D2764" s="1" t="s">
        <v>633</v>
      </c>
      <c r="E2764" s="1" t="s">
        <v>1437</v>
      </c>
      <c r="F2764" s="4">
        <v>275000</v>
      </c>
      <c r="G2764" s="1">
        <v>1990</v>
      </c>
      <c r="H2764" s="1"/>
      <c r="I2764" s="1"/>
    </row>
    <row r="2765" spans="1:9" ht="15.75" customHeight="1" x14ac:dyDescent="0.2">
      <c r="A2765" t="s">
        <v>1466</v>
      </c>
      <c r="B2765" t="str">
        <f>IF(_xlfn.XLOOKUP(C2765,'[1]Heritage Foundation'!$I:$I,'[1]Heritage Foundation'!$I:$I,"NOT IN DATA",0,1)=C2765,"Y","NOT IN DATA")</f>
        <v>Y</v>
      </c>
      <c r="C2765" t="str">
        <f t="shared" si="43"/>
        <v>John M. Olin Foundation_The Heritage Foundation1989175000</v>
      </c>
      <c r="D2765" s="1" t="s">
        <v>633</v>
      </c>
      <c r="E2765" s="1" t="s">
        <v>1437</v>
      </c>
      <c r="F2765" s="4">
        <v>175000</v>
      </c>
      <c r="G2765" s="1">
        <v>1989</v>
      </c>
      <c r="H2765" s="1"/>
      <c r="I2765" s="1"/>
    </row>
    <row r="2766" spans="1:9" ht="15.75" customHeight="1" x14ac:dyDescent="0.2">
      <c r="A2766" t="s">
        <v>1466</v>
      </c>
      <c r="B2766" t="str">
        <f>IF(_xlfn.XLOOKUP(C2766,'[1]Heritage Foundation'!$I:$I,'[1]Heritage Foundation'!$I:$I,"NOT IN DATA",0,1)=C2766,"Y","NOT IN DATA")</f>
        <v>Y</v>
      </c>
      <c r="C2766" t="str">
        <f t="shared" si="43"/>
        <v>John M. Olin Foundation_The Heritage Foundation1989100000</v>
      </c>
      <c r="D2766" s="1" t="s">
        <v>633</v>
      </c>
      <c r="E2766" s="1" t="s">
        <v>1437</v>
      </c>
      <c r="F2766" s="4">
        <v>100000</v>
      </c>
      <c r="G2766" s="1">
        <v>1989</v>
      </c>
      <c r="H2766" s="1"/>
      <c r="I2766" s="1"/>
    </row>
    <row r="2767" spans="1:9" ht="15.75" customHeight="1" x14ac:dyDescent="0.2">
      <c r="A2767" t="s">
        <v>1466</v>
      </c>
      <c r="B2767" t="str">
        <f>IF(_xlfn.XLOOKUP(C2767,'[1]Heritage Foundation'!$I:$I,'[1]Heritage Foundation'!$I:$I,"NOT IN DATA",0,1)=C2767,"Y","NOT IN DATA")</f>
        <v>Y</v>
      </c>
      <c r="C2767" t="str">
        <f t="shared" si="43"/>
        <v>John M. Olin Foundation_The Heritage Foundation1988400000</v>
      </c>
      <c r="D2767" s="1" t="s">
        <v>633</v>
      </c>
      <c r="E2767" s="1" t="s">
        <v>1437</v>
      </c>
      <c r="F2767" s="4">
        <v>400000</v>
      </c>
      <c r="G2767" s="1">
        <v>1988</v>
      </c>
      <c r="H2767" s="1"/>
      <c r="I2767" s="1"/>
    </row>
    <row r="2768" spans="1:9" ht="15.75" customHeight="1" x14ac:dyDescent="0.2">
      <c r="A2768" t="s">
        <v>1466</v>
      </c>
      <c r="B2768" t="str">
        <f>IF(_xlfn.XLOOKUP(C2768,'[1]Heritage Foundation'!$I:$I,'[1]Heritage Foundation'!$I:$I,"NOT IN DATA",0,1)=C2768,"Y","NOT IN DATA")</f>
        <v>Y</v>
      </c>
      <c r="C2768" t="str">
        <f t="shared" si="43"/>
        <v>John M. Olin Foundation_The Heritage Foundation1988100000</v>
      </c>
      <c r="D2768" s="1" t="s">
        <v>633</v>
      </c>
      <c r="E2768" s="1" t="s">
        <v>1437</v>
      </c>
      <c r="F2768" s="4">
        <v>100000</v>
      </c>
      <c r="G2768" s="1">
        <v>1988</v>
      </c>
      <c r="H2768" s="1"/>
      <c r="I2768" s="1"/>
    </row>
    <row r="2769" spans="1:9" ht="15.75" customHeight="1" x14ac:dyDescent="0.2">
      <c r="A2769" t="s">
        <v>1466</v>
      </c>
      <c r="B2769" t="str">
        <f>IF(_xlfn.XLOOKUP(C2769,'[1]Heritage Foundation'!$I:$I,'[1]Heritage Foundation'!$I:$I,"NOT IN DATA",0,1)=C2769,"Y","NOT IN DATA")</f>
        <v>Y</v>
      </c>
      <c r="C2769" t="str">
        <f t="shared" si="43"/>
        <v>John M. Olin Foundation_The Heritage Foundation198761500</v>
      </c>
      <c r="D2769" s="1" t="s">
        <v>633</v>
      </c>
      <c r="E2769" s="1" t="s">
        <v>1437</v>
      </c>
      <c r="F2769" s="4">
        <v>61500</v>
      </c>
      <c r="G2769" s="1">
        <v>1987</v>
      </c>
      <c r="H2769" s="1"/>
      <c r="I2769" s="1"/>
    </row>
    <row r="2770" spans="1:9" ht="15.75" customHeight="1" x14ac:dyDescent="0.2">
      <c r="A2770" t="s">
        <v>1466</v>
      </c>
      <c r="B2770" t="str">
        <f>IF(_xlfn.XLOOKUP(C2770,'[1]Heritage Foundation'!$I:$I,'[1]Heritage Foundation'!$I:$I,"NOT IN DATA",0,1)=C2770,"Y","NOT IN DATA")</f>
        <v>Y</v>
      </c>
      <c r="C2770" t="str">
        <f t="shared" si="43"/>
        <v>John M. Olin Foundation_The Heritage Foundation1987400000</v>
      </c>
      <c r="D2770" s="1" t="s">
        <v>633</v>
      </c>
      <c r="E2770" s="1" t="s">
        <v>1437</v>
      </c>
      <c r="F2770" s="4">
        <v>400000</v>
      </c>
      <c r="G2770" s="1">
        <v>1987</v>
      </c>
      <c r="H2770" s="1"/>
      <c r="I2770" s="1"/>
    </row>
    <row r="2771" spans="1:9" ht="15.75" customHeight="1" x14ac:dyDescent="0.2">
      <c r="A2771" t="s">
        <v>1466</v>
      </c>
      <c r="B2771" t="str">
        <f>IF(_xlfn.XLOOKUP(C2771,'[1]Heritage Foundation'!$I:$I,'[1]Heritage Foundation'!$I:$I,"NOT IN DATA",0,1)=C2771,"Y","NOT IN DATA")</f>
        <v>Y</v>
      </c>
      <c r="C2771" t="str">
        <f t="shared" si="43"/>
        <v>John M. Olin Foundation_The Heritage Foundation1987100000</v>
      </c>
      <c r="D2771" s="1" t="s">
        <v>633</v>
      </c>
      <c r="E2771" s="1" t="s">
        <v>1437</v>
      </c>
      <c r="F2771" s="4">
        <v>100000</v>
      </c>
      <c r="G2771" s="1">
        <v>1987</v>
      </c>
      <c r="H2771" s="1"/>
      <c r="I2771" s="1"/>
    </row>
    <row r="2772" spans="1:9" ht="15.75" customHeight="1" x14ac:dyDescent="0.2">
      <c r="A2772" t="s">
        <v>1466</v>
      </c>
      <c r="B2772" t="str">
        <f>IF(_xlfn.XLOOKUP(C2772,'[1]Heritage Foundation'!$I:$I,'[1]Heritage Foundation'!$I:$I,"NOT IN DATA",0,1)=C2772,"Y","NOT IN DATA")</f>
        <v>Y</v>
      </c>
      <c r="C2772" t="str">
        <f t="shared" si="43"/>
        <v>John M. Olin Foundation_The Heritage Foundation1986300000</v>
      </c>
      <c r="D2772" s="1" t="s">
        <v>633</v>
      </c>
      <c r="E2772" s="1" t="s">
        <v>1437</v>
      </c>
      <c r="F2772" s="4">
        <v>300000</v>
      </c>
      <c r="G2772" s="1">
        <v>1986</v>
      </c>
      <c r="H2772" s="1"/>
      <c r="I2772" s="1"/>
    </row>
    <row r="2773" spans="1:9" ht="15.75" customHeight="1" x14ac:dyDescent="0.2">
      <c r="A2773" t="s">
        <v>1466</v>
      </c>
      <c r="B2773" t="str">
        <f>IF(_xlfn.XLOOKUP(C2773,'[1]Heritage Foundation'!$I:$I,'[1]Heritage Foundation'!$I:$I,"NOT IN DATA",0,1)=C2773,"Y","NOT IN DATA")</f>
        <v>Y</v>
      </c>
      <c r="C2773" t="str">
        <f t="shared" si="43"/>
        <v>John M. Olin Foundation_The Heritage Foundation1986100000</v>
      </c>
      <c r="D2773" s="1" t="s">
        <v>633</v>
      </c>
      <c r="E2773" s="1" t="s">
        <v>1437</v>
      </c>
      <c r="F2773" s="4">
        <v>100000</v>
      </c>
      <c r="G2773" s="1">
        <v>1986</v>
      </c>
      <c r="H2773" s="1"/>
      <c r="I2773" s="1"/>
    </row>
    <row r="2774" spans="1:9" ht="15.75" customHeight="1" x14ac:dyDescent="0.2">
      <c r="A2774" t="s">
        <v>1466</v>
      </c>
      <c r="B2774" t="str">
        <f>IF(_xlfn.XLOOKUP(C2774,'[1]Heritage Foundation'!$I:$I,'[1]Heritage Foundation'!$I:$I,"NOT IN DATA",0,1)=C2774,"Y","NOT IN DATA")</f>
        <v>Y</v>
      </c>
      <c r="C2774" t="str">
        <f t="shared" si="43"/>
        <v>John M. Olin Foundation_The Heritage Foundation1985300000</v>
      </c>
      <c r="D2774" s="1" t="s">
        <v>633</v>
      </c>
      <c r="E2774" s="1" t="s">
        <v>1437</v>
      </c>
      <c r="F2774" s="4">
        <v>300000</v>
      </c>
      <c r="G2774" s="1">
        <v>1985</v>
      </c>
      <c r="H2774" s="1"/>
      <c r="I2774" s="1"/>
    </row>
    <row r="2775" spans="1:9" ht="15.75" customHeight="1" x14ac:dyDescent="0.2">
      <c r="A2775" t="s">
        <v>1466</v>
      </c>
      <c r="B2775" t="str">
        <f>IF(_xlfn.XLOOKUP(C2775,'[1]Heritage Foundation'!$I:$I,'[1]Heritage Foundation'!$I:$I,"NOT IN DATA",0,1)=C2775,"Y","NOT IN DATA")</f>
        <v>Y</v>
      </c>
      <c r="C2775" t="str">
        <f t="shared" si="43"/>
        <v>John M. Olin Foundation_The Heritage Foundation198595935</v>
      </c>
      <c r="D2775" s="1" t="s">
        <v>633</v>
      </c>
      <c r="E2775" s="1" t="s">
        <v>1437</v>
      </c>
      <c r="F2775" s="4">
        <v>95935</v>
      </c>
      <c r="G2775" s="1">
        <v>1985</v>
      </c>
      <c r="H2775" s="1"/>
      <c r="I2775" s="1"/>
    </row>
    <row r="2776" spans="1:9" ht="15.75" customHeight="1" x14ac:dyDescent="0.2">
      <c r="A2776" t="s">
        <v>3582</v>
      </c>
      <c r="B2776" t="str">
        <f>IF(_xlfn.XLOOKUP(C2776,'[1]Heritage Foundation'!$I:$I,'[1]Heritage Foundation'!$I:$I,"NOT IN DATA",0,1)=C2776,"Y","NOT IN DATA")</f>
        <v>Y</v>
      </c>
      <c r="C2776" t="str">
        <f t="shared" si="43"/>
        <v>John N &amp; Kathleen S Macdonough Foundation Inc_The Heritage Foundation20121000</v>
      </c>
      <c r="D2776" s="1" t="s">
        <v>634</v>
      </c>
      <c r="E2776" s="6" t="s">
        <v>1437</v>
      </c>
      <c r="F2776" s="4">
        <v>1000</v>
      </c>
      <c r="G2776" s="1">
        <v>2012</v>
      </c>
      <c r="H2776" s="1" t="s">
        <v>1470</v>
      </c>
      <c r="I2776" s="1"/>
    </row>
    <row r="2777" spans="1:9" ht="15.75" customHeight="1" x14ac:dyDescent="0.2">
      <c r="A2777" t="s">
        <v>3583</v>
      </c>
      <c r="B2777" t="str">
        <f>IF(_xlfn.XLOOKUP(C2777,'[1]Heritage Foundation'!$I:$I,'[1]Heritage Foundation'!$I:$I,"NOT IN DATA",0,1)=C2777,"Y","NOT IN DATA")</f>
        <v>Y</v>
      </c>
      <c r="C2777" t="str">
        <f t="shared" si="43"/>
        <v>John Oster Family Foundation Inc_The Heritage Foundation2022500</v>
      </c>
      <c r="D2777" s="1" t="s">
        <v>635</v>
      </c>
      <c r="E2777" s="6" t="s">
        <v>1437</v>
      </c>
      <c r="F2777" s="4">
        <v>500</v>
      </c>
      <c r="G2777" s="1">
        <v>2022</v>
      </c>
      <c r="H2777" s="1" t="s">
        <v>1470</v>
      </c>
      <c r="I2777" s="1"/>
    </row>
    <row r="2778" spans="1:9" ht="15.75" customHeight="1" x14ac:dyDescent="0.2">
      <c r="A2778" t="s">
        <v>3584</v>
      </c>
      <c r="B2778" t="str">
        <f>IF(_xlfn.XLOOKUP(C2778,'[1]Heritage Foundation'!$I:$I,'[1]Heritage Foundation'!$I:$I,"NOT IN DATA",0,1)=C2778,"Y","NOT IN DATA")</f>
        <v>Y</v>
      </c>
      <c r="C2778" t="str">
        <f t="shared" si="43"/>
        <v>John Oster Family Foundation Inc_The Heritage Foundation2021500</v>
      </c>
      <c r="D2778" s="1" t="s">
        <v>635</v>
      </c>
      <c r="E2778" s="6" t="s">
        <v>1437</v>
      </c>
      <c r="F2778" s="4">
        <v>500</v>
      </c>
      <c r="G2778" s="1">
        <v>2021</v>
      </c>
      <c r="H2778" s="1" t="s">
        <v>1470</v>
      </c>
      <c r="I2778" s="1"/>
    </row>
    <row r="2779" spans="1:9" ht="15.75" customHeight="1" x14ac:dyDescent="0.2">
      <c r="A2779" t="s">
        <v>3585</v>
      </c>
      <c r="B2779" t="str">
        <f>IF(_xlfn.XLOOKUP(C2779,'[1]Heritage Foundation'!$I:$I,'[1]Heritage Foundation'!$I:$I,"NOT IN DATA",0,1)=C2779,"Y","NOT IN DATA")</f>
        <v>Y</v>
      </c>
      <c r="C2779" t="str">
        <f t="shared" si="43"/>
        <v>John Oster Family Foundation Inc_The Heritage Foundation2020500</v>
      </c>
      <c r="D2779" s="1" t="s">
        <v>635</v>
      </c>
      <c r="E2779" s="6" t="s">
        <v>1437</v>
      </c>
      <c r="F2779" s="4">
        <v>500</v>
      </c>
      <c r="G2779" s="1">
        <v>2020</v>
      </c>
      <c r="H2779" s="1" t="s">
        <v>1470</v>
      </c>
      <c r="I2779" s="1"/>
    </row>
    <row r="2780" spans="1:9" ht="15.75" customHeight="1" x14ac:dyDescent="0.2">
      <c r="A2780" t="s">
        <v>3586</v>
      </c>
      <c r="B2780" t="str">
        <f>IF(_xlfn.XLOOKUP(C2780,'[1]Heritage Foundation'!$I:$I,'[1]Heritage Foundation'!$I:$I,"NOT IN DATA",0,1)=C2780,"Y","NOT IN DATA")</f>
        <v>Y</v>
      </c>
      <c r="C2780" t="str">
        <f t="shared" si="43"/>
        <v>John Oster Family Foundation Inc_The Heritage Foundation2019500</v>
      </c>
      <c r="D2780" s="1" t="s">
        <v>635</v>
      </c>
      <c r="E2780" s="6" t="s">
        <v>1437</v>
      </c>
      <c r="F2780" s="4">
        <v>500</v>
      </c>
      <c r="G2780" s="1">
        <v>2019</v>
      </c>
      <c r="H2780" s="1" t="s">
        <v>1470</v>
      </c>
      <c r="I2780" s="1"/>
    </row>
    <row r="2781" spans="1:9" ht="15.75" customHeight="1" x14ac:dyDescent="0.2">
      <c r="A2781" t="s">
        <v>3587</v>
      </c>
      <c r="B2781" t="str">
        <f>IF(_xlfn.XLOOKUP(C2781,'[1]Heritage Foundation'!$I:$I,'[1]Heritage Foundation'!$I:$I,"NOT IN DATA",0,1)=C2781,"Y","NOT IN DATA")</f>
        <v>Y</v>
      </c>
      <c r="C2781" t="str">
        <f t="shared" si="43"/>
        <v>John Oster Family Foundation Inc_The Heritage Foundation2018500</v>
      </c>
      <c r="D2781" s="1" t="s">
        <v>635</v>
      </c>
      <c r="E2781" s="6" t="s">
        <v>1437</v>
      </c>
      <c r="F2781" s="4">
        <v>500</v>
      </c>
      <c r="G2781" s="1">
        <v>2018</v>
      </c>
      <c r="H2781" s="1" t="s">
        <v>1470</v>
      </c>
      <c r="I2781" s="1"/>
    </row>
    <row r="2782" spans="1:9" ht="15.75" customHeight="1" x14ac:dyDescent="0.2">
      <c r="A2782" t="s">
        <v>3588</v>
      </c>
      <c r="B2782" t="str">
        <f>IF(_xlfn.XLOOKUP(C2782,'[1]Heritage Foundation'!$I:$I,'[1]Heritage Foundation'!$I:$I,"NOT IN DATA",0,1)=C2782,"Y","NOT IN DATA")</f>
        <v>Y</v>
      </c>
      <c r="C2782" t="str">
        <f t="shared" si="43"/>
        <v>John Oster Family Foundation Inc_The Heritage Foundation2017500</v>
      </c>
      <c r="D2782" s="1" t="s">
        <v>635</v>
      </c>
      <c r="E2782" s="6" t="s">
        <v>1437</v>
      </c>
      <c r="F2782" s="4">
        <v>500</v>
      </c>
      <c r="G2782" s="1">
        <v>2017</v>
      </c>
      <c r="H2782" s="1" t="s">
        <v>1470</v>
      </c>
      <c r="I2782" s="1"/>
    </row>
    <row r="2783" spans="1:9" ht="15.75" customHeight="1" x14ac:dyDescent="0.2">
      <c r="A2783" t="s">
        <v>3589</v>
      </c>
      <c r="B2783" t="str">
        <f>IF(_xlfn.XLOOKUP(C2783,'[1]Heritage Foundation'!$I:$I,'[1]Heritage Foundation'!$I:$I,"NOT IN DATA",0,1)=C2783,"Y","NOT IN DATA")</f>
        <v>Y</v>
      </c>
      <c r="C2783" t="str">
        <f t="shared" si="43"/>
        <v>John Oster Family Foundation Inc_The Heritage Foundation2016500</v>
      </c>
      <c r="D2783" s="1" t="s">
        <v>635</v>
      </c>
      <c r="E2783" s="6" t="s">
        <v>1437</v>
      </c>
      <c r="F2783" s="4">
        <v>500</v>
      </c>
      <c r="G2783" s="1">
        <v>2016</v>
      </c>
      <c r="H2783" s="1" t="s">
        <v>1470</v>
      </c>
      <c r="I2783" s="1"/>
    </row>
    <row r="2784" spans="1:9" ht="15.75" customHeight="1" x14ac:dyDescent="0.2">
      <c r="A2784" t="s">
        <v>3590</v>
      </c>
      <c r="B2784" t="str">
        <f>IF(_xlfn.XLOOKUP(C2784,'[1]Heritage Foundation'!$I:$I,'[1]Heritage Foundation'!$I:$I,"NOT IN DATA",0,1)=C2784,"Y","NOT IN DATA")</f>
        <v>Y</v>
      </c>
      <c r="C2784" t="str">
        <f t="shared" si="43"/>
        <v>John Oster Family Foundation Inc_The Heritage Foundation2015500</v>
      </c>
      <c r="D2784" s="1" t="s">
        <v>635</v>
      </c>
      <c r="E2784" s="6" t="s">
        <v>1437</v>
      </c>
      <c r="F2784" s="4">
        <v>500</v>
      </c>
      <c r="G2784" s="1">
        <v>2015</v>
      </c>
      <c r="H2784" s="1" t="s">
        <v>1470</v>
      </c>
      <c r="I2784" s="1"/>
    </row>
    <row r="2785" spans="1:9" ht="15.75" customHeight="1" x14ac:dyDescent="0.2">
      <c r="A2785" t="s">
        <v>3591</v>
      </c>
      <c r="B2785" t="str">
        <f>IF(_xlfn.XLOOKUP(C2785,'[1]Heritage Foundation'!$I:$I,'[1]Heritage Foundation'!$I:$I,"NOT IN DATA",0,1)=C2785,"Y","NOT IN DATA")</f>
        <v>Y</v>
      </c>
      <c r="C2785" t="str">
        <f t="shared" si="43"/>
        <v>John Oster Family Foundation Inc_The Heritage Foundation2014500</v>
      </c>
      <c r="D2785" s="1" t="s">
        <v>635</v>
      </c>
      <c r="E2785" s="6" t="s">
        <v>1437</v>
      </c>
      <c r="F2785" s="4">
        <v>500</v>
      </c>
      <c r="G2785" s="1">
        <v>2014</v>
      </c>
      <c r="H2785" s="1" t="s">
        <v>1470</v>
      </c>
      <c r="I2785" s="1"/>
    </row>
    <row r="2786" spans="1:9" ht="15.75" customHeight="1" x14ac:dyDescent="0.2">
      <c r="A2786" t="s">
        <v>3592</v>
      </c>
      <c r="B2786" t="str">
        <f>IF(_xlfn.XLOOKUP(C2786,'[1]Heritage Foundation'!$I:$I,'[1]Heritage Foundation'!$I:$I,"NOT IN DATA",0,1)=C2786,"Y","NOT IN DATA")</f>
        <v>Y</v>
      </c>
      <c r="C2786" t="str">
        <f t="shared" si="43"/>
        <v>John Oster Family Foundation Inc_The Heritage Foundation2013500</v>
      </c>
      <c r="D2786" s="1" t="s">
        <v>635</v>
      </c>
      <c r="E2786" s="6" t="s">
        <v>1437</v>
      </c>
      <c r="F2786" s="4">
        <v>500</v>
      </c>
      <c r="G2786" s="1">
        <v>2013</v>
      </c>
      <c r="H2786" s="1" t="s">
        <v>1470</v>
      </c>
      <c r="I2786" s="1"/>
    </row>
    <row r="2787" spans="1:9" ht="15.75" customHeight="1" x14ac:dyDescent="0.2">
      <c r="A2787" t="s">
        <v>3593</v>
      </c>
      <c r="B2787" t="str">
        <f>IF(_xlfn.XLOOKUP(C2787,'[1]Heritage Foundation'!$I:$I,'[1]Heritage Foundation'!$I:$I,"NOT IN DATA",0,1)=C2787,"Y","NOT IN DATA")</f>
        <v>Y</v>
      </c>
      <c r="C2787" t="str">
        <f t="shared" si="43"/>
        <v>John Oster Family Foundation Inc_The Heritage Foundation2012500</v>
      </c>
      <c r="D2787" s="1" t="s">
        <v>635</v>
      </c>
      <c r="E2787" s="6" t="s">
        <v>1437</v>
      </c>
      <c r="F2787" s="4">
        <v>500</v>
      </c>
      <c r="G2787" s="1">
        <v>2012</v>
      </c>
      <c r="H2787" s="1" t="s">
        <v>1470</v>
      </c>
      <c r="I2787" s="1"/>
    </row>
    <row r="2788" spans="1:9" ht="15.75" customHeight="1" x14ac:dyDescent="0.2">
      <c r="A2788" t="s">
        <v>3594</v>
      </c>
      <c r="B2788" t="str">
        <f>IF(_xlfn.XLOOKUP(C2788,'[1]Heritage Foundation'!$I:$I,'[1]Heritage Foundation'!$I:$I,"NOT IN DATA",0,1)=C2788,"Y","NOT IN DATA")</f>
        <v>Y</v>
      </c>
      <c r="C2788" t="str">
        <f t="shared" si="43"/>
        <v>John Oster Family Foundation Inc_The Heritage Foundation2011500</v>
      </c>
      <c r="D2788" s="1" t="s">
        <v>635</v>
      </c>
      <c r="E2788" s="6" t="s">
        <v>1437</v>
      </c>
      <c r="F2788" s="4">
        <v>500</v>
      </c>
      <c r="G2788" s="1">
        <v>2011</v>
      </c>
      <c r="H2788" s="1" t="s">
        <v>1470</v>
      </c>
      <c r="I2788" s="1"/>
    </row>
    <row r="2789" spans="1:9" ht="15.75" customHeight="1" x14ac:dyDescent="0.2">
      <c r="A2789" t="s">
        <v>3595</v>
      </c>
      <c r="B2789" t="str">
        <f>IF(_xlfn.XLOOKUP(C2789,'[1]Heritage Foundation'!$I:$I,'[1]Heritage Foundation'!$I:$I,"NOT IN DATA",0,1)=C2789,"Y","NOT IN DATA")</f>
        <v>Y</v>
      </c>
      <c r="C2789" t="str">
        <f t="shared" si="43"/>
        <v>John P &amp; Kathryn G Evans Foundation_The Heritage Foundation2022600</v>
      </c>
      <c r="D2789" s="1" t="s">
        <v>636</v>
      </c>
      <c r="E2789" s="6" t="s">
        <v>1437</v>
      </c>
      <c r="F2789" s="4">
        <v>600</v>
      </c>
      <c r="G2789" s="1">
        <v>2022</v>
      </c>
      <c r="H2789" s="1" t="s">
        <v>1470</v>
      </c>
      <c r="I2789" s="1"/>
    </row>
    <row r="2790" spans="1:9" ht="15.75" customHeight="1" x14ac:dyDescent="0.2">
      <c r="A2790">
        <v>990</v>
      </c>
      <c r="B2790" t="str">
        <f>IF(_xlfn.XLOOKUP(C2790,'[1]Heritage Foundation'!$I:$I,'[1]Heritage Foundation'!$I:$I,"NOT IN DATA",0,1)=C2790,"Y","NOT IN DATA")</f>
        <v>Y</v>
      </c>
      <c r="C2790" t="str">
        <f t="shared" si="43"/>
        <v>John P &amp; Kathryn G Evans Foundation_The Heritage Foundation2021600</v>
      </c>
      <c r="D2790" s="1" t="s">
        <v>636</v>
      </c>
      <c r="E2790" s="6" t="s">
        <v>1437</v>
      </c>
      <c r="F2790" s="4">
        <v>600</v>
      </c>
      <c r="G2790" s="1">
        <v>2021</v>
      </c>
      <c r="H2790" s="1"/>
      <c r="I2790" s="1"/>
    </row>
    <row r="2791" spans="1:9" ht="15.75" customHeight="1" x14ac:dyDescent="0.2">
      <c r="A2791">
        <v>990</v>
      </c>
      <c r="B2791" t="str">
        <f>IF(_xlfn.XLOOKUP(C2791,'[1]Heritage Foundation'!$I:$I,'[1]Heritage Foundation'!$I:$I,"NOT IN DATA",0,1)=C2791,"Y","NOT IN DATA")</f>
        <v>Y</v>
      </c>
      <c r="C2791" t="str">
        <f t="shared" si="43"/>
        <v>John P &amp; Kathryn G Evans Foundation_The Heritage Foundation2020500</v>
      </c>
      <c r="D2791" s="1" t="s">
        <v>636</v>
      </c>
      <c r="E2791" s="6" t="s">
        <v>1437</v>
      </c>
      <c r="F2791" s="4">
        <v>500</v>
      </c>
      <c r="G2791" s="1">
        <v>2020</v>
      </c>
      <c r="H2791" s="1"/>
      <c r="I2791" s="1"/>
    </row>
    <row r="2792" spans="1:9" ht="15.75" customHeight="1" x14ac:dyDescent="0.2">
      <c r="A2792">
        <v>990</v>
      </c>
      <c r="B2792" t="str">
        <f>IF(_xlfn.XLOOKUP(C2792,'[1]Heritage Foundation'!$I:$I,'[1]Heritage Foundation'!$I:$I,"NOT IN DATA",0,1)=C2792,"Y","NOT IN DATA")</f>
        <v>Y</v>
      </c>
      <c r="C2792" t="str">
        <f t="shared" si="43"/>
        <v>John P &amp; Kathryn G Evans Foundation_The Heritage Foundation2019500</v>
      </c>
      <c r="D2792" s="1" t="s">
        <v>636</v>
      </c>
      <c r="E2792" s="6" t="s">
        <v>1437</v>
      </c>
      <c r="F2792" s="4">
        <v>500</v>
      </c>
      <c r="G2792" s="1">
        <v>2019</v>
      </c>
      <c r="H2792" s="1"/>
      <c r="I2792" s="1"/>
    </row>
    <row r="2793" spans="1:9" ht="15.75" customHeight="1" x14ac:dyDescent="0.2">
      <c r="A2793">
        <v>990</v>
      </c>
      <c r="B2793" t="str">
        <f>IF(_xlfn.XLOOKUP(C2793,'[1]Heritage Foundation'!$I:$I,'[1]Heritage Foundation'!$I:$I,"NOT IN DATA",0,1)=C2793,"Y","NOT IN DATA")</f>
        <v>Y</v>
      </c>
      <c r="C2793" t="str">
        <f t="shared" si="43"/>
        <v>John P &amp; Kathryn G Evans Foundation_The Heritage Foundation2018500</v>
      </c>
      <c r="D2793" s="1" t="s">
        <v>636</v>
      </c>
      <c r="E2793" s="6" t="s">
        <v>1437</v>
      </c>
      <c r="F2793" s="4">
        <v>500</v>
      </c>
      <c r="G2793" s="1">
        <v>2018</v>
      </c>
      <c r="H2793" s="1"/>
      <c r="I2793" s="1"/>
    </row>
    <row r="2794" spans="1:9" ht="15.75" customHeight="1" x14ac:dyDescent="0.2">
      <c r="A2794">
        <v>990</v>
      </c>
      <c r="B2794" t="str">
        <f>IF(_xlfn.XLOOKUP(C2794,'[1]Heritage Foundation'!$I:$I,'[1]Heritage Foundation'!$I:$I,"NOT IN DATA",0,1)=C2794,"Y","NOT IN DATA")</f>
        <v>Y</v>
      </c>
      <c r="C2794" t="str">
        <f t="shared" si="43"/>
        <v>John P &amp; Kathryn G Evans Foundation_The Heritage Foundation2017500</v>
      </c>
      <c r="D2794" s="1" t="s">
        <v>636</v>
      </c>
      <c r="E2794" s="1" t="s">
        <v>1437</v>
      </c>
      <c r="F2794" s="4">
        <v>500</v>
      </c>
      <c r="G2794" s="1">
        <v>2017</v>
      </c>
      <c r="H2794" s="1" t="s">
        <v>1456</v>
      </c>
      <c r="I2794" s="1"/>
    </row>
    <row r="2795" spans="1:9" ht="15.75" customHeight="1" x14ac:dyDescent="0.2">
      <c r="A2795">
        <v>990</v>
      </c>
      <c r="B2795" t="str">
        <f>IF(_xlfn.XLOOKUP(C2795,'[1]Heritage Foundation'!$I:$I,'[1]Heritage Foundation'!$I:$I,"NOT IN DATA",0,1)=C2795,"Y","NOT IN DATA")</f>
        <v>Y</v>
      </c>
      <c r="C2795" t="str">
        <f t="shared" si="43"/>
        <v>John P &amp; Kathryn G Evans Foundation_The Heritage Foundation2016500</v>
      </c>
      <c r="D2795" s="1" t="s">
        <v>636</v>
      </c>
      <c r="E2795" s="1" t="s">
        <v>1437</v>
      </c>
      <c r="F2795" s="4">
        <v>500</v>
      </c>
      <c r="G2795" s="1">
        <v>2016</v>
      </c>
      <c r="H2795" s="1" t="s">
        <v>1456</v>
      </c>
      <c r="I2795" s="1"/>
    </row>
    <row r="2796" spans="1:9" ht="15.75" customHeight="1" x14ac:dyDescent="0.2">
      <c r="A2796">
        <v>990</v>
      </c>
      <c r="B2796" t="str">
        <f>IF(_xlfn.XLOOKUP(C2796,'[1]Heritage Foundation'!$I:$I,'[1]Heritage Foundation'!$I:$I,"NOT IN DATA",0,1)=C2796,"Y","NOT IN DATA")</f>
        <v>Y</v>
      </c>
      <c r="C2796" t="str">
        <f t="shared" si="43"/>
        <v>John P &amp; Kathryn G Evans Foundation_The Heritage Foundation2015300</v>
      </c>
      <c r="D2796" s="1" t="s">
        <v>636</v>
      </c>
      <c r="E2796" s="1" t="s">
        <v>1437</v>
      </c>
      <c r="F2796" s="4">
        <v>300</v>
      </c>
      <c r="G2796" s="1">
        <v>2015</v>
      </c>
      <c r="H2796" s="1" t="s">
        <v>1456</v>
      </c>
      <c r="I2796" s="1"/>
    </row>
    <row r="2797" spans="1:9" ht="15.75" customHeight="1" x14ac:dyDescent="0.2">
      <c r="A2797">
        <v>990</v>
      </c>
      <c r="B2797" t="str">
        <f>IF(_xlfn.XLOOKUP(C2797,'[1]Heritage Foundation'!$I:$I,'[1]Heritage Foundation'!$I:$I,"NOT IN DATA",0,1)=C2797,"Y","NOT IN DATA")</f>
        <v>Y</v>
      </c>
      <c r="C2797" t="str">
        <f t="shared" si="43"/>
        <v>John P &amp; Kathryn G Evans Foundation_The Heritage Foundation2014300</v>
      </c>
      <c r="D2797" s="1" t="s">
        <v>636</v>
      </c>
      <c r="E2797" s="1" t="s">
        <v>1437</v>
      </c>
      <c r="F2797" s="4">
        <v>300</v>
      </c>
      <c r="G2797" s="1">
        <v>2014</v>
      </c>
      <c r="H2797" s="1" t="s">
        <v>1456</v>
      </c>
      <c r="I2797" s="1"/>
    </row>
    <row r="2798" spans="1:9" ht="15.75" customHeight="1" x14ac:dyDescent="0.2">
      <c r="A2798">
        <v>990</v>
      </c>
      <c r="B2798" t="str">
        <f>IF(_xlfn.XLOOKUP(C2798,'[1]Heritage Foundation'!$I:$I,'[1]Heritage Foundation'!$I:$I,"NOT IN DATA",0,1)=C2798,"Y","NOT IN DATA")</f>
        <v>Y</v>
      </c>
      <c r="C2798" t="str">
        <f t="shared" si="43"/>
        <v>John P &amp; Kathryn G Evans Foundation_The Heritage Foundation2013300</v>
      </c>
      <c r="D2798" s="1" t="s">
        <v>636</v>
      </c>
      <c r="E2798" s="1" t="s">
        <v>1437</v>
      </c>
      <c r="F2798" s="4">
        <v>300</v>
      </c>
      <c r="G2798" s="1">
        <v>2013</v>
      </c>
      <c r="H2798" s="1" t="s">
        <v>1456</v>
      </c>
      <c r="I2798" s="1"/>
    </row>
    <row r="2799" spans="1:9" ht="15.75" customHeight="1" x14ac:dyDescent="0.2">
      <c r="A2799">
        <v>990</v>
      </c>
      <c r="B2799" t="str">
        <f>IF(_xlfn.XLOOKUP(C2799,'[1]Heritage Foundation'!$I:$I,'[1]Heritage Foundation'!$I:$I,"NOT IN DATA",0,1)=C2799,"Y","NOT IN DATA")</f>
        <v>Y</v>
      </c>
      <c r="C2799" t="str">
        <f t="shared" si="43"/>
        <v>John P &amp; Kathryn G Evans Foundation_The Heritage Foundation2012300</v>
      </c>
      <c r="D2799" s="1" t="s">
        <v>636</v>
      </c>
      <c r="E2799" s="1" t="s">
        <v>1437</v>
      </c>
      <c r="F2799" s="4">
        <v>300</v>
      </c>
      <c r="G2799" s="1">
        <v>2012</v>
      </c>
      <c r="H2799" s="1" t="s">
        <v>1456</v>
      </c>
      <c r="I2799" s="1"/>
    </row>
    <row r="2800" spans="1:9" ht="15.75" customHeight="1" x14ac:dyDescent="0.2">
      <c r="A2800">
        <v>990</v>
      </c>
      <c r="B2800" t="str">
        <f>IF(_xlfn.XLOOKUP(C2800,'[1]Heritage Foundation'!$I:$I,'[1]Heritage Foundation'!$I:$I,"NOT IN DATA",0,1)=C2800,"Y","NOT IN DATA")</f>
        <v>Y</v>
      </c>
      <c r="C2800" t="str">
        <f t="shared" si="43"/>
        <v>John P &amp; Kathryn G Evans Foundation_The Heritage Foundation2011300</v>
      </c>
      <c r="D2800" s="1" t="s">
        <v>636</v>
      </c>
      <c r="E2800" s="1" t="s">
        <v>1437</v>
      </c>
      <c r="F2800" s="4">
        <v>300</v>
      </c>
      <c r="G2800" s="1">
        <v>2011</v>
      </c>
      <c r="H2800" s="1" t="s">
        <v>1456</v>
      </c>
      <c r="I2800" s="1"/>
    </row>
    <row r="2801" spans="1:9" ht="15.75" customHeight="1" x14ac:dyDescent="0.2">
      <c r="A2801" t="s">
        <v>3596</v>
      </c>
      <c r="B2801" t="str">
        <f>IF(_xlfn.XLOOKUP(C2801,'[1]Heritage Foundation'!$I:$I,'[1]Heritage Foundation'!$I:$I,"NOT IN DATA",0,1)=C2801,"Y","NOT IN DATA")</f>
        <v>Y</v>
      </c>
      <c r="C2801" t="str">
        <f t="shared" si="43"/>
        <v>John P and June D Heffernan Foundation_The Heritage Foundation20135000</v>
      </c>
      <c r="D2801" s="1" t="s">
        <v>637</v>
      </c>
      <c r="E2801" s="6" t="s">
        <v>1437</v>
      </c>
      <c r="F2801" s="4">
        <v>5000</v>
      </c>
      <c r="G2801" s="1">
        <v>2013</v>
      </c>
      <c r="H2801" s="1" t="s">
        <v>1470</v>
      </c>
      <c r="I2801" s="1"/>
    </row>
    <row r="2802" spans="1:9" ht="15.75" customHeight="1" x14ac:dyDescent="0.2">
      <c r="A2802" t="s">
        <v>3597</v>
      </c>
      <c r="B2802" t="str">
        <f>IF(_xlfn.XLOOKUP(C2802,'[1]Heritage Foundation'!$I:$I,'[1]Heritage Foundation'!$I:$I,"NOT IN DATA",0,1)=C2802,"Y","NOT IN DATA")</f>
        <v>Y</v>
      </c>
      <c r="C2802" t="str">
        <f t="shared" si="43"/>
        <v>John P and June D Heffernan Foundation_The Heritage Foundation20125000</v>
      </c>
      <c r="D2802" s="1" t="s">
        <v>637</v>
      </c>
      <c r="E2802" s="6" t="s">
        <v>1437</v>
      </c>
      <c r="F2802" s="4">
        <v>5000</v>
      </c>
      <c r="G2802" s="1">
        <v>2012</v>
      </c>
      <c r="H2802" s="1" t="s">
        <v>1470</v>
      </c>
      <c r="I2802" s="1"/>
    </row>
    <row r="2803" spans="1:9" ht="15.75" customHeight="1" x14ac:dyDescent="0.2">
      <c r="A2803" t="s">
        <v>3598</v>
      </c>
      <c r="B2803" t="str">
        <f>IF(_xlfn.XLOOKUP(C2803,'[1]Heritage Foundation'!$I:$I,'[1]Heritage Foundation'!$I:$I,"NOT IN DATA",0,1)=C2803,"Y","NOT IN DATA")</f>
        <v>Y</v>
      </c>
      <c r="C2803" t="str">
        <f t="shared" si="43"/>
        <v>John P And Kathryn G Evans Foundation_The Heritage Foundation2022600</v>
      </c>
      <c r="D2803" s="1" t="s">
        <v>638</v>
      </c>
      <c r="E2803" s="6" t="s">
        <v>1437</v>
      </c>
      <c r="F2803" s="4">
        <v>600</v>
      </c>
      <c r="G2803" s="1">
        <v>2022</v>
      </c>
      <c r="H2803" s="1" t="s">
        <v>1470</v>
      </c>
      <c r="I2803" s="1"/>
    </row>
    <row r="2804" spans="1:9" ht="15.75" customHeight="1" x14ac:dyDescent="0.2">
      <c r="A2804" t="s">
        <v>3599</v>
      </c>
      <c r="B2804" t="str">
        <f>IF(_xlfn.XLOOKUP(C2804,'[1]Heritage Foundation'!$I:$I,'[1]Heritage Foundation'!$I:$I,"NOT IN DATA",0,1)=C2804,"Y","NOT IN DATA")</f>
        <v>Y</v>
      </c>
      <c r="C2804" t="str">
        <f t="shared" si="43"/>
        <v>John P And Kathryn G Evans Foundation_The Heritage Foundation2021600</v>
      </c>
      <c r="D2804" s="1" t="s">
        <v>638</v>
      </c>
      <c r="E2804" s="6" t="s">
        <v>1437</v>
      </c>
      <c r="F2804" s="4">
        <v>600</v>
      </c>
      <c r="G2804" s="1">
        <v>2021</v>
      </c>
      <c r="H2804" s="1" t="s">
        <v>1470</v>
      </c>
      <c r="I2804" s="1"/>
    </row>
    <row r="2805" spans="1:9" ht="15.75" customHeight="1" x14ac:dyDescent="0.2">
      <c r="A2805" t="s">
        <v>3600</v>
      </c>
      <c r="B2805" t="str">
        <f>IF(_xlfn.XLOOKUP(C2805,'[1]Heritage Foundation'!$I:$I,'[1]Heritage Foundation'!$I:$I,"NOT IN DATA",0,1)=C2805,"Y","NOT IN DATA")</f>
        <v>Y</v>
      </c>
      <c r="C2805" t="str">
        <f t="shared" si="43"/>
        <v>John P And Kathryn G Evans Foundation_The Heritage Foundation2020500</v>
      </c>
      <c r="D2805" s="1" t="s">
        <v>638</v>
      </c>
      <c r="E2805" s="6" t="s">
        <v>1437</v>
      </c>
      <c r="F2805" s="4">
        <v>500</v>
      </c>
      <c r="G2805" s="1">
        <v>2020</v>
      </c>
      <c r="H2805" s="1" t="s">
        <v>1470</v>
      </c>
      <c r="I2805" s="1"/>
    </row>
    <row r="2806" spans="1:9" ht="15.75" customHeight="1" x14ac:dyDescent="0.2">
      <c r="A2806" t="s">
        <v>3601</v>
      </c>
      <c r="B2806" t="str">
        <f>IF(_xlfn.XLOOKUP(C2806,'[1]Heritage Foundation'!$I:$I,'[1]Heritage Foundation'!$I:$I,"NOT IN DATA",0,1)=C2806,"Y","NOT IN DATA")</f>
        <v>Y</v>
      </c>
      <c r="C2806" t="str">
        <f t="shared" si="43"/>
        <v>John P And Kathryn G Evans Foundation_The Heritage Foundation2019500</v>
      </c>
      <c r="D2806" s="1" t="s">
        <v>638</v>
      </c>
      <c r="E2806" s="6" t="s">
        <v>1437</v>
      </c>
      <c r="F2806" s="4">
        <v>500</v>
      </c>
      <c r="G2806" s="1">
        <v>2019</v>
      </c>
      <c r="H2806" s="1" t="s">
        <v>1470</v>
      </c>
    </row>
    <row r="2807" spans="1:9" ht="15.75" customHeight="1" x14ac:dyDescent="0.2">
      <c r="A2807" t="s">
        <v>3602</v>
      </c>
      <c r="B2807" t="str">
        <f>IF(_xlfn.XLOOKUP(C2807,'[1]Heritage Foundation'!$I:$I,'[1]Heritage Foundation'!$I:$I,"NOT IN DATA",0,1)=C2807,"Y","NOT IN DATA")</f>
        <v>Y</v>
      </c>
      <c r="C2807" t="str">
        <f t="shared" si="43"/>
        <v>John P And Kathryn G Evans Foundation_The Heritage Foundation2018500</v>
      </c>
      <c r="D2807" s="1" t="s">
        <v>638</v>
      </c>
      <c r="E2807" s="6" t="s">
        <v>1437</v>
      </c>
      <c r="F2807" s="4">
        <v>500</v>
      </c>
      <c r="G2807" s="1">
        <v>2018</v>
      </c>
      <c r="H2807" s="1" t="s">
        <v>1470</v>
      </c>
      <c r="I2807" s="1"/>
    </row>
    <row r="2808" spans="1:9" ht="15.75" customHeight="1" x14ac:dyDescent="0.2">
      <c r="A2808" t="s">
        <v>3603</v>
      </c>
      <c r="B2808" t="str">
        <f>IF(_xlfn.XLOOKUP(C2808,'[1]Heritage Foundation'!$I:$I,'[1]Heritage Foundation'!$I:$I,"NOT IN DATA",0,1)=C2808,"Y","NOT IN DATA")</f>
        <v>Y</v>
      </c>
      <c r="C2808" t="str">
        <f t="shared" si="43"/>
        <v>John P And Kathryn G Evans Foundation_The Heritage Foundation2017500</v>
      </c>
      <c r="D2808" s="1" t="s">
        <v>638</v>
      </c>
      <c r="E2808" s="6" t="s">
        <v>1437</v>
      </c>
      <c r="F2808" s="4">
        <v>500</v>
      </c>
      <c r="G2808" s="1">
        <v>2017</v>
      </c>
      <c r="H2808" s="1" t="s">
        <v>1470</v>
      </c>
      <c r="I2808" s="1"/>
    </row>
    <row r="2809" spans="1:9" ht="15.75" customHeight="1" x14ac:dyDescent="0.2">
      <c r="A2809" t="s">
        <v>3604</v>
      </c>
      <c r="B2809" t="str">
        <f>IF(_xlfn.XLOOKUP(C2809,'[1]Heritage Foundation'!$I:$I,'[1]Heritage Foundation'!$I:$I,"NOT IN DATA",0,1)=C2809,"Y","NOT IN DATA")</f>
        <v>Y</v>
      </c>
      <c r="C2809" t="str">
        <f t="shared" si="43"/>
        <v>John P And Kathryn G Evans Foundation_The Heritage Foundation2016500</v>
      </c>
      <c r="D2809" s="1" t="s">
        <v>638</v>
      </c>
      <c r="E2809" s="6" t="s">
        <v>1437</v>
      </c>
      <c r="F2809" s="4">
        <v>500</v>
      </c>
      <c r="G2809" s="1">
        <v>2016</v>
      </c>
      <c r="H2809" s="1" t="s">
        <v>1470</v>
      </c>
      <c r="I2809" s="1"/>
    </row>
    <row r="2810" spans="1:9" ht="15.75" customHeight="1" x14ac:dyDescent="0.2">
      <c r="A2810" t="s">
        <v>3605</v>
      </c>
      <c r="B2810" t="str">
        <f>IF(_xlfn.XLOOKUP(C2810,'[1]Heritage Foundation'!$I:$I,'[1]Heritage Foundation'!$I:$I,"NOT IN DATA",0,1)=C2810,"Y","NOT IN DATA")</f>
        <v>Y</v>
      </c>
      <c r="C2810" t="str">
        <f t="shared" si="43"/>
        <v>John P And Kathryn G Evans Foundation_The Heritage Foundation2015500</v>
      </c>
      <c r="D2810" s="1" t="s">
        <v>638</v>
      </c>
      <c r="E2810" s="6" t="s">
        <v>1437</v>
      </c>
      <c r="F2810" s="4">
        <v>500</v>
      </c>
      <c r="G2810" s="1">
        <v>2015</v>
      </c>
      <c r="H2810" s="1" t="s">
        <v>1470</v>
      </c>
    </row>
    <row r="2811" spans="1:9" ht="15.75" customHeight="1" x14ac:dyDescent="0.2">
      <c r="A2811" t="s">
        <v>3606</v>
      </c>
      <c r="B2811" t="str">
        <f>IF(_xlfn.XLOOKUP(C2811,'[1]Heritage Foundation'!$I:$I,'[1]Heritage Foundation'!$I:$I,"NOT IN DATA",0,1)=C2811,"Y","NOT IN DATA")</f>
        <v>Y</v>
      </c>
      <c r="C2811" t="str">
        <f t="shared" si="43"/>
        <v>John P And Kathryn G Evans Foundation_The Heritage Foundation2014300</v>
      </c>
      <c r="D2811" s="1" t="s">
        <v>638</v>
      </c>
      <c r="E2811" s="6" t="s">
        <v>1437</v>
      </c>
      <c r="F2811" s="4">
        <v>300</v>
      </c>
      <c r="G2811" s="1">
        <v>2014</v>
      </c>
      <c r="H2811" s="1" t="s">
        <v>1470</v>
      </c>
      <c r="I2811" s="1"/>
    </row>
    <row r="2812" spans="1:9" ht="15.75" customHeight="1" x14ac:dyDescent="0.2">
      <c r="A2812" t="s">
        <v>3607</v>
      </c>
      <c r="B2812" t="str">
        <f>IF(_xlfn.XLOOKUP(C2812,'[1]Heritage Foundation'!$I:$I,'[1]Heritage Foundation'!$I:$I,"NOT IN DATA",0,1)=C2812,"Y","NOT IN DATA")</f>
        <v>Y</v>
      </c>
      <c r="C2812" t="str">
        <f t="shared" si="43"/>
        <v>John P And Kathryn G Evans Foundation_The Heritage Foundation2013300</v>
      </c>
      <c r="D2812" s="1" t="s">
        <v>638</v>
      </c>
      <c r="E2812" s="6" t="s">
        <v>1437</v>
      </c>
      <c r="F2812" s="4">
        <v>300</v>
      </c>
      <c r="G2812" s="1">
        <v>2013</v>
      </c>
      <c r="H2812" s="1" t="s">
        <v>1470</v>
      </c>
      <c r="I2812" s="1"/>
    </row>
    <row r="2813" spans="1:9" ht="15.75" customHeight="1" x14ac:dyDescent="0.2">
      <c r="A2813" t="s">
        <v>3608</v>
      </c>
      <c r="B2813" t="str">
        <f>IF(_xlfn.XLOOKUP(C2813,'[1]Heritage Foundation'!$I:$I,'[1]Heritage Foundation'!$I:$I,"NOT IN DATA",0,1)=C2813,"Y","NOT IN DATA")</f>
        <v>Y</v>
      </c>
      <c r="C2813" t="str">
        <f t="shared" si="43"/>
        <v>John P And Kathryn G Evans Foundation_The Heritage Foundation2012300</v>
      </c>
      <c r="D2813" s="1" t="s">
        <v>638</v>
      </c>
      <c r="E2813" s="6" t="s">
        <v>1437</v>
      </c>
      <c r="F2813" s="4">
        <v>300</v>
      </c>
      <c r="G2813" s="1">
        <v>2012</v>
      </c>
      <c r="H2813" s="1" t="s">
        <v>1470</v>
      </c>
      <c r="I2813" s="1"/>
    </row>
    <row r="2814" spans="1:9" ht="15.75" customHeight="1" x14ac:dyDescent="0.2">
      <c r="A2814" t="s">
        <v>3609</v>
      </c>
      <c r="B2814" t="str">
        <f>IF(_xlfn.XLOOKUP(C2814,'[1]Heritage Foundation'!$I:$I,'[1]Heritage Foundation'!$I:$I,"NOT IN DATA",0,1)=C2814,"Y","NOT IN DATA")</f>
        <v>Y</v>
      </c>
      <c r="C2814" t="str">
        <f t="shared" si="43"/>
        <v>John P Kavooras Charitable Trust_The Heritage Foundation20167000</v>
      </c>
      <c r="D2814" s="1" t="s">
        <v>639</v>
      </c>
      <c r="E2814" s="6" t="s">
        <v>1437</v>
      </c>
      <c r="F2814" s="4">
        <v>7000</v>
      </c>
      <c r="G2814" s="1">
        <v>2016</v>
      </c>
      <c r="H2814" s="1" t="s">
        <v>1470</v>
      </c>
      <c r="I2814" s="1"/>
    </row>
    <row r="2815" spans="1:9" ht="15.75" customHeight="1" x14ac:dyDescent="0.2">
      <c r="A2815" t="s">
        <v>3610</v>
      </c>
      <c r="B2815" t="str">
        <f>IF(_xlfn.XLOOKUP(C2815,'[1]Heritage Foundation'!$I:$I,'[1]Heritage Foundation'!$I:$I,"NOT IN DATA",0,1)=C2815,"Y","NOT IN DATA")</f>
        <v>Y</v>
      </c>
      <c r="C2815" t="str">
        <f t="shared" si="43"/>
        <v>John P Kavooras Charitable Trust_The Heritage Foundation20156000</v>
      </c>
      <c r="D2815" s="1" t="s">
        <v>639</v>
      </c>
      <c r="E2815" s="6" t="s">
        <v>1437</v>
      </c>
      <c r="F2815" s="4">
        <v>6000</v>
      </c>
      <c r="G2815" s="1">
        <v>2015</v>
      </c>
      <c r="H2815" s="1" t="s">
        <v>1470</v>
      </c>
      <c r="I2815" s="1"/>
    </row>
    <row r="2816" spans="1:9" ht="15.75" customHeight="1" x14ac:dyDescent="0.2">
      <c r="A2816" t="s">
        <v>3611</v>
      </c>
      <c r="B2816" t="str">
        <f>IF(_xlfn.XLOOKUP(C2816,'[1]Heritage Foundation'!$I:$I,'[1]Heritage Foundation'!$I:$I,"NOT IN DATA",0,1)=C2816,"Y","NOT IN DATA")</f>
        <v>Y</v>
      </c>
      <c r="C2816" t="str">
        <f t="shared" si="43"/>
        <v>John P Kavooras Charitable Trust_The Heritage Foundation20146000</v>
      </c>
      <c r="D2816" s="1" t="s">
        <v>639</v>
      </c>
      <c r="E2816" s="6" t="s">
        <v>1437</v>
      </c>
      <c r="F2816" s="4">
        <v>6000</v>
      </c>
      <c r="G2816" s="1">
        <v>2014</v>
      </c>
      <c r="H2816" s="1" t="s">
        <v>1470</v>
      </c>
      <c r="I2816" s="1"/>
    </row>
    <row r="2817" spans="1:9" ht="15.75" customHeight="1" x14ac:dyDescent="0.2">
      <c r="A2817" t="s">
        <v>3612</v>
      </c>
      <c r="B2817" t="str">
        <f>IF(_xlfn.XLOOKUP(C2817,'[1]Heritage Foundation'!$I:$I,'[1]Heritage Foundation'!$I:$I,"NOT IN DATA",0,1)=C2817,"Y","NOT IN DATA")</f>
        <v>Y</v>
      </c>
      <c r="C2817" t="str">
        <f t="shared" si="43"/>
        <v>John P Kavooras Charitable Trust_The Heritage Foundation20135000</v>
      </c>
      <c r="D2817" s="1" t="s">
        <v>639</v>
      </c>
      <c r="E2817" s="6" t="s">
        <v>1437</v>
      </c>
      <c r="F2817" s="4">
        <v>5000</v>
      </c>
      <c r="G2817" s="1">
        <v>2013</v>
      </c>
      <c r="H2817" s="1" t="s">
        <v>1470</v>
      </c>
      <c r="I2817" s="1"/>
    </row>
    <row r="2818" spans="1:9" ht="15.75" customHeight="1" x14ac:dyDescent="0.2">
      <c r="A2818" t="s">
        <v>3613</v>
      </c>
      <c r="B2818" t="str">
        <f>IF(_xlfn.XLOOKUP(C2818,'[1]Heritage Foundation'!$I:$I,'[1]Heritage Foundation'!$I:$I,"NOT IN DATA",0,1)=C2818,"Y","NOT IN DATA")</f>
        <v>Y</v>
      </c>
      <c r="C2818" t="str">
        <f t="shared" si="43"/>
        <v>John P Kavooras Charitable Trust_The Heritage Foundation20125000</v>
      </c>
      <c r="D2818" s="1" t="s">
        <v>639</v>
      </c>
      <c r="E2818" s="6" t="s">
        <v>1437</v>
      </c>
      <c r="F2818" s="4">
        <v>5000</v>
      </c>
      <c r="G2818" s="1">
        <v>2012</v>
      </c>
      <c r="H2818" s="1" t="s">
        <v>1470</v>
      </c>
      <c r="I2818" s="1"/>
    </row>
    <row r="2819" spans="1:9" ht="15.75" customHeight="1" x14ac:dyDescent="0.2">
      <c r="A2819" t="s">
        <v>3614</v>
      </c>
      <c r="B2819" t="str">
        <f>IF(_xlfn.XLOOKUP(C2819,'[1]Heritage Foundation'!$I:$I,'[1]Heritage Foundation'!$I:$I,"NOT IN DATA",0,1)=C2819,"Y","NOT IN DATA")</f>
        <v>Y</v>
      </c>
      <c r="C2819" t="str">
        <f t="shared" ref="C2819:C2882" si="44">D2819&amp;"_"&amp;E2819&amp;G2819&amp;F2819</f>
        <v>John P Kavooras Charitable Trust_The Heritage Foundation201112600</v>
      </c>
      <c r="D2819" s="1" t="s">
        <v>639</v>
      </c>
      <c r="E2819" s="6" t="s">
        <v>1437</v>
      </c>
      <c r="F2819" s="4">
        <v>12600</v>
      </c>
      <c r="G2819" s="1">
        <v>2011</v>
      </c>
      <c r="H2819" s="1" t="s">
        <v>1470</v>
      </c>
      <c r="I2819" s="1"/>
    </row>
    <row r="2820" spans="1:9" ht="15.75" customHeight="1" x14ac:dyDescent="0.2">
      <c r="A2820" t="s">
        <v>3615</v>
      </c>
      <c r="B2820" t="str">
        <f>IF(_xlfn.XLOOKUP(C2820,'[1]Heritage Foundation'!$I:$I,'[1]Heritage Foundation'!$I:$I,"NOT IN DATA",0,1)=C2820,"Y","NOT IN DATA")</f>
        <v>Y</v>
      </c>
      <c r="C2820" t="str">
        <f t="shared" si="44"/>
        <v>John R &amp; M Margrite Davis Foundation_The Heritage Foundation202312500</v>
      </c>
      <c r="D2820" s="1" t="s">
        <v>640</v>
      </c>
      <c r="E2820" s="6" t="s">
        <v>1437</v>
      </c>
      <c r="F2820" s="4">
        <v>12500</v>
      </c>
      <c r="G2820" s="1">
        <v>2023</v>
      </c>
      <c r="H2820" s="1" t="s">
        <v>1470</v>
      </c>
      <c r="I2820" s="1"/>
    </row>
    <row r="2821" spans="1:9" ht="15.75" customHeight="1" x14ac:dyDescent="0.2">
      <c r="A2821" t="s">
        <v>3616</v>
      </c>
      <c r="B2821" t="str">
        <f>IF(_xlfn.XLOOKUP(C2821,'[1]Heritage Foundation'!$I:$I,'[1]Heritage Foundation'!$I:$I,"NOT IN DATA",0,1)=C2821,"Y","NOT IN DATA")</f>
        <v>Y</v>
      </c>
      <c r="C2821" t="str">
        <f t="shared" si="44"/>
        <v>John R &amp; M Margrite Davis Foundation_The Heritage Foundation202212500</v>
      </c>
      <c r="D2821" s="1" t="s">
        <v>640</v>
      </c>
      <c r="E2821" s="6" t="s">
        <v>1437</v>
      </c>
      <c r="F2821" s="4">
        <v>12500</v>
      </c>
      <c r="G2821" s="1">
        <v>2022</v>
      </c>
      <c r="H2821" s="1" t="s">
        <v>1470</v>
      </c>
    </row>
    <row r="2822" spans="1:9" ht="15.75" customHeight="1" x14ac:dyDescent="0.2">
      <c r="A2822" t="s">
        <v>3617</v>
      </c>
      <c r="B2822" t="str">
        <f>IF(_xlfn.XLOOKUP(C2822,'[1]Heritage Foundation'!$I:$I,'[1]Heritage Foundation'!$I:$I,"NOT IN DATA",0,1)=C2822,"Y","NOT IN DATA")</f>
        <v>Y</v>
      </c>
      <c r="C2822" t="str">
        <f t="shared" si="44"/>
        <v>John R &amp; M Margrite Davis Foundation_The Heritage Foundation202112500</v>
      </c>
      <c r="D2822" s="1" t="s">
        <v>640</v>
      </c>
      <c r="E2822" s="6" t="s">
        <v>1437</v>
      </c>
      <c r="F2822" s="4">
        <v>12500</v>
      </c>
      <c r="G2822" s="1">
        <v>2021</v>
      </c>
      <c r="H2822" s="1" t="s">
        <v>1470</v>
      </c>
      <c r="I2822" s="1"/>
    </row>
    <row r="2823" spans="1:9" ht="15.75" customHeight="1" x14ac:dyDescent="0.2">
      <c r="A2823" t="s">
        <v>3618</v>
      </c>
      <c r="B2823" t="str">
        <f>IF(_xlfn.XLOOKUP(C2823,'[1]Heritage Foundation'!$I:$I,'[1]Heritage Foundation'!$I:$I,"NOT IN DATA",0,1)=C2823,"Y","NOT IN DATA")</f>
        <v>Y</v>
      </c>
      <c r="C2823" t="str">
        <f t="shared" si="44"/>
        <v>John R &amp; M Margrite Davis Foundation_The Heritage Foundation20207500</v>
      </c>
      <c r="D2823" s="1" t="s">
        <v>640</v>
      </c>
      <c r="E2823" s="6" t="s">
        <v>1437</v>
      </c>
      <c r="F2823" s="4">
        <v>7500</v>
      </c>
      <c r="G2823" s="1">
        <v>2020</v>
      </c>
      <c r="H2823" s="1" t="s">
        <v>1470</v>
      </c>
      <c r="I2823" s="1"/>
    </row>
    <row r="2824" spans="1:9" ht="15.75" customHeight="1" x14ac:dyDescent="0.2">
      <c r="A2824" t="s">
        <v>3619</v>
      </c>
      <c r="B2824" t="str">
        <f>IF(_xlfn.XLOOKUP(C2824,'[1]Heritage Foundation'!$I:$I,'[1]Heritage Foundation'!$I:$I,"NOT IN DATA",0,1)=C2824,"Y","NOT IN DATA")</f>
        <v>Y</v>
      </c>
      <c r="C2824" t="str">
        <f t="shared" si="44"/>
        <v>John R &amp; M Margrite Davis Foundation_The Heritage Foundation20197500</v>
      </c>
      <c r="D2824" s="1" t="s">
        <v>640</v>
      </c>
      <c r="E2824" s="6" t="s">
        <v>1437</v>
      </c>
      <c r="F2824" s="4">
        <v>7500</v>
      </c>
      <c r="G2824" s="1">
        <v>2019</v>
      </c>
      <c r="H2824" s="1" t="s">
        <v>1470</v>
      </c>
      <c r="I2824" s="1"/>
    </row>
    <row r="2825" spans="1:9" ht="15.75" customHeight="1" x14ac:dyDescent="0.2">
      <c r="A2825" t="s">
        <v>3620</v>
      </c>
      <c r="B2825" t="str">
        <f>IF(_xlfn.XLOOKUP(C2825,'[1]Heritage Foundation'!$I:$I,'[1]Heritage Foundation'!$I:$I,"NOT IN DATA",0,1)=C2825,"Y","NOT IN DATA")</f>
        <v>Y</v>
      </c>
      <c r="C2825" t="str">
        <f t="shared" si="44"/>
        <v>John R &amp; M Margrite Davis Foundation_The Heritage Foundation20187500</v>
      </c>
      <c r="D2825" s="1" t="s">
        <v>640</v>
      </c>
      <c r="E2825" s="6" t="s">
        <v>1437</v>
      </c>
      <c r="F2825" s="4">
        <v>7500</v>
      </c>
      <c r="G2825" s="1">
        <v>2018</v>
      </c>
      <c r="H2825" s="1" t="s">
        <v>1470</v>
      </c>
      <c r="I2825" s="1"/>
    </row>
    <row r="2826" spans="1:9" ht="15.75" customHeight="1" x14ac:dyDescent="0.2">
      <c r="A2826" t="s">
        <v>3621</v>
      </c>
      <c r="B2826" t="str">
        <f>IF(_xlfn.XLOOKUP(C2826,'[1]Heritage Foundation'!$I:$I,'[1]Heritage Foundation'!$I:$I,"NOT IN DATA",0,1)=C2826,"Y","NOT IN DATA")</f>
        <v>Y</v>
      </c>
      <c r="C2826" t="str">
        <f t="shared" si="44"/>
        <v>John R &amp; M Margrite Davis Foundation_The Heritage Foundation20175000</v>
      </c>
      <c r="D2826" s="1" t="s">
        <v>640</v>
      </c>
      <c r="E2826" s="6" t="s">
        <v>1437</v>
      </c>
      <c r="F2826" s="4">
        <v>5000</v>
      </c>
      <c r="G2826" s="1">
        <v>2017</v>
      </c>
      <c r="H2826" s="1" t="s">
        <v>1470</v>
      </c>
    </row>
    <row r="2827" spans="1:9" ht="15.75" customHeight="1" x14ac:dyDescent="0.2">
      <c r="A2827" t="s">
        <v>3622</v>
      </c>
      <c r="B2827" t="str">
        <f>IF(_xlfn.XLOOKUP(C2827,'[1]Heritage Foundation'!$I:$I,'[1]Heritage Foundation'!$I:$I,"NOT IN DATA",0,1)=C2827,"Y","NOT IN DATA")</f>
        <v>Y</v>
      </c>
      <c r="C2827" t="str">
        <f t="shared" si="44"/>
        <v>John R &amp; M Margrite Davis Foundation_The Heritage Foundation20165000</v>
      </c>
      <c r="D2827" s="1" t="s">
        <v>640</v>
      </c>
      <c r="E2827" s="6" t="s">
        <v>1437</v>
      </c>
      <c r="F2827" s="4">
        <v>5000</v>
      </c>
      <c r="G2827" s="1">
        <v>2016</v>
      </c>
      <c r="H2827" s="1" t="s">
        <v>1470</v>
      </c>
      <c r="I2827" s="1"/>
    </row>
    <row r="2828" spans="1:9" ht="15.75" customHeight="1" x14ac:dyDescent="0.2">
      <c r="A2828" t="s">
        <v>3623</v>
      </c>
      <c r="B2828" t="str">
        <f>IF(_xlfn.XLOOKUP(C2828,'[1]Heritage Foundation'!$I:$I,'[1]Heritage Foundation'!$I:$I,"NOT IN DATA",0,1)=C2828,"Y","NOT IN DATA")</f>
        <v>Y</v>
      </c>
      <c r="C2828" t="str">
        <f t="shared" si="44"/>
        <v>John R &amp; M Margrite Davis Foundation_The Heritage Foundation20155000</v>
      </c>
      <c r="D2828" s="1" t="s">
        <v>640</v>
      </c>
      <c r="E2828" s="6" t="s">
        <v>1437</v>
      </c>
      <c r="F2828" s="4">
        <v>5000</v>
      </c>
      <c r="G2828" s="1">
        <v>2015</v>
      </c>
      <c r="H2828" s="1" t="s">
        <v>1470</v>
      </c>
    </row>
    <row r="2829" spans="1:9" ht="15.75" customHeight="1" x14ac:dyDescent="0.2">
      <c r="A2829" t="s">
        <v>3624</v>
      </c>
      <c r="B2829" t="str">
        <f>IF(_xlfn.XLOOKUP(C2829,'[1]Heritage Foundation'!$I:$I,'[1]Heritage Foundation'!$I:$I,"NOT IN DATA",0,1)=C2829,"Y","NOT IN DATA")</f>
        <v>Y</v>
      </c>
      <c r="C2829" t="str">
        <f t="shared" si="44"/>
        <v>John S And James L Knight Foundation Inc_The Heritage Foundation202075000</v>
      </c>
      <c r="D2829" s="1" t="s">
        <v>641</v>
      </c>
      <c r="E2829" s="1" t="s">
        <v>1437</v>
      </c>
      <c r="F2829" s="4">
        <v>75000</v>
      </c>
      <c r="G2829" s="7">
        <v>2020</v>
      </c>
      <c r="H2829" s="1" t="s">
        <v>1470</v>
      </c>
      <c r="I2829" s="1"/>
    </row>
    <row r="2830" spans="1:9" ht="15.75" customHeight="1" x14ac:dyDescent="0.2">
      <c r="A2830" t="s">
        <v>3624</v>
      </c>
      <c r="B2830" t="str">
        <f>IF(_xlfn.XLOOKUP(C2830,'[1]Heritage Foundation'!$I:$I,'[1]Heritage Foundation'!$I:$I,"NOT IN DATA",0,1)=C2830,"Y","NOT IN DATA")</f>
        <v>Y</v>
      </c>
      <c r="C2830" t="str">
        <f t="shared" si="44"/>
        <v>John S And James L Knight Foundation Inc_The Heritage Foundation202075000</v>
      </c>
      <c r="D2830" s="1" t="s">
        <v>641</v>
      </c>
      <c r="E2830" s="6" t="s">
        <v>1437</v>
      </c>
      <c r="F2830" s="4">
        <v>75000</v>
      </c>
      <c r="G2830" s="1">
        <v>2020</v>
      </c>
      <c r="H2830" s="1" t="s">
        <v>1470</v>
      </c>
      <c r="I2830" s="1" t="s">
        <v>1535</v>
      </c>
    </row>
    <row r="2831" spans="1:9" ht="15.75" customHeight="1" x14ac:dyDescent="0.2">
      <c r="A2831" t="s">
        <v>3626</v>
      </c>
      <c r="B2831" t="str">
        <f>IF(_xlfn.XLOOKUP(C2831,'[1]Heritage Foundation'!$I:$I,'[1]Heritage Foundation'!$I:$I,"NOT IN DATA",0,1)=C2831,"Y","NOT IN DATA")</f>
        <v>Y</v>
      </c>
      <c r="C2831" t="str">
        <f t="shared" si="44"/>
        <v>John Sluck And Anita Sluck Foundation_The Heritage Foundation20233000</v>
      </c>
      <c r="D2831" s="1" t="s">
        <v>642</v>
      </c>
      <c r="E2831" s="6" t="s">
        <v>1437</v>
      </c>
      <c r="F2831" s="4">
        <v>3000</v>
      </c>
      <c r="G2831" s="1">
        <v>2023</v>
      </c>
      <c r="H2831" s="1" t="s">
        <v>1470</v>
      </c>
      <c r="I2831" s="1" t="s">
        <v>3625</v>
      </c>
    </row>
    <row r="2832" spans="1:9" ht="15.75" customHeight="1" x14ac:dyDescent="0.2">
      <c r="A2832" t="s">
        <v>3627</v>
      </c>
      <c r="B2832" t="str">
        <f>IF(_xlfn.XLOOKUP(C2832,'[1]Heritage Foundation'!$I:$I,'[1]Heritage Foundation'!$I:$I,"NOT IN DATA",0,1)=C2832,"Y","NOT IN DATA")</f>
        <v>Y</v>
      </c>
      <c r="C2832" t="str">
        <f t="shared" si="44"/>
        <v>John Sluck And Anita Sluck Foundation_The Heritage Foundation20224000</v>
      </c>
      <c r="D2832" s="1" t="s">
        <v>642</v>
      </c>
      <c r="E2832" s="6" t="s">
        <v>1437</v>
      </c>
      <c r="F2832" s="4">
        <v>4000</v>
      </c>
      <c r="G2832" s="1">
        <v>2022</v>
      </c>
      <c r="H2832" s="1" t="s">
        <v>1470</v>
      </c>
      <c r="I2832" s="1" t="s">
        <v>3625</v>
      </c>
    </row>
    <row r="2833" spans="1:9" ht="15.75" customHeight="1" x14ac:dyDescent="0.2">
      <c r="A2833" t="s">
        <v>3628</v>
      </c>
      <c r="B2833" t="str">
        <f>IF(_xlfn.XLOOKUP(C2833,'[1]Heritage Foundation'!$I:$I,'[1]Heritage Foundation'!$I:$I,"NOT IN DATA",0,1)=C2833,"Y","NOT IN DATA")</f>
        <v>Y</v>
      </c>
      <c r="C2833" t="str">
        <f t="shared" si="44"/>
        <v>John Sluck And Anita Sluck Foundation_The Heritage Foundation20215000</v>
      </c>
      <c r="D2833" s="1" t="s">
        <v>642</v>
      </c>
      <c r="E2833" s="6" t="s">
        <v>1437</v>
      </c>
      <c r="F2833" s="4">
        <v>5000</v>
      </c>
      <c r="G2833" s="1">
        <v>2021</v>
      </c>
      <c r="H2833" s="1" t="s">
        <v>1470</v>
      </c>
      <c r="I2833" s="1"/>
    </row>
    <row r="2834" spans="1:9" ht="15.75" customHeight="1" x14ac:dyDescent="0.2">
      <c r="A2834" t="s">
        <v>3629</v>
      </c>
      <c r="B2834" t="str">
        <f>IF(_xlfn.XLOOKUP(C2834,'[1]Heritage Foundation'!$I:$I,'[1]Heritage Foundation'!$I:$I,"NOT IN DATA",0,1)=C2834,"Y","NOT IN DATA")</f>
        <v>Y</v>
      </c>
      <c r="C2834" t="str">
        <f t="shared" si="44"/>
        <v>John Sluck And Anita Sluck Foundation_The Heritage Foundation20205000</v>
      </c>
      <c r="D2834" s="1" t="s">
        <v>642</v>
      </c>
      <c r="E2834" s="6" t="s">
        <v>1437</v>
      </c>
      <c r="F2834" s="4">
        <v>5000</v>
      </c>
      <c r="G2834" s="1">
        <v>2020</v>
      </c>
      <c r="H2834" s="1" t="s">
        <v>1470</v>
      </c>
      <c r="I2834" s="1" t="s">
        <v>3625</v>
      </c>
    </row>
    <row r="2835" spans="1:9" ht="15.75" customHeight="1" x14ac:dyDescent="0.2">
      <c r="A2835" t="s">
        <v>3630</v>
      </c>
      <c r="B2835" t="str">
        <f>IF(_xlfn.XLOOKUP(C2835,'[1]Heritage Foundation'!$I:$I,'[1]Heritage Foundation'!$I:$I,"NOT IN DATA",0,1)=C2835,"Y","NOT IN DATA")</f>
        <v>Y</v>
      </c>
      <c r="C2835" t="str">
        <f t="shared" si="44"/>
        <v>John Sluck And Anita Sluck Foundation_The Heritage Foundation20195000</v>
      </c>
      <c r="D2835" s="1" t="s">
        <v>642</v>
      </c>
      <c r="E2835" s="6" t="s">
        <v>1437</v>
      </c>
      <c r="F2835" s="4">
        <v>5000</v>
      </c>
      <c r="G2835" s="1">
        <v>2019</v>
      </c>
      <c r="H2835" s="1" t="s">
        <v>1470</v>
      </c>
      <c r="I2835" s="1"/>
    </row>
    <row r="2836" spans="1:9" ht="15.75" customHeight="1" x14ac:dyDescent="0.2">
      <c r="A2836" t="s">
        <v>3631</v>
      </c>
      <c r="B2836" t="str">
        <f>IF(_xlfn.XLOOKUP(C2836,'[1]Heritage Foundation'!$I:$I,'[1]Heritage Foundation'!$I:$I,"NOT IN DATA",0,1)=C2836,"Y","NOT IN DATA")</f>
        <v>Y</v>
      </c>
      <c r="C2836" t="str">
        <f t="shared" si="44"/>
        <v>John Sluck And Anita Sluck Foundation_The Heritage Foundation20185000</v>
      </c>
      <c r="D2836" s="1" t="s">
        <v>642</v>
      </c>
      <c r="E2836" s="6" t="s">
        <v>1437</v>
      </c>
      <c r="F2836" s="4">
        <v>5000</v>
      </c>
      <c r="G2836" s="1">
        <v>2018</v>
      </c>
      <c r="H2836" s="1" t="s">
        <v>1470</v>
      </c>
      <c r="I2836" s="1" t="s">
        <v>3625</v>
      </c>
    </row>
    <row r="2837" spans="1:9" ht="15.75" customHeight="1" x14ac:dyDescent="0.2">
      <c r="A2837" t="s">
        <v>3632</v>
      </c>
      <c r="B2837" t="str">
        <f>IF(_xlfn.XLOOKUP(C2837,'[1]Heritage Foundation'!$I:$I,'[1]Heritage Foundation'!$I:$I,"NOT IN DATA",0,1)=C2837,"Y","NOT IN DATA")</f>
        <v>Y</v>
      </c>
      <c r="C2837" t="str">
        <f t="shared" si="44"/>
        <v>John Sluck And Anita Sluck Foundation_The Heritage Foundation20175000</v>
      </c>
      <c r="D2837" s="1" t="s">
        <v>642</v>
      </c>
      <c r="E2837" s="6" t="s">
        <v>1437</v>
      </c>
      <c r="F2837" s="4">
        <v>5000</v>
      </c>
      <c r="G2837" s="1">
        <v>2017</v>
      </c>
      <c r="H2837" s="1" t="s">
        <v>1470</v>
      </c>
      <c r="I2837" s="1"/>
    </row>
    <row r="2838" spans="1:9" ht="15.75" customHeight="1" x14ac:dyDescent="0.2">
      <c r="A2838" t="s">
        <v>1466</v>
      </c>
      <c r="B2838" t="str">
        <f>IF(_xlfn.XLOOKUP(C2838,'[1]Heritage Foundation'!$I:$I,'[1]Heritage Foundation'!$I:$I,"NOT IN DATA",0,1)=C2838,"Y","NOT IN DATA")</f>
        <v>Y</v>
      </c>
      <c r="C2838" t="str">
        <f t="shared" si="44"/>
        <v>John Templeton Foundation_The Heritage Foundation201045000</v>
      </c>
      <c r="D2838" s="1" t="s">
        <v>643</v>
      </c>
      <c r="E2838" s="1" t="s">
        <v>1437</v>
      </c>
      <c r="F2838" s="4">
        <v>45000</v>
      </c>
      <c r="G2838" s="1">
        <v>2010</v>
      </c>
      <c r="H2838" s="1"/>
      <c r="I2838" s="1"/>
    </row>
    <row r="2839" spans="1:9" ht="15.75" customHeight="1" x14ac:dyDescent="0.2">
      <c r="A2839" t="s">
        <v>1466</v>
      </c>
      <c r="B2839" t="str">
        <f>IF(_xlfn.XLOOKUP(C2839,'[1]Heritage Foundation'!$I:$I,'[1]Heritage Foundation'!$I:$I,"NOT IN DATA",0,1)=C2839,"Y","NOT IN DATA")</f>
        <v>Y</v>
      </c>
      <c r="C2839" t="str">
        <f t="shared" si="44"/>
        <v>John Templeton Foundation_The Heritage Foundation20105000</v>
      </c>
      <c r="D2839" s="1" t="s">
        <v>643</v>
      </c>
      <c r="E2839" s="1" t="s">
        <v>1437</v>
      </c>
      <c r="F2839" s="4">
        <v>5000</v>
      </c>
      <c r="G2839" s="1">
        <v>2010</v>
      </c>
      <c r="H2839" s="1"/>
      <c r="I2839" s="1"/>
    </row>
    <row r="2840" spans="1:9" ht="15.75" customHeight="1" x14ac:dyDescent="0.2">
      <c r="A2840" t="s">
        <v>1466</v>
      </c>
      <c r="B2840" t="str">
        <f>IF(_xlfn.XLOOKUP(C2840,'[1]Heritage Foundation'!$I:$I,'[1]Heritage Foundation'!$I:$I,"NOT IN DATA",0,1)=C2840,"Y","NOT IN DATA")</f>
        <v>Y</v>
      </c>
      <c r="C2840" t="str">
        <f t="shared" si="44"/>
        <v>John Templeton Foundation_The Heritage Foundation200988271</v>
      </c>
      <c r="D2840" s="1" t="s">
        <v>643</v>
      </c>
      <c r="E2840" s="1" t="s">
        <v>1437</v>
      </c>
      <c r="F2840" s="4">
        <v>88271</v>
      </c>
      <c r="G2840" s="1">
        <v>2009</v>
      </c>
      <c r="H2840" s="1"/>
      <c r="I2840" s="1"/>
    </row>
    <row r="2841" spans="1:9" ht="15.75" customHeight="1" x14ac:dyDescent="0.2">
      <c r="A2841" t="s">
        <v>1466</v>
      </c>
      <c r="B2841" t="str">
        <f>IF(_xlfn.XLOOKUP(C2841,'[1]Heritage Foundation'!$I:$I,'[1]Heritage Foundation'!$I:$I,"NOT IN DATA",0,1)=C2841,"Y","NOT IN DATA")</f>
        <v>Y</v>
      </c>
      <c r="C2841" t="str">
        <f t="shared" si="44"/>
        <v>John Templeton Foundation_The Heritage Foundation20095000</v>
      </c>
      <c r="D2841" s="1" t="s">
        <v>643</v>
      </c>
      <c r="E2841" s="1" t="s">
        <v>1437</v>
      </c>
      <c r="F2841" s="4">
        <v>5000</v>
      </c>
      <c r="G2841" s="1">
        <v>2009</v>
      </c>
      <c r="H2841" s="1"/>
      <c r="I2841" s="1"/>
    </row>
    <row r="2842" spans="1:9" ht="15.75" customHeight="1" x14ac:dyDescent="0.2">
      <c r="A2842" t="s">
        <v>1466</v>
      </c>
      <c r="B2842" t="str">
        <f>IF(_xlfn.XLOOKUP(C2842,'[1]Heritage Foundation'!$I:$I,'[1]Heritage Foundation'!$I:$I,"NOT IN DATA",0,1)=C2842,"Y","NOT IN DATA")</f>
        <v>Y</v>
      </c>
      <c r="C2842" t="str">
        <f t="shared" si="44"/>
        <v>John Templeton Foundation_The Heritage Foundation20075000</v>
      </c>
      <c r="D2842" s="1" t="s">
        <v>643</v>
      </c>
      <c r="E2842" s="1" t="s">
        <v>1437</v>
      </c>
      <c r="F2842" s="4">
        <v>5000</v>
      </c>
      <c r="G2842" s="1">
        <v>2007</v>
      </c>
      <c r="H2842" s="1"/>
      <c r="I2842" s="1"/>
    </row>
    <row r="2843" spans="1:9" ht="15.75" customHeight="1" x14ac:dyDescent="0.2">
      <c r="A2843" t="s">
        <v>1466</v>
      </c>
      <c r="B2843" t="str">
        <f>IF(_xlfn.XLOOKUP(C2843,'[1]Heritage Foundation'!$I:$I,'[1]Heritage Foundation'!$I:$I,"NOT IN DATA",0,1)=C2843,"Y","NOT IN DATA")</f>
        <v>Y</v>
      </c>
      <c r="C2843" t="str">
        <f t="shared" si="44"/>
        <v>John Templeton Foundation_The Heritage Foundation2007177550</v>
      </c>
      <c r="D2843" s="1" t="s">
        <v>643</v>
      </c>
      <c r="E2843" s="1" t="s">
        <v>1437</v>
      </c>
      <c r="F2843" s="4">
        <v>177550</v>
      </c>
      <c r="G2843" s="1">
        <v>2007</v>
      </c>
      <c r="H2843" s="1"/>
      <c r="I2843" s="1"/>
    </row>
    <row r="2844" spans="1:9" ht="15" customHeight="1" x14ac:dyDescent="0.2">
      <c r="A2844" t="s">
        <v>1466</v>
      </c>
      <c r="B2844" t="str">
        <f>IF(_xlfn.XLOOKUP(C2844,'[1]Heritage Foundation'!$I:$I,'[1]Heritage Foundation'!$I:$I,"NOT IN DATA",0,1)=C2844,"Y","NOT IN DATA")</f>
        <v>Y</v>
      </c>
      <c r="C2844" t="str">
        <f t="shared" si="44"/>
        <v>John Templeton Foundation_The Heritage Foundation2007200000</v>
      </c>
      <c r="D2844" s="1" t="s">
        <v>643</v>
      </c>
      <c r="E2844" s="1" t="s">
        <v>1437</v>
      </c>
      <c r="F2844" s="4">
        <v>200000</v>
      </c>
      <c r="G2844" s="1">
        <v>2007</v>
      </c>
      <c r="H2844" s="1"/>
      <c r="I2844" s="1"/>
    </row>
    <row r="2845" spans="1:9" ht="15.75" customHeight="1" x14ac:dyDescent="0.2">
      <c r="A2845" t="s">
        <v>1466</v>
      </c>
      <c r="B2845" t="str">
        <f>IF(_xlfn.XLOOKUP(C2845,'[1]Heritage Foundation'!$I:$I,'[1]Heritage Foundation'!$I:$I,"NOT IN DATA",0,1)=C2845,"Y","NOT IN DATA")</f>
        <v>Y</v>
      </c>
      <c r="C2845" t="str">
        <f t="shared" si="44"/>
        <v>John Templeton Foundation_The Heritage Foundation20065000</v>
      </c>
      <c r="D2845" s="1" t="s">
        <v>643</v>
      </c>
      <c r="E2845" s="1" t="s">
        <v>1437</v>
      </c>
      <c r="F2845" s="4">
        <v>5000</v>
      </c>
      <c r="G2845" s="1">
        <v>2006</v>
      </c>
      <c r="H2845" s="1"/>
      <c r="I2845" s="1"/>
    </row>
    <row r="2846" spans="1:9" ht="15.75" customHeight="1" x14ac:dyDescent="0.2">
      <c r="A2846" t="s">
        <v>1466</v>
      </c>
      <c r="B2846" t="str">
        <f>IF(_xlfn.XLOOKUP(C2846,'[1]Heritage Foundation'!$I:$I,'[1]Heritage Foundation'!$I:$I,"NOT IN DATA",0,1)=C2846,"Y","NOT IN DATA")</f>
        <v>Y</v>
      </c>
      <c r="C2846" t="str">
        <f t="shared" si="44"/>
        <v>John Templeton Foundation_The Heritage Foundation2006400000</v>
      </c>
      <c r="D2846" s="1" t="s">
        <v>643</v>
      </c>
      <c r="E2846" s="1" t="s">
        <v>1437</v>
      </c>
      <c r="F2846" s="4">
        <v>400000</v>
      </c>
      <c r="G2846" s="1">
        <v>2006</v>
      </c>
      <c r="H2846" s="1"/>
      <c r="I2846" s="1"/>
    </row>
    <row r="2847" spans="1:9" ht="15.75" customHeight="1" x14ac:dyDescent="0.2">
      <c r="A2847" t="s">
        <v>3633</v>
      </c>
      <c r="B2847" t="str">
        <f>IF(_xlfn.XLOOKUP(C2847,'[1]Heritage Foundation'!$I:$I,'[1]Heritage Foundation'!$I:$I,"NOT IN DATA",0,1)=C2847,"Y","NOT IN DATA")</f>
        <v>Y</v>
      </c>
      <c r="C2847" t="str">
        <f t="shared" si="44"/>
        <v>John W And Mary M Koessler Foundation Inc_The Heritage Foundation20121000</v>
      </c>
      <c r="D2847" s="1" t="s">
        <v>644</v>
      </c>
      <c r="E2847" s="6" t="s">
        <v>1437</v>
      </c>
      <c r="F2847" s="4">
        <v>1000</v>
      </c>
      <c r="G2847" s="1">
        <v>2012</v>
      </c>
      <c r="H2847" s="1" t="s">
        <v>1470</v>
      </c>
      <c r="I2847" s="1"/>
    </row>
    <row r="2848" spans="1:9" ht="15.75" customHeight="1" x14ac:dyDescent="0.2">
      <c r="A2848" t="s">
        <v>3634</v>
      </c>
      <c r="B2848" t="str">
        <f>IF(_xlfn.XLOOKUP(C2848,'[1]Heritage Foundation'!$I:$I,'[1]Heritage Foundation'!$I:$I,"NOT IN DATA",0,1)=C2848,"Y","NOT IN DATA")</f>
        <v>Y</v>
      </c>
      <c r="C2848" t="str">
        <f t="shared" si="44"/>
        <v>John W and Wanda W Wirtz Charitable Foundation_The Heritage Foundation2012300</v>
      </c>
      <c r="D2848" s="1" t="s">
        <v>645</v>
      </c>
      <c r="E2848" s="6" t="s">
        <v>1437</v>
      </c>
      <c r="F2848" s="4">
        <v>300</v>
      </c>
      <c r="G2848" s="1">
        <v>2012</v>
      </c>
      <c r="H2848" s="1" t="s">
        <v>1470</v>
      </c>
      <c r="I2848" s="1"/>
    </row>
    <row r="2849" spans="1:9" ht="15.75" customHeight="1" x14ac:dyDescent="0.2">
      <c r="A2849" t="s">
        <v>3635</v>
      </c>
      <c r="B2849" t="str">
        <f>IF(_xlfn.XLOOKUP(C2849,'[1]Heritage Foundation'!$I:$I,'[1]Heritage Foundation'!$I:$I,"NOT IN DATA",0,1)=C2849,"Y","NOT IN DATA")</f>
        <v>Y</v>
      </c>
      <c r="C2849" t="str">
        <f t="shared" si="44"/>
        <v>John W and Wanda W Wirtz Charitable Foundation_The Heritage Foundation201150</v>
      </c>
      <c r="D2849" s="1" t="s">
        <v>645</v>
      </c>
      <c r="E2849" s="6" t="s">
        <v>1437</v>
      </c>
      <c r="F2849" s="4">
        <v>50</v>
      </c>
      <c r="G2849" s="1">
        <v>2011</v>
      </c>
      <c r="H2849" s="1" t="s">
        <v>1470</v>
      </c>
      <c r="I2849" s="1"/>
    </row>
    <row r="2850" spans="1:9" ht="15.75" customHeight="1" x14ac:dyDescent="0.2">
      <c r="A2850" t="s">
        <v>3636</v>
      </c>
      <c r="B2850" t="str">
        <f>IF(_xlfn.XLOOKUP(C2850,'[1]Heritage Foundation'!$I:$I,'[1]Heritage Foundation'!$I:$I,"NOT IN DATA",0,1)=C2850,"Y","NOT IN DATA")</f>
        <v>Y</v>
      </c>
      <c r="C2850" t="str">
        <f t="shared" si="44"/>
        <v>John William Pope Foundation_The Heritage Foundation202250000</v>
      </c>
      <c r="D2850" s="1" t="s">
        <v>646</v>
      </c>
      <c r="E2850" s="6" t="s">
        <v>1437</v>
      </c>
      <c r="F2850" s="4">
        <v>50000</v>
      </c>
      <c r="G2850" s="1">
        <v>2022</v>
      </c>
      <c r="H2850" s="1" t="s">
        <v>1470</v>
      </c>
      <c r="I2850" s="1"/>
    </row>
    <row r="2851" spans="1:9" ht="15.75" customHeight="1" x14ac:dyDescent="0.2">
      <c r="A2851">
        <v>990</v>
      </c>
      <c r="B2851" t="str">
        <f>IF(_xlfn.XLOOKUP(C2851,'[1]Heritage Foundation'!$I:$I,'[1]Heritage Foundation'!$I:$I,"NOT IN DATA",0,1)=C2851,"Y","NOT IN DATA")</f>
        <v>Y</v>
      </c>
      <c r="C2851" t="str">
        <f t="shared" si="44"/>
        <v>John WIlliam Pope Foundation_The Heritage Foundation2021150000</v>
      </c>
      <c r="D2851" s="1" t="s">
        <v>3637</v>
      </c>
      <c r="E2851" s="6" t="s">
        <v>1437</v>
      </c>
      <c r="F2851" s="4">
        <v>150000</v>
      </c>
      <c r="G2851" s="1">
        <v>2021</v>
      </c>
      <c r="H2851" s="1"/>
      <c r="I2851" s="1"/>
    </row>
    <row r="2852" spans="1:9" ht="15.75" customHeight="1" x14ac:dyDescent="0.2">
      <c r="A2852" t="s">
        <v>3638</v>
      </c>
      <c r="B2852" t="str">
        <f>IF(_xlfn.XLOOKUP(C2852,'[1]Heritage Foundation'!$I:$I,'[1]Heritage Foundation'!$I:$I,"NOT IN DATA",0,1)=C2852,"Y","NOT IN DATA")</f>
        <v>Y</v>
      </c>
      <c r="C2852" t="str">
        <f t="shared" si="44"/>
        <v>John William Pope Foundation_The Heritage Foundation202010000</v>
      </c>
      <c r="D2852" s="1" t="s">
        <v>646</v>
      </c>
      <c r="E2852" s="6" t="s">
        <v>1437</v>
      </c>
      <c r="F2852" s="4">
        <v>10000</v>
      </c>
      <c r="G2852" s="1">
        <v>2020</v>
      </c>
      <c r="H2852" s="1" t="s">
        <v>1470</v>
      </c>
      <c r="I2852" s="1"/>
    </row>
    <row r="2853" spans="1:9" ht="15.75" customHeight="1" x14ac:dyDescent="0.2">
      <c r="A2853">
        <v>990</v>
      </c>
      <c r="B2853" t="str">
        <f>IF(_xlfn.XLOOKUP(C2853,'[1]Heritage Foundation'!$I:$I,'[1]Heritage Foundation'!$I:$I,"NOT IN DATA",0,1)=C2853,"Y","NOT IN DATA")</f>
        <v>Y</v>
      </c>
      <c r="C2853" t="str">
        <f t="shared" si="44"/>
        <v>John William Pope Foundation_The Heritage Foundation201910000</v>
      </c>
      <c r="D2853" s="1" t="s">
        <v>646</v>
      </c>
      <c r="E2853" s="6" t="s">
        <v>1437</v>
      </c>
      <c r="F2853" s="4">
        <v>10000</v>
      </c>
      <c r="G2853" s="1">
        <v>2019</v>
      </c>
      <c r="H2853" s="1"/>
      <c r="I2853" s="1"/>
    </row>
    <row r="2854" spans="1:9" ht="15.75" customHeight="1" x14ac:dyDescent="0.2">
      <c r="A2854">
        <v>990</v>
      </c>
      <c r="B2854" t="str">
        <f>IF(_xlfn.XLOOKUP(C2854,'[1]Heritage Foundation'!$I:$I,'[1]Heritage Foundation'!$I:$I,"NOT IN DATA",0,1)=C2854,"Y","NOT IN DATA")</f>
        <v>Y</v>
      </c>
      <c r="C2854" t="str">
        <f t="shared" si="44"/>
        <v>John William Pope Foundation_The Heritage Foundation201910000</v>
      </c>
      <c r="D2854" s="1" t="s">
        <v>646</v>
      </c>
      <c r="E2854" s="6" t="s">
        <v>1437</v>
      </c>
      <c r="F2854" s="4">
        <v>10000</v>
      </c>
      <c r="G2854" s="1">
        <v>2019</v>
      </c>
      <c r="H2854" s="1"/>
      <c r="I2854" s="1" t="s">
        <v>3639</v>
      </c>
    </row>
    <row r="2855" spans="1:9" ht="15.75" customHeight="1" x14ac:dyDescent="0.2">
      <c r="A2855">
        <v>990</v>
      </c>
      <c r="B2855" t="str">
        <f>IF(_xlfn.XLOOKUP(C2855,'[1]Heritage Foundation'!$I:$I,'[1]Heritage Foundation'!$I:$I,"NOT IN DATA",0,1)=C2855,"Y","NOT IN DATA")</f>
        <v>Y</v>
      </c>
      <c r="C2855" t="str">
        <f t="shared" si="44"/>
        <v>John William Pope Foundation_The Heritage Foundation201710000</v>
      </c>
      <c r="D2855" s="1" t="s">
        <v>646</v>
      </c>
      <c r="E2855" s="6" t="s">
        <v>1437</v>
      </c>
      <c r="F2855" s="4">
        <v>10000</v>
      </c>
      <c r="G2855" s="1">
        <v>2017</v>
      </c>
      <c r="H2855" s="1"/>
      <c r="I2855" s="1"/>
    </row>
    <row r="2856" spans="1:9" ht="15.75" customHeight="1" x14ac:dyDescent="0.2">
      <c r="A2856">
        <v>990</v>
      </c>
      <c r="B2856" t="str">
        <f>IF(_xlfn.XLOOKUP(C2856,'[1]Heritage Foundation'!$I:$I,'[1]Heritage Foundation'!$I:$I,"NOT IN DATA",0,1)=C2856,"Y","NOT IN DATA")</f>
        <v>Y</v>
      </c>
      <c r="C2856" t="str">
        <f t="shared" si="44"/>
        <v>John William Pope Foundation_The Heritage Foundation201510000</v>
      </c>
      <c r="D2856" s="1" t="s">
        <v>646</v>
      </c>
      <c r="E2856" s="6" t="s">
        <v>1437</v>
      </c>
      <c r="F2856" s="4">
        <v>10000</v>
      </c>
      <c r="G2856" s="1">
        <v>2015</v>
      </c>
      <c r="H2856" s="1"/>
      <c r="I2856" s="1"/>
    </row>
    <row r="2857" spans="1:9" ht="15.75" customHeight="1" x14ac:dyDescent="0.2">
      <c r="A2857" t="s">
        <v>1466</v>
      </c>
      <c r="B2857" t="str">
        <f>IF(_xlfn.XLOOKUP(C2857,'[1]Heritage Foundation'!$I:$I,'[1]Heritage Foundation'!$I:$I,"NOT IN DATA",0,1)=C2857,"Y","NOT IN DATA")</f>
        <v>Y</v>
      </c>
      <c r="C2857" t="str">
        <f t="shared" si="44"/>
        <v>John William Pope Foundation_The Heritage Foundation201350000</v>
      </c>
      <c r="D2857" s="1" t="s">
        <v>646</v>
      </c>
      <c r="E2857" s="1" t="s">
        <v>1437</v>
      </c>
      <c r="F2857" s="4">
        <v>50000</v>
      </c>
      <c r="G2857" s="1">
        <v>2013</v>
      </c>
      <c r="H2857" s="1"/>
      <c r="I2857" s="1"/>
    </row>
    <row r="2858" spans="1:9" ht="15.75" customHeight="1" x14ac:dyDescent="0.2">
      <c r="A2858" t="s">
        <v>1466</v>
      </c>
      <c r="B2858" t="str">
        <f>IF(_xlfn.XLOOKUP(C2858,'[1]Heritage Foundation'!$I:$I,'[1]Heritage Foundation'!$I:$I,"NOT IN DATA",0,1)=C2858,"Y","NOT IN DATA")</f>
        <v>Y</v>
      </c>
      <c r="C2858" t="str">
        <f t="shared" si="44"/>
        <v>John William Pope Foundation_The Heritage Foundation201250000</v>
      </c>
      <c r="D2858" s="1" t="s">
        <v>646</v>
      </c>
      <c r="E2858" s="1" t="s">
        <v>1437</v>
      </c>
      <c r="F2858" s="4">
        <v>50000</v>
      </c>
      <c r="G2858" s="1">
        <v>2012</v>
      </c>
      <c r="H2858" s="1"/>
      <c r="I2858" s="1"/>
    </row>
    <row r="2859" spans="1:9" ht="15.75" customHeight="1" x14ac:dyDescent="0.2">
      <c r="A2859" t="s">
        <v>1466</v>
      </c>
      <c r="B2859" t="str">
        <f>IF(_xlfn.XLOOKUP(C2859,'[1]Heritage Foundation'!$I:$I,'[1]Heritage Foundation'!$I:$I,"NOT IN DATA",0,1)=C2859,"Y","NOT IN DATA")</f>
        <v>Y</v>
      </c>
      <c r="C2859" t="str">
        <f t="shared" si="44"/>
        <v>John William Pope Foundation_The Heritage Foundation201050000</v>
      </c>
      <c r="D2859" s="1" t="s">
        <v>646</v>
      </c>
      <c r="E2859" s="1" t="s">
        <v>1437</v>
      </c>
      <c r="F2859" s="4">
        <v>50000</v>
      </c>
      <c r="G2859" s="1">
        <v>2010</v>
      </c>
      <c r="H2859" s="1"/>
      <c r="I2859" s="1"/>
    </row>
    <row r="2860" spans="1:9" ht="15.75" customHeight="1" x14ac:dyDescent="0.2">
      <c r="A2860" t="s">
        <v>3640</v>
      </c>
      <c r="B2860" t="str">
        <f>IF(_xlfn.XLOOKUP(C2860,'[1]Heritage Foundation'!$I:$I,'[1]Heritage Foundation'!$I:$I,"NOT IN DATA",0,1)=C2860,"Y","NOT IN DATA")</f>
        <v>Y</v>
      </c>
      <c r="C2860" t="str">
        <f t="shared" si="44"/>
        <v>Johnson Charitable Gift Fund_The Heritage Foundation201913000</v>
      </c>
      <c r="D2860" s="1" t="s">
        <v>647</v>
      </c>
      <c r="E2860" s="6" t="s">
        <v>1437</v>
      </c>
      <c r="F2860" s="4">
        <v>13000</v>
      </c>
      <c r="G2860" s="1">
        <v>2019</v>
      </c>
      <c r="H2860" s="1" t="s">
        <v>1470</v>
      </c>
      <c r="I2860" s="1"/>
    </row>
    <row r="2861" spans="1:9" ht="15.75" customHeight="1" x14ac:dyDescent="0.2">
      <c r="A2861" t="s">
        <v>3641</v>
      </c>
      <c r="B2861" t="str">
        <f>IF(_xlfn.XLOOKUP(C2861,'[1]Heritage Foundation'!$I:$I,'[1]Heritage Foundation'!$I:$I,"NOT IN DATA",0,1)=C2861,"Y","NOT IN DATA")</f>
        <v>Y</v>
      </c>
      <c r="C2861" t="str">
        <f t="shared" si="44"/>
        <v>Johnson Charitable Gift Fund_The Heritage Foundation20176650</v>
      </c>
      <c r="D2861" s="1" t="s">
        <v>647</v>
      </c>
      <c r="E2861" s="6" t="s">
        <v>1437</v>
      </c>
      <c r="F2861" s="4">
        <v>6650</v>
      </c>
      <c r="G2861" s="1">
        <v>2017</v>
      </c>
      <c r="H2861" s="1" t="s">
        <v>1470</v>
      </c>
      <c r="I2861" s="1"/>
    </row>
    <row r="2862" spans="1:9" ht="15.75" customHeight="1" x14ac:dyDescent="0.2">
      <c r="A2862" t="s">
        <v>3642</v>
      </c>
      <c r="B2862" t="str">
        <f>IF(_xlfn.XLOOKUP(C2862,'[1]Heritage Foundation'!$I:$I,'[1]Heritage Foundation'!$I:$I,"NOT IN DATA",0,1)=C2862,"Y","NOT IN DATA")</f>
        <v>Y</v>
      </c>
      <c r="C2862" t="str">
        <f t="shared" si="44"/>
        <v>Johnson Polios Foundation_The Heritage Foundation20235000</v>
      </c>
      <c r="D2862" s="1" t="s">
        <v>648</v>
      </c>
      <c r="E2862" s="6" t="s">
        <v>1437</v>
      </c>
      <c r="F2862" s="4">
        <v>5000</v>
      </c>
      <c r="G2862" s="1">
        <v>2023</v>
      </c>
      <c r="H2862" s="1" t="s">
        <v>1470</v>
      </c>
      <c r="I2862" s="1"/>
    </row>
    <row r="2863" spans="1:9" ht="15.75" customHeight="1" x14ac:dyDescent="0.2">
      <c r="A2863" t="s">
        <v>3643</v>
      </c>
      <c r="B2863" t="str">
        <f>IF(_xlfn.XLOOKUP(C2863,'[1]Heritage Foundation'!$I:$I,'[1]Heritage Foundation'!$I:$I,"NOT IN DATA",0,1)=C2863,"Y","NOT IN DATA")</f>
        <v>Y</v>
      </c>
      <c r="C2863" t="str">
        <f t="shared" si="44"/>
        <v>Joseph &amp; Arlene Taub Foundation_The Heritage Foundation2020100</v>
      </c>
      <c r="D2863" s="1" t="s">
        <v>649</v>
      </c>
      <c r="E2863" s="6" t="s">
        <v>1437</v>
      </c>
      <c r="F2863" s="4">
        <v>100</v>
      </c>
      <c r="G2863" s="1">
        <v>2020</v>
      </c>
      <c r="H2863" s="1" t="s">
        <v>1470</v>
      </c>
    </row>
    <row r="2864" spans="1:9" ht="15.75" customHeight="1" x14ac:dyDescent="0.2">
      <c r="A2864" t="s">
        <v>3644</v>
      </c>
      <c r="B2864" t="str">
        <f>IF(_xlfn.XLOOKUP(C2864,'[1]Heritage Foundation'!$I:$I,'[1]Heritage Foundation'!$I:$I,"NOT IN DATA",0,1)=C2864,"Y","NOT IN DATA")</f>
        <v>Y</v>
      </c>
      <c r="C2864" t="str">
        <f t="shared" si="44"/>
        <v>Joseph And Loretta Law Foundation_The Heritage Foundation2010200</v>
      </c>
      <c r="D2864" s="1" t="s">
        <v>650</v>
      </c>
      <c r="E2864" s="6" t="s">
        <v>1437</v>
      </c>
      <c r="F2864" s="4">
        <v>200</v>
      </c>
      <c r="G2864" s="1">
        <v>2010</v>
      </c>
      <c r="H2864" s="1" t="s">
        <v>1470</v>
      </c>
      <c r="I2864" s="1"/>
    </row>
    <row r="2865" spans="1:9" ht="15.75" customHeight="1" x14ac:dyDescent="0.2">
      <c r="A2865" t="s">
        <v>3645</v>
      </c>
      <c r="B2865" t="str">
        <f>IF(_xlfn.XLOOKUP(C2865,'[1]Heritage Foundation'!$I:$I,'[1]Heritage Foundation'!$I:$I,"NOT IN DATA",0,1)=C2865,"Y","NOT IN DATA")</f>
        <v>Y</v>
      </c>
      <c r="C2865" t="str">
        <f t="shared" si="44"/>
        <v>Joseph And Rae Gann Charitable Foundation_The Heritage Foundation2022100</v>
      </c>
      <c r="D2865" s="1" t="s">
        <v>651</v>
      </c>
      <c r="E2865" s="6" t="s">
        <v>1437</v>
      </c>
      <c r="F2865" s="4">
        <v>100</v>
      </c>
      <c r="G2865" s="1">
        <v>2022</v>
      </c>
      <c r="H2865" s="1" t="s">
        <v>1470</v>
      </c>
      <c r="I2865" s="1"/>
    </row>
    <row r="2866" spans="1:9" ht="15.75" customHeight="1" x14ac:dyDescent="0.2">
      <c r="A2866" t="s">
        <v>3646</v>
      </c>
      <c r="B2866" t="str">
        <f>IF(_xlfn.XLOOKUP(C2866,'[1]Heritage Foundation'!$I:$I,'[1]Heritage Foundation'!$I:$I,"NOT IN DATA",0,1)=C2866,"Y","NOT IN DATA")</f>
        <v>Y</v>
      </c>
      <c r="C2866" t="str">
        <f t="shared" si="44"/>
        <v>Joseph And Rae Gann Charitable Foundation_The Heritage Foundation2021200</v>
      </c>
      <c r="D2866" s="1" t="s">
        <v>651</v>
      </c>
      <c r="E2866" s="6" t="s">
        <v>1437</v>
      </c>
      <c r="F2866" s="4">
        <v>200</v>
      </c>
      <c r="G2866" s="1">
        <v>2021</v>
      </c>
      <c r="H2866" s="1" t="s">
        <v>1470</v>
      </c>
      <c r="I2866" s="1"/>
    </row>
    <row r="2867" spans="1:9" ht="15.75" customHeight="1" x14ac:dyDescent="0.2">
      <c r="A2867" t="s">
        <v>3647</v>
      </c>
      <c r="B2867" t="str">
        <f>IF(_xlfn.XLOOKUP(C2867,'[1]Heritage Foundation'!$I:$I,'[1]Heritage Foundation'!$I:$I,"NOT IN DATA",0,1)=C2867,"Y","NOT IN DATA")</f>
        <v>Y</v>
      </c>
      <c r="C2867" t="str">
        <f t="shared" si="44"/>
        <v>Joseph And Rae Gann Charitable Foundation_The Heritage Foundation2020100</v>
      </c>
      <c r="D2867" s="1" t="s">
        <v>651</v>
      </c>
      <c r="E2867" s="6" t="s">
        <v>1437</v>
      </c>
      <c r="F2867" s="4">
        <v>100</v>
      </c>
      <c r="G2867" s="1">
        <v>2020</v>
      </c>
      <c r="H2867" s="1" t="s">
        <v>1470</v>
      </c>
      <c r="I2867" s="1"/>
    </row>
    <row r="2868" spans="1:9" ht="15.75" customHeight="1" x14ac:dyDescent="0.2">
      <c r="A2868" t="s">
        <v>3648</v>
      </c>
      <c r="B2868" t="str">
        <f>IF(_xlfn.XLOOKUP(C2868,'[1]Heritage Foundation'!$I:$I,'[1]Heritage Foundation'!$I:$I,"NOT IN DATA",0,1)=C2868,"Y","NOT IN DATA")</f>
        <v>Y</v>
      </c>
      <c r="C2868" t="str">
        <f t="shared" si="44"/>
        <v>Joseph M Hamilburg Foundation_The Heritage Foundation2023100</v>
      </c>
      <c r="D2868" s="1" t="s">
        <v>652</v>
      </c>
      <c r="E2868" s="6" t="s">
        <v>1437</v>
      </c>
      <c r="F2868" s="4">
        <v>100</v>
      </c>
      <c r="G2868" s="1">
        <v>2023</v>
      </c>
      <c r="H2868" s="1" t="s">
        <v>1470</v>
      </c>
      <c r="I2868" s="1"/>
    </row>
    <row r="2869" spans="1:9" ht="15.75" customHeight="1" x14ac:dyDescent="0.2">
      <c r="A2869" t="s">
        <v>3649</v>
      </c>
      <c r="B2869" t="str">
        <f>IF(_xlfn.XLOOKUP(C2869,'[1]Heritage Foundation'!$I:$I,'[1]Heritage Foundation'!$I:$I,"NOT IN DATA",0,1)=C2869,"Y","NOT IN DATA")</f>
        <v>Y</v>
      </c>
      <c r="C2869" t="str">
        <f t="shared" si="44"/>
        <v>Joseph M Hamilburg Foundation_The Heritage Foundation2022100</v>
      </c>
      <c r="D2869" s="1" t="s">
        <v>652</v>
      </c>
      <c r="E2869" s="6" t="s">
        <v>1437</v>
      </c>
      <c r="F2869" s="4">
        <v>100</v>
      </c>
      <c r="G2869" s="1">
        <v>2022</v>
      </c>
      <c r="H2869" s="1" t="s">
        <v>1470</v>
      </c>
      <c r="I2869" s="1"/>
    </row>
    <row r="2870" spans="1:9" ht="15.75" customHeight="1" x14ac:dyDescent="0.2">
      <c r="A2870" t="s">
        <v>3650</v>
      </c>
      <c r="B2870" t="str">
        <f>IF(_xlfn.XLOOKUP(C2870,'[1]Heritage Foundation'!$I:$I,'[1]Heritage Foundation'!$I:$I,"NOT IN DATA",0,1)=C2870,"Y","NOT IN DATA")</f>
        <v>Y</v>
      </c>
      <c r="C2870" t="str">
        <f t="shared" si="44"/>
        <v>Joseph M Hamilburg Foundation_The Heritage Foundation2021100</v>
      </c>
      <c r="D2870" s="1" t="s">
        <v>652</v>
      </c>
      <c r="E2870" s="6" t="s">
        <v>1437</v>
      </c>
      <c r="F2870" s="4">
        <v>100</v>
      </c>
      <c r="G2870" s="1">
        <v>2021</v>
      </c>
      <c r="H2870" s="1" t="s">
        <v>1470</v>
      </c>
      <c r="I2870" s="1"/>
    </row>
    <row r="2871" spans="1:9" ht="15.75" customHeight="1" x14ac:dyDescent="0.2">
      <c r="A2871" t="s">
        <v>3651</v>
      </c>
      <c r="B2871" t="str">
        <f>IF(_xlfn.XLOOKUP(C2871,'[1]Heritage Foundation'!$I:$I,'[1]Heritage Foundation'!$I:$I,"NOT IN DATA",0,1)=C2871,"Y","NOT IN DATA")</f>
        <v>Y</v>
      </c>
      <c r="C2871" t="str">
        <f t="shared" si="44"/>
        <v>Joseph M Hamilburg Foundation_The Heritage Foundation2020100</v>
      </c>
      <c r="D2871" s="1" t="s">
        <v>652</v>
      </c>
      <c r="E2871" s="6" t="s">
        <v>1437</v>
      </c>
      <c r="F2871" s="4">
        <v>100</v>
      </c>
      <c r="G2871" s="1">
        <v>2020</v>
      </c>
      <c r="H2871" s="1" t="s">
        <v>1470</v>
      </c>
      <c r="I2871" s="1"/>
    </row>
    <row r="2872" spans="1:9" ht="15.75" customHeight="1" x14ac:dyDescent="0.2">
      <c r="A2872" t="s">
        <v>3652</v>
      </c>
      <c r="B2872" t="str">
        <f>IF(_xlfn.XLOOKUP(C2872,'[1]Heritage Foundation'!$I:$I,'[1]Heritage Foundation'!$I:$I,"NOT IN DATA",0,1)=C2872,"Y","NOT IN DATA")</f>
        <v>Y</v>
      </c>
      <c r="C2872" t="str">
        <f t="shared" si="44"/>
        <v>Joseph M Siegman Family Foundation_The Heritage Foundation2021100</v>
      </c>
      <c r="D2872" s="1" t="s">
        <v>653</v>
      </c>
      <c r="E2872" s="6" t="s">
        <v>1437</v>
      </c>
      <c r="F2872" s="4">
        <v>100</v>
      </c>
      <c r="G2872" s="1">
        <v>2021</v>
      </c>
      <c r="H2872" s="1" t="s">
        <v>1470</v>
      </c>
      <c r="I2872" s="1"/>
    </row>
    <row r="2873" spans="1:9" ht="15.75" customHeight="1" x14ac:dyDescent="0.2">
      <c r="A2873" t="s">
        <v>3653</v>
      </c>
      <c r="B2873" t="str">
        <f>IF(_xlfn.XLOOKUP(C2873,'[1]Heritage Foundation'!$I:$I,'[1]Heritage Foundation'!$I:$I,"NOT IN DATA",0,1)=C2873,"Y","NOT IN DATA")</f>
        <v>Y</v>
      </c>
      <c r="C2873" t="str">
        <f t="shared" si="44"/>
        <v>Joseph M Wright Char Found Inc_The Heritage Foundation2012100</v>
      </c>
      <c r="D2873" s="1" t="s">
        <v>654</v>
      </c>
      <c r="E2873" s="6" t="s">
        <v>1437</v>
      </c>
      <c r="F2873" s="4">
        <v>100</v>
      </c>
      <c r="G2873" s="1">
        <v>2012</v>
      </c>
      <c r="H2873" s="1" t="s">
        <v>1470</v>
      </c>
      <c r="I2873" s="1"/>
    </row>
    <row r="2874" spans="1:9" ht="15.75" customHeight="1" x14ac:dyDescent="0.2">
      <c r="A2874" t="s">
        <v>3654</v>
      </c>
      <c r="B2874" t="str">
        <f>IF(_xlfn.XLOOKUP(C2874,'[1]Heritage Foundation'!$I:$I,'[1]Heritage Foundation'!$I:$I,"NOT IN DATA",0,1)=C2874,"Y","NOT IN DATA")</f>
        <v>Y</v>
      </c>
      <c r="C2874" t="str">
        <f t="shared" si="44"/>
        <v>Joseph M Wright Char Found Inc_The Heritage Foundation2011100</v>
      </c>
      <c r="D2874" s="1" t="s">
        <v>654</v>
      </c>
      <c r="E2874" s="6" t="s">
        <v>1437</v>
      </c>
      <c r="F2874" s="4">
        <v>100</v>
      </c>
      <c r="G2874" s="1">
        <v>2011</v>
      </c>
      <c r="H2874" s="1" t="s">
        <v>1470</v>
      </c>
      <c r="I2874" s="1"/>
    </row>
    <row r="2875" spans="1:9" ht="15.75" customHeight="1" x14ac:dyDescent="0.2">
      <c r="A2875" t="s">
        <v>3655</v>
      </c>
      <c r="B2875" t="str">
        <f>IF(_xlfn.XLOOKUP(C2875,'[1]Heritage Foundation'!$I:$I,'[1]Heritage Foundation'!$I:$I,"NOT IN DATA",0,1)=C2875,"Y","NOT IN DATA")</f>
        <v>Y</v>
      </c>
      <c r="C2875" t="str">
        <f t="shared" si="44"/>
        <v>Joseph T And Helen M Simpson Foundation_The Heritage Foundation20232500</v>
      </c>
      <c r="D2875" s="1" t="s">
        <v>655</v>
      </c>
      <c r="E2875" s="6" t="s">
        <v>1437</v>
      </c>
      <c r="F2875" s="4">
        <v>2500</v>
      </c>
      <c r="G2875" s="1">
        <v>2023</v>
      </c>
      <c r="H2875" s="1" t="s">
        <v>1470</v>
      </c>
      <c r="I2875" s="1"/>
    </row>
    <row r="2876" spans="1:9" ht="15.75" customHeight="1" x14ac:dyDescent="0.2">
      <c r="A2876" t="s">
        <v>3656</v>
      </c>
      <c r="B2876" t="str">
        <f>IF(_xlfn.XLOOKUP(C2876,'[1]Heritage Foundation'!$I:$I,'[1]Heritage Foundation'!$I:$I,"NOT IN DATA",0,1)=C2876,"Y","NOT IN DATA")</f>
        <v>Y</v>
      </c>
      <c r="C2876" t="str">
        <f t="shared" si="44"/>
        <v>Joseph T And Helen M Simpson Foundation_The Heritage Foundation20222500</v>
      </c>
      <c r="D2876" s="1" t="s">
        <v>655</v>
      </c>
      <c r="E2876" s="6" t="s">
        <v>1437</v>
      </c>
      <c r="F2876" s="4">
        <v>2500</v>
      </c>
      <c r="G2876" s="1">
        <v>2022</v>
      </c>
      <c r="H2876" s="1" t="s">
        <v>1470</v>
      </c>
      <c r="I2876" s="1"/>
    </row>
    <row r="2877" spans="1:9" ht="15.75" customHeight="1" x14ac:dyDescent="0.2">
      <c r="A2877" t="s">
        <v>3657</v>
      </c>
      <c r="B2877" t="str">
        <f>IF(_xlfn.XLOOKUP(C2877,'[1]Heritage Foundation'!$I:$I,'[1]Heritage Foundation'!$I:$I,"NOT IN DATA",0,1)=C2877,"Y","NOT IN DATA")</f>
        <v>Y</v>
      </c>
      <c r="C2877" t="str">
        <f t="shared" si="44"/>
        <v>Joseph T And Helen M Simpson Foundation_The Heritage Foundation20212500</v>
      </c>
      <c r="D2877" s="1" t="s">
        <v>655</v>
      </c>
      <c r="E2877" s="6" t="s">
        <v>1437</v>
      </c>
      <c r="F2877" s="4">
        <v>2500</v>
      </c>
      <c r="G2877" s="1">
        <v>2021</v>
      </c>
      <c r="H2877" s="1" t="s">
        <v>1470</v>
      </c>
      <c r="I2877" s="1"/>
    </row>
    <row r="2878" spans="1:9" ht="15.75" customHeight="1" x14ac:dyDescent="0.2">
      <c r="A2878" t="s">
        <v>3658</v>
      </c>
      <c r="B2878" t="str">
        <f>IF(_xlfn.XLOOKUP(C2878,'[1]Heritage Foundation'!$I:$I,'[1]Heritage Foundation'!$I:$I,"NOT IN DATA",0,1)=C2878,"Y","NOT IN DATA")</f>
        <v>Y</v>
      </c>
      <c r="C2878" t="str">
        <f t="shared" si="44"/>
        <v>Joseph T And Helen M Simpson Foundation_The Heritage Foundation20202500</v>
      </c>
      <c r="D2878" s="1" t="s">
        <v>655</v>
      </c>
      <c r="E2878" s="6" t="s">
        <v>1437</v>
      </c>
      <c r="F2878" s="4">
        <v>2500</v>
      </c>
      <c r="G2878" s="1">
        <v>2020</v>
      </c>
      <c r="H2878" s="1" t="s">
        <v>1470</v>
      </c>
      <c r="I2878" s="1"/>
    </row>
    <row r="2879" spans="1:9" ht="15.75" customHeight="1" x14ac:dyDescent="0.2">
      <c r="A2879" t="s">
        <v>3659</v>
      </c>
      <c r="B2879" t="str">
        <f>IF(_xlfn.XLOOKUP(C2879,'[1]Heritage Foundation'!$I:$I,'[1]Heritage Foundation'!$I:$I,"NOT IN DATA",0,1)=C2879,"Y","NOT IN DATA")</f>
        <v>Y</v>
      </c>
      <c r="C2879" t="str">
        <f t="shared" si="44"/>
        <v>Joseph T And Helen M Simpson Foundation_The Heritage Foundation20192500</v>
      </c>
      <c r="D2879" s="1" t="s">
        <v>655</v>
      </c>
      <c r="E2879" s="6" t="s">
        <v>1437</v>
      </c>
      <c r="F2879" s="4">
        <v>2500</v>
      </c>
      <c r="G2879" s="1">
        <v>2019</v>
      </c>
      <c r="H2879" s="1" t="s">
        <v>1470</v>
      </c>
      <c r="I2879" s="1"/>
    </row>
    <row r="2880" spans="1:9" ht="15.75" customHeight="1" x14ac:dyDescent="0.2">
      <c r="A2880" t="s">
        <v>3660</v>
      </c>
      <c r="B2880" t="str">
        <f>IF(_xlfn.XLOOKUP(C2880,'[1]Heritage Foundation'!$I:$I,'[1]Heritage Foundation'!$I:$I,"NOT IN DATA",0,1)=C2880,"Y","NOT IN DATA")</f>
        <v>Y</v>
      </c>
      <c r="C2880" t="str">
        <f t="shared" si="44"/>
        <v>Joseph T And Helen M Simpson Foundation_The Heritage Foundation20182500</v>
      </c>
      <c r="D2880" s="1" t="s">
        <v>655</v>
      </c>
      <c r="E2880" s="6" t="s">
        <v>1437</v>
      </c>
      <c r="F2880" s="4">
        <v>2500</v>
      </c>
      <c r="G2880" s="1">
        <v>2018</v>
      </c>
      <c r="H2880" s="1" t="s">
        <v>1470</v>
      </c>
      <c r="I2880" s="1"/>
    </row>
    <row r="2881" spans="1:9" ht="15.75" customHeight="1" x14ac:dyDescent="0.2">
      <c r="A2881" t="s">
        <v>3661</v>
      </c>
      <c r="B2881" t="str">
        <f>IF(_xlfn.XLOOKUP(C2881,'[1]Heritage Foundation'!$I:$I,'[1]Heritage Foundation'!$I:$I,"NOT IN DATA",0,1)=C2881,"Y","NOT IN DATA")</f>
        <v>Y</v>
      </c>
      <c r="C2881" t="str">
        <f t="shared" si="44"/>
        <v>Joseph T And Helen M Simpson Foundation_The Heritage Foundation20172500</v>
      </c>
      <c r="D2881" s="1" t="s">
        <v>655</v>
      </c>
      <c r="E2881" s="6" t="s">
        <v>1437</v>
      </c>
      <c r="F2881" s="4">
        <v>2500</v>
      </c>
      <c r="G2881" s="1">
        <v>2017</v>
      </c>
      <c r="H2881" s="1" t="s">
        <v>1470</v>
      </c>
      <c r="I2881" s="1"/>
    </row>
    <row r="2882" spans="1:9" ht="15.75" customHeight="1" x14ac:dyDescent="0.2">
      <c r="A2882" t="s">
        <v>3662</v>
      </c>
      <c r="B2882" t="str">
        <f>IF(_xlfn.XLOOKUP(C2882,'[1]Heritage Foundation'!$I:$I,'[1]Heritage Foundation'!$I:$I,"NOT IN DATA",0,1)=C2882,"Y","NOT IN DATA")</f>
        <v>Y</v>
      </c>
      <c r="C2882" t="str">
        <f t="shared" si="44"/>
        <v>Joseph T And Helen M Simpson Foundation_The Heritage Foundation20142500</v>
      </c>
      <c r="D2882" s="1" t="s">
        <v>655</v>
      </c>
      <c r="E2882" s="6" t="s">
        <v>1437</v>
      </c>
      <c r="F2882" s="4">
        <v>2500</v>
      </c>
      <c r="G2882" s="1">
        <v>2014</v>
      </c>
      <c r="H2882" s="1" t="s">
        <v>1470</v>
      </c>
      <c r="I2882" s="1"/>
    </row>
    <row r="2883" spans="1:9" ht="15.75" customHeight="1" x14ac:dyDescent="0.2">
      <c r="A2883" t="s">
        <v>3663</v>
      </c>
      <c r="B2883" t="str">
        <f>IF(_xlfn.XLOOKUP(C2883,'[1]Heritage Foundation'!$I:$I,'[1]Heritage Foundation'!$I:$I,"NOT IN DATA",0,1)=C2883,"Y","NOT IN DATA")</f>
        <v>Y</v>
      </c>
      <c r="C2883" t="str">
        <f t="shared" ref="C2883:C2946" si="45">D2883&amp;"_"&amp;E2883&amp;G2883&amp;F2883</f>
        <v>Joseph T And Helen M Simpson Foundation_The Heritage Foundation20132500</v>
      </c>
      <c r="D2883" s="1" t="s">
        <v>655</v>
      </c>
      <c r="E2883" s="6" t="s">
        <v>1437</v>
      </c>
      <c r="F2883" s="4">
        <v>2500</v>
      </c>
      <c r="G2883" s="1">
        <v>2013</v>
      </c>
      <c r="H2883" s="1" t="s">
        <v>1470</v>
      </c>
      <c r="I2883" s="1"/>
    </row>
    <row r="2884" spans="1:9" ht="15.75" customHeight="1" x14ac:dyDescent="0.2">
      <c r="A2884" t="s">
        <v>3664</v>
      </c>
      <c r="B2884" t="str">
        <f>IF(_xlfn.XLOOKUP(C2884,'[1]Heritage Foundation'!$I:$I,'[1]Heritage Foundation'!$I:$I,"NOT IN DATA",0,1)=C2884,"Y","NOT IN DATA")</f>
        <v>Y</v>
      </c>
      <c r="C2884" t="str">
        <f t="shared" si="45"/>
        <v>Joseph T And Helen M Simpson Foundation_The Heritage Foundation20122500</v>
      </c>
      <c r="D2884" s="1" t="s">
        <v>655</v>
      </c>
      <c r="E2884" s="6" t="s">
        <v>1437</v>
      </c>
      <c r="F2884" s="4">
        <v>2500</v>
      </c>
      <c r="G2884" s="1">
        <v>2012</v>
      </c>
      <c r="H2884" s="1" t="s">
        <v>1470</v>
      </c>
      <c r="I2884" s="1"/>
    </row>
    <row r="2885" spans="1:9" ht="15.75" customHeight="1" x14ac:dyDescent="0.2">
      <c r="A2885" t="s">
        <v>3665</v>
      </c>
      <c r="B2885" t="str">
        <f>IF(_xlfn.XLOOKUP(C2885,'[1]Heritage Foundation'!$I:$I,'[1]Heritage Foundation'!$I:$I,"NOT IN DATA",0,1)=C2885,"Y","NOT IN DATA")</f>
        <v>Y</v>
      </c>
      <c r="C2885" t="str">
        <f t="shared" si="45"/>
        <v>Joseph T And Helen M Simpson Foundation_The Heritage Foundation20112500</v>
      </c>
      <c r="D2885" s="1" t="s">
        <v>655</v>
      </c>
      <c r="E2885" s="6" t="s">
        <v>1437</v>
      </c>
      <c r="F2885" s="4">
        <v>2500</v>
      </c>
      <c r="G2885" s="1">
        <v>2011</v>
      </c>
      <c r="H2885" s="1" t="s">
        <v>1470</v>
      </c>
      <c r="I2885" s="1"/>
    </row>
    <row r="2886" spans="1:9" ht="15.75" customHeight="1" x14ac:dyDescent="0.2">
      <c r="A2886" t="s">
        <v>3666</v>
      </c>
      <c r="B2886" t="str">
        <f>IF(_xlfn.XLOOKUP(C2886,'[1]Heritage Foundation'!$I:$I,'[1]Heritage Foundation'!$I:$I,"NOT IN DATA",0,1)=C2886,"Y","NOT IN DATA")</f>
        <v>Y</v>
      </c>
      <c r="C2886" t="str">
        <f t="shared" si="45"/>
        <v>Joseph T And Helen M Simpson Foundation_The Heritage Foundation20102500</v>
      </c>
      <c r="D2886" s="1" t="s">
        <v>655</v>
      </c>
      <c r="E2886" s="6" t="s">
        <v>1437</v>
      </c>
      <c r="F2886" s="4">
        <v>2500</v>
      </c>
      <c r="G2886" s="1">
        <v>2010</v>
      </c>
      <c r="H2886" s="1" t="s">
        <v>1470</v>
      </c>
      <c r="I2886" s="1"/>
    </row>
    <row r="2887" spans="1:9" ht="15.75" customHeight="1" x14ac:dyDescent="0.2">
      <c r="A2887" t="s">
        <v>3667</v>
      </c>
      <c r="B2887" t="str">
        <f>IF(_xlfn.XLOOKUP(C2887,'[1]Heritage Foundation'!$I:$I,'[1]Heritage Foundation'!$I:$I,"NOT IN DATA",0,1)=C2887,"Y","NOT IN DATA")</f>
        <v>Y</v>
      </c>
      <c r="C2887" t="str">
        <f t="shared" si="45"/>
        <v>Joy and Hank Kuchta Foundation_The Heritage Foundation201970000</v>
      </c>
      <c r="D2887" s="1" t="s">
        <v>656</v>
      </c>
      <c r="E2887" s="6" t="s">
        <v>1437</v>
      </c>
      <c r="F2887" s="4">
        <v>70000</v>
      </c>
      <c r="G2887" s="1">
        <v>2019</v>
      </c>
      <c r="H2887" s="1" t="s">
        <v>1470</v>
      </c>
      <c r="I2887" s="1"/>
    </row>
    <row r="2888" spans="1:9" ht="15.75" customHeight="1" x14ac:dyDescent="0.2">
      <c r="A2888" t="s">
        <v>3668</v>
      </c>
      <c r="B2888" t="str">
        <f>IF(_xlfn.XLOOKUP(C2888,'[1]Heritage Foundation'!$I:$I,'[1]Heritage Foundation'!$I:$I,"NOT IN DATA",0,1)=C2888,"Y","NOT IN DATA")</f>
        <v>Y</v>
      </c>
      <c r="C2888" t="str">
        <f t="shared" si="45"/>
        <v>Joy and Hank Kuchta Foundation_The Heritage Foundation201875000</v>
      </c>
      <c r="D2888" s="1" t="s">
        <v>656</v>
      </c>
      <c r="E2888" s="6" t="s">
        <v>1437</v>
      </c>
      <c r="F2888" s="4">
        <v>75000</v>
      </c>
      <c r="G2888" s="1">
        <v>2018</v>
      </c>
      <c r="H2888" s="1" t="s">
        <v>1470</v>
      </c>
      <c r="I2888" s="1"/>
    </row>
    <row r="2889" spans="1:9" ht="15.75" customHeight="1" x14ac:dyDescent="0.2">
      <c r="A2889" t="s">
        <v>1466</v>
      </c>
      <c r="B2889" t="str">
        <f>IF(_xlfn.XLOOKUP(C2889,'[1]Heritage Foundation'!$I:$I,'[1]Heritage Foundation'!$I:$I,"NOT IN DATA",0,1)=C2889,"Y","NOT IN DATA")</f>
        <v>Y</v>
      </c>
      <c r="C2889" t="str">
        <f t="shared" si="45"/>
        <v>Joyce and Donald Rumsfeld Foundation_The Heritage Foundation201231000</v>
      </c>
      <c r="D2889" s="1" t="s">
        <v>657</v>
      </c>
      <c r="E2889" s="1" t="s">
        <v>1437</v>
      </c>
      <c r="F2889" s="4">
        <v>31000</v>
      </c>
      <c r="G2889" s="1">
        <v>2012</v>
      </c>
      <c r="H2889" s="1"/>
      <c r="I2889" s="1"/>
    </row>
    <row r="2890" spans="1:9" ht="15.75" customHeight="1" x14ac:dyDescent="0.2">
      <c r="A2890" t="s">
        <v>1466</v>
      </c>
      <c r="B2890" t="str">
        <f>IF(_xlfn.XLOOKUP(C2890,'[1]Heritage Foundation'!$I:$I,'[1]Heritage Foundation'!$I:$I,"NOT IN DATA",0,1)=C2890,"Y","NOT IN DATA")</f>
        <v>Y</v>
      </c>
      <c r="C2890" t="str">
        <f t="shared" si="45"/>
        <v>Joyce and Donald Rumsfeld Foundation_The Heritage Foundation201125000</v>
      </c>
      <c r="D2890" s="1" t="s">
        <v>657</v>
      </c>
      <c r="E2890" s="1" t="s">
        <v>1437</v>
      </c>
      <c r="F2890" s="4">
        <v>25000</v>
      </c>
      <c r="G2890" s="1">
        <v>2011</v>
      </c>
      <c r="H2890" s="1"/>
      <c r="I2890" s="1"/>
    </row>
    <row r="2891" spans="1:9" ht="15.75" customHeight="1" x14ac:dyDescent="0.2">
      <c r="A2891" t="s">
        <v>1466</v>
      </c>
      <c r="B2891" t="str">
        <f>IF(_xlfn.XLOOKUP(C2891,'[1]Heritage Foundation'!$I:$I,'[1]Heritage Foundation'!$I:$I,"NOT IN DATA",0,1)=C2891,"Y","NOT IN DATA")</f>
        <v>Y</v>
      </c>
      <c r="C2891" t="str">
        <f t="shared" si="45"/>
        <v>Joyce and Donald Rumsfeld Foundation_The Heritage Foundation201020000</v>
      </c>
      <c r="D2891" s="1" t="s">
        <v>657</v>
      </c>
      <c r="E2891" s="1" t="s">
        <v>1437</v>
      </c>
      <c r="F2891" s="4">
        <v>20000</v>
      </c>
      <c r="G2891" s="1">
        <v>2010</v>
      </c>
      <c r="H2891" s="1"/>
      <c r="I2891" s="1"/>
    </row>
    <row r="2892" spans="1:9" ht="15.75" customHeight="1" x14ac:dyDescent="0.2">
      <c r="A2892" t="s">
        <v>1466</v>
      </c>
      <c r="B2892" t="str">
        <f>IF(_xlfn.XLOOKUP(C2892,'[1]Heritage Foundation'!$I:$I,'[1]Heritage Foundation'!$I:$I,"NOT IN DATA",0,1)=C2892,"Y","NOT IN DATA")</f>
        <v>Y</v>
      </c>
      <c r="C2892" t="str">
        <f t="shared" si="45"/>
        <v>Joyce and Donald Rumsfeld Foundation_The Heritage Foundation20095000</v>
      </c>
      <c r="D2892" s="1" t="s">
        <v>657</v>
      </c>
      <c r="E2892" s="1" t="s">
        <v>1437</v>
      </c>
      <c r="F2892" s="4">
        <v>5000</v>
      </c>
      <c r="G2892" s="1">
        <v>2009</v>
      </c>
      <c r="H2892" s="1"/>
      <c r="I2892" s="1"/>
    </row>
    <row r="2893" spans="1:9" ht="15.75" customHeight="1" x14ac:dyDescent="0.2">
      <c r="A2893" t="s">
        <v>1466</v>
      </c>
      <c r="B2893" t="str">
        <f>IF(_xlfn.XLOOKUP(C2893,'[1]Heritage Foundation'!$I:$I,'[1]Heritage Foundation'!$I:$I,"NOT IN DATA",0,1)=C2893,"Y","NOT IN DATA")</f>
        <v>Y</v>
      </c>
      <c r="C2893" t="str">
        <f t="shared" si="45"/>
        <v>Joyce and Donald Rumsfeld Foundation_The Heritage Foundation200825000</v>
      </c>
      <c r="D2893" s="1" t="s">
        <v>657</v>
      </c>
      <c r="E2893" s="1" t="s">
        <v>1437</v>
      </c>
      <c r="F2893" s="4">
        <v>25000</v>
      </c>
      <c r="G2893" s="1">
        <v>2008</v>
      </c>
      <c r="H2893" s="1"/>
      <c r="I2893" s="1"/>
    </row>
    <row r="2894" spans="1:9" ht="15.75" customHeight="1" x14ac:dyDescent="0.2">
      <c r="A2894" t="s">
        <v>1466</v>
      </c>
      <c r="B2894" t="str">
        <f>IF(_xlfn.XLOOKUP(C2894,'[1]Heritage Foundation'!$I:$I,'[1]Heritage Foundation'!$I:$I,"NOT IN DATA",0,1)=C2894,"Y","NOT IN DATA")</f>
        <v>Y</v>
      </c>
      <c r="C2894" t="str">
        <f t="shared" si="45"/>
        <v>Joyce and Donald Rumsfeld Foundation_The Heritage Foundation200710000</v>
      </c>
      <c r="D2894" s="1" t="s">
        <v>657</v>
      </c>
      <c r="E2894" s="1" t="s">
        <v>1437</v>
      </c>
      <c r="F2894" s="4">
        <v>10000</v>
      </c>
      <c r="G2894" s="1">
        <v>2007</v>
      </c>
      <c r="H2894" s="1"/>
      <c r="I2894" s="1"/>
    </row>
    <row r="2895" spans="1:9" ht="15.75" customHeight="1" x14ac:dyDescent="0.2">
      <c r="A2895" t="s">
        <v>3669</v>
      </c>
      <c r="B2895" t="str">
        <f>IF(_xlfn.XLOOKUP(C2895,'[1]Heritage Foundation'!$I:$I,'[1]Heritage Foundation'!$I:$I,"NOT IN DATA",0,1)=C2895,"Y","NOT IN DATA")</f>
        <v>Y</v>
      </c>
      <c r="C2895" t="str">
        <f t="shared" si="45"/>
        <v>JP Morgan Chase Foundation_The Heritage Foundation2020500</v>
      </c>
      <c r="D2895" s="3" t="s">
        <v>6494</v>
      </c>
      <c r="E2895" s="6" t="s">
        <v>1437</v>
      </c>
      <c r="F2895" s="4">
        <v>500</v>
      </c>
      <c r="G2895" s="1">
        <v>2020</v>
      </c>
      <c r="H2895" s="1" t="s">
        <v>1470</v>
      </c>
      <c r="I2895" s="1"/>
    </row>
    <row r="2896" spans="1:9" ht="15.75" customHeight="1" x14ac:dyDescent="0.2">
      <c r="A2896" t="s">
        <v>3670</v>
      </c>
      <c r="B2896" t="str">
        <f>IF(_xlfn.XLOOKUP(C2896,'[1]Heritage Foundation'!$I:$I,'[1]Heritage Foundation'!$I:$I,"NOT IN DATA",0,1)=C2896,"Y","NOT IN DATA")</f>
        <v>Y</v>
      </c>
      <c r="C2896" t="str">
        <f t="shared" si="45"/>
        <v>JP Morgan Chase Foundation_The Heritage Foundation20192490</v>
      </c>
      <c r="D2896" s="3" t="s">
        <v>6494</v>
      </c>
      <c r="E2896" s="6" t="s">
        <v>1437</v>
      </c>
      <c r="F2896" s="4">
        <v>2490</v>
      </c>
      <c r="G2896" s="1">
        <v>2019</v>
      </c>
      <c r="H2896" s="1" t="s">
        <v>1470</v>
      </c>
      <c r="I2896" s="1"/>
    </row>
    <row r="2897" spans="1:9" ht="15.75" customHeight="1" x14ac:dyDescent="0.2">
      <c r="A2897" t="s">
        <v>3671</v>
      </c>
      <c r="B2897" t="str">
        <f>IF(_xlfn.XLOOKUP(C2897,'[1]Heritage Foundation'!$I:$I,'[1]Heritage Foundation'!$I:$I,"NOT IN DATA",0,1)=C2897,"Y","NOT IN DATA")</f>
        <v>Y</v>
      </c>
      <c r="C2897" t="str">
        <f t="shared" si="45"/>
        <v>JP Morgan Chase Foundation_The Heritage Foundation20186790</v>
      </c>
      <c r="D2897" s="3" t="s">
        <v>6494</v>
      </c>
      <c r="E2897" s="6" t="s">
        <v>1437</v>
      </c>
      <c r="F2897" s="4">
        <v>6790</v>
      </c>
      <c r="G2897" s="1">
        <v>2018</v>
      </c>
      <c r="H2897" s="1" t="s">
        <v>1470</v>
      </c>
      <c r="I2897" s="1"/>
    </row>
    <row r="2898" spans="1:9" ht="15.75" customHeight="1" x14ac:dyDescent="0.2">
      <c r="A2898" t="s">
        <v>3672</v>
      </c>
      <c r="B2898" t="str">
        <f>IF(_xlfn.XLOOKUP(C2898,'[1]Heritage Foundation'!$I:$I,'[1]Heritage Foundation'!$I:$I,"NOT IN DATA",0,1)=C2898,"Y","NOT IN DATA")</f>
        <v>Y</v>
      </c>
      <c r="C2898" t="str">
        <f t="shared" si="45"/>
        <v>JP Morgan Chase Foundation_The Heritage Foundation2015274</v>
      </c>
      <c r="D2898" s="3" t="s">
        <v>6494</v>
      </c>
      <c r="E2898" s="6" t="s">
        <v>1437</v>
      </c>
      <c r="F2898" s="4">
        <v>274</v>
      </c>
      <c r="G2898" s="1">
        <v>2015</v>
      </c>
      <c r="H2898" s="1" t="s">
        <v>1470</v>
      </c>
      <c r="I2898" s="1"/>
    </row>
    <row r="2899" spans="1:9" ht="15.75" customHeight="1" x14ac:dyDescent="0.2">
      <c r="A2899" t="s">
        <v>3673</v>
      </c>
      <c r="B2899" t="str">
        <f>IF(_xlfn.XLOOKUP(C2899,'[1]Heritage Foundation'!$I:$I,'[1]Heritage Foundation'!$I:$I,"NOT IN DATA",0,1)=C2899,"Y","NOT IN DATA")</f>
        <v>Y</v>
      </c>
      <c r="C2899" t="str">
        <f t="shared" si="45"/>
        <v>JP Morgan Chase Foundation_The Heritage Foundation2014196</v>
      </c>
      <c r="D2899" s="3" t="s">
        <v>6494</v>
      </c>
      <c r="E2899" s="6" t="s">
        <v>1437</v>
      </c>
      <c r="F2899" s="4">
        <v>196</v>
      </c>
      <c r="G2899" s="1">
        <v>2014</v>
      </c>
      <c r="H2899" s="1" t="s">
        <v>1470</v>
      </c>
      <c r="I2899" s="1"/>
    </row>
    <row r="2900" spans="1:9" ht="15.75" customHeight="1" x14ac:dyDescent="0.2">
      <c r="A2900" t="s">
        <v>3674</v>
      </c>
      <c r="B2900" t="str">
        <f>IF(_xlfn.XLOOKUP(C2900,'[1]Heritage Foundation'!$I:$I,'[1]Heritage Foundation'!$I:$I,"NOT IN DATA",0,1)=C2900,"Y","NOT IN DATA")</f>
        <v>Y</v>
      </c>
      <c r="C2900" t="str">
        <f t="shared" si="45"/>
        <v>JP Morgan Chase Foundation_The Heritage Foundation2013668</v>
      </c>
      <c r="D2900" s="3" t="s">
        <v>6494</v>
      </c>
      <c r="E2900" s="6" t="s">
        <v>1437</v>
      </c>
      <c r="F2900" s="4">
        <v>668</v>
      </c>
      <c r="G2900" s="1">
        <v>2013</v>
      </c>
      <c r="H2900" s="1" t="s">
        <v>1470</v>
      </c>
      <c r="I2900" s="1"/>
    </row>
    <row r="2901" spans="1:9" ht="15.75" customHeight="1" x14ac:dyDescent="0.2">
      <c r="A2901" t="s">
        <v>3675</v>
      </c>
      <c r="B2901" t="str">
        <f>IF(_xlfn.XLOOKUP(C2901,'[1]Heritage Foundation'!$I:$I,'[1]Heritage Foundation'!$I:$I,"NOT IN DATA",0,1)=C2901,"Y","NOT IN DATA")</f>
        <v>Y</v>
      </c>
      <c r="C2901" t="str">
        <f t="shared" si="45"/>
        <v>JP Morgan Chase Foundation_The Heritage Foundation2012252</v>
      </c>
      <c r="D2901" s="3" t="s">
        <v>6494</v>
      </c>
      <c r="E2901" s="6" t="s">
        <v>1437</v>
      </c>
      <c r="F2901" s="4">
        <v>252</v>
      </c>
      <c r="G2901" s="1">
        <v>2012</v>
      </c>
      <c r="H2901" s="1" t="s">
        <v>1470</v>
      </c>
      <c r="I2901" s="1"/>
    </row>
    <row r="2902" spans="1:9" ht="15.75" customHeight="1" x14ac:dyDescent="0.2">
      <c r="A2902" t="s">
        <v>3676</v>
      </c>
      <c r="B2902" t="str">
        <f>IF(_xlfn.XLOOKUP(C2902,'[1]Heritage Foundation'!$I:$I,'[1]Heritage Foundation'!$I:$I,"NOT IN DATA",0,1)=C2902,"Y","NOT IN DATA")</f>
        <v>Y</v>
      </c>
      <c r="C2902" t="str">
        <f t="shared" si="45"/>
        <v>JP Morgan Chase Foundation_The Heritage Foundation2011124</v>
      </c>
      <c r="D2902" s="3" t="s">
        <v>6494</v>
      </c>
      <c r="E2902" s="1" t="s">
        <v>1437</v>
      </c>
      <c r="F2902" s="4">
        <v>124</v>
      </c>
      <c r="G2902" s="7">
        <v>2011</v>
      </c>
      <c r="H2902" s="1" t="s">
        <v>1470</v>
      </c>
      <c r="I2902" s="1"/>
    </row>
    <row r="2903" spans="1:9" ht="15.75" customHeight="1" x14ac:dyDescent="0.2">
      <c r="A2903" t="s">
        <v>3676</v>
      </c>
      <c r="B2903" t="str">
        <f>IF(_xlfn.XLOOKUP(C2903,'[1]Heritage Foundation'!$I:$I,'[1]Heritage Foundation'!$I:$I,"NOT IN DATA",0,1)=C2903,"Y","NOT IN DATA")</f>
        <v>Y</v>
      </c>
      <c r="C2903" t="str">
        <f t="shared" si="45"/>
        <v>JP Morgan Chase Foundation_The Heritage Foundation2011128</v>
      </c>
      <c r="D2903" s="3" t="s">
        <v>6494</v>
      </c>
      <c r="E2903" s="1" t="s">
        <v>1437</v>
      </c>
      <c r="F2903" s="4">
        <v>128</v>
      </c>
      <c r="G2903" s="7">
        <v>2011</v>
      </c>
      <c r="H2903" s="1" t="s">
        <v>1470</v>
      </c>
      <c r="I2903" s="1"/>
    </row>
    <row r="2904" spans="1:9" ht="15.75" customHeight="1" x14ac:dyDescent="0.2">
      <c r="A2904" t="s">
        <v>3676</v>
      </c>
      <c r="B2904" t="str">
        <f>IF(_xlfn.XLOOKUP(C2904,'[1]Heritage Foundation'!$I:$I,'[1]Heritage Foundation'!$I:$I,"NOT IN DATA",0,1)=C2904,"Y","NOT IN DATA")</f>
        <v>Y</v>
      </c>
      <c r="C2904" t="str">
        <f t="shared" si="45"/>
        <v>JP Morgan Chase Foundation_The Heritage Foundation2011100</v>
      </c>
      <c r="D2904" s="3" t="s">
        <v>6494</v>
      </c>
      <c r="E2904" s="6" t="s">
        <v>1437</v>
      </c>
      <c r="F2904" s="4">
        <v>100</v>
      </c>
      <c r="G2904" s="1">
        <v>2011</v>
      </c>
      <c r="H2904" s="1" t="s">
        <v>1470</v>
      </c>
      <c r="I2904" s="1"/>
    </row>
    <row r="2905" spans="1:9" ht="15.75" customHeight="1" x14ac:dyDescent="0.2">
      <c r="A2905" t="s">
        <v>3677</v>
      </c>
      <c r="B2905" t="str">
        <f>IF(_xlfn.XLOOKUP(C2905,'[1]Heritage Foundation'!$I:$I,'[1]Heritage Foundation'!$I:$I,"NOT IN DATA",0,1)=C2905,"Y","NOT IN DATA")</f>
        <v>Y</v>
      </c>
      <c r="C2905" t="str">
        <f t="shared" si="45"/>
        <v>JP Morgan Chase Foundation_The Heritage Foundation2010625</v>
      </c>
      <c r="D2905" s="3" t="s">
        <v>6494</v>
      </c>
      <c r="E2905" s="6" t="s">
        <v>1437</v>
      </c>
      <c r="F2905" s="4">
        <v>625</v>
      </c>
      <c r="G2905" s="1">
        <v>2010</v>
      </c>
      <c r="H2905" s="1" t="s">
        <v>1470</v>
      </c>
      <c r="I2905" s="1"/>
    </row>
    <row r="2906" spans="1:9" ht="15.75" customHeight="1" x14ac:dyDescent="0.2">
      <c r="A2906" t="s">
        <v>3678</v>
      </c>
      <c r="B2906" t="str">
        <f>IF(_xlfn.XLOOKUP(C2906,'[1]Heritage Foundation'!$I:$I,'[1]Heritage Foundation'!$I:$I,"NOT IN DATA",0,1)=C2906,"Y","NOT IN DATA")</f>
        <v>Y</v>
      </c>
      <c r="C2906" t="str">
        <f t="shared" si="45"/>
        <v>Julia Stearns Dockweiler Charitable Foundation_The Heritage Foundation20195000</v>
      </c>
      <c r="D2906" s="1" t="s">
        <v>658</v>
      </c>
      <c r="E2906" s="6" t="s">
        <v>1437</v>
      </c>
      <c r="F2906" s="4">
        <v>5000</v>
      </c>
      <c r="G2906" s="1">
        <v>2019</v>
      </c>
      <c r="H2906" s="1" t="s">
        <v>1470</v>
      </c>
      <c r="I2906" s="1"/>
    </row>
    <row r="2907" spans="1:9" ht="15.75" customHeight="1" x14ac:dyDescent="0.2">
      <c r="A2907" t="s">
        <v>3679</v>
      </c>
      <c r="B2907" t="str">
        <f>IF(_xlfn.XLOOKUP(C2907,'[1]Heritage Foundation'!$I:$I,'[1]Heritage Foundation'!$I:$I,"NOT IN DATA",0,1)=C2907,"Y","NOT IN DATA")</f>
        <v>Y</v>
      </c>
      <c r="C2907" t="str">
        <f t="shared" si="45"/>
        <v>Julien L Mccall Family Foundation_The Heritage Foundation20201000</v>
      </c>
      <c r="D2907" s="1" t="s">
        <v>659</v>
      </c>
      <c r="E2907" s="6" t="s">
        <v>1437</v>
      </c>
      <c r="F2907" s="4">
        <v>1000</v>
      </c>
      <c r="G2907" s="1">
        <v>2020</v>
      </c>
      <c r="H2907" s="1" t="s">
        <v>1470</v>
      </c>
      <c r="I2907" s="1"/>
    </row>
    <row r="2908" spans="1:9" ht="15.75" customHeight="1" x14ac:dyDescent="0.2">
      <c r="A2908" t="s">
        <v>3680</v>
      </c>
      <c r="B2908" t="str">
        <f>IF(_xlfn.XLOOKUP(C2908,'[1]Heritage Foundation'!$I:$I,'[1]Heritage Foundation'!$I:$I,"NOT IN DATA",0,1)=C2908,"Y","NOT IN DATA")</f>
        <v>Y</v>
      </c>
      <c r="C2908" t="str">
        <f t="shared" si="45"/>
        <v>K &amp; E Fund Inc_The Heritage Foundation20212000</v>
      </c>
      <c r="D2908" s="1" t="s">
        <v>660</v>
      </c>
      <c r="E2908" s="6" t="s">
        <v>1437</v>
      </c>
      <c r="F2908" s="4">
        <v>2000</v>
      </c>
      <c r="G2908" s="1">
        <v>2021</v>
      </c>
      <c r="H2908" s="1" t="s">
        <v>1470</v>
      </c>
      <c r="I2908" s="1"/>
    </row>
    <row r="2909" spans="1:9" ht="15.75" customHeight="1" x14ac:dyDescent="0.2">
      <c r="A2909" t="s">
        <v>3681</v>
      </c>
      <c r="B2909" t="str">
        <f>IF(_xlfn.XLOOKUP(C2909,'[1]Heritage Foundation'!$I:$I,'[1]Heritage Foundation'!$I:$I,"NOT IN DATA",0,1)=C2909,"Y","NOT IN DATA")</f>
        <v>Y</v>
      </c>
      <c r="C2909" t="str">
        <f t="shared" si="45"/>
        <v>K &amp; E Fund Inc_The Heritage Foundation2019500</v>
      </c>
      <c r="D2909" s="1" t="s">
        <v>660</v>
      </c>
      <c r="E2909" s="6" t="s">
        <v>1437</v>
      </c>
      <c r="F2909" s="4">
        <v>500</v>
      </c>
      <c r="G2909" s="1">
        <v>2019</v>
      </c>
      <c r="H2909" s="1" t="s">
        <v>1470</v>
      </c>
      <c r="I2909" s="1"/>
    </row>
    <row r="2910" spans="1:9" ht="15.75" customHeight="1" x14ac:dyDescent="0.2">
      <c r="A2910" t="s">
        <v>3682</v>
      </c>
      <c r="B2910" t="str">
        <f>IF(_xlfn.XLOOKUP(C2910,'[1]Heritage Foundation'!$I:$I,'[1]Heritage Foundation'!$I:$I,"NOT IN DATA",0,1)=C2910,"Y","NOT IN DATA")</f>
        <v>Y</v>
      </c>
      <c r="C2910" t="str">
        <f t="shared" si="45"/>
        <v>K &amp; L Baxter Family Foundation Inc_The Heritage Foundation20222500</v>
      </c>
      <c r="D2910" s="1" t="s">
        <v>661</v>
      </c>
      <c r="E2910" s="6" t="s">
        <v>1437</v>
      </c>
      <c r="F2910" s="4">
        <v>2500</v>
      </c>
      <c r="G2910" s="1">
        <v>2022</v>
      </c>
      <c r="H2910" s="1" t="s">
        <v>1470</v>
      </c>
      <c r="I2910" s="1"/>
    </row>
    <row r="2911" spans="1:9" ht="15.75" customHeight="1" x14ac:dyDescent="0.2">
      <c r="A2911">
        <v>990</v>
      </c>
      <c r="B2911" t="str">
        <f>IF(_xlfn.XLOOKUP(C2911,'[1]Heritage Foundation'!$I:$I,'[1]Heritage Foundation'!$I:$I,"NOT IN DATA",0,1)=C2911,"Y","NOT IN DATA")</f>
        <v>Y</v>
      </c>
      <c r="C2911" t="str">
        <f t="shared" si="45"/>
        <v>K W Grader Foundation_The Heritage Foundation20174000</v>
      </c>
      <c r="D2911" s="1" t="s">
        <v>662</v>
      </c>
      <c r="E2911" s="1" t="s">
        <v>1437</v>
      </c>
      <c r="F2911" s="4">
        <v>4000</v>
      </c>
      <c r="G2911" s="1">
        <v>2017</v>
      </c>
      <c r="H2911" s="1" t="s">
        <v>1456</v>
      </c>
      <c r="I2911" s="1"/>
    </row>
    <row r="2912" spans="1:9" ht="15.75" customHeight="1" x14ac:dyDescent="0.2">
      <c r="A2912">
        <v>990</v>
      </c>
      <c r="B2912" t="str">
        <f>IF(_xlfn.XLOOKUP(C2912,'[1]Heritage Foundation'!$I:$I,'[1]Heritage Foundation'!$I:$I,"NOT IN DATA",0,1)=C2912,"Y","NOT IN DATA")</f>
        <v>Y</v>
      </c>
      <c r="C2912" t="str">
        <f t="shared" si="45"/>
        <v>K W Grader Foundation_The Heritage Foundation20164000</v>
      </c>
      <c r="D2912" s="1" t="s">
        <v>662</v>
      </c>
      <c r="E2912" s="1" t="s">
        <v>1437</v>
      </c>
      <c r="F2912" s="4">
        <v>4000</v>
      </c>
      <c r="G2912" s="1">
        <v>2016</v>
      </c>
      <c r="H2912" s="1" t="s">
        <v>1456</v>
      </c>
      <c r="I2912" s="1"/>
    </row>
    <row r="2913" spans="1:9" ht="15.75" customHeight="1" x14ac:dyDescent="0.2">
      <c r="A2913">
        <v>990</v>
      </c>
      <c r="B2913" t="str">
        <f>IF(_xlfn.XLOOKUP(C2913,'[1]Heritage Foundation'!$I:$I,'[1]Heritage Foundation'!$I:$I,"NOT IN DATA",0,1)=C2913,"Y","NOT IN DATA")</f>
        <v>Y</v>
      </c>
      <c r="C2913" t="str">
        <f t="shared" si="45"/>
        <v>K W Grader Foundation_The Heritage Foundation20145000</v>
      </c>
      <c r="D2913" s="1" t="s">
        <v>662</v>
      </c>
      <c r="E2913" s="1" t="s">
        <v>1437</v>
      </c>
      <c r="F2913" s="4">
        <v>5000</v>
      </c>
      <c r="G2913" s="1">
        <v>2014</v>
      </c>
      <c r="H2913" s="1" t="s">
        <v>1456</v>
      </c>
      <c r="I2913" s="1"/>
    </row>
    <row r="2914" spans="1:9" ht="15.75" customHeight="1" x14ac:dyDescent="0.2">
      <c r="A2914">
        <v>990</v>
      </c>
      <c r="B2914" t="str">
        <f>IF(_xlfn.XLOOKUP(C2914,'[1]Heritage Foundation'!$I:$I,'[1]Heritage Foundation'!$I:$I,"NOT IN DATA",0,1)=C2914,"Y","NOT IN DATA")</f>
        <v>Y</v>
      </c>
      <c r="C2914" t="str">
        <f t="shared" si="45"/>
        <v>K W Grader Foundation_The Heritage Foundation20125000</v>
      </c>
      <c r="D2914" s="1" t="s">
        <v>662</v>
      </c>
      <c r="E2914" s="1" t="s">
        <v>1437</v>
      </c>
      <c r="F2914" s="4">
        <v>5000</v>
      </c>
      <c r="G2914" s="1">
        <v>2012</v>
      </c>
      <c r="H2914" s="1" t="s">
        <v>1456</v>
      </c>
      <c r="I2914" s="1"/>
    </row>
    <row r="2915" spans="1:9" ht="15.75" customHeight="1" x14ac:dyDescent="0.2">
      <c r="A2915">
        <v>990</v>
      </c>
      <c r="B2915" t="str">
        <f>IF(_xlfn.XLOOKUP(C2915,'[1]Heritage Foundation'!$I:$I,'[1]Heritage Foundation'!$I:$I,"NOT IN DATA",0,1)=C2915,"Y","NOT IN DATA")</f>
        <v>Y</v>
      </c>
      <c r="C2915" t="str">
        <f t="shared" si="45"/>
        <v>K W Grader Foundation_The Heritage Foundation20115000</v>
      </c>
      <c r="D2915" s="1" t="s">
        <v>662</v>
      </c>
      <c r="E2915" s="1" t="s">
        <v>1437</v>
      </c>
      <c r="F2915" s="4">
        <v>5000</v>
      </c>
      <c r="G2915" s="1">
        <v>2011</v>
      </c>
      <c r="H2915" s="1" t="s">
        <v>1456</v>
      </c>
      <c r="I2915" s="1"/>
    </row>
    <row r="2916" spans="1:9" ht="15.75" customHeight="1" x14ac:dyDescent="0.2">
      <c r="A2916">
        <v>990</v>
      </c>
      <c r="B2916" t="str">
        <f>IF(_xlfn.XLOOKUP(C2916,'[1]Heritage Foundation'!$I:$I,'[1]Heritage Foundation'!$I:$I,"NOT IN DATA",0,1)=C2916,"Y","NOT IN DATA")</f>
        <v>Y</v>
      </c>
      <c r="C2916" t="str">
        <f t="shared" si="45"/>
        <v>K W Grader Foundation_The Heritage Foundation20105000</v>
      </c>
      <c r="D2916" s="1" t="s">
        <v>662</v>
      </c>
      <c r="E2916" s="1" t="s">
        <v>1437</v>
      </c>
      <c r="F2916" s="4">
        <v>5000</v>
      </c>
      <c r="G2916" s="1">
        <v>2010</v>
      </c>
      <c r="H2916" s="1" t="s">
        <v>1456</v>
      </c>
      <c r="I2916" s="1"/>
    </row>
    <row r="2917" spans="1:9" ht="15.75" customHeight="1" x14ac:dyDescent="0.2">
      <c r="A2917">
        <v>990</v>
      </c>
      <c r="B2917" t="str">
        <f>IF(_xlfn.XLOOKUP(C2917,'[1]Heritage Foundation'!$I:$I,'[1]Heritage Foundation'!$I:$I,"NOT IN DATA",0,1)=C2917,"Y","NOT IN DATA")</f>
        <v>Y</v>
      </c>
      <c r="C2917" t="str">
        <f t="shared" si="45"/>
        <v>K W Grader Foundation_The Heritage Foundation20095000</v>
      </c>
      <c r="D2917" s="1" t="s">
        <v>662</v>
      </c>
      <c r="E2917" s="1" t="s">
        <v>1437</v>
      </c>
      <c r="F2917" s="4">
        <v>5000</v>
      </c>
      <c r="G2917" s="1">
        <v>2009</v>
      </c>
      <c r="H2917" s="1" t="s">
        <v>1456</v>
      </c>
      <c r="I2917" s="1"/>
    </row>
    <row r="2918" spans="1:9" ht="15.75" customHeight="1" x14ac:dyDescent="0.2">
      <c r="A2918">
        <v>990</v>
      </c>
      <c r="B2918" t="str">
        <f>IF(_xlfn.XLOOKUP(C2918,'[1]Heritage Foundation'!$I:$I,'[1]Heritage Foundation'!$I:$I,"NOT IN DATA",0,1)=C2918,"Y","NOT IN DATA")</f>
        <v>Y</v>
      </c>
      <c r="C2918" t="str">
        <f t="shared" si="45"/>
        <v>K W Grader Foundation_The Heritage Foundation20085000</v>
      </c>
      <c r="D2918" s="1" t="s">
        <v>662</v>
      </c>
      <c r="E2918" s="1" t="s">
        <v>1437</v>
      </c>
      <c r="F2918" s="4">
        <v>5000</v>
      </c>
      <c r="G2918" s="1">
        <v>2008</v>
      </c>
      <c r="H2918" s="1" t="s">
        <v>1456</v>
      </c>
      <c r="I2918" s="1"/>
    </row>
    <row r="2919" spans="1:9" ht="15.75" customHeight="1" x14ac:dyDescent="0.2">
      <c r="A2919">
        <v>990</v>
      </c>
      <c r="B2919" t="str">
        <f>IF(_xlfn.XLOOKUP(C2919,'[1]Heritage Foundation'!$I:$I,'[1]Heritage Foundation'!$I:$I,"NOT IN DATA",0,1)=C2919,"Y","NOT IN DATA")</f>
        <v>Y</v>
      </c>
      <c r="C2919" t="str">
        <f t="shared" si="45"/>
        <v>K W Grader Foundation_The Heritage Foundation20075000</v>
      </c>
      <c r="D2919" s="1" t="s">
        <v>662</v>
      </c>
      <c r="E2919" s="1" t="s">
        <v>1437</v>
      </c>
      <c r="F2919" s="4">
        <v>5000</v>
      </c>
      <c r="G2919" s="1">
        <v>2007</v>
      </c>
      <c r="H2919" s="1" t="s">
        <v>1456</v>
      </c>
      <c r="I2919" s="1"/>
    </row>
    <row r="2920" spans="1:9" ht="15.75" customHeight="1" x14ac:dyDescent="0.2">
      <c r="A2920">
        <v>990</v>
      </c>
      <c r="B2920" t="str">
        <f>IF(_xlfn.XLOOKUP(C2920,'[1]Heritage Foundation'!$I:$I,'[1]Heritage Foundation'!$I:$I,"NOT IN DATA",0,1)=C2920,"Y","NOT IN DATA")</f>
        <v>Y</v>
      </c>
      <c r="C2920" t="str">
        <f t="shared" si="45"/>
        <v>K W Grader Foundation_The Heritage Foundation20065000</v>
      </c>
      <c r="D2920" s="1" t="s">
        <v>662</v>
      </c>
      <c r="E2920" s="1" t="s">
        <v>1437</v>
      </c>
      <c r="F2920" s="4">
        <v>5000</v>
      </c>
      <c r="G2920" s="1">
        <v>2006</v>
      </c>
      <c r="H2920" s="1" t="s">
        <v>1456</v>
      </c>
      <c r="I2920" s="1"/>
    </row>
    <row r="2921" spans="1:9" ht="15.75" customHeight="1" x14ac:dyDescent="0.2">
      <c r="A2921">
        <v>990</v>
      </c>
      <c r="B2921" t="str">
        <f>IF(_xlfn.XLOOKUP(C2921,'[1]Heritage Foundation'!$I:$I,'[1]Heritage Foundation'!$I:$I,"NOT IN DATA",0,1)=C2921,"Y","NOT IN DATA")</f>
        <v>Y</v>
      </c>
      <c r="C2921" t="str">
        <f t="shared" si="45"/>
        <v>K W Grader Foundation_The Heritage Foundation20055000</v>
      </c>
      <c r="D2921" s="1" t="s">
        <v>662</v>
      </c>
      <c r="E2921" s="1" t="s">
        <v>1437</v>
      </c>
      <c r="F2921" s="4">
        <v>5000</v>
      </c>
      <c r="G2921" s="1">
        <v>2005</v>
      </c>
      <c r="H2921" s="1" t="s">
        <v>1456</v>
      </c>
      <c r="I2921" s="1"/>
    </row>
    <row r="2922" spans="1:9" ht="15.75" customHeight="1" x14ac:dyDescent="0.2">
      <c r="A2922">
        <v>990</v>
      </c>
      <c r="B2922" t="str">
        <f>IF(_xlfn.XLOOKUP(C2922,'[1]Heritage Foundation'!$I:$I,'[1]Heritage Foundation'!$I:$I,"NOT IN DATA",0,1)=C2922,"Y","NOT IN DATA")</f>
        <v>Y</v>
      </c>
      <c r="C2922" t="str">
        <f t="shared" si="45"/>
        <v>K W Grader Foundation_The Heritage Foundation20035000</v>
      </c>
      <c r="D2922" s="1" t="s">
        <v>662</v>
      </c>
      <c r="E2922" s="1" t="s">
        <v>1437</v>
      </c>
      <c r="F2922" s="4">
        <v>5000</v>
      </c>
      <c r="G2922" s="1">
        <v>2003</v>
      </c>
      <c r="H2922" s="1" t="s">
        <v>1456</v>
      </c>
      <c r="I2922" s="1"/>
    </row>
    <row r="2923" spans="1:9" ht="15.75" customHeight="1" x14ac:dyDescent="0.2">
      <c r="A2923">
        <v>990</v>
      </c>
      <c r="B2923" t="str">
        <f>IF(_xlfn.XLOOKUP(C2923,'[1]Heritage Foundation'!$I:$I,'[1]Heritage Foundation'!$I:$I,"NOT IN DATA",0,1)=C2923,"Y","NOT IN DATA")</f>
        <v>Y</v>
      </c>
      <c r="C2923" t="str">
        <f t="shared" si="45"/>
        <v>K W Grader Foundation_The Heritage Foundation20025000</v>
      </c>
      <c r="D2923" s="1" t="s">
        <v>662</v>
      </c>
      <c r="E2923" s="1" t="s">
        <v>1437</v>
      </c>
      <c r="F2923" s="4">
        <v>5000</v>
      </c>
      <c r="G2923" s="1">
        <v>2002</v>
      </c>
      <c r="H2923" s="1" t="s">
        <v>1456</v>
      </c>
      <c r="I2923" s="1"/>
    </row>
    <row r="2924" spans="1:9" ht="15.75" customHeight="1" x14ac:dyDescent="0.2">
      <c r="A2924">
        <v>990</v>
      </c>
      <c r="B2924" t="str">
        <f>IF(_xlfn.XLOOKUP(C2924,'[1]Heritage Foundation'!$I:$I,'[1]Heritage Foundation'!$I:$I,"NOT IN DATA",0,1)=C2924,"Y","NOT IN DATA")</f>
        <v>Y</v>
      </c>
      <c r="C2924" t="str">
        <f t="shared" si="45"/>
        <v>K W Grader Foundation_The Heritage Foundation20015000</v>
      </c>
      <c r="D2924" s="1" t="s">
        <v>662</v>
      </c>
      <c r="E2924" s="1" t="s">
        <v>1437</v>
      </c>
      <c r="F2924" s="4">
        <v>5000</v>
      </c>
      <c r="G2924" s="1">
        <v>2001</v>
      </c>
      <c r="H2924" s="1" t="s">
        <v>1456</v>
      </c>
      <c r="I2924" s="1"/>
    </row>
    <row r="2925" spans="1:9" ht="15.75" customHeight="1" x14ac:dyDescent="0.2">
      <c r="A2925" t="s">
        <v>3683</v>
      </c>
      <c r="B2925" t="str">
        <f>IF(_xlfn.XLOOKUP(C2925,'[1]Heritage Foundation'!$I:$I,'[1]Heritage Foundation'!$I:$I,"NOT IN DATA",0,1)=C2925,"Y","NOT IN DATA")</f>
        <v>Y</v>
      </c>
      <c r="C2925" t="str">
        <f t="shared" si="45"/>
        <v>Kalbach Family Foundation_The Heritage Foundation20211000</v>
      </c>
      <c r="D2925" s="1" t="s">
        <v>663</v>
      </c>
      <c r="E2925" s="6" t="s">
        <v>1437</v>
      </c>
      <c r="F2925" s="4">
        <v>1000</v>
      </c>
      <c r="G2925" s="1">
        <v>2021</v>
      </c>
      <c r="H2925" s="1" t="s">
        <v>1470</v>
      </c>
      <c r="I2925" s="1"/>
    </row>
    <row r="2926" spans="1:9" ht="15.75" customHeight="1" x14ac:dyDescent="0.2">
      <c r="A2926" t="s">
        <v>3684</v>
      </c>
      <c r="B2926" t="str">
        <f>IF(_xlfn.XLOOKUP(C2926,'[1]Heritage Foundation'!$I:$I,'[1]Heritage Foundation'!$I:$I,"NOT IN DATA",0,1)=C2926,"Y","NOT IN DATA")</f>
        <v>Y</v>
      </c>
      <c r="C2926" t="str">
        <f t="shared" si="45"/>
        <v>Kalbach Family Foundation_The Heritage Foundation2020100</v>
      </c>
      <c r="D2926" s="1" t="s">
        <v>663</v>
      </c>
      <c r="E2926" s="6" t="s">
        <v>1437</v>
      </c>
      <c r="F2926" s="4">
        <v>100</v>
      </c>
      <c r="G2926" s="1">
        <v>2020</v>
      </c>
      <c r="H2926" s="1" t="s">
        <v>1470</v>
      </c>
      <c r="I2926" s="1"/>
    </row>
    <row r="2927" spans="1:9" ht="15.75" customHeight="1" x14ac:dyDescent="0.2">
      <c r="A2927" t="s">
        <v>3685</v>
      </c>
      <c r="B2927" t="str">
        <f>IF(_xlfn.XLOOKUP(C2927,'[1]Heritage Foundation'!$I:$I,'[1]Heritage Foundation'!$I:$I,"NOT IN DATA",0,1)=C2927,"Y","NOT IN DATA")</f>
        <v>Y</v>
      </c>
      <c r="C2927" t="str">
        <f t="shared" si="45"/>
        <v>Kantner Foundation_The Heritage Foundation20202500</v>
      </c>
      <c r="D2927" s="1" t="s">
        <v>664</v>
      </c>
      <c r="E2927" s="6" t="s">
        <v>1437</v>
      </c>
      <c r="F2927" s="4">
        <v>2500</v>
      </c>
      <c r="G2927" s="1">
        <v>2020</v>
      </c>
      <c r="H2927" s="1" t="s">
        <v>1470</v>
      </c>
      <c r="I2927" s="1"/>
    </row>
    <row r="2928" spans="1:9" ht="15.75" customHeight="1" x14ac:dyDescent="0.2">
      <c r="A2928">
        <v>990</v>
      </c>
      <c r="B2928" t="str">
        <f>IF(_xlfn.XLOOKUP(C2928,'[1]Heritage Foundation'!$I:$I,'[1]Heritage Foundation'!$I:$I,"NOT IN DATA",0,1)=C2928,"Y","NOT IN DATA")</f>
        <v>Y</v>
      </c>
      <c r="C2928" t="str">
        <f t="shared" si="45"/>
        <v>Kantner Foundation_The Heritage Foundation20198510</v>
      </c>
      <c r="D2928" s="1" t="s">
        <v>664</v>
      </c>
      <c r="E2928" s="6" t="s">
        <v>1437</v>
      </c>
      <c r="F2928" s="4">
        <v>8510</v>
      </c>
      <c r="G2928" s="1">
        <v>2019</v>
      </c>
      <c r="H2928" s="1"/>
      <c r="I2928" s="1"/>
    </row>
    <row r="2929" spans="1:9" ht="15.75" customHeight="1" x14ac:dyDescent="0.2">
      <c r="A2929">
        <v>990</v>
      </c>
      <c r="B2929" t="str">
        <f>IF(_xlfn.XLOOKUP(C2929,'[1]Heritage Foundation'!$I:$I,'[1]Heritage Foundation'!$I:$I,"NOT IN DATA",0,1)=C2929,"Y","NOT IN DATA")</f>
        <v>Y</v>
      </c>
      <c r="C2929" t="str">
        <f t="shared" si="45"/>
        <v>Kantner Foundation_The Heritage Foundation20186010</v>
      </c>
      <c r="D2929" s="1" t="s">
        <v>664</v>
      </c>
      <c r="E2929" s="6" t="s">
        <v>1437</v>
      </c>
      <c r="F2929" s="4">
        <v>6010</v>
      </c>
      <c r="G2929" s="1">
        <v>2018</v>
      </c>
      <c r="H2929" s="1"/>
      <c r="I2929" s="1"/>
    </row>
    <row r="2930" spans="1:9" ht="15.75" customHeight="1" x14ac:dyDescent="0.2">
      <c r="A2930">
        <v>990</v>
      </c>
      <c r="B2930" t="str">
        <f>IF(_xlfn.XLOOKUP(C2930,'[1]Heritage Foundation'!$I:$I,'[1]Heritage Foundation'!$I:$I,"NOT IN DATA",0,1)=C2930,"Y","NOT IN DATA")</f>
        <v>Y</v>
      </c>
      <c r="C2930" t="str">
        <f t="shared" si="45"/>
        <v>Kantner Foundation_The Heritage Foundation20173651</v>
      </c>
      <c r="D2930" s="1" t="s">
        <v>664</v>
      </c>
      <c r="E2930" s="1" t="s">
        <v>1437</v>
      </c>
      <c r="F2930" s="4">
        <v>3651</v>
      </c>
      <c r="G2930" s="1">
        <v>2017</v>
      </c>
      <c r="H2930" s="1" t="s">
        <v>1456</v>
      </c>
      <c r="I2930" s="1"/>
    </row>
    <row r="2931" spans="1:9" ht="15.75" customHeight="1" x14ac:dyDescent="0.2">
      <c r="A2931">
        <v>990</v>
      </c>
      <c r="B2931" t="str">
        <f>IF(_xlfn.XLOOKUP(C2931,'[1]Heritage Foundation'!$I:$I,'[1]Heritage Foundation'!$I:$I,"NOT IN DATA",0,1)=C2931,"Y","NOT IN DATA")</f>
        <v>Y</v>
      </c>
      <c r="C2931" t="str">
        <f t="shared" si="45"/>
        <v>Kantner Foundation_The Heritage Foundation20165478</v>
      </c>
      <c r="D2931" s="1" t="s">
        <v>664</v>
      </c>
      <c r="E2931" s="1" t="s">
        <v>1437</v>
      </c>
      <c r="F2931" s="4">
        <v>5478</v>
      </c>
      <c r="G2931" s="1">
        <v>2016</v>
      </c>
      <c r="H2931" s="1" t="s">
        <v>1456</v>
      </c>
      <c r="I2931" s="1"/>
    </row>
    <row r="2932" spans="1:9" ht="15.75" customHeight="1" x14ac:dyDescent="0.2">
      <c r="A2932">
        <v>990</v>
      </c>
      <c r="B2932" t="str">
        <f>IF(_xlfn.XLOOKUP(C2932,'[1]Heritage Foundation'!$I:$I,'[1]Heritage Foundation'!$I:$I,"NOT IN DATA",0,1)=C2932,"Y","NOT IN DATA")</f>
        <v>Y</v>
      </c>
      <c r="C2932" t="str">
        <f t="shared" si="45"/>
        <v>Kantner Foundation_The Heritage Foundation20155580</v>
      </c>
      <c r="D2932" s="1" t="s">
        <v>664</v>
      </c>
      <c r="E2932" s="1" t="s">
        <v>1437</v>
      </c>
      <c r="F2932" s="4">
        <v>5580</v>
      </c>
      <c r="G2932" s="1">
        <v>2015</v>
      </c>
      <c r="H2932" s="1" t="s">
        <v>1456</v>
      </c>
      <c r="I2932" s="1"/>
    </row>
    <row r="2933" spans="1:9" ht="15.75" customHeight="1" x14ac:dyDescent="0.2">
      <c r="A2933">
        <v>990</v>
      </c>
      <c r="B2933" t="str">
        <f>IF(_xlfn.XLOOKUP(C2933,'[1]Heritage Foundation'!$I:$I,'[1]Heritage Foundation'!$I:$I,"NOT IN DATA",0,1)=C2933,"Y","NOT IN DATA")</f>
        <v>Y</v>
      </c>
      <c r="C2933" t="str">
        <f t="shared" si="45"/>
        <v>Kantner Foundation_The Heritage Foundation20146603</v>
      </c>
      <c r="D2933" s="1" t="s">
        <v>664</v>
      </c>
      <c r="E2933" s="1" t="s">
        <v>1437</v>
      </c>
      <c r="F2933" s="4">
        <v>6603</v>
      </c>
      <c r="G2933" s="1">
        <v>2014</v>
      </c>
      <c r="H2933" s="1" t="s">
        <v>1456</v>
      </c>
      <c r="I2933" s="1"/>
    </row>
    <row r="2934" spans="1:9" ht="15.75" customHeight="1" x14ac:dyDescent="0.2">
      <c r="A2934">
        <v>990</v>
      </c>
      <c r="B2934" t="str">
        <f>IF(_xlfn.XLOOKUP(C2934,'[1]Heritage Foundation'!$I:$I,'[1]Heritage Foundation'!$I:$I,"NOT IN DATA",0,1)=C2934,"Y","NOT IN DATA")</f>
        <v>Y</v>
      </c>
      <c r="C2934" t="str">
        <f t="shared" si="45"/>
        <v>Kantner Foundation_The Heritage Foundation20136000</v>
      </c>
      <c r="D2934" s="1" t="s">
        <v>664</v>
      </c>
      <c r="E2934" s="1" t="s">
        <v>1437</v>
      </c>
      <c r="F2934" s="4">
        <v>6000</v>
      </c>
      <c r="G2934" s="1">
        <v>2013</v>
      </c>
      <c r="H2934" s="1" t="s">
        <v>1456</v>
      </c>
      <c r="I2934" s="1"/>
    </row>
    <row r="2935" spans="1:9" ht="15.75" customHeight="1" x14ac:dyDescent="0.2">
      <c r="A2935" t="s">
        <v>1466</v>
      </c>
      <c r="B2935" t="str">
        <f>IF(_xlfn.XLOOKUP(C2935,'[1]Heritage Foundation'!$I:$I,'[1]Heritage Foundation'!$I:$I,"NOT IN DATA",0,1)=C2935,"Y","NOT IN DATA")</f>
        <v>Y</v>
      </c>
      <c r="C2935" t="str">
        <f t="shared" si="45"/>
        <v>Kantner Foundation_The Heritage Foundation201210000</v>
      </c>
      <c r="D2935" s="1" t="s">
        <v>664</v>
      </c>
      <c r="E2935" s="1" t="s">
        <v>1437</v>
      </c>
      <c r="F2935" s="4">
        <v>10000</v>
      </c>
      <c r="G2935" s="1">
        <v>2012</v>
      </c>
      <c r="H2935" s="1"/>
      <c r="I2935" s="1"/>
    </row>
    <row r="2936" spans="1:9" ht="15.75" customHeight="1" x14ac:dyDescent="0.2">
      <c r="A2936" t="s">
        <v>1466</v>
      </c>
      <c r="B2936" t="str">
        <f>IF(_xlfn.XLOOKUP(C2936,'[1]Heritage Foundation'!$I:$I,'[1]Heritage Foundation'!$I:$I,"NOT IN DATA",0,1)=C2936,"Y","NOT IN DATA")</f>
        <v>Y</v>
      </c>
      <c r="C2936" t="str">
        <f t="shared" si="45"/>
        <v>Kantner Foundation_The Heritage Foundation201112500</v>
      </c>
      <c r="D2936" s="1" t="s">
        <v>664</v>
      </c>
      <c r="E2936" s="1" t="s">
        <v>1437</v>
      </c>
      <c r="F2936" s="4">
        <v>12500</v>
      </c>
      <c r="G2936" s="1">
        <v>2011</v>
      </c>
      <c r="H2936" s="1"/>
      <c r="I2936" s="1"/>
    </row>
    <row r="2937" spans="1:9" ht="15.75" customHeight="1" x14ac:dyDescent="0.2">
      <c r="A2937" t="s">
        <v>1466</v>
      </c>
      <c r="B2937" t="str">
        <f>IF(_xlfn.XLOOKUP(C2937,'[1]Heritage Foundation'!$I:$I,'[1]Heritage Foundation'!$I:$I,"NOT IN DATA",0,1)=C2937,"Y","NOT IN DATA")</f>
        <v>Y</v>
      </c>
      <c r="C2937" t="str">
        <f t="shared" si="45"/>
        <v>Kantner Foundation_The Heritage Foundation201012500</v>
      </c>
      <c r="D2937" s="1" t="s">
        <v>664</v>
      </c>
      <c r="E2937" s="1" t="s">
        <v>1437</v>
      </c>
      <c r="F2937" s="4">
        <v>12500</v>
      </c>
      <c r="G2937" s="1">
        <v>2010</v>
      </c>
      <c r="H2937" s="1"/>
      <c r="I2937" s="1"/>
    </row>
    <row r="2938" spans="1:9" ht="15.75" customHeight="1" x14ac:dyDescent="0.2">
      <c r="A2938" t="s">
        <v>1466</v>
      </c>
      <c r="B2938" t="str">
        <f>IF(_xlfn.XLOOKUP(C2938,'[1]Heritage Foundation'!$I:$I,'[1]Heritage Foundation'!$I:$I,"NOT IN DATA",0,1)=C2938,"Y","NOT IN DATA")</f>
        <v>Y</v>
      </c>
      <c r="C2938" t="str">
        <f t="shared" si="45"/>
        <v>Kantner Foundation_The Heritage Foundation200910000</v>
      </c>
      <c r="D2938" s="1" t="s">
        <v>664</v>
      </c>
      <c r="E2938" s="1" t="s">
        <v>1437</v>
      </c>
      <c r="F2938" s="4">
        <v>10000</v>
      </c>
      <c r="G2938" s="1">
        <v>2009</v>
      </c>
      <c r="H2938" s="1"/>
      <c r="I2938" s="1"/>
    </row>
    <row r="2939" spans="1:9" ht="15.75" customHeight="1" x14ac:dyDescent="0.2">
      <c r="A2939" t="s">
        <v>1466</v>
      </c>
      <c r="B2939" t="str">
        <f>IF(_xlfn.XLOOKUP(C2939,'[1]Heritage Foundation'!$I:$I,'[1]Heritage Foundation'!$I:$I,"NOT IN DATA",0,1)=C2939,"Y","NOT IN DATA")</f>
        <v>Y</v>
      </c>
      <c r="C2939" t="str">
        <f t="shared" si="45"/>
        <v>Kantner Foundation_The Heritage Foundation20085000</v>
      </c>
      <c r="D2939" s="1" t="s">
        <v>664</v>
      </c>
      <c r="E2939" s="1" t="s">
        <v>1437</v>
      </c>
      <c r="F2939" s="4">
        <v>5000</v>
      </c>
      <c r="G2939" s="1">
        <v>2008</v>
      </c>
      <c r="H2939" s="1"/>
      <c r="I2939" s="1"/>
    </row>
    <row r="2940" spans="1:9" ht="15.75" customHeight="1" x14ac:dyDescent="0.2">
      <c r="A2940" t="s">
        <v>1466</v>
      </c>
      <c r="B2940" t="str">
        <f>IF(_xlfn.XLOOKUP(C2940,'[1]Heritage Foundation'!$I:$I,'[1]Heritage Foundation'!$I:$I,"NOT IN DATA",0,1)=C2940,"Y","NOT IN DATA")</f>
        <v>Y</v>
      </c>
      <c r="C2940" t="str">
        <f t="shared" si="45"/>
        <v>Kantner Foundation_The Heritage Foundation20075000</v>
      </c>
      <c r="D2940" s="1" t="s">
        <v>664</v>
      </c>
      <c r="E2940" s="1" t="s">
        <v>1437</v>
      </c>
      <c r="F2940" s="4">
        <v>5000</v>
      </c>
      <c r="G2940" s="1">
        <v>2007</v>
      </c>
      <c r="H2940" s="1"/>
      <c r="I2940" s="1"/>
    </row>
    <row r="2941" spans="1:9" ht="15.75" customHeight="1" x14ac:dyDescent="0.2">
      <c r="A2941" t="s">
        <v>1466</v>
      </c>
      <c r="B2941" t="str">
        <f>IF(_xlfn.XLOOKUP(C2941,'[1]Heritage Foundation'!$I:$I,'[1]Heritage Foundation'!$I:$I,"NOT IN DATA",0,1)=C2941,"Y","NOT IN DATA")</f>
        <v>Y</v>
      </c>
      <c r="C2941" t="str">
        <f t="shared" si="45"/>
        <v>Kantner Foundation_The Heritage Foundation20065000</v>
      </c>
      <c r="D2941" s="1" t="s">
        <v>664</v>
      </c>
      <c r="E2941" s="1" t="s">
        <v>1437</v>
      </c>
      <c r="F2941" s="4">
        <v>5000</v>
      </c>
      <c r="G2941" s="1">
        <v>2006</v>
      </c>
      <c r="H2941" s="1"/>
      <c r="I2941" s="1"/>
    </row>
    <row r="2942" spans="1:9" ht="15.75" customHeight="1" x14ac:dyDescent="0.2">
      <c r="A2942" t="s">
        <v>1466</v>
      </c>
      <c r="B2942" t="str">
        <f>IF(_xlfn.XLOOKUP(C2942,'[1]Heritage Foundation'!$I:$I,'[1]Heritage Foundation'!$I:$I,"NOT IN DATA",0,1)=C2942,"Y","NOT IN DATA")</f>
        <v>Y</v>
      </c>
      <c r="C2942" t="str">
        <f t="shared" si="45"/>
        <v>Kantner Foundation_The Heritage Foundation20055000</v>
      </c>
      <c r="D2942" s="1" t="s">
        <v>664</v>
      </c>
      <c r="E2942" s="1" t="s">
        <v>1437</v>
      </c>
      <c r="F2942" s="4">
        <v>5000</v>
      </c>
      <c r="G2942" s="1">
        <v>2005</v>
      </c>
      <c r="H2942" s="1"/>
      <c r="I2942" s="1"/>
    </row>
    <row r="2943" spans="1:9" ht="15.75" customHeight="1" x14ac:dyDescent="0.2">
      <c r="A2943" t="s">
        <v>1466</v>
      </c>
      <c r="B2943" t="str">
        <f>IF(_xlfn.XLOOKUP(C2943,'[1]Heritage Foundation'!$I:$I,'[1]Heritage Foundation'!$I:$I,"NOT IN DATA",0,1)=C2943,"Y","NOT IN DATA")</f>
        <v>Y</v>
      </c>
      <c r="C2943" t="str">
        <f t="shared" si="45"/>
        <v>Kantner Foundation_The Heritage Foundation20045000</v>
      </c>
      <c r="D2943" s="1" t="s">
        <v>664</v>
      </c>
      <c r="E2943" s="1" t="s">
        <v>1437</v>
      </c>
      <c r="F2943" s="4">
        <v>5000</v>
      </c>
      <c r="G2943" s="1">
        <v>2004</v>
      </c>
      <c r="H2943" s="1"/>
      <c r="I2943" s="1"/>
    </row>
    <row r="2944" spans="1:9" ht="15.75" customHeight="1" x14ac:dyDescent="0.2">
      <c r="A2944" t="s">
        <v>1466</v>
      </c>
      <c r="B2944" t="str">
        <f>IF(_xlfn.XLOOKUP(C2944,'[1]Heritage Foundation'!$I:$I,'[1]Heritage Foundation'!$I:$I,"NOT IN DATA",0,1)=C2944,"Y","NOT IN DATA")</f>
        <v>Y</v>
      </c>
      <c r="C2944" t="str">
        <f t="shared" si="45"/>
        <v>Kantner Foundation_The Heritage Foundation20031000</v>
      </c>
      <c r="D2944" s="1" t="s">
        <v>664</v>
      </c>
      <c r="E2944" s="1" t="s">
        <v>1437</v>
      </c>
      <c r="F2944" s="4">
        <v>1000</v>
      </c>
      <c r="G2944" s="1">
        <v>2003</v>
      </c>
      <c r="H2944" s="1"/>
      <c r="I2944" s="1"/>
    </row>
    <row r="2945" spans="1:9" ht="15.75" customHeight="1" x14ac:dyDescent="0.2">
      <c r="A2945" t="s">
        <v>3687</v>
      </c>
      <c r="B2945" t="str">
        <f>IF(_xlfn.XLOOKUP(C2945,'[1]Heritage Foundation'!$I:$I,'[1]Heritage Foundation'!$I:$I,"NOT IN DATA",0,1)=C2945,"Y","NOT IN DATA")</f>
        <v>Y</v>
      </c>
      <c r="C2945" t="str">
        <f t="shared" si="45"/>
        <v>Karen &amp; Jack D Carlson Family Foundation_The Heritage Foundation20142000</v>
      </c>
      <c r="D2945" s="1" t="s">
        <v>665</v>
      </c>
      <c r="E2945" s="6" t="s">
        <v>1437</v>
      </c>
      <c r="F2945" s="4">
        <v>2000</v>
      </c>
      <c r="G2945" s="1">
        <v>2014</v>
      </c>
      <c r="H2945" s="1" t="s">
        <v>1470</v>
      </c>
      <c r="I2945" s="1" t="s">
        <v>3686</v>
      </c>
    </row>
    <row r="2946" spans="1:9" ht="15.75" customHeight="1" x14ac:dyDescent="0.2">
      <c r="A2946" t="s">
        <v>3688</v>
      </c>
      <c r="B2946" t="str">
        <f>IF(_xlfn.XLOOKUP(C2946,'[1]Heritage Foundation'!$I:$I,'[1]Heritage Foundation'!$I:$I,"NOT IN DATA",0,1)=C2946,"Y","NOT IN DATA")</f>
        <v>Y</v>
      </c>
      <c r="C2946" t="str">
        <f t="shared" si="45"/>
        <v>Karen &amp; Jack D Carlson Family Foundation_The Heritage Foundation20131000</v>
      </c>
      <c r="D2946" s="1" t="s">
        <v>665</v>
      </c>
      <c r="E2946" s="6" t="s">
        <v>1437</v>
      </c>
      <c r="F2946" s="4">
        <v>1000</v>
      </c>
      <c r="G2946" s="1">
        <v>2013</v>
      </c>
      <c r="H2946" s="1" t="s">
        <v>1470</v>
      </c>
      <c r="I2946" s="1"/>
    </row>
    <row r="2947" spans="1:9" ht="15.75" customHeight="1" x14ac:dyDescent="0.2">
      <c r="A2947" t="s">
        <v>3689</v>
      </c>
      <c r="B2947" t="str">
        <f>IF(_xlfn.XLOOKUP(C2947,'[1]Heritage Foundation'!$I:$I,'[1]Heritage Foundation'!$I:$I,"NOT IN DATA",0,1)=C2947,"Y","NOT IN DATA")</f>
        <v>Y</v>
      </c>
      <c r="C2947" t="str">
        <f t="shared" ref="C2947:C3010" si="46">D2947&amp;"_"&amp;E2947&amp;G2947&amp;F2947</f>
        <v>Karen And Paul Schaefer Foundation_The Heritage Foundation202025</v>
      </c>
      <c r="D2947" s="1" t="s">
        <v>666</v>
      </c>
      <c r="E2947" s="6" t="s">
        <v>1437</v>
      </c>
      <c r="F2947" s="4">
        <v>25</v>
      </c>
      <c r="G2947" s="1">
        <v>2020</v>
      </c>
      <c r="H2947" s="1" t="s">
        <v>1470</v>
      </c>
      <c r="I2947" s="1"/>
    </row>
    <row r="2948" spans="1:9" ht="15.75" customHeight="1" x14ac:dyDescent="0.2">
      <c r="A2948" t="s">
        <v>3690</v>
      </c>
      <c r="B2948" t="str">
        <f>IF(_xlfn.XLOOKUP(C2948,'[1]Heritage Foundation'!$I:$I,'[1]Heritage Foundation'!$I:$I,"NOT IN DATA",0,1)=C2948,"Y","NOT IN DATA")</f>
        <v>Y</v>
      </c>
      <c r="C2948" t="str">
        <f t="shared" si="46"/>
        <v>Karen And Paul Schaefer Foundation_The Heritage Foundation201825</v>
      </c>
      <c r="D2948" s="1" t="s">
        <v>666</v>
      </c>
      <c r="E2948" s="6" t="s">
        <v>1437</v>
      </c>
      <c r="F2948" s="4">
        <v>25</v>
      </c>
      <c r="G2948" s="1">
        <v>2018</v>
      </c>
      <c r="H2948" s="1" t="s">
        <v>1470</v>
      </c>
      <c r="I2948" s="1"/>
    </row>
    <row r="2949" spans="1:9" ht="15.75" customHeight="1" x14ac:dyDescent="0.2">
      <c r="A2949" t="s">
        <v>3691</v>
      </c>
      <c r="B2949" t="str">
        <f>IF(_xlfn.XLOOKUP(C2949,'[1]Heritage Foundation'!$I:$I,'[1]Heritage Foundation'!$I:$I,"NOT IN DATA",0,1)=C2949,"Y","NOT IN DATA")</f>
        <v>Y</v>
      </c>
      <c r="C2949" t="str">
        <f t="shared" si="46"/>
        <v>Karen And Paul Schaefer Foundation_The Heritage Foundation201150</v>
      </c>
      <c r="D2949" s="1" t="s">
        <v>666</v>
      </c>
      <c r="E2949" s="6" t="s">
        <v>1437</v>
      </c>
      <c r="F2949" s="4">
        <v>50</v>
      </c>
      <c r="G2949" s="1">
        <v>2011</v>
      </c>
      <c r="H2949" s="1" t="s">
        <v>1470</v>
      </c>
      <c r="I2949" s="1"/>
    </row>
    <row r="2950" spans="1:9" ht="15.75" customHeight="1" x14ac:dyDescent="0.2">
      <c r="A2950" t="s">
        <v>3692</v>
      </c>
      <c r="B2950" t="str">
        <f>IF(_xlfn.XLOOKUP(C2950,'[1]Heritage Foundation'!$I:$I,'[1]Heritage Foundation'!$I:$I,"NOT IN DATA",0,1)=C2950,"Y","NOT IN DATA")</f>
        <v>Y</v>
      </c>
      <c r="C2950" t="str">
        <f t="shared" si="46"/>
        <v>Karlson Family Foundation_The Heritage Foundation20112500</v>
      </c>
      <c r="D2950" s="1" t="s">
        <v>667</v>
      </c>
      <c r="E2950" s="6" t="s">
        <v>1437</v>
      </c>
      <c r="F2950" s="4">
        <v>2500</v>
      </c>
      <c r="G2950" s="1">
        <v>2011</v>
      </c>
      <c r="H2950" s="1" t="s">
        <v>1470</v>
      </c>
      <c r="I2950" s="1"/>
    </row>
    <row r="2951" spans="1:9" ht="15.75" customHeight="1" x14ac:dyDescent="0.2">
      <c r="A2951" t="s">
        <v>3693</v>
      </c>
      <c r="B2951" t="str">
        <f>IF(_xlfn.XLOOKUP(C2951,'[1]Heritage Foundation'!$I:$I,'[1]Heritage Foundation'!$I:$I,"NOT IN DATA",0,1)=C2951,"Y","NOT IN DATA")</f>
        <v>Y</v>
      </c>
      <c r="C2951" t="str">
        <f t="shared" si="46"/>
        <v>Karpus Family Foundation Inc_The Heritage Foundation202050000</v>
      </c>
      <c r="D2951" s="1" t="s">
        <v>668</v>
      </c>
      <c r="E2951" s="6" t="s">
        <v>1437</v>
      </c>
      <c r="F2951" s="4">
        <v>50000</v>
      </c>
      <c r="G2951" s="1">
        <v>2020</v>
      </c>
      <c r="H2951" s="1" t="s">
        <v>1470</v>
      </c>
      <c r="I2951" s="1"/>
    </row>
    <row r="2952" spans="1:9" ht="15.75" customHeight="1" x14ac:dyDescent="0.2">
      <c r="A2952" t="s">
        <v>3694</v>
      </c>
      <c r="B2952" t="str">
        <f>IF(_xlfn.XLOOKUP(C2952,'[1]Heritage Foundation'!$I:$I,'[1]Heritage Foundation'!$I:$I,"NOT IN DATA",0,1)=C2952,"Y","NOT IN DATA")</f>
        <v>Y</v>
      </c>
      <c r="C2952" t="str">
        <f t="shared" si="46"/>
        <v>Karras Family Foundation_The Heritage Foundation2010110</v>
      </c>
      <c r="D2952" s="1" t="s">
        <v>669</v>
      </c>
      <c r="E2952" s="6" t="s">
        <v>1437</v>
      </c>
      <c r="F2952" s="4">
        <v>110</v>
      </c>
      <c r="G2952" s="1">
        <v>2010</v>
      </c>
      <c r="H2952" s="1" t="s">
        <v>1470</v>
      </c>
      <c r="I2952" s="1"/>
    </row>
    <row r="2953" spans="1:9" ht="15.75" customHeight="1" x14ac:dyDescent="0.2">
      <c r="A2953" t="s">
        <v>3695</v>
      </c>
      <c r="B2953" t="str">
        <f>IF(_xlfn.XLOOKUP(C2953,'[1]Heritage Foundation'!$I:$I,'[1]Heritage Foundation'!$I:$I,"NOT IN DATA",0,1)=C2953,"Y","NOT IN DATA")</f>
        <v>Y</v>
      </c>
      <c r="C2953" t="str">
        <f t="shared" si="46"/>
        <v>Katharine Audrey Webb Foundation_The Heritage Foundation20181</v>
      </c>
      <c r="D2953" s="1" t="s">
        <v>670</v>
      </c>
      <c r="E2953" s="6" t="s">
        <v>1437</v>
      </c>
      <c r="F2953" s="4">
        <v>1</v>
      </c>
      <c r="G2953" s="1">
        <v>2018</v>
      </c>
      <c r="H2953" s="1" t="s">
        <v>1470</v>
      </c>
      <c r="I2953" s="1"/>
    </row>
    <row r="2954" spans="1:9" ht="15.75" customHeight="1" x14ac:dyDescent="0.2">
      <c r="A2954" t="s">
        <v>3696</v>
      </c>
      <c r="B2954" t="str">
        <f>IF(_xlfn.XLOOKUP(C2954,'[1]Heritage Foundation'!$I:$I,'[1]Heritage Foundation'!$I:$I,"NOT IN DATA",0,1)=C2954,"Y","NOT IN DATA")</f>
        <v>Y</v>
      </c>
      <c r="C2954" t="str">
        <f t="shared" si="46"/>
        <v>Katharine Audrey Webb Foundation_The Heritage Foundation201711000</v>
      </c>
      <c r="D2954" s="1" t="s">
        <v>670</v>
      </c>
      <c r="E2954" s="6" t="s">
        <v>1437</v>
      </c>
      <c r="F2954" s="4">
        <v>11000</v>
      </c>
      <c r="G2954" s="1">
        <v>2017</v>
      </c>
      <c r="H2954" s="1" t="s">
        <v>1470</v>
      </c>
      <c r="I2954" s="1"/>
    </row>
    <row r="2955" spans="1:9" ht="15.75" customHeight="1" x14ac:dyDescent="0.2">
      <c r="A2955" t="s">
        <v>3697</v>
      </c>
      <c r="B2955" t="str">
        <f>IF(_xlfn.XLOOKUP(C2955,'[1]Heritage Foundation'!$I:$I,'[1]Heritage Foundation'!$I:$I,"NOT IN DATA",0,1)=C2955,"Y","NOT IN DATA")</f>
        <v>Y</v>
      </c>
      <c r="C2955" t="str">
        <f t="shared" si="46"/>
        <v>Katharine Audrey Webb Foundation_The Heritage Foundation201620000</v>
      </c>
      <c r="D2955" s="1" t="s">
        <v>670</v>
      </c>
      <c r="E2955" s="6" t="s">
        <v>1437</v>
      </c>
      <c r="F2955" s="4">
        <v>20000</v>
      </c>
      <c r="G2955" s="1">
        <v>2016</v>
      </c>
      <c r="H2955" s="1" t="s">
        <v>1470</v>
      </c>
      <c r="I2955" s="1"/>
    </row>
    <row r="2956" spans="1:9" ht="15.75" customHeight="1" x14ac:dyDescent="0.2">
      <c r="A2956" t="s">
        <v>3698</v>
      </c>
      <c r="B2956" t="str">
        <f>IF(_xlfn.XLOOKUP(C2956,'[1]Heritage Foundation'!$I:$I,'[1]Heritage Foundation'!$I:$I,"NOT IN DATA",0,1)=C2956,"Y","NOT IN DATA")</f>
        <v>Y</v>
      </c>
      <c r="C2956" t="str">
        <f t="shared" si="46"/>
        <v>Katharine Audrey Webb Foundation_The Heritage Foundation201515000</v>
      </c>
      <c r="D2956" s="1" t="s">
        <v>670</v>
      </c>
      <c r="E2956" s="6" t="s">
        <v>1437</v>
      </c>
      <c r="F2956" s="4">
        <v>15000</v>
      </c>
      <c r="G2956" s="1">
        <v>2015</v>
      </c>
      <c r="H2956" s="1" t="s">
        <v>1470</v>
      </c>
      <c r="I2956" s="1"/>
    </row>
    <row r="2957" spans="1:9" ht="15.75" customHeight="1" x14ac:dyDescent="0.2">
      <c r="A2957" t="s">
        <v>3699</v>
      </c>
      <c r="B2957" t="str">
        <f>IF(_xlfn.XLOOKUP(C2957,'[1]Heritage Foundation'!$I:$I,'[1]Heritage Foundation'!$I:$I,"NOT IN DATA",0,1)=C2957,"Y","NOT IN DATA")</f>
        <v>Y</v>
      </c>
      <c r="C2957" t="str">
        <f t="shared" si="46"/>
        <v>Katharine Audrey Webb Foundation_The Heritage Foundation201415000</v>
      </c>
      <c r="D2957" s="1" t="s">
        <v>670</v>
      </c>
      <c r="E2957" s="6" t="s">
        <v>1437</v>
      </c>
      <c r="F2957" s="4">
        <v>15000</v>
      </c>
      <c r="G2957" s="1">
        <v>2014</v>
      </c>
      <c r="H2957" s="1" t="s">
        <v>1470</v>
      </c>
      <c r="I2957" s="1"/>
    </row>
    <row r="2958" spans="1:9" ht="15.75" customHeight="1" x14ac:dyDescent="0.2">
      <c r="A2958" t="s">
        <v>3700</v>
      </c>
      <c r="B2958" t="str">
        <f>IF(_xlfn.XLOOKUP(C2958,'[1]Heritage Foundation'!$I:$I,'[1]Heritage Foundation'!$I:$I,"NOT IN DATA",0,1)=C2958,"Y","NOT IN DATA")</f>
        <v>Y</v>
      </c>
      <c r="C2958" t="str">
        <f t="shared" si="46"/>
        <v>Katharine Audrey Webb Foundation_The Heritage Foundation201315000</v>
      </c>
      <c r="D2958" s="1" t="s">
        <v>670</v>
      </c>
      <c r="E2958" s="6" t="s">
        <v>1437</v>
      </c>
      <c r="F2958" s="4">
        <v>15000</v>
      </c>
      <c r="G2958" s="1">
        <v>2013</v>
      </c>
      <c r="H2958" s="1" t="s">
        <v>1470</v>
      </c>
      <c r="I2958" s="1"/>
    </row>
    <row r="2959" spans="1:9" ht="15.75" customHeight="1" x14ac:dyDescent="0.2">
      <c r="A2959" t="s">
        <v>3701</v>
      </c>
      <c r="B2959" t="str">
        <f>IF(_xlfn.XLOOKUP(C2959,'[1]Heritage Foundation'!$I:$I,'[1]Heritage Foundation'!$I:$I,"NOT IN DATA",0,1)=C2959,"Y","NOT IN DATA")</f>
        <v>Y</v>
      </c>
      <c r="C2959" t="str">
        <f t="shared" si="46"/>
        <v>Katharine Audrey Webb Foundation_The Heritage Foundation201122000</v>
      </c>
      <c r="D2959" s="1" t="s">
        <v>670</v>
      </c>
      <c r="E2959" s="6" t="s">
        <v>1437</v>
      </c>
      <c r="F2959" s="4">
        <v>22000</v>
      </c>
      <c r="G2959" s="1">
        <v>2011</v>
      </c>
      <c r="H2959" s="1" t="s">
        <v>1470</v>
      </c>
      <c r="I2959" s="1"/>
    </row>
    <row r="2960" spans="1:9" ht="15.75" customHeight="1" x14ac:dyDescent="0.2">
      <c r="A2960" t="s">
        <v>3702</v>
      </c>
      <c r="B2960" t="str">
        <f>IF(_xlfn.XLOOKUP(C2960,'[1]Heritage Foundation'!$I:$I,'[1]Heritage Foundation'!$I:$I,"NOT IN DATA",0,1)=C2960,"Y","NOT IN DATA")</f>
        <v>Y</v>
      </c>
      <c r="C2960" t="str">
        <f t="shared" si="46"/>
        <v>Kazma Family Foundation_The Heritage Foundation20111000</v>
      </c>
      <c r="D2960" s="1" t="s">
        <v>671</v>
      </c>
      <c r="E2960" s="6" t="s">
        <v>1437</v>
      </c>
      <c r="F2960" s="4">
        <v>1000</v>
      </c>
      <c r="G2960" s="1">
        <v>2011</v>
      </c>
      <c r="H2960" s="1" t="s">
        <v>1470</v>
      </c>
    </row>
    <row r="2961" spans="1:9" ht="15.75" customHeight="1" x14ac:dyDescent="0.2">
      <c r="A2961" t="s">
        <v>3703</v>
      </c>
      <c r="B2961" t="str">
        <f>IF(_xlfn.XLOOKUP(C2961,'[1]Heritage Foundation'!$I:$I,'[1]Heritage Foundation'!$I:$I,"NOT IN DATA",0,1)=C2961,"Y","NOT IN DATA")</f>
        <v>Y</v>
      </c>
      <c r="C2961" t="str">
        <f t="shared" si="46"/>
        <v>Keeley Family Charitable Foundation_The Heritage Foundation2020200</v>
      </c>
      <c r="D2961" s="1" t="s">
        <v>672</v>
      </c>
      <c r="E2961" s="6" t="s">
        <v>1437</v>
      </c>
      <c r="F2961" s="4">
        <v>200</v>
      </c>
      <c r="G2961" s="1">
        <v>2020</v>
      </c>
      <c r="H2961" s="1" t="s">
        <v>1470</v>
      </c>
      <c r="I2961" s="1"/>
    </row>
    <row r="2962" spans="1:9" ht="15.75" customHeight="1" x14ac:dyDescent="0.2">
      <c r="A2962" t="s">
        <v>3704</v>
      </c>
      <c r="B2962" t="str">
        <f>IF(_xlfn.XLOOKUP(C2962,'[1]Heritage Foundation'!$I:$I,'[1]Heritage Foundation'!$I:$I,"NOT IN DATA",0,1)=C2962,"Y","NOT IN DATA")</f>
        <v>Y</v>
      </c>
      <c r="C2962" t="str">
        <f t="shared" si="46"/>
        <v>Keller Family Charitable Trust_The Heritage Foundation20181000</v>
      </c>
      <c r="D2962" s="1" t="s">
        <v>673</v>
      </c>
      <c r="E2962" s="6" t="s">
        <v>1437</v>
      </c>
      <c r="F2962" s="4">
        <v>1000</v>
      </c>
      <c r="G2962" s="1">
        <v>2018</v>
      </c>
      <c r="H2962" s="1" t="s">
        <v>1470</v>
      </c>
      <c r="I2962" s="1"/>
    </row>
    <row r="2963" spans="1:9" ht="15.75" customHeight="1" x14ac:dyDescent="0.2">
      <c r="A2963" t="s">
        <v>3705</v>
      </c>
      <c r="B2963" t="str">
        <f>IF(_xlfn.XLOOKUP(C2963,'[1]Heritage Foundation'!$I:$I,'[1]Heritage Foundation'!$I:$I,"NOT IN DATA",0,1)=C2963,"Y","NOT IN DATA")</f>
        <v>Y</v>
      </c>
      <c r="C2963" t="str">
        <f t="shared" si="46"/>
        <v>Keller Family Charitable Trust_The Heritage Foundation20171000</v>
      </c>
      <c r="D2963" s="1" t="s">
        <v>673</v>
      </c>
      <c r="E2963" s="6" t="s">
        <v>1437</v>
      </c>
      <c r="F2963" s="4">
        <v>1000</v>
      </c>
      <c r="G2963" s="1">
        <v>2017</v>
      </c>
      <c r="H2963" s="1" t="s">
        <v>1470</v>
      </c>
      <c r="I2963" s="1"/>
    </row>
    <row r="2964" spans="1:9" ht="15.75" customHeight="1" x14ac:dyDescent="0.2">
      <c r="A2964" t="s">
        <v>3706</v>
      </c>
      <c r="B2964" t="str">
        <f>IF(_xlfn.XLOOKUP(C2964,'[1]Heritage Foundation'!$I:$I,'[1]Heritage Foundation'!$I:$I,"NOT IN DATA",0,1)=C2964,"Y","NOT IN DATA")</f>
        <v>Y</v>
      </c>
      <c r="C2964" t="str">
        <f t="shared" si="46"/>
        <v>Keller Family Charitable Trust_The Heritage Foundation2011500</v>
      </c>
      <c r="D2964" s="1" t="s">
        <v>673</v>
      </c>
      <c r="E2964" s="6" t="s">
        <v>1437</v>
      </c>
      <c r="F2964" s="4">
        <v>500</v>
      </c>
      <c r="G2964" s="1">
        <v>2011</v>
      </c>
      <c r="H2964" s="1" t="s">
        <v>1470</v>
      </c>
      <c r="I2964" s="1"/>
    </row>
    <row r="2965" spans="1:9" ht="15.75" customHeight="1" x14ac:dyDescent="0.2">
      <c r="A2965" t="s">
        <v>3708</v>
      </c>
      <c r="B2965" t="str">
        <f>IF(_xlfn.XLOOKUP(C2965,'[1]Heritage Foundation'!$I:$I,'[1]Heritage Foundation'!$I:$I,"NOT IN DATA",0,1)=C2965,"Y","NOT IN DATA")</f>
        <v>Y</v>
      </c>
      <c r="C2965" t="str">
        <f t="shared" si="46"/>
        <v>Kelly Family Foundation_The Heritage Foundation202345000</v>
      </c>
      <c r="D2965" s="1" t="s">
        <v>674</v>
      </c>
      <c r="E2965" s="6" t="s">
        <v>1437</v>
      </c>
      <c r="F2965" s="4">
        <v>45000</v>
      </c>
      <c r="G2965" s="1">
        <v>2023</v>
      </c>
      <c r="H2965" s="1" t="s">
        <v>1470</v>
      </c>
      <c r="I2965" s="1" t="s">
        <v>3707</v>
      </c>
    </row>
    <row r="2966" spans="1:9" ht="15.75" customHeight="1" x14ac:dyDescent="0.2">
      <c r="A2966" t="s">
        <v>3709</v>
      </c>
      <c r="B2966" t="str">
        <f>IF(_xlfn.XLOOKUP(C2966,'[1]Heritage Foundation'!$I:$I,'[1]Heritage Foundation'!$I:$I,"NOT IN DATA",0,1)=C2966,"Y","NOT IN DATA")</f>
        <v>Y</v>
      </c>
      <c r="C2966" t="str">
        <f t="shared" si="46"/>
        <v>Kelly Family Foundation_The Heritage Foundation202220000</v>
      </c>
      <c r="D2966" s="1" t="s">
        <v>674</v>
      </c>
      <c r="E2966" s="6" t="s">
        <v>1437</v>
      </c>
      <c r="F2966" s="4">
        <v>20000</v>
      </c>
      <c r="G2966" s="1">
        <v>2022</v>
      </c>
      <c r="H2966" s="1" t="s">
        <v>1470</v>
      </c>
      <c r="I2966" s="1" t="s">
        <v>3707</v>
      </c>
    </row>
    <row r="2967" spans="1:9" ht="15.75" customHeight="1" x14ac:dyDescent="0.2">
      <c r="A2967" t="s">
        <v>3710</v>
      </c>
      <c r="B2967" t="str">
        <f>IF(_xlfn.XLOOKUP(C2967,'[1]Heritage Foundation'!$I:$I,'[1]Heritage Foundation'!$I:$I,"NOT IN DATA",0,1)=C2967,"Y","NOT IN DATA")</f>
        <v>Y</v>
      </c>
      <c r="C2967" t="str">
        <f t="shared" si="46"/>
        <v>Kelly Family Foundation_The Heritage Foundation202120000</v>
      </c>
      <c r="D2967" s="1" t="s">
        <v>674</v>
      </c>
      <c r="E2967" s="6" t="s">
        <v>1437</v>
      </c>
      <c r="F2967" s="4">
        <v>20000</v>
      </c>
      <c r="G2967" s="1">
        <v>2021</v>
      </c>
      <c r="H2967" s="1" t="s">
        <v>1470</v>
      </c>
      <c r="I2967" s="1"/>
    </row>
    <row r="2968" spans="1:9" ht="15.75" customHeight="1" x14ac:dyDescent="0.2">
      <c r="A2968" t="s">
        <v>3711</v>
      </c>
      <c r="B2968" t="str">
        <f>IF(_xlfn.XLOOKUP(C2968,'[1]Heritage Foundation'!$I:$I,'[1]Heritage Foundation'!$I:$I,"NOT IN DATA",0,1)=C2968,"Y","NOT IN DATA")</f>
        <v>Y</v>
      </c>
      <c r="C2968" t="str">
        <f t="shared" si="46"/>
        <v>Kelly Family Foundation_The Heritage Foundation202010000</v>
      </c>
      <c r="D2968" s="1" t="s">
        <v>674</v>
      </c>
      <c r="E2968" s="6" t="s">
        <v>1437</v>
      </c>
      <c r="F2968" s="4">
        <v>10000</v>
      </c>
      <c r="G2968" s="1">
        <v>2020</v>
      </c>
      <c r="H2968" s="1" t="s">
        <v>1470</v>
      </c>
      <c r="I2968" s="1" t="s">
        <v>3707</v>
      </c>
    </row>
    <row r="2969" spans="1:9" ht="15.75" customHeight="1" x14ac:dyDescent="0.2">
      <c r="A2969" t="s">
        <v>3713</v>
      </c>
      <c r="B2969" t="str">
        <f>IF(_xlfn.XLOOKUP(C2969,'[1]Heritage Foundation'!$I:$I,'[1]Heritage Foundation'!$I:$I,"NOT IN DATA",0,1)=C2969,"Y","NOT IN DATA")</f>
        <v>Y</v>
      </c>
      <c r="C2969" t="str">
        <f t="shared" si="46"/>
        <v>Kelly Family Foundation_The Heritage Foundation201910000</v>
      </c>
      <c r="D2969" s="1" t="s">
        <v>674</v>
      </c>
      <c r="E2969" s="6" t="s">
        <v>1437</v>
      </c>
      <c r="F2969" s="4">
        <v>10000</v>
      </c>
      <c r="G2969" s="1">
        <v>2019</v>
      </c>
      <c r="H2969" s="1" t="s">
        <v>1470</v>
      </c>
      <c r="I2969" s="1" t="s">
        <v>3712</v>
      </c>
    </row>
    <row r="2970" spans="1:9" ht="15.75" customHeight="1" x14ac:dyDescent="0.2">
      <c r="A2970" t="s">
        <v>3714</v>
      </c>
      <c r="B2970" t="str">
        <f>IF(_xlfn.XLOOKUP(C2970,'[1]Heritage Foundation'!$I:$I,'[1]Heritage Foundation'!$I:$I,"NOT IN DATA",0,1)=C2970,"Y","NOT IN DATA")</f>
        <v>Y</v>
      </c>
      <c r="C2970" t="str">
        <f t="shared" si="46"/>
        <v>Kelly Family Foundation_The Heritage Foundation20185000</v>
      </c>
      <c r="D2970" s="1" t="s">
        <v>674</v>
      </c>
      <c r="E2970" s="6" t="s">
        <v>1437</v>
      </c>
      <c r="F2970" s="4">
        <v>5000</v>
      </c>
      <c r="G2970" s="1">
        <v>2018</v>
      </c>
      <c r="H2970" s="1" t="s">
        <v>1470</v>
      </c>
      <c r="I2970" s="1"/>
    </row>
    <row r="2971" spans="1:9" ht="15.75" customHeight="1" x14ac:dyDescent="0.2">
      <c r="A2971" t="s">
        <v>3715</v>
      </c>
      <c r="B2971" t="str">
        <f>IF(_xlfn.XLOOKUP(C2971,'[1]Heritage Foundation'!$I:$I,'[1]Heritage Foundation'!$I:$I,"NOT IN DATA",0,1)=C2971,"Y","NOT IN DATA")</f>
        <v>Y</v>
      </c>
      <c r="C2971" t="str">
        <f t="shared" si="46"/>
        <v>Kelly Family Foundation_The Heritage Foundation20175000</v>
      </c>
      <c r="D2971" s="1" t="s">
        <v>674</v>
      </c>
      <c r="E2971" s="6" t="s">
        <v>1437</v>
      </c>
      <c r="F2971" s="4">
        <v>5000</v>
      </c>
      <c r="G2971" s="1">
        <v>2017</v>
      </c>
      <c r="H2971" s="1" t="s">
        <v>1470</v>
      </c>
      <c r="I2971" s="1" t="s">
        <v>3712</v>
      </c>
    </row>
    <row r="2972" spans="1:9" ht="15.75" customHeight="1" x14ac:dyDescent="0.2">
      <c r="A2972" t="s">
        <v>3716</v>
      </c>
      <c r="B2972" t="str">
        <f>IF(_xlfn.XLOOKUP(C2972,'[1]Heritage Foundation'!$I:$I,'[1]Heritage Foundation'!$I:$I,"NOT IN DATA",0,1)=C2972,"Y","NOT IN DATA")</f>
        <v>Y</v>
      </c>
      <c r="C2972" t="str">
        <f t="shared" si="46"/>
        <v>Kelly Family Foundation_The Heritage Foundation20165000</v>
      </c>
      <c r="D2972" s="1" t="s">
        <v>674</v>
      </c>
      <c r="E2972" s="6" t="s">
        <v>1437</v>
      </c>
      <c r="F2972" s="4">
        <v>5000</v>
      </c>
      <c r="G2972" s="1">
        <v>2016</v>
      </c>
      <c r="H2972" s="1" t="s">
        <v>1470</v>
      </c>
      <c r="I2972" s="1" t="s">
        <v>3707</v>
      </c>
    </row>
    <row r="2973" spans="1:9" ht="15.75" customHeight="1" x14ac:dyDescent="0.2">
      <c r="A2973" t="s">
        <v>3717</v>
      </c>
      <c r="B2973" t="str">
        <f>IF(_xlfn.XLOOKUP(C2973,'[1]Heritage Foundation'!$I:$I,'[1]Heritage Foundation'!$I:$I,"NOT IN DATA",0,1)=C2973,"Y","NOT IN DATA")</f>
        <v>Y</v>
      </c>
      <c r="C2973" t="str">
        <f t="shared" si="46"/>
        <v>Kelly Family Foundation_The Heritage Foundation20155000</v>
      </c>
      <c r="D2973" s="1" t="s">
        <v>674</v>
      </c>
      <c r="E2973" s="6" t="s">
        <v>1437</v>
      </c>
      <c r="F2973" s="4">
        <v>5000</v>
      </c>
      <c r="G2973" s="1">
        <v>2015</v>
      </c>
      <c r="H2973" s="1" t="s">
        <v>1470</v>
      </c>
      <c r="I2973" s="1" t="s">
        <v>3707</v>
      </c>
    </row>
    <row r="2974" spans="1:9" ht="15.75" customHeight="1" x14ac:dyDescent="0.2">
      <c r="A2974" t="s">
        <v>3718</v>
      </c>
      <c r="B2974" t="str">
        <f>IF(_xlfn.XLOOKUP(C2974,'[1]Heritage Foundation'!$I:$I,'[1]Heritage Foundation'!$I:$I,"NOT IN DATA",0,1)=C2974,"Y","NOT IN DATA")</f>
        <v>Y</v>
      </c>
      <c r="C2974" t="str">
        <f t="shared" si="46"/>
        <v>Kelly Family Foundation_The Heritage Foundation20142500</v>
      </c>
      <c r="D2974" s="1" t="s">
        <v>674</v>
      </c>
      <c r="E2974" s="6" t="s">
        <v>1437</v>
      </c>
      <c r="F2974" s="4">
        <v>2500</v>
      </c>
      <c r="G2974" s="1">
        <v>2014</v>
      </c>
      <c r="H2974" s="1" t="s">
        <v>1470</v>
      </c>
      <c r="I2974" s="1"/>
    </row>
    <row r="2975" spans="1:9" ht="15.75" customHeight="1" x14ac:dyDescent="0.2">
      <c r="A2975" t="s">
        <v>3719</v>
      </c>
      <c r="B2975" t="str">
        <f>IF(_xlfn.XLOOKUP(C2975,'[1]Heritage Foundation'!$I:$I,'[1]Heritage Foundation'!$I:$I,"NOT IN DATA",0,1)=C2975,"Y","NOT IN DATA")</f>
        <v>Y</v>
      </c>
      <c r="C2975" t="str">
        <f t="shared" si="46"/>
        <v>Kelsey Family Foundation_The Heritage Foundation2011250</v>
      </c>
      <c r="D2975" s="1" t="s">
        <v>675</v>
      </c>
      <c r="E2975" s="6" t="s">
        <v>1437</v>
      </c>
      <c r="F2975" s="4">
        <v>250</v>
      </c>
      <c r="G2975" s="1">
        <v>2011</v>
      </c>
      <c r="H2975" s="1" t="s">
        <v>1470</v>
      </c>
      <c r="I2975" s="1"/>
    </row>
    <row r="2976" spans="1:9" ht="15.75" customHeight="1" x14ac:dyDescent="0.2">
      <c r="A2976" t="s">
        <v>3720</v>
      </c>
      <c r="B2976" t="str">
        <f>IF(_xlfn.XLOOKUP(C2976,'[1]Heritage Foundation'!$I:$I,'[1]Heritage Foundation'!$I:$I,"NOT IN DATA",0,1)=C2976,"Y","NOT IN DATA")</f>
        <v>Y</v>
      </c>
      <c r="C2976" t="str">
        <f t="shared" si="46"/>
        <v>Ken And Dean Kirn Foundation_The Heritage Foundation20222500</v>
      </c>
      <c r="D2976" s="1" t="s">
        <v>676</v>
      </c>
      <c r="E2976" s="6" t="s">
        <v>1437</v>
      </c>
      <c r="F2976" s="4">
        <v>2500</v>
      </c>
      <c r="G2976" s="1">
        <v>2022</v>
      </c>
      <c r="H2976" s="1" t="s">
        <v>1470</v>
      </c>
      <c r="I2976" s="1"/>
    </row>
    <row r="2977" spans="1:9" ht="15.75" customHeight="1" x14ac:dyDescent="0.2">
      <c r="A2977" t="s">
        <v>3721</v>
      </c>
      <c r="B2977" t="str">
        <f>IF(_xlfn.XLOOKUP(C2977,'[1]Heritage Foundation'!$I:$I,'[1]Heritage Foundation'!$I:$I,"NOT IN DATA",0,1)=C2977,"Y","NOT IN DATA")</f>
        <v>Y</v>
      </c>
      <c r="C2977" t="str">
        <f t="shared" si="46"/>
        <v>Ken W Davis Foundation_The Heritage Foundation202315000</v>
      </c>
      <c r="D2977" s="1" t="s">
        <v>677</v>
      </c>
      <c r="E2977" s="6" t="s">
        <v>1437</v>
      </c>
      <c r="F2977" s="4">
        <v>15000</v>
      </c>
      <c r="G2977" s="1">
        <v>2023</v>
      </c>
      <c r="H2977" s="1" t="s">
        <v>1470</v>
      </c>
      <c r="I2977" s="1"/>
    </row>
    <row r="2978" spans="1:9" ht="15.75" customHeight="1" x14ac:dyDescent="0.2">
      <c r="A2978" t="s">
        <v>3722</v>
      </c>
      <c r="B2978" t="str">
        <f>IF(_xlfn.XLOOKUP(C2978,'[1]Heritage Foundation'!$I:$I,'[1]Heritage Foundation'!$I:$I,"NOT IN DATA",0,1)=C2978,"Y","NOT IN DATA")</f>
        <v>Y</v>
      </c>
      <c r="C2978" t="str">
        <f t="shared" si="46"/>
        <v>Ken W Davis Foundation_The Heritage Foundation202215000</v>
      </c>
      <c r="D2978" s="1" t="s">
        <v>677</v>
      </c>
      <c r="E2978" s="6" t="s">
        <v>1437</v>
      </c>
      <c r="F2978" s="4">
        <v>15000</v>
      </c>
      <c r="G2978" s="1">
        <v>2022</v>
      </c>
      <c r="H2978" s="1" t="s">
        <v>1470</v>
      </c>
      <c r="I2978" s="1"/>
    </row>
    <row r="2979" spans="1:9" ht="15.75" customHeight="1" x14ac:dyDescent="0.2">
      <c r="A2979" t="s">
        <v>3723</v>
      </c>
      <c r="B2979" t="str">
        <f>IF(_xlfn.XLOOKUP(C2979,'[1]Heritage Foundation'!$I:$I,'[1]Heritage Foundation'!$I:$I,"NOT IN DATA",0,1)=C2979,"Y","NOT IN DATA")</f>
        <v>Y</v>
      </c>
      <c r="C2979" t="str">
        <f t="shared" si="46"/>
        <v>Ken W Davis Foundation_The Heritage Foundation202115000</v>
      </c>
      <c r="D2979" s="1" t="s">
        <v>677</v>
      </c>
      <c r="E2979" s="6" t="s">
        <v>1437</v>
      </c>
      <c r="F2979" s="4">
        <v>15000</v>
      </c>
      <c r="G2979" s="1">
        <v>2021</v>
      </c>
      <c r="H2979" s="1" t="s">
        <v>1470</v>
      </c>
      <c r="I2979" s="1"/>
    </row>
    <row r="2980" spans="1:9" ht="15.75" customHeight="1" x14ac:dyDescent="0.2">
      <c r="A2980" t="s">
        <v>3724</v>
      </c>
      <c r="B2980" t="str">
        <f>IF(_xlfn.XLOOKUP(C2980,'[1]Heritage Foundation'!$I:$I,'[1]Heritage Foundation'!$I:$I,"NOT IN DATA",0,1)=C2980,"Y","NOT IN DATA")</f>
        <v>Y</v>
      </c>
      <c r="C2980" t="str">
        <f t="shared" si="46"/>
        <v>Ken W Davis Foundation_The Heritage Foundation202015000</v>
      </c>
      <c r="D2980" s="1" t="s">
        <v>677</v>
      </c>
      <c r="E2980" s="6" t="s">
        <v>1437</v>
      </c>
      <c r="F2980" s="4">
        <v>15000</v>
      </c>
      <c r="G2980" s="1">
        <v>2020</v>
      </c>
      <c r="H2980" s="1" t="s">
        <v>1470</v>
      </c>
      <c r="I2980" s="1"/>
    </row>
    <row r="2981" spans="1:9" ht="15.75" customHeight="1" x14ac:dyDescent="0.2">
      <c r="A2981" t="s">
        <v>3725</v>
      </c>
      <c r="B2981" t="str">
        <f>IF(_xlfn.XLOOKUP(C2981,'[1]Heritage Foundation'!$I:$I,'[1]Heritage Foundation'!$I:$I,"NOT IN DATA",0,1)=C2981,"Y","NOT IN DATA")</f>
        <v>Y</v>
      </c>
      <c r="C2981" t="str">
        <f t="shared" si="46"/>
        <v>Kenneth &amp; Cherrie Garrett Foundation_The Heritage Foundation20212000</v>
      </c>
      <c r="D2981" s="1" t="s">
        <v>678</v>
      </c>
      <c r="E2981" s="6" t="s">
        <v>1437</v>
      </c>
      <c r="F2981" s="4">
        <v>2000</v>
      </c>
      <c r="G2981" s="1">
        <v>2021</v>
      </c>
      <c r="H2981" s="1" t="s">
        <v>1470</v>
      </c>
      <c r="I2981" s="1"/>
    </row>
    <row r="2982" spans="1:9" ht="15.75" customHeight="1" x14ac:dyDescent="0.2">
      <c r="A2982" t="s">
        <v>3726</v>
      </c>
      <c r="B2982" t="str">
        <f>IF(_xlfn.XLOOKUP(C2982,'[1]Heritage Foundation'!$I:$I,'[1]Heritage Foundation'!$I:$I,"NOT IN DATA",0,1)=C2982,"Y","NOT IN DATA")</f>
        <v>Y</v>
      </c>
      <c r="C2982" t="str">
        <f t="shared" si="46"/>
        <v>Kenneth &amp; Cherrie Garrett Foundation_The Heritage Foundation20201000</v>
      </c>
      <c r="D2982" s="1" t="s">
        <v>678</v>
      </c>
      <c r="E2982" s="6" t="s">
        <v>1437</v>
      </c>
      <c r="F2982" s="4">
        <v>1000</v>
      </c>
      <c r="G2982" s="1">
        <v>2020</v>
      </c>
      <c r="H2982" s="1" t="s">
        <v>1470</v>
      </c>
      <c r="I2982" s="1"/>
    </row>
    <row r="2983" spans="1:9" ht="15.75" customHeight="1" x14ac:dyDescent="0.2">
      <c r="A2983" t="s">
        <v>3727</v>
      </c>
      <c r="B2983" t="str">
        <f>IF(_xlfn.XLOOKUP(C2983,'[1]Heritage Foundation'!$I:$I,'[1]Heritage Foundation'!$I:$I,"NOT IN DATA",0,1)=C2983,"Y","NOT IN DATA")</f>
        <v>Y</v>
      </c>
      <c r="C2983" t="str">
        <f t="shared" si="46"/>
        <v>Kenneth &amp; Cherrie Garrett Foundation_The Heritage Foundation20191000</v>
      </c>
      <c r="D2983" s="1" t="s">
        <v>678</v>
      </c>
      <c r="E2983" s="6" t="s">
        <v>1437</v>
      </c>
      <c r="F2983" s="4">
        <v>1000</v>
      </c>
      <c r="G2983" s="1">
        <v>2019</v>
      </c>
      <c r="H2983" s="1" t="s">
        <v>1470</v>
      </c>
      <c r="I2983" s="1"/>
    </row>
    <row r="2984" spans="1:9" ht="15.75" customHeight="1" x14ac:dyDescent="0.2">
      <c r="A2984" t="s">
        <v>3728</v>
      </c>
      <c r="B2984" t="str">
        <f>IF(_xlfn.XLOOKUP(C2984,'[1]Heritage Foundation'!$I:$I,'[1]Heritage Foundation'!$I:$I,"NOT IN DATA",0,1)=C2984,"Y","NOT IN DATA")</f>
        <v>Y</v>
      </c>
      <c r="C2984" t="str">
        <f t="shared" si="46"/>
        <v>Kenneth &amp; Cherrie Garrett Foundation_The Heritage Foundation20181000</v>
      </c>
      <c r="D2984" s="1" t="s">
        <v>678</v>
      </c>
      <c r="E2984" s="6" t="s">
        <v>1437</v>
      </c>
      <c r="F2984" s="4">
        <v>1000</v>
      </c>
      <c r="G2984" s="1">
        <v>2018</v>
      </c>
      <c r="H2984" s="1" t="s">
        <v>1470</v>
      </c>
      <c r="I2984" s="1"/>
    </row>
    <row r="2985" spans="1:9" ht="15.75" customHeight="1" x14ac:dyDescent="0.2">
      <c r="A2985" t="s">
        <v>3729</v>
      </c>
      <c r="B2985" t="str">
        <f>IF(_xlfn.XLOOKUP(C2985,'[1]Heritage Foundation'!$I:$I,'[1]Heritage Foundation'!$I:$I,"NOT IN DATA",0,1)=C2985,"Y","NOT IN DATA")</f>
        <v>Y</v>
      </c>
      <c r="C2985" t="str">
        <f t="shared" si="46"/>
        <v>Kenneth &amp; Cherrie Garrett Foundation_The Heritage Foundation20171000</v>
      </c>
      <c r="D2985" s="1" t="s">
        <v>678</v>
      </c>
      <c r="E2985" s="6" t="s">
        <v>1437</v>
      </c>
      <c r="F2985" s="4">
        <v>1000</v>
      </c>
      <c r="G2985" s="1">
        <v>2017</v>
      </c>
      <c r="H2985" s="1" t="s">
        <v>1470</v>
      </c>
      <c r="I2985" s="1"/>
    </row>
    <row r="2986" spans="1:9" ht="15.75" customHeight="1" x14ac:dyDescent="0.2">
      <c r="A2986" t="s">
        <v>3730</v>
      </c>
      <c r="B2986" t="str">
        <f>IF(_xlfn.XLOOKUP(C2986,'[1]Heritage Foundation'!$I:$I,'[1]Heritage Foundation'!$I:$I,"NOT IN DATA",0,1)=C2986,"Y","NOT IN DATA")</f>
        <v>Y</v>
      </c>
      <c r="C2986" t="str">
        <f t="shared" si="46"/>
        <v>Kenneth &amp; Cherrie Garrett Foundation_The Heritage Foundation2016200</v>
      </c>
      <c r="D2986" s="1" t="s">
        <v>678</v>
      </c>
      <c r="E2986" s="6" t="s">
        <v>1437</v>
      </c>
      <c r="F2986" s="4">
        <v>200</v>
      </c>
      <c r="G2986" s="1">
        <v>2016</v>
      </c>
      <c r="H2986" s="1" t="s">
        <v>1470</v>
      </c>
      <c r="I2986" s="1"/>
    </row>
    <row r="2987" spans="1:9" ht="15.75" customHeight="1" x14ac:dyDescent="0.2">
      <c r="A2987" t="s">
        <v>3731</v>
      </c>
      <c r="B2987" t="str">
        <f>IF(_xlfn.XLOOKUP(C2987,'[1]Heritage Foundation'!$I:$I,'[1]Heritage Foundation'!$I:$I,"NOT IN DATA",0,1)=C2987,"Y","NOT IN DATA")</f>
        <v>Y</v>
      </c>
      <c r="C2987" t="str">
        <f t="shared" si="46"/>
        <v>Kenneth &amp; Cherrie Garrett Foundation_The Heritage Foundation20151000</v>
      </c>
      <c r="D2987" s="1" t="s">
        <v>678</v>
      </c>
      <c r="E2987" s="6" t="s">
        <v>1437</v>
      </c>
      <c r="F2987" s="4">
        <v>1000</v>
      </c>
      <c r="G2987" s="1">
        <v>2015</v>
      </c>
      <c r="H2987" s="1" t="s">
        <v>1470</v>
      </c>
      <c r="I2987" s="1"/>
    </row>
    <row r="2988" spans="1:9" ht="15.75" customHeight="1" x14ac:dyDescent="0.2">
      <c r="A2988" t="s">
        <v>3732</v>
      </c>
      <c r="B2988" t="str">
        <f>IF(_xlfn.XLOOKUP(C2988,'[1]Heritage Foundation'!$I:$I,'[1]Heritage Foundation'!$I:$I,"NOT IN DATA",0,1)=C2988,"Y","NOT IN DATA")</f>
        <v>Y</v>
      </c>
      <c r="C2988" t="str">
        <f t="shared" si="46"/>
        <v>Kenneth &amp; Cherrie Garrett Foundation_The Heritage Foundation2013700</v>
      </c>
      <c r="D2988" s="1" t="s">
        <v>678</v>
      </c>
      <c r="E2988" s="6" t="s">
        <v>1437</v>
      </c>
      <c r="F2988" s="4">
        <v>700</v>
      </c>
      <c r="G2988" s="1">
        <v>2013</v>
      </c>
      <c r="H2988" s="1" t="s">
        <v>1470</v>
      </c>
      <c r="I2988" s="1"/>
    </row>
    <row r="2989" spans="1:9" ht="15.75" customHeight="1" x14ac:dyDescent="0.2">
      <c r="A2989" t="s">
        <v>3733</v>
      </c>
      <c r="B2989" t="str">
        <f>IF(_xlfn.XLOOKUP(C2989,'[1]Heritage Foundation'!$I:$I,'[1]Heritage Foundation'!$I:$I,"NOT IN DATA",0,1)=C2989,"Y","NOT IN DATA")</f>
        <v>Y</v>
      </c>
      <c r="C2989" t="str">
        <f t="shared" si="46"/>
        <v>Kenneth &amp; Cherrie Garrett Foundation_The Heritage Foundation2012100</v>
      </c>
      <c r="D2989" s="1" t="s">
        <v>678</v>
      </c>
      <c r="E2989" s="6" t="s">
        <v>1437</v>
      </c>
      <c r="F2989" s="4">
        <v>100</v>
      </c>
      <c r="G2989" s="1">
        <v>2012</v>
      </c>
      <c r="H2989" s="1" t="s">
        <v>1470</v>
      </c>
      <c r="I2989" s="1"/>
    </row>
    <row r="2990" spans="1:9" ht="15.75" customHeight="1" x14ac:dyDescent="0.2">
      <c r="A2990" t="s">
        <v>3734</v>
      </c>
      <c r="B2990" t="str">
        <f>IF(_xlfn.XLOOKUP(C2990,'[1]Heritage Foundation'!$I:$I,'[1]Heritage Foundation'!$I:$I,"NOT IN DATA",0,1)=C2990,"Y","NOT IN DATA")</f>
        <v>Y</v>
      </c>
      <c r="C2990" t="str">
        <f t="shared" si="46"/>
        <v>Kenneth &amp; Cherrie Garrett Foundation_The Heritage Foundation2011100</v>
      </c>
      <c r="D2990" s="1" t="s">
        <v>678</v>
      </c>
      <c r="E2990" s="6" t="s">
        <v>1437</v>
      </c>
      <c r="F2990" s="4">
        <v>100</v>
      </c>
      <c r="G2990" s="1">
        <v>2011</v>
      </c>
      <c r="H2990" s="1" t="s">
        <v>1470</v>
      </c>
      <c r="I2990" s="1"/>
    </row>
    <row r="2991" spans="1:9" ht="15.75" customHeight="1" x14ac:dyDescent="0.2">
      <c r="A2991" t="s">
        <v>3735</v>
      </c>
      <c r="B2991" t="str">
        <f>IF(_xlfn.XLOOKUP(C2991,'[1]Heritage Foundation'!$I:$I,'[1]Heritage Foundation'!$I:$I,"NOT IN DATA",0,1)=C2991,"Y","NOT IN DATA")</f>
        <v>Y</v>
      </c>
      <c r="C2991" t="str">
        <f t="shared" si="46"/>
        <v>Kenneth E &amp; Becky H Johnson Foundation_The Heritage Foundation2017125</v>
      </c>
      <c r="D2991" s="1" t="s">
        <v>679</v>
      </c>
      <c r="E2991" s="6" t="s">
        <v>1437</v>
      </c>
      <c r="F2991" s="4">
        <v>125</v>
      </c>
      <c r="G2991" s="1">
        <v>2017</v>
      </c>
      <c r="H2991" s="1" t="s">
        <v>1470</v>
      </c>
      <c r="I2991" s="1"/>
    </row>
    <row r="2992" spans="1:9" ht="15.75" customHeight="1" x14ac:dyDescent="0.2">
      <c r="A2992" t="s">
        <v>3736</v>
      </c>
      <c r="B2992" t="str">
        <f>IF(_xlfn.XLOOKUP(C2992,'[1]Heritage Foundation'!$I:$I,'[1]Heritage Foundation'!$I:$I,"NOT IN DATA",0,1)=C2992,"Y","NOT IN DATA")</f>
        <v>Y</v>
      </c>
      <c r="C2992" t="str">
        <f t="shared" si="46"/>
        <v>Kenneth Heinz Family Foundation_The Heritage Foundation202310000</v>
      </c>
      <c r="D2992" s="1" t="s">
        <v>680</v>
      </c>
      <c r="E2992" s="6" t="s">
        <v>1437</v>
      </c>
      <c r="F2992" s="4">
        <v>10000</v>
      </c>
      <c r="G2992" s="1">
        <v>2023</v>
      </c>
      <c r="H2992" s="1" t="s">
        <v>1470</v>
      </c>
      <c r="I2992" s="1"/>
    </row>
    <row r="2993" spans="1:9" ht="15.75" customHeight="1" x14ac:dyDescent="0.2">
      <c r="A2993" t="s">
        <v>3737</v>
      </c>
      <c r="B2993" t="str">
        <f>IF(_xlfn.XLOOKUP(C2993,'[1]Heritage Foundation'!$I:$I,'[1]Heritage Foundation'!$I:$I,"NOT IN DATA",0,1)=C2993,"Y","NOT IN DATA")</f>
        <v>Y</v>
      </c>
      <c r="C2993" t="str">
        <f t="shared" si="46"/>
        <v>Kent Foundation_The Heritage Foundation20131000</v>
      </c>
      <c r="D2993" s="1" t="s">
        <v>681</v>
      </c>
      <c r="E2993" s="6" t="s">
        <v>1437</v>
      </c>
      <c r="F2993" s="4">
        <v>1000</v>
      </c>
      <c r="G2993" s="1">
        <v>2013</v>
      </c>
      <c r="H2993" s="1" t="s">
        <v>1470</v>
      </c>
      <c r="I2993" s="1"/>
    </row>
    <row r="2994" spans="1:9" ht="15.75" customHeight="1" x14ac:dyDescent="0.2">
      <c r="A2994" t="s">
        <v>3738</v>
      </c>
      <c r="B2994" t="str">
        <f>IF(_xlfn.XLOOKUP(C2994,'[1]Heritage Foundation'!$I:$I,'[1]Heritage Foundation'!$I:$I,"NOT IN DATA",0,1)=C2994,"Y","NOT IN DATA")</f>
        <v>Y</v>
      </c>
      <c r="C2994" t="str">
        <f t="shared" si="46"/>
        <v>Kent Foundation_The Heritage Foundation20121000</v>
      </c>
      <c r="D2994" s="1" t="s">
        <v>681</v>
      </c>
      <c r="E2994" s="6" t="s">
        <v>1437</v>
      </c>
      <c r="F2994" s="4">
        <v>1000</v>
      </c>
      <c r="G2994" s="1">
        <v>2012</v>
      </c>
      <c r="H2994" s="1" t="s">
        <v>1470</v>
      </c>
    </row>
    <row r="2995" spans="1:9" ht="15.75" customHeight="1" x14ac:dyDescent="0.2">
      <c r="A2995" t="s">
        <v>3739</v>
      </c>
      <c r="B2995" t="str">
        <f>IF(_xlfn.XLOOKUP(C2995,'[1]Heritage Foundation'!$I:$I,'[1]Heritage Foundation'!$I:$I,"NOT IN DATA",0,1)=C2995,"Y","NOT IN DATA")</f>
        <v>Y</v>
      </c>
      <c r="C2995" t="str">
        <f t="shared" si="46"/>
        <v>Kent Foundation_The Heritage Foundation20111000</v>
      </c>
      <c r="D2995" s="1" t="s">
        <v>681</v>
      </c>
      <c r="E2995" s="6" t="s">
        <v>1437</v>
      </c>
      <c r="F2995" s="4">
        <v>1000</v>
      </c>
      <c r="G2995" s="1">
        <v>2011</v>
      </c>
      <c r="H2995" s="1" t="s">
        <v>1470</v>
      </c>
      <c r="I2995" s="1"/>
    </row>
    <row r="2996" spans="1:9" ht="15.75" customHeight="1" x14ac:dyDescent="0.2">
      <c r="A2996" t="s">
        <v>3740</v>
      </c>
      <c r="B2996" t="str">
        <f>IF(_xlfn.XLOOKUP(C2996,'[1]Heritage Foundation'!$I:$I,'[1]Heritage Foundation'!$I:$I,"NOT IN DATA",0,1)=C2996,"Y","NOT IN DATA")</f>
        <v>Y</v>
      </c>
      <c r="C2996" t="str">
        <f t="shared" si="46"/>
        <v>Kent Foundation_The Heritage Foundation20101000</v>
      </c>
      <c r="D2996" s="1" t="s">
        <v>681</v>
      </c>
      <c r="E2996" s="6" t="s">
        <v>1437</v>
      </c>
      <c r="F2996" s="4">
        <v>1000</v>
      </c>
      <c r="G2996" s="1">
        <v>2010</v>
      </c>
      <c r="H2996" s="1" t="s">
        <v>1470</v>
      </c>
    </row>
    <row r="2997" spans="1:9" ht="15.75" customHeight="1" x14ac:dyDescent="0.2">
      <c r="A2997" t="s">
        <v>3741</v>
      </c>
      <c r="B2997" t="str">
        <f>IF(_xlfn.XLOOKUP(C2997,'[1]Heritage Foundation'!$I:$I,'[1]Heritage Foundation'!$I:$I,"NOT IN DATA",0,1)=C2997,"Y","NOT IN DATA")</f>
        <v>Y</v>
      </c>
      <c r="C2997" t="str">
        <f t="shared" si="46"/>
        <v>Kent Foundation_The Heritage Foundation20091000</v>
      </c>
      <c r="D2997" s="1" t="s">
        <v>681</v>
      </c>
      <c r="E2997" s="6" t="s">
        <v>1437</v>
      </c>
      <c r="F2997" s="4">
        <v>1000</v>
      </c>
      <c r="G2997" s="1">
        <v>2009</v>
      </c>
      <c r="H2997" s="1" t="s">
        <v>1470</v>
      </c>
      <c r="I2997" s="1"/>
    </row>
    <row r="2998" spans="1:9" ht="15.75" customHeight="1" x14ac:dyDescent="0.2">
      <c r="A2998" t="s">
        <v>3742</v>
      </c>
      <c r="B2998" t="str">
        <f>IF(_xlfn.XLOOKUP(C2998,'[1]Heritage Foundation'!$I:$I,'[1]Heritage Foundation'!$I:$I,"NOT IN DATA",0,1)=C2998,"Y","NOT IN DATA")</f>
        <v>Y</v>
      </c>
      <c r="C2998" t="str">
        <f t="shared" si="46"/>
        <v>Kepner Charitable Foundation_The Heritage Foundation2011250</v>
      </c>
      <c r="D2998" s="1" t="s">
        <v>682</v>
      </c>
      <c r="E2998" s="6" t="s">
        <v>1437</v>
      </c>
      <c r="F2998" s="4">
        <v>250</v>
      </c>
      <c r="G2998" s="1">
        <v>2011</v>
      </c>
      <c r="H2998" s="1" t="s">
        <v>1470</v>
      </c>
      <c r="I2998" s="1"/>
    </row>
    <row r="2999" spans="1:9" ht="15.75" customHeight="1" x14ac:dyDescent="0.2">
      <c r="A2999" t="s">
        <v>3743</v>
      </c>
      <c r="B2999" t="str">
        <f>IF(_xlfn.XLOOKUP(C2999,'[1]Heritage Foundation'!$I:$I,'[1]Heritage Foundation'!$I:$I,"NOT IN DATA",0,1)=C2999,"Y","NOT IN DATA")</f>
        <v>Y</v>
      </c>
      <c r="C2999" t="str">
        <f t="shared" si="46"/>
        <v>Kercheville Foundation_The Heritage Foundation2010250</v>
      </c>
      <c r="D2999" s="1" t="s">
        <v>683</v>
      </c>
      <c r="E2999" s="6" t="s">
        <v>1437</v>
      </c>
      <c r="F2999" s="4">
        <v>250</v>
      </c>
      <c r="G2999" s="1">
        <v>2010</v>
      </c>
      <c r="H2999" s="1" t="s">
        <v>1470</v>
      </c>
      <c r="I2999" s="1"/>
    </row>
    <row r="3000" spans="1:9" ht="15.75" customHeight="1" x14ac:dyDescent="0.2">
      <c r="A3000" t="s">
        <v>3745</v>
      </c>
      <c r="B3000" t="str">
        <f>IF(_xlfn.XLOOKUP(C3000,'[1]Heritage Foundation'!$I:$I,'[1]Heritage Foundation'!$I:$I,"NOT IN DATA",0,1)=C3000,"Y","NOT IN DATA")</f>
        <v>Y</v>
      </c>
      <c r="C3000" t="str">
        <f t="shared" si="46"/>
        <v>Kerr And Jill Taylor Family Foundation_The Heritage Foundation20211000</v>
      </c>
      <c r="D3000" s="1" t="s">
        <v>684</v>
      </c>
      <c r="E3000" s="6" t="s">
        <v>1437</v>
      </c>
      <c r="F3000" s="4">
        <v>1000</v>
      </c>
      <c r="G3000" s="1">
        <v>2021</v>
      </c>
      <c r="H3000" s="1" t="s">
        <v>1470</v>
      </c>
      <c r="I3000" s="1" t="s">
        <v>3744</v>
      </c>
    </row>
    <row r="3001" spans="1:9" ht="15.75" customHeight="1" x14ac:dyDescent="0.2">
      <c r="A3001" t="s">
        <v>3746</v>
      </c>
      <c r="B3001" t="str">
        <f>IF(_xlfn.XLOOKUP(C3001,'[1]Heritage Foundation'!$I:$I,'[1]Heritage Foundation'!$I:$I,"NOT IN DATA",0,1)=C3001,"Y","NOT IN DATA")</f>
        <v>Y</v>
      </c>
      <c r="C3001" t="str">
        <f t="shared" si="46"/>
        <v>Kickapoo Springs Foundation_The Heritage Foundation202310000</v>
      </c>
      <c r="D3001" s="1" t="s">
        <v>685</v>
      </c>
      <c r="E3001" s="6" t="s">
        <v>1437</v>
      </c>
      <c r="F3001" s="4">
        <v>10000</v>
      </c>
      <c r="G3001" s="1">
        <v>2023</v>
      </c>
      <c r="H3001" s="1" t="s">
        <v>1470</v>
      </c>
      <c r="I3001" s="1"/>
    </row>
    <row r="3002" spans="1:9" ht="15.75" customHeight="1" x14ac:dyDescent="0.2">
      <c r="A3002" t="s">
        <v>3747</v>
      </c>
      <c r="B3002" t="str">
        <f>IF(_xlfn.XLOOKUP(C3002,'[1]Heritage Foundation'!$I:$I,'[1]Heritage Foundation'!$I:$I,"NOT IN DATA",0,1)=C3002,"Y","NOT IN DATA")</f>
        <v>Y</v>
      </c>
      <c r="C3002" t="str">
        <f t="shared" si="46"/>
        <v>Kickapoo Springs Foundation_The Heritage Foundation20225000</v>
      </c>
      <c r="D3002" s="1" t="s">
        <v>685</v>
      </c>
      <c r="E3002" s="6" t="s">
        <v>1437</v>
      </c>
      <c r="F3002" s="4">
        <v>5000</v>
      </c>
      <c r="G3002" s="1">
        <v>2022</v>
      </c>
      <c r="H3002" s="1" t="s">
        <v>1470</v>
      </c>
      <c r="I3002" s="1"/>
    </row>
    <row r="3003" spans="1:9" ht="15.75" customHeight="1" x14ac:dyDescent="0.2">
      <c r="A3003" t="s">
        <v>3748</v>
      </c>
      <c r="B3003" t="str">
        <f>IF(_xlfn.XLOOKUP(C3003,'[1]Heritage Foundation'!$I:$I,'[1]Heritage Foundation'!$I:$I,"NOT IN DATA",0,1)=C3003,"Y","NOT IN DATA")</f>
        <v>Y</v>
      </c>
      <c r="C3003" t="str">
        <f t="shared" si="46"/>
        <v>Kickapoo Springs Foundation_The Heritage Foundation202110000</v>
      </c>
      <c r="D3003" s="1" t="s">
        <v>685</v>
      </c>
      <c r="E3003" s="6" t="s">
        <v>1437</v>
      </c>
      <c r="F3003" s="4">
        <v>10000</v>
      </c>
      <c r="G3003" s="1">
        <v>2021</v>
      </c>
      <c r="H3003" s="1" t="s">
        <v>1470</v>
      </c>
      <c r="I3003" s="1"/>
    </row>
    <row r="3004" spans="1:9" ht="15.75" customHeight="1" x14ac:dyDescent="0.2">
      <c r="A3004" t="s">
        <v>3749</v>
      </c>
      <c r="B3004" t="str">
        <f>IF(_xlfn.XLOOKUP(C3004,'[1]Heritage Foundation'!$I:$I,'[1]Heritage Foundation'!$I:$I,"NOT IN DATA",0,1)=C3004,"Y","NOT IN DATA")</f>
        <v>Y</v>
      </c>
      <c r="C3004" t="str">
        <f t="shared" si="46"/>
        <v>Kickapoo Springs Foundation_The Heritage Foundation20205000</v>
      </c>
      <c r="D3004" s="1" t="s">
        <v>685</v>
      </c>
      <c r="E3004" s="6" t="s">
        <v>1437</v>
      </c>
      <c r="F3004" s="4">
        <v>5000</v>
      </c>
      <c r="G3004" s="1">
        <v>2020</v>
      </c>
      <c r="H3004" s="1" t="s">
        <v>1470</v>
      </c>
      <c r="I3004" s="1"/>
    </row>
    <row r="3005" spans="1:9" ht="15.75" customHeight="1" x14ac:dyDescent="0.2">
      <c r="A3005" t="s">
        <v>3750</v>
      </c>
      <c r="B3005" t="str">
        <f>IF(_xlfn.XLOOKUP(C3005,'[1]Heritage Foundation'!$I:$I,'[1]Heritage Foundation'!$I:$I,"NOT IN DATA",0,1)=C3005,"Y","NOT IN DATA")</f>
        <v>Y</v>
      </c>
      <c r="C3005" t="str">
        <f t="shared" si="46"/>
        <v>Kickapoo Springs Foundation_The Heritage Foundation201920000</v>
      </c>
      <c r="D3005" s="1" t="s">
        <v>685</v>
      </c>
      <c r="E3005" s="6" t="s">
        <v>1437</v>
      </c>
      <c r="F3005" s="4">
        <v>20000</v>
      </c>
      <c r="G3005" s="1">
        <v>2019</v>
      </c>
      <c r="H3005" s="1" t="s">
        <v>1470</v>
      </c>
      <c r="I3005" s="1"/>
    </row>
    <row r="3006" spans="1:9" ht="15.75" customHeight="1" x14ac:dyDescent="0.2">
      <c r="A3006" t="s">
        <v>3751</v>
      </c>
      <c r="B3006" t="str">
        <f>IF(_xlfn.XLOOKUP(C3006,'[1]Heritage Foundation'!$I:$I,'[1]Heritage Foundation'!$I:$I,"NOT IN DATA",0,1)=C3006,"Y","NOT IN DATA")</f>
        <v>Y</v>
      </c>
      <c r="C3006" t="str">
        <f t="shared" si="46"/>
        <v>Kickapoo Springs Foundation_The Heritage Foundation201815000</v>
      </c>
      <c r="D3006" s="1" t="s">
        <v>685</v>
      </c>
      <c r="E3006" s="6" t="s">
        <v>1437</v>
      </c>
      <c r="F3006" s="4">
        <v>15000</v>
      </c>
      <c r="G3006" s="1">
        <v>2018</v>
      </c>
      <c r="H3006" s="1" t="s">
        <v>1470</v>
      </c>
      <c r="I3006" s="1"/>
    </row>
    <row r="3007" spans="1:9" ht="15.75" customHeight="1" x14ac:dyDescent="0.2">
      <c r="A3007">
        <v>990</v>
      </c>
      <c r="B3007" t="str">
        <f>IF(_xlfn.XLOOKUP(C3007,'[1]Heritage Foundation'!$I:$I,'[1]Heritage Foundation'!$I:$I,"NOT IN DATA",0,1)=C3007,"Y","NOT IN DATA")</f>
        <v>Y</v>
      </c>
      <c r="C3007" t="str">
        <f t="shared" si="46"/>
        <v>Kickapoo Springs Foundation_The Heritage Foundation201110000</v>
      </c>
      <c r="D3007" s="1" t="s">
        <v>685</v>
      </c>
      <c r="E3007" s="1" t="s">
        <v>1437</v>
      </c>
      <c r="F3007" s="4">
        <v>10000</v>
      </c>
      <c r="G3007" s="1">
        <v>2011</v>
      </c>
      <c r="H3007" s="1" t="s">
        <v>1456</v>
      </c>
      <c r="I3007" s="1"/>
    </row>
    <row r="3008" spans="1:9" ht="15.75" customHeight="1" x14ac:dyDescent="0.2">
      <c r="A3008">
        <v>990</v>
      </c>
      <c r="B3008" t="str">
        <f>IF(_xlfn.XLOOKUP(C3008,'[1]Heritage Foundation'!$I:$I,'[1]Heritage Foundation'!$I:$I,"NOT IN DATA",0,1)=C3008,"Y","NOT IN DATA")</f>
        <v>Y</v>
      </c>
      <c r="C3008" t="str">
        <f t="shared" si="46"/>
        <v>Kickapoo Springs Foundation_The Heritage Foundation201010000</v>
      </c>
      <c r="D3008" s="1" t="s">
        <v>685</v>
      </c>
      <c r="E3008" s="1" t="s">
        <v>1437</v>
      </c>
      <c r="F3008" s="4">
        <v>10000</v>
      </c>
      <c r="G3008" s="1">
        <v>2010</v>
      </c>
      <c r="H3008" s="1" t="s">
        <v>1456</v>
      </c>
      <c r="I3008" s="1"/>
    </row>
    <row r="3009" spans="1:9" ht="15.75" customHeight="1" x14ac:dyDescent="0.2">
      <c r="A3009">
        <v>990</v>
      </c>
      <c r="B3009" t="str">
        <f>IF(_xlfn.XLOOKUP(C3009,'[1]Heritage Foundation'!$I:$I,'[1]Heritage Foundation'!$I:$I,"NOT IN DATA",0,1)=C3009,"Y","NOT IN DATA")</f>
        <v>Y</v>
      </c>
      <c r="C3009" t="str">
        <f t="shared" si="46"/>
        <v>Kickapoo Springs Foundation_The Heritage Foundation20095000</v>
      </c>
      <c r="D3009" s="1" t="s">
        <v>685</v>
      </c>
      <c r="E3009" s="1" t="s">
        <v>1437</v>
      </c>
      <c r="F3009" s="4">
        <v>5000</v>
      </c>
      <c r="G3009" s="1">
        <v>2009</v>
      </c>
      <c r="H3009" s="1" t="s">
        <v>1456</v>
      </c>
      <c r="I3009" s="1"/>
    </row>
    <row r="3010" spans="1:9" ht="15.75" customHeight="1" x14ac:dyDescent="0.2">
      <c r="A3010" t="s">
        <v>3752</v>
      </c>
      <c r="B3010" t="str">
        <f>IF(_xlfn.XLOOKUP(C3010,'[1]Heritage Foundation'!$I:$I,'[1]Heritage Foundation'!$I:$I,"NOT IN DATA",0,1)=C3010,"Y","NOT IN DATA")</f>
        <v>Y</v>
      </c>
      <c r="C3010" t="str">
        <f t="shared" si="46"/>
        <v>Killam Family Foundation Trust_The Heritage Foundation20151000</v>
      </c>
      <c r="D3010" s="1" t="s">
        <v>686</v>
      </c>
      <c r="E3010" s="6" t="s">
        <v>1437</v>
      </c>
      <c r="F3010" s="4">
        <v>1000</v>
      </c>
      <c r="G3010" s="1">
        <v>2015</v>
      </c>
      <c r="H3010" s="1" t="s">
        <v>1470</v>
      </c>
      <c r="I3010" s="1"/>
    </row>
    <row r="3011" spans="1:9" ht="15.75" customHeight="1" x14ac:dyDescent="0.2">
      <c r="A3011" t="s">
        <v>3753</v>
      </c>
      <c r="B3011" t="str">
        <f>IF(_xlfn.XLOOKUP(C3011,'[1]Heritage Foundation'!$I:$I,'[1]Heritage Foundation'!$I:$I,"NOT IN DATA",0,1)=C3011,"Y","NOT IN DATA")</f>
        <v>Y</v>
      </c>
      <c r="C3011" t="str">
        <f t="shared" ref="C3011:C3074" si="47">D3011&amp;"_"&amp;E3011&amp;G3011&amp;F3011</f>
        <v>Killam Family Foundation Trust_The Heritage Foundation20141000</v>
      </c>
      <c r="D3011" s="1" t="s">
        <v>686</v>
      </c>
      <c r="E3011" s="6" t="s">
        <v>1437</v>
      </c>
      <c r="F3011" s="4">
        <v>1000</v>
      </c>
      <c r="G3011" s="1">
        <v>2014</v>
      </c>
      <c r="H3011" s="1" t="s">
        <v>1470</v>
      </c>
      <c r="I3011" s="1"/>
    </row>
    <row r="3012" spans="1:9" ht="15.75" customHeight="1" x14ac:dyDescent="0.2">
      <c r="A3012" t="s">
        <v>3754</v>
      </c>
      <c r="B3012" t="str">
        <f>IF(_xlfn.XLOOKUP(C3012,'[1]Heritage Foundation'!$I:$I,'[1]Heritage Foundation'!$I:$I,"NOT IN DATA",0,1)=C3012,"Y","NOT IN DATA")</f>
        <v>Y</v>
      </c>
      <c r="C3012" t="str">
        <f t="shared" si="47"/>
        <v>Killam Family Foundation Trust_The Heritage Foundation20131000</v>
      </c>
      <c r="D3012" s="1" t="s">
        <v>686</v>
      </c>
      <c r="E3012" s="6" t="s">
        <v>1437</v>
      </c>
      <c r="F3012" s="4">
        <v>1000</v>
      </c>
      <c r="G3012" s="1">
        <v>2013</v>
      </c>
      <c r="H3012" s="1" t="s">
        <v>1470</v>
      </c>
      <c r="I3012" s="1"/>
    </row>
    <row r="3013" spans="1:9" ht="15.75" customHeight="1" x14ac:dyDescent="0.2">
      <c r="A3013" t="s">
        <v>3755</v>
      </c>
      <c r="B3013" t="str">
        <f>IF(_xlfn.XLOOKUP(C3013,'[1]Heritage Foundation'!$I:$I,'[1]Heritage Foundation'!$I:$I,"NOT IN DATA",0,1)=C3013,"Y","NOT IN DATA")</f>
        <v>Y</v>
      </c>
      <c r="C3013" t="str">
        <f t="shared" si="47"/>
        <v>Killam Family Foundation Trust_The Heritage Foundation20111000</v>
      </c>
      <c r="D3013" s="1" t="s">
        <v>686</v>
      </c>
      <c r="E3013" s="6" t="s">
        <v>1437</v>
      </c>
      <c r="F3013" s="4">
        <v>1000</v>
      </c>
      <c r="G3013" s="1">
        <v>2011</v>
      </c>
      <c r="H3013" s="1" t="s">
        <v>1470</v>
      </c>
      <c r="I3013" s="1"/>
    </row>
    <row r="3014" spans="1:9" ht="15.75" customHeight="1" x14ac:dyDescent="0.2">
      <c r="A3014" t="s">
        <v>3756</v>
      </c>
      <c r="B3014" t="str">
        <f>IF(_xlfn.XLOOKUP(C3014,'[1]Heritage Foundation'!$I:$I,'[1]Heritage Foundation'!$I:$I,"NOT IN DATA",0,1)=C3014,"Y","NOT IN DATA")</f>
        <v>Y</v>
      </c>
      <c r="C3014" t="str">
        <f t="shared" si="47"/>
        <v>Killam Family Foundation Trust_The Heritage Foundation20101600</v>
      </c>
      <c r="D3014" s="1" t="s">
        <v>686</v>
      </c>
      <c r="E3014" s="6" t="s">
        <v>1437</v>
      </c>
      <c r="F3014" s="4">
        <v>1600</v>
      </c>
      <c r="G3014" s="1">
        <v>2010</v>
      </c>
      <c r="H3014" s="1" t="s">
        <v>1470</v>
      </c>
      <c r="I3014" s="1"/>
    </row>
    <row r="3015" spans="1:9" ht="15.75" customHeight="1" x14ac:dyDescent="0.2">
      <c r="A3015" t="s">
        <v>3758</v>
      </c>
      <c r="B3015" t="str">
        <f>IF(_xlfn.XLOOKUP(C3015,'[1]Heritage Foundation'!$I:$I,'[1]Heritage Foundation'!$I:$I,"NOT IN DATA",0,1)=C3015,"Y","NOT IN DATA")</f>
        <v>Y</v>
      </c>
      <c r="C3015" t="str">
        <f t="shared" si="47"/>
        <v>Kilrea Foundation_The Heritage Foundation202210000</v>
      </c>
      <c r="D3015" s="1" t="s">
        <v>687</v>
      </c>
      <c r="E3015" s="6" t="s">
        <v>1437</v>
      </c>
      <c r="F3015" s="4">
        <v>10000</v>
      </c>
      <c r="G3015" s="1">
        <v>2022</v>
      </c>
      <c r="H3015" s="1" t="s">
        <v>1470</v>
      </c>
      <c r="I3015" s="1" t="s">
        <v>3757</v>
      </c>
    </row>
    <row r="3016" spans="1:9" ht="15.75" customHeight="1" x14ac:dyDescent="0.2">
      <c r="A3016" t="s">
        <v>3759</v>
      </c>
      <c r="B3016" t="str">
        <f>IF(_xlfn.XLOOKUP(C3016,'[1]Heritage Foundation'!$I:$I,'[1]Heritage Foundation'!$I:$I,"NOT IN DATA",0,1)=C3016,"Y","NOT IN DATA")</f>
        <v>Y</v>
      </c>
      <c r="C3016" t="str">
        <f t="shared" si="47"/>
        <v>Kilrea Foundation_The Heritage Foundation202110000</v>
      </c>
      <c r="D3016" s="1" t="s">
        <v>687</v>
      </c>
      <c r="E3016" s="6" t="s">
        <v>1437</v>
      </c>
      <c r="F3016" s="4">
        <v>10000</v>
      </c>
      <c r="G3016" s="1">
        <v>2021</v>
      </c>
      <c r="H3016" s="1" t="s">
        <v>1470</v>
      </c>
      <c r="I3016" s="1"/>
    </row>
    <row r="3017" spans="1:9" ht="15.75" customHeight="1" x14ac:dyDescent="0.2">
      <c r="A3017" t="s">
        <v>3760</v>
      </c>
      <c r="B3017" t="str">
        <f>IF(_xlfn.XLOOKUP(C3017,'[1]Heritage Foundation'!$I:$I,'[1]Heritage Foundation'!$I:$I,"NOT IN DATA",0,1)=C3017,"Y","NOT IN DATA")</f>
        <v>Y</v>
      </c>
      <c r="C3017" t="str">
        <f t="shared" si="47"/>
        <v>Kilrea Foundation_The Heritage Foundation202015000</v>
      </c>
      <c r="D3017" s="1" t="s">
        <v>687</v>
      </c>
      <c r="E3017" s="6" t="s">
        <v>1437</v>
      </c>
      <c r="F3017" s="4">
        <v>15000</v>
      </c>
      <c r="G3017" s="1">
        <v>2020</v>
      </c>
      <c r="H3017" s="1" t="s">
        <v>1470</v>
      </c>
      <c r="I3017" s="1"/>
    </row>
    <row r="3018" spans="1:9" ht="15.75" customHeight="1" x14ac:dyDescent="0.2">
      <c r="A3018" t="s">
        <v>3761</v>
      </c>
      <c r="B3018" t="str">
        <f>IF(_xlfn.XLOOKUP(C3018,'[1]Heritage Foundation'!$I:$I,'[1]Heritage Foundation'!$I:$I,"NOT IN DATA",0,1)=C3018,"Y","NOT IN DATA")</f>
        <v>Y</v>
      </c>
      <c r="C3018" t="str">
        <f t="shared" si="47"/>
        <v>Kimbell Family Foundation_The Heritage Foundation20111000</v>
      </c>
      <c r="D3018" s="1" t="s">
        <v>688</v>
      </c>
      <c r="E3018" s="1" t="s">
        <v>1437</v>
      </c>
      <c r="F3018" s="8">
        <v>1000</v>
      </c>
      <c r="G3018" s="7">
        <v>2011</v>
      </c>
      <c r="H3018" s="1" t="s">
        <v>1470</v>
      </c>
      <c r="I3018" s="1"/>
    </row>
    <row r="3019" spans="1:9" ht="15.75" customHeight="1" x14ac:dyDescent="0.2">
      <c r="A3019" t="s">
        <v>3763</v>
      </c>
      <c r="B3019" t="str">
        <f>IF(_xlfn.XLOOKUP(C3019,'[1]Heritage Foundation'!$I:$I,'[1]Heritage Foundation'!$I:$I,"NOT IN DATA",0,1)=C3019,"Y","NOT IN DATA")</f>
        <v>Y</v>
      </c>
      <c r="C3019" t="str">
        <f t="shared" si="47"/>
        <v>King Family Foundation Inc_The Heritage Foundation20231000</v>
      </c>
      <c r="D3019" s="1" t="s">
        <v>689</v>
      </c>
      <c r="E3019" s="6" t="s">
        <v>1437</v>
      </c>
      <c r="F3019" s="4">
        <v>1000</v>
      </c>
      <c r="G3019" s="1">
        <v>2023</v>
      </c>
      <c r="H3019" s="1" t="s">
        <v>1470</v>
      </c>
      <c r="I3019" s="1" t="s">
        <v>3762</v>
      </c>
    </row>
    <row r="3020" spans="1:9" ht="15.75" customHeight="1" x14ac:dyDescent="0.2">
      <c r="A3020" t="s">
        <v>3765</v>
      </c>
      <c r="B3020" t="str">
        <f>IF(_xlfn.XLOOKUP(C3020,'[1]Heritage Foundation'!$I:$I,'[1]Heritage Foundation'!$I:$I,"NOT IN DATA",0,1)=C3020,"Y","NOT IN DATA")</f>
        <v>Y</v>
      </c>
      <c r="C3020" t="str">
        <f t="shared" si="47"/>
        <v>King Family Foundation Inc_The Heritage Foundation20222500</v>
      </c>
      <c r="D3020" s="1" t="s">
        <v>689</v>
      </c>
      <c r="E3020" s="6" t="s">
        <v>1437</v>
      </c>
      <c r="F3020" s="4">
        <v>2500</v>
      </c>
      <c r="G3020" s="1">
        <v>2022</v>
      </c>
      <c r="H3020" s="1" t="s">
        <v>1470</v>
      </c>
      <c r="I3020" s="1" t="s">
        <v>3764</v>
      </c>
    </row>
    <row r="3021" spans="1:9" ht="15.75" customHeight="1" x14ac:dyDescent="0.2">
      <c r="A3021" t="s">
        <v>3766</v>
      </c>
      <c r="B3021" t="str">
        <f>IF(_xlfn.XLOOKUP(C3021,'[1]Heritage Foundation'!$I:$I,'[1]Heritage Foundation'!$I:$I,"NOT IN DATA",0,1)=C3021,"Y","NOT IN DATA")</f>
        <v>Y</v>
      </c>
      <c r="C3021" t="str">
        <f t="shared" si="47"/>
        <v>King Family Foundation Inc_The Heritage Foundation20191000</v>
      </c>
      <c r="D3021" s="1" t="s">
        <v>689</v>
      </c>
      <c r="E3021" s="6" t="s">
        <v>1437</v>
      </c>
      <c r="F3021" s="4">
        <v>1000</v>
      </c>
      <c r="G3021" s="1">
        <v>2019</v>
      </c>
      <c r="H3021" s="1" t="s">
        <v>1470</v>
      </c>
      <c r="I3021" s="1"/>
    </row>
    <row r="3022" spans="1:9" ht="15.75" customHeight="1" x14ac:dyDescent="0.2">
      <c r="A3022" t="s">
        <v>3767</v>
      </c>
      <c r="B3022" t="str">
        <f>IF(_xlfn.XLOOKUP(C3022,'[1]Heritage Foundation'!$I:$I,'[1]Heritage Foundation'!$I:$I,"NOT IN DATA",0,1)=C3022,"Y","NOT IN DATA")</f>
        <v>Y</v>
      </c>
      <c r="C3022" t="str">
        <f t="shared" si="47"/>
        <v>Kingdom School &amp; Ministry Center Inc_The Heritage Foundation20222000</v>
      </c>
      <c r="D3022" s="1" t="s">
        <v>690</v>
      </c>
      <c r="E3022" s="6" t="s">
        <v>1437</v>
      </c>
      <c r="F3022" s="4">
        <v>2000</v>
      </c>
      <c r="G3022" s="1">
        <v>2022</v>
      </c>
      <c r="H3022" s="1" t="s">
        <v>1470</v>
      </c>
      <c r="I3022" s="1"/>
    </row>
    <row r="3023" spans="1:9" ht="15.75" customHeight="1" x14ac:dyDescent="0.2">
      <c r="A3023" t="s">
        <v>3768</v>
      </c>
      <c r="B3023" t="str">
        <f>IF(_xlfn.XLOOKUP(C3023,'[1]Heritage Foundation'!$I:$I,'[1]Heritage Foundation'!$I:$I,"NOT IN DATA",0,1)=C3023,"Y","NOT IN DATA")</f>
        <v>Y</v>
      </c>
      <c r="C3023" t="str">
        <f t="shared" si="47"/>
        <v>Kingdom School &amp; Ministry Center Inc_The Heritage Foundation20173100</v>
      </c>
      <c r="D3023" s="1" t="s">
        <v>690</v>
      </c>
      <c r="E3023" s="6" t="s">
        <v>1437</v>
      </c>
      <c r="F3023" s="4">
        <v>3100</v>
      </c>
      <c r="G3023" s="1">
        <v>2017</v>
      </c>
      <c r="H3023" s="1" t="s">
        <v>1470</v>
      </c>
      <c r="I3023" s="1"/>
    </row>
    <row r="3024" spans="1:9" ht="15.75" customHeight="1" x14ac:dyDescent="0.2">
      <c r="A3024" t="s">
        <v>3769</v>
      </c>
      <c r="B3024" t="str">
        <f>IF(_xlfn.XLOOKUP(C3024,'[1]Heritage Foundation'!$I:$I,'[1]Heritage Foundation'!$I:$I,"NOT IN DATA",0,1)=C3024,"Y","NOT IN DATA")</f>
        <v>Y</v>
      </c>
      <c r="C3024" t="str">
        <f t="shared" si="47"/>
        <v>Kline Family Foundation_The Heritage Foundation202320000</v>
      </c>
      <c r="D3024" s="1" t="s">
        <v>691</v>
      </c>
      <c r="E3024" s="6" t="s">
        <v>1437</v>
      </c>
      <c r="F3024" s="4">
        <v>20000</v>
      </c>
      <c r="G3024" s="1">
        <v>2023</v>
      </c>
      <c r="H3024" s="1" t="s">
        <v>1470</v>
      </c>
      <c r="I3024" s="1"/>
    </row>
    <row r="3025" spans="1:9" ht="15.75" customHeight="1" x14ac:dyDescent="0.2">
      <c r="A3025" t="s">
        <v>3770</v>
      </c>
      <c r="B3025" t="str">
        <f>IF(_xlfn.XLOOKUP(C3025,'[1]Heritage Foundation'!$I:$I,'[1]Heritage Foundation'!$I:$I,"NOT IN DATA",0,1)=C3025,"Y","NOT IN DATA")</f>
        <v>Y</v>
      </c>
      <c r="C3025" t="str">
        <f t="shared" si="47"/>
        <v>Kline Family Foundation_The Heritage Foundation202210000</v>
      </c>
      <c r="D3025" s="1" t="s">
        <v>691</v>
      </c>
      <c r="E3025" s="6" t="s">
        <v>1437</v>
      </c>
      <c r="F3025" s="4">
        <v>10000</v>
      </c>
      <c r="G3025" s="1">
        <v>2022</v>
      </c>
      <c r="H3025" s="1" t="s">
        <v>1470</v>
      </c>
      <c r="I3025" s="1"/>
    </row>
    <row r="3026" spans="1:9" ht="15.75" customHeight="1" x14ac:dyDescent="0.2">
      <c r="A3026" t="s">
        <v>3771</v>
      </c>
      <c r="B3026" t="str">
        <f>IF(_xlfn.XLOOKUP(C3026,'[1]Heritage Foundation'!$I:$I,'[1]Heritage Foundation'!$I:$I,"NOT IN DATA",0,1)=C3026,"Y","NOT IN DATA")</f>
        <v>Y</v>
      </c>
      <c r="C3026" t="str">
        <f t="shared" si="47"/>
        <v>Kline Family Foundation_The Heritage Foundation20215000</v>
      </c>
      <c r="D3026" s="1" t="s">
        <v>691</v>
      </c>
      <c r="E3026" s="6" t="s">
        <v>1437</v>
      </c>
      <c r="F3026" s="4">
        <v>5000</v>
      </c>
      <c r="G3026" s="1">
        <v>2021</v>
      </c>
      <c r="H3026" s="1" t="s">
        <v>1470</v>
      </c>
      <c r="I3026" s="1"/>
    </row>
    <row r="3027" spans="1:9" ht="15.75" customHeight="1" x14ac:dyDescent="0.2">
      <c r="A3027" t="s">
        <v>3772</v>
      </c>
      <c r="B3027" t="str">
        <f>IF(_xlfn.XLOOKUP(C3027,'[1]Heritage Foundation'!$I:$I,'[1]Heritage Foundation'!$I:$I,"NOT IN DATA",0,1)=C3027,"Y","NOT IN DATA")</f>
        <v>Y</v>
      </c>
      <c r="C3027" t="str">
        <f t="shared" si="47"/>
        <v>Kline Family Foundation_The Heritage Foundation202010000</v>
      </c>
      <c r="D3027" s="1" t="s">
        <v>691</v>
      </c>
      <c r="E3027" s="6" t="s">
        <v>1437</v>
      </c>
      <c r="F3027" s="4">
        <v>10000</v>
      </c>
      <c r="G3027" s="1">
        <v>2020</v>
      </c>
      <c r="H3027" s="1" t="s">
        <v>1470</v>
      </c>
      <c r="I3027" s="1"/>
    </row>
    <row r="3028" spans="1:9" ht="15.75" customHeight="1" x14ac:dyDescent="0.2">
      <c r="A3028" t="s">
        <v>3773</v>
      </c>
      <c r="B3028" t="str">
        <f>IF(_xlfn.XLOOKUP(C3028,'[1]Heritage Foundation'!$I:$I,'[1]Heritage Foundation'!$I:$I,"NOT IN DATA",0,1)=C3028,"Y","NOT IN DATA")</f>
        <v>Y</v>
      </c>
      <c r="C3028" t="str">
        <f t="shared" si="47"/>
        <v>Kline Family Foundation_The Heritage Foundation20191000</v>
      </c>
      <c r="D3028" s="1" t="s">
        <v>691</v>
      </c>
      <c r="E3028" s="6" t="s">
        <v>1437</v>
      </c>
      <c r="F3028" s="4">
        <v>1000</v>
      </c>
      <c r="G3028" s="1">
        <v>2019</v>
      </c>
      <c r="H3028" s="1" t="s">
        <v>1470</v>
      </c>
      <c r="I3028" s="1"/>
    </row>
    <row r="3029" spans="1:9" ht="15.75" customHeight="1" x14ac:dyDescent="0.2">
      <c r="A3029" t="s">
        <v>3774</v>
      </c>
      <c r="B3029" t="str">
        <f>IF(_xlfn.XLOOKUP(C3029,'[1]Heritage Foundation'!$I:$I,'[1]Heritage Foundation'!$I:$I,"NOT IN DATA",0,1)=C3029,"Y","NOT IN DATA")</f>
        <v>Y</v>
      </c>
      <c r="C3029" t="str">
        <f t="shared" si="47"/>
        <v>Kline Family Foundation_The Heritage Foundation20181000</v>
      </c>
      <c r="D3029" s="1" t="s">
        <v>691</v>
      </c>
      <c r="E3029" s="6" t="s">
        <v>1437</v>
      </c>
      <c r="F3029" s="4">
        <v>1000</v>
      </c>
      <c r="G3029" s="1">
        <v>2018</v>
      </c>
      <c r="H3029" s="1" t="s">
        <v>1470</v>
      </c>
      <c r="I3029" s="1"/>
    </row>
    <row r="3030" spans="1:9" ht="15.75" customHeight="1" x14ac:dyDescent="0.2">
      <c r="A3030" t="s">
        <v>3775</v>
      </c>
      <c r="B3030" t="str">
        <f>IF(_xlfn.XLOOKUP(C3030,'[1]Heritage Foundation'!$I:$I,'[1]Heritage Foundation'!$I:$I,"NOT IN DATA",0,1)=C3030,"Y","NOT IN DATA")</f>
        <v>Y</v>
      </c>
      <c r="C3030" t="str">
        <f t="shared" si="47"/>
        <v>Klingbeil Family Foundation_The Heritage Foundation20161000</v>
      </c>
      <c r="D3030" s="1" t="s">
        <v>692</v>
      </c>
      <c r="E3030" s="6" t="s">
        <v>1437</v>
      </c>
      <c r="F3030" s="4">
        <v>1000</v>
      </c>
      <c r="G3030" s="1">
        <v>2016</v>
      </c>
      <c r="H3030" s="1" t="s">
        <v>1470</v>
      </c>
      <c r="I3030" s="1"/>
    </row>
    <row r="3031" spans="1:9" ht="15.75" customHeight="1" x14ac:dyDescent="0.2">
      <c r="A3031" t="s">
        <v>3776</v>
      </c>
      <c r="B3031" t="str">
        <f>IF(_xlfn.XLOOKUP(C3031,'[1]Heritage Foundation'!$I:$I,'[1]Heritage Foundation'!$I:$I,"NOT IN DATA",0,1)=C3031,"Y","NOT IN DATA")</f>
        <v>Y</v>
      </c>
      <c r="C3031" t="str">
        <f t="shared" si="47"/>
        <v>Klug Family Foundation_The Heritage Foundation2018500</v>
      </c>
      <c r="D3031" s="1" t="s">
        <v>693</v>
      </c>
      <c r="E3031" s="6" t="s">
        <v>1437</v>
      </c>
      <c r="F3031" s="4">
        <v>500</v>
      </c>
      <c r="G3031" s="1">
        <v>2018</v>
      </c>
      <c r="H3031" s="1" t="s">
        <v>1470</v>
      </c>
      <c r="I3031" s="1"/>
    </row>
    <row r="3032" spans="1:9" ht="15.75" customHeight="1" x14ac:dyDescent="0.2">
      <c r="A3032" t="s">
        <v>3777</v>
      </c>
      <c r="B3032" t="str">
        <f>IF(_xlfn.XLOOKUP(C3032,'[1]Heritage Foundation'!$I:$I,'[1]Heritage Foundation'!$I:$I,"NOT IN DATA",0,1)=C3032,"Y","NOT IN DATA")</f>
        <v>Y</v>
      </c>
      <c r="C3032" t="str">
        <f t="shared" si="47"/>
        <v>Kookaburra Foundation_The Heritage Foundation202150</v>
      </c>
      <c r="D3032" s="1" t="s">
        <v>694</v>
      </c>
      <c r="E3032" s="6" t="s">
        <v>1437</v>
      </c>
      <c r="F3032" s="4">
        <v>50</v>
      </c>
      <c r="G3032" s="1">
        <v>2021</v>
      </c>
      <c r="H3032" s="1" t="s">
        <v>1470</v>
      </c>
      <c r="I3032" s="1"/>
    </row>
    <row r="3033" spans="1:9" ht="15.75" customHeight="1" x14ac:dyDescent="0.2">
      <c r="A3033" t="s">
        <v>3778</v>
      </c>
      <c r="B3033" t="str">
        <f>IF(_xlfn.XLOOKUP(C3033,'[1]Heritage Foundation'!$I:$I,'[1]Heritage Foundation'!$I:$I,"NOT IN DATA",0,1)=C3033,"Y","NOT IN DATA")</f>
        <v>Y</v>
      </c>
      <c r="C3033" t="str">
        <f t="shared" si="47"/>
        <v>Kosier Family Foundation_The Heritage Foundation201725</v>
      </c>
      <c r="D3033" s="1" t="s">
        <v>695</v>
      </c>
      <c r="E3033" s="6" t="s">
        <v>1437</v>
      </c>
      <c r="F3033" s="4">
        <v>25</v>
      </c>
      <c r="G3033" s="1">
        <v>2017</v>
      </c>
      <c r="H3033" s="1" t="s">
        <v>1470</v>
      </c>
      <c r="I3033" s="1"/>
    </row>
    <row r="3034" spans="1:9" ht="15.75" customHeight="1" x14ac:dyDescent="0.2">
      <c r="A3034" t="s">
        <v>3779</v>
      </c>
      <c r="B3034" t="str">
        <f>IF(_xlfn.XLOOKUP(C3034,'[1]Heritage Foundation'!$I:$I,'[1]Heritage Foundation'!$I:$I,"NOT IN DATA",0,1)=C3034,"Y","NOT IN DATA")</f>
        <v>Y</v>
      </c>
      <c r="C3034" t="str">
        <f t="shared" si="47"/>
        <v>Kosier Family Foundation_The Heritage Foundation201525</v>
      </c>
      <c r="D3034" s="1" t="s">
        <v>695</v>
      </c>
      <c r="E3034" s="6" t="s">
        <v>1437</v>
      </c>
      <c r="F3034" s="4">
        <v>25</v>
      </c>
      <c r="G3034" s="1">
        <v>2015</v>
      </c>
      <c r="H3034" s="1" t="s">
        <v>1470</v>
      </c>
      <c r="I3034" s="1"/>
    </row>
    <row r="3035" spans="1:9" ht="15.75" customHeight="1" x14ac:dyDescent="0.2">
      <c r="A3035" t="s">
        <v>3780</v>
      </c>
      <c r="B3035" t="str">
        <f>IF(_xlfn.XLOOKUP(C3035,'[1]Heritage Foundation'!$I:$I,'[1]Heritage Foundation'!$I:$I,"NOT IN DATA",0,1)=C3035,"Y","NOT IN DATA")</f>
        <v>Y</v>
      </c>
      <c r="C3035" t="str">
        <f t="shared" si="47"/>
        <v>Kowalewski Trust Estate_The Heritage Foundation201884998</v>
      </c>
      <c r="D3035" s="1" t="s">
        <v>696</v>
      </c>
      <c r="E3035" s="6" t="s">
        <v>1437</v>
      </c>
      <c r="F3035" s="4">
        <v>84998</v>
      </c>
      <c r="G3035" s="1">
        <v>2018</v>
      </c>
      <c r="H3035" s="1" t="s">
        <v>1470</v>
      </c>
      <c r="I3035" s="1"/>
    </row>
    <row r="3036" spans="1:9" ht="15.75" customHeight="1" x14ac:dyDescent="0.2">
      <c r="A3036" t="s">
        <v>3781</v>
      </c>
      <c r="B3036" t="str">
        <f>IF(_xlfn.XLOOKUP(C3036,'[1]Heritage Foundation'!$I:$I,'[1]Heritage Foundation'!$I:$I,"NOT IN DATA",0,1)=C3036,"Y","NOT IN DATA")</f>
        <v>Y</v>
      </c>
      <c r="C3036" t="str">
        <f t="shared" si="47"/>
        <v>Kpb Corporation_The Heritage Foundation20131000</v>
      </c>
      <c r="D3036" s="1" t="s">
        <v>697</v>
      </c>
      <c r="E3036" s="6" t="s">
        <v>1437</v>
      </c>
      <c r="F3036" s="4">
        <v>1000</v>
      </c>
      <c r="G3036" s="1">
        <v>2013</v>
      </c>
      <c r="H3036" s="1" t="s">
        <v>1470</v>
      </c>
      <c r="I3036" s="1"/>
    </row>
    <row r="3037" spans="1:9" ht="15.75" customHeight="1" x14ac:dyDescent="0.2">
      <c r="A3037" t="s">
        <v>3782</v>
      </c>
      <c r="B3037" t="str">
        <f>IF(_xlfn.XLOOKUP(C3037,'[1]Heritage Foundation'!$I:$I,'[1]Heritage Foundation'!$I:$I,"NOT IN DATA",0,1)=C3037,"Y","NOT IN DATA")</f>
        <v>Y</v>
      </c>
      <c r="C3037" t="str">
        <f t="shared" si="47"/>
        <v>Krieble Foundation Inc_The Heritage Foundation201610000</v>
      </c>
      <c r="D3037" s="1" t="s">
        <v>698</v>
      </c>
      <c r="E3037" s="6" t="s">
        <v>1437</v>
      </c>
      <c r="F3037" s="4">
        <v>10000</v>
      </c>
      <c r="G3037" s="1">
        <v>2016</v>
      </c>
      <c r="H3037" s="1" t="s">
        <v>1470</v>
      </c>
      <c r="I3037" s="1"/>
    </row>
    <row r="3038" spans="1:9" ht="15.75" customHeight="1" x14ac:dyDescent="0.2">
      <c r="A3038" t="s">
        <v>3783</v>
      </c>
      <c r="B3038" t="str">
        <f>IF(_xlfn.XLOOKUP(C3038,'[1]Heritage Foundation'!$I:$I,'[1]Heritage Foundation'!$I:$I,"NOT IN DATA",0,1)=C3038,"Y","NOT IN DATA")</f>
        <v>Y</v>
      </c>
      <c r="C3038" t="str">
        <f t="shared" si="47"/>
        <v>Krieble Foundation Inc_The Heritage Foundation201510000</v>
      </c>
      <c r="D3038" s="1" t="s">
        <v>698</v>
      </c>
      <c r="E3038" s="6" t="s">
        <v>1437</v>
      </c>
      <c r="F3038" s="4">
        <v>10000</v>
      </c>
      <c r="G3038" s="1">
        <v>2015</v>
      </c>
      <c r="H3038" s="1" t="s">
        <v>1470</v>
      </c>
      <c r="I3038" s="1"/>
    </row>
    <row r="3039" spans="1:9" ht="15.75" customHeight="1" x14ac:dyDescent="0.2">
      <c r="A3039" t="s">
        <v>3784</v>
      </c>
      <c r="B3039" t="str">
        <f>IF(_xlfn.XLOOKUP(C3039,'[1]Heritage Foundation'!$I:$I,'[1]Heritage Foundation'!$I:$I,"NOT IN DATA",0,1)=C3039,"Y","NOT IN DATA")</f>
        <v>Y</v>
      </c>
      <c r="C3039" t="str">
        <f t="shared" si="47"/>
        <v>Krieble Foundation Inc_The Heritage Foundation201425000</v>
      </c>
      <c r="D3039" s="1" t="s">
        <v>698</v>
      </c>
      <c r="E3039" s="6" t="s">
        <v>1437</v>
      </c>
      <c r="F3039" s="4">
        <v>25000</v>
      </c>
      <c r="G3039" s="1">
        <v>2014</v>
      </c>
      <c r="H3039" s="1" t="s">
        <v>1470</v>
      </c>
      <c r="I3039" s="1"/>
    </row>
    <row r="3040" spans="1:9" ht="15.75" customHeight="1" x14ac:dyDescent="0.2">
      <c r="A3040" t="s">
        <v>3785</v>
      </c>
      <c r="B3040" t="str">
        <f>IF(_xlfn.XLOOKUP(C3040,'[1]Heritage Foundation'!$I:$I,'[1]Heritage Foundation'!$I:$I,"NOT IN DATA",0,1)=C3040,"Y","NOT IN DATA")</f>
        <v>Y</v>
      </c>
      <c r="C3040" t="str">
        <f t="shared" si="47"/>
        <v>Krieble Foundation Inc_The Heritage Foundation201310000</v>
      </c>
      <c r="D3040" s="1" t="s">
        <v>698</v>
      </c>
      <c r="E3040" s="6" t="s">
        <v>1437</v>
      </c>
      <c r="F3040" s="4">
        <v>10000</v>
      </c>
      <c r="G3040" s="1">
        <v>2013</v>
      </c>
      <c r="H3040" s="1" t="s">
        <v>1470</v>
      </c>
      <c r="I3040" s="1"/>
    </row>
    <row r="3041" spans="1:9" ht="15.75" customHeight="1" x14ac:dyDescent="0.2">
      <c r="A3041" t="s">
        <v>3786</v>
      </c>
      <c r="B3041" t="str">
        <f>IF(_xlfn.XLOOKUP(C3041,'[1]Heritage Foundation'!$I:$I,'[1]Heritage Foundation'!$I:$I,"NOT IN DATA",0,1)=C3041,"Y","NOT IN DATA")</f>
        <v>Y</v>
      </c>
      <c r="C3041" t="str">
        <f t="shared" si="47"/>
        <v>Krieble Foundation Inc_The Heritage Foundation201210000</v>
      </c>
      <c r="D3041" s="1" t="s">
        <v>698</v>
      </c>
      <c r="E3041" s="6" t="s">
        <v>1437</v>
      </c>
      <c r="F3041" s="4">
        <v>10000</v>
      </c>
      <c r="G3041" s="1">
        <v>2012</v>
      </c>
      <c r="H3041" s="1" t="s">
        <v>1470</v>
      </c>
      <c r="I3041" s="1"/>
    </row>
    <row r="3042" spans="1:9" ht="15.75" customHeight="1" x14ac:dyDescent="0.2">
      <c r="A3042" t="s">
        <v>3787</v>
      </c>
      <c r="B3042" t="str">
        <f>IF(_xlfn.XLOOKUP(C3042,'[1]Heritage Foundation'!$I:$I,'[1]Heritage Foundation'!$I:$I,"NOT IN DATA",0,1)=C3042,"Y","NOT IN DATA")</f>
        <v>Y</v>
      </c>
      <c r="C3042" t="str">
        <f t="shared" si="47"/>
        <v>Krieble Foundation Inc_The Heritage Foundation201020000</v>
      </c>
      <c r="D3042" s="1" t="s">
        <v>698</v>
      </c>
      <c r="E3042" s="6" t="s">
        <v>1437</v>
      </c>
      <c r="F3042" s="4">
        <v>20000</v>
      </c>
      <c r="G3042" s="1">
        <v>2010</v>
      </c>
      <c r="H3042" s="1" t="s">
        <v>1470</v>
      </c>
      <c r="I3042" s="1"/>
    </row>
    <row r="3043" spans="1:9" ht="15.75" customHeight="1" x14ac:dyDescent="0.2">
      <c r="A3043" t="s">
        <v>3788</v>
      </c>
      <c r="B3043" t="str">
        <f>IF(_xlfn.XLOOKUP(C3043,'[1]Heritage Foundation'!$I:$I,'[1]Heritage Foundation'!$I:$I,"NOT IN DATA",0,1)=C3043,"Y","NOT IN DATA")</f>
        <v>Y</v>
      </c>
      <c r="C3043" t="str">
        <f t="shared" si="47"/>
        <v>Kruger Foundation Inc_The Heritage Foundation201615</v>
      </c>
      <c r="D3043" s="1" t="s">
        <v>699</v>
      </c>
      <c r="E3043" s="6" t="s">
        <v>1437</v>
      </c>
      <c r="F3043" s="4">
        <v>15</v>
      </c>
      <c r="G3043" s="1">
        <v>2016</v>
      </c>
      <c r="H3043" s="1" t="s">
        <v>1470</v>
      </c>
      <c r="I3043" s="1"/>
    </row>
    <row r="3044" spans="1:9" ht="15.75" customHeight="1" x14ac:dyDescent="0.2">
      <c r="A3044" t="s">
        <v>3789</v>
      </c>
      <c r="B3044" t="str">
        <f>IF(_xlfn.XLOOKUP(C3044,'[1]Heritage Foundation'!$I:$I,'[1]Heritage Foundation'!$I:$I,"NOT IN DATA",0,1)=C3044,"Y","NOT IN DATA")</f>
        <v>Y</v>
      </c>
      <c r="C3044" t="str">
        <f t="shared" si="47"/>
        <v>L &amp; J Goldrich Foundation_The Heritage Foundation2019120</v>
      </c>
      <c r="D3044" s="1" t="s">
        <v>700</v>
      </c>
      <c r="E3044" s="6" t="s">
        <v>1437</v>
      </c>
      <c r="F3044" s="4">
        <v>120</v>
      </c>
      <c r="G3044" s="1">
        <v>2019</v>
      </c>
      <c r="H3044" s="1" t="s">
        <v>1470</v>
      </c>
      <c r="I3044" s="1"/>
    </row>
    <row r="3045" spans="1:9" ht="15.75" customHeight="1" x14ac:dyDescent="0.2">
      <c r="A3045" t="s">
        <v>3790</v>
      </c>
      <c r="B3045" t="str">
        <f>IF(_xlfn.XLOOKUP(C3045,'[1]Heritage Foundation'!$I:$I,'[1]Heritage Foundation'!$I:$I,"NOT IN DATA",0,1)=C3045,"Y","NOT IN DATA")</f>
        <v>Y</v>
      </c>
      <c r="C3045" t="str">
        <f t="shared" si="47"/>
        <v>L &amp; J Goldrich Foundation_The Heritage Foundation2018120</v>
      </c>
      <c r="D3045" s="1" t="s">
        <v>700</v>
      </c>
      <c r="E3045" s="6" t="s">
        <v>1437</v>
      </c>
      <c r="F3045" s="4">
        <v>120</v>
      </c>
      <c r="G3045" s="1">
        <v>2018</v>
      </c>
      <c r="H3045" s="1" t="s">
        <v>1470</v>
      </c>
      <c r="I3045" s="1"/>
    </row>
    <row r="3046" spans="1:9" ht="15.75" customHeight="1" x14ac:dyDescent="0.2">
      <c r="A3046" t="s">
        <v>3791</v>
      </c>
      <c r="B3046" t="str">
        <f>IF(_xlfn.XLOOKUP(C3046,'[1]Heritage Foundation'!$I:$I,'[1]Heritage Foundation'!$I:$I,"NOT IN DATA",0,1)=C3046,"Y","NOT IN DATA")</f>
        <v>Y</v>
      </c>
      <c r="C3046" t="str">
        <f t="shared" si="47"/>
        <v>L &amp; J Goldrich Foundation_The Heritage Foundation2017120</v>
      </c>
      <c r="D3046" s="1" t="s">
        <v>700</v>
      </c>
      <c r="E3046" s="6" t="s">
        <v>1437</v>
      </c>
      <c r="F3046" s="4">
        <v>120</v>
      </c>
      <c r="G3046" s="1">
        <v>2017</v>
      </c>
      <c r="H3046" s="1" t="s">
        <v>1470</v>
      </c>
      <c r="I3046" s="1"/>
    </row>
    <row r="3047" spans="1:9" ht="15.75" customHeight="1" x14ac:dyDescent="0.2">
      <c r="A3047" t="s">
        <v>3792</v>
      </c>
      <c r="B3047" t="str">
        <f>IF(_xlfn.XLOOKUP(C3047,'[1]Heritage Foundation'!$I:$I,'[1]Heritage Foundation'!$I:$I,"NOT IN DATA",0,1)=C3047,"Y","NOT IN DATA")</f>
        <v>Y</v>
      </c>
      <c r="C3047" t="str">
        <f t="shared" si="47"/>
        <v>L &amp; J Goldrich Foundation_The Heritage Foundation2016220</v>
      </c>
      <c r="D3047" s="1" t="s">
        <v>700</v>
      </c>
      <c r="E3047" s="6" t="s">
        <v>1437</v>
      </c>
      <c r="F3047" s="4">
        <v>220</v>
      </c>
      <c r="G3047" s="1">
        <v>2016</v>
      </c>
      <c r="H3047" s="1" t="s">
        <v>1470</v>
      </c>
      <c r="I3047" s="1"/>
    </row>
    <row r="3048" spans="1:9" ht="15.75" customHeight="1" x14ac:dyDescent="0.2">
      <c r="A3048" t="s">
        <v>3793</v>
      </c>
      <c r="B3048" t="str">
        <f>IF(_xlfn.XLOOKUP(C3048,'[1]Heritage Foundation'!$I:$I,'[1]Heritage Foundation'!$I:$I,"NOT IN DATA",0,1)=C3048,"Y","NOT IN DATA")</f>
        <v>Y</v>
      </c>
      <c r="C3048" t="str">
        <f t="shared" si="47"/>
        <v>L &amp; J Goldrich Foundation_The Heritage Foundation201599</v>
      </c>
      <c r="D3048" s="1" t="s">
        <v>700</v>
      </c>
      <c r="E3048" s="6" t="s">
        <v>1437</v>
      </c>
      <c r="F3048" s="4">
        <v>99</v>
      </c>
      <c r="G3048" s="1">
        <v>2015</v>
      </c>
      <c r="H3048" s="1" t="s">
        <v>1470</v>
      </c>
      <c r="I3048" s="1"/>
    </row>
    <row r="3049" spans="1:9" ht="15.75" customHeight="1" x14ac:dyDescent="0.2">
      <c r="A3049" t="s">
        <v>3794</v>
      </c>
      <c r="B3049" t="str">
        <f>IF(_xlfn.XLOOKUP(C3049,'[1]Heritage Foundation'!$I:$I,'[1]Heritage Foundation'!$I:$I,"NOT IN DATA",0,1)=C3049,"Y","NOT IN DATA")</f>
        <v>Y</v>
      </c>
      <c r="C3049" t="str">
        <f t="shared" si="47"/>
        <v>Ladera Foundation_The Heritage Foundation20182000</v>
      </c>
      <c r="D3049" s="1" t="s">
        <v>701</v>
      </c>
      <c r="E3049" s="6" t="s">
        <v>1437</v>
      </c>
      <c r="F3049" s="4">
        <v>2000</v>
      </c>
      <c r="G3049" s="1">
        <v>2018</v>
      </c>
      <c r="H3049" s="1" t="s">
        <v>1470</v>
      </c>
      <c r="I3049" s="1"/>
    </row>
    <row r="3050" spans="1:9" ht="15.75" customHeight="1" x14ac:dyDescent="0.2">
      <c r="A3050" t="s">
        <v>3795</v>
      </c>
      <c r="B3050" t="str">
        <f>IF(_xlfn.XLOOKUP(C3050,'[1]Heritage Foundation'!$I:$I,'[1]Heritage Foundation'!$I:$I,"NOT IN DATA",0,1)=C3050,"Y","NOT IN DATA")</f>
        <v>Y</v>
      </c>
      <c r="C3050" t="str">
        <f t="shared" si="47"/>
        <v>Ladera Foundation_The Heritage Foundation20171000</v>
      </c>
      <c r="D3050" s="1" t="s">
        <v>701</v>
      </c>
      <c r="E3050" s="6" t="s">
        <v>1437</v>
      </c>
      <c r="F3050" s="4">
        <v>1000</v>
      </c>
      <c r="G3050" s="1">
        <v>2017</v>
      </c>
      <c r="H3050" s="1" t="s">
        <v>1470</v>
      </c>
      <c r="I3050" s="1"/>
    </row>
    <row r="3051" spans="1:9" ht="15.75" customHeight="1" x14ac:dyDescent="0.2">
      <c r="A3051" t="s">
        <v>3796</v>
      </c>
      <c r="B3051" t="str">
        <f>IF(_xlfn.XLOOKUP(C3051,'[1]Heritage Foundation'!$I:$I,'[1]Heritage Foundation'!$I:$I,"NOT IN DATA",0,1)=C3051,"Y","NOT IN DATA")</f>
        <v>Y</v>
      </c>
      <c r="C3051" t="str">
        <f t="shared" si="47"/>
        <v>Ladera Foundation_The Heritage Foundation2016500</v>
      </c>
      <c r="D3051" s="1" t="s">
        <v>701</v>
      </c>
      <c r="E3051" s="6" t="s">
        <v>1437</v>
      </c>
      <c r="F3051" s="4">
        <v>500</v>
      </c>
      <c r="G3051" s="1">
        <v>2016</v>
      </c>
      <c r="H3051" s="1" t="s">
        <v>1470</v>
      </c>
      <c r="I3051" s="1"/>
    </row>
    <row r="3052" spans="1:9" ht="15.75" customHeight="1" x14ac:dyDescent="0.2">
      <c r="A3052" t="s">
        <v>3797</v>
      </c>
      <c r="B3052" t="str">
        <f>IF(_xlfn.XLOOKUP(C3052,'[1]Heritage Foundation'!$I:$I,'[1]Heritage Foundation'!$I:$I,"NOT IN DATA",0,1)=C3052,"Y","NOT IN DATA")</f>
        <v>Y</v>
      </c>
      <c r="C3052" t="str">
        <f t="shared" si="47"/>
        <v>Lafferty Family Foundation Inc_The Heritage Foundation20211000</v>
      </c>
      <c r="D3052" s="1" t="s">
        <v>702</v>
      </c>
      <c r="E3052" s="6" t="s">
        <v>1437</v>
      </c>
      <c r="F3052" s="4">
        <v>1000</v>
      </c>
      <c r="G3052" s="1">
        <v>2021</v>
      </c>
      <c r="H3052" s="1" t="s">
        <v>1470</v>
      </c>
      <c r="I3052" s="1"/>
    </row>
    <row r="3053" spans="1:9" ht="15.75" customHeight="1" x14ac:dyDescent="0.2">
      <c r="A3053" t="s">
        <v>3798</v>
      </c>
      <c r="B3053" t="str">
        <f>IF(_xlfn.XLOOKUP(C3053,'[1]Heritage Foundation'!$I:$I,'[1]Heritage Foundation'!$I:$I,"NOT IN DATA",0,1)=C3053,"Y","NOT IN DATA")</f>
        <v>Y</v>
      </c>
      <c r="C3053" t="str">
        <f t="shared" si="47"/>
        <v>Lafferty Family Foundation Inc_The Heritage Foundation20191000</v>
      </c>
      <c r="D3053" s="1" t="s">
        <v>702</v>
      </c>
      <c r="E3053" s="6" t="s">
        <v>1437</v>
      </c>
      <c r="F3053" s="4">
        <v>1000</v>
      </c>
      <c r="G3053" s="1">
        <v>2019</v>
      </c>
      <c r="H3053" s="1" t="s">
        <v>1470</v>
      </c>
      <c r="I3053" s="1"/>
    </row>
    <row r="3054" spans="1:9" ht="15.75" customHeight="1" x14ac:dyDescent="0.2">
      <c r="A3054" t="s">
        <v>3799</v>
      </c>
      <c r="B3054" t="str">
        <f>IF(_xlfn.XLOOKUP(C3054,'[1]Heritage Foundation'!$I:$I,'[1]Heritage Foundation'!$I:$I,"NOT IN DATA",0,1)=C3054,"Y","NOT IN DATA")</f>
        <v>Y</v>
      </c>
      <c r="C3054" t="str">
        <f t="shared" si="47"/>
        <v>Laguna Beach Community Foundation_The Heritage Foundation2017600</v>
      </c>
      <c r="D3054" s="1" t="s">
        <v>703</v>
      </c>
      <c r="E3054" s="6" t="s">
        <v>1437</v>
      </c>
      <c r="F3054" s="4">
        <v>600</v>
      </c>
      <c r="G3054" s="1">
        <v>2017</v>
      </c>
      <c r="H3054" s="1" t="s">
        <v>1470</v>
      </c>
      <c r="I3054" s="1"/>
    </row>
    <row r="3055" spans="1:9" ht="15.75" customHeight="1" x14ac:dyDescent="0.2">
      <c r="A3055" t="s">
        <v>3800</v>
      </c>
      <c r="B3055" t="str">
        <f>IF(_xlfn.XLOOKUP(C3055,'[1]Heritage Foundation'!$I:$I,'[1]Heritage Foundation'!$I:$I,"NOT IN DATA",0,1)=C3055,"Y","NOT IN DATA")</f>
        <v>Y</v>
      </c>
      <c r="C3055" t="str">
        <f t="shared" si="47"/>
        <v>Lamb Weston Charitable Foundation_The Heritage Foundation202250</v>
      </c>
      <c r="D3055" s="1" t="s">
        <v>704</v>
      </c>
      <c r="E3055" s="6" t="s">
        <v>1437</v>
      </c>
      <c r="F3055" s="4">
        <v>50</v>
      </c>
      <c r="G3055" s="1">
        <v>2022</v>
      </c>
      <c r="H3055" s="1" t="s">
        <v>1470</v>
      </c>
      <c r="I3055" s="1"/>
    </row>
    <row r="3056" spans="1:9" ht="15.75" customHeight="1" x14ac:dyDescent="0.2">
      <c r="A3056" t="s">
        <v>3801</v>
      </c>
      <c r="B3056" t="str">
        <f>IF(_xlfn.XLOOKUP(C3056,'[1]Heritage Foundation'!$I:$I,'[1]Heritage Foundation'!$I:$I,"NOT IN DATA",0,1)=C3056,"Y","NOT IN DATA")</f>
        <v>Y</v>
      </c>
      <c r="C3056" t="str">
        <f t="shared" si="47"/>
        <v>Lamb Weston Charitable Foundation_The Heritage Foundation202150</v>
      </c>
      <c r="D3056" s="1" t="s">
        <v>704</v>
      </c>
      <c r="E3056" s="6" t="s">
        <v>1437</v>
      </c>
      <c r="F3056" s="4">
        <v>50</v>
      </c>
      <c r="G3056" s="1">
        <v>2021</v>
      </c>
      <c r="H3056" s="1" t="s">
        <v>1470</v>
      </c>
      <c r="I3056" s="1"/>
    </row>
    <row r="3057" spans="1:9" ht="15.75" customHeight="1" x14ac:dyDescent="0.2">
      <c r="A3057" t="s">
        <v>3802</v>
      </c>
      <c r="B3057" t="str">
        <f>IF(_xlfn.XLOOKUP(C3057,'[1]Heritage Foundation'!$I:$I,'[1]Heritage Foundation'!$I:$I,"NOT IN DATA",0,1)=C3057,"Y","NOT IN DATA")</f>
        <v>Y</v>
      </c>
      <c r="C3057" t="str">
        <f t="shared" si="47"/>
        <v>Lancaster Family Foundation_The Heritage Foundation20141000</v>
      </c>
      <c r="D3057" s="1" t="s">
        <v>705</v>
      </c>
      <c r="E3057" s="6" t="s">
        <v>1437</v>
      </c>
      <c r="F3057" s="4">
        <v>1000</v>
      </c>
      <c r="G3057" s="1">
        <v>2014</v>
      </c>
      <c r="H3057" s="1" t="s">
        <v>1470</v>
      </c>
      <c r="I3057" s="1"/>
    </row>
    <row r="3058" spans="1:9" ht="15.75" customHeight="1" x14ac:dyDescent="0.2">
      <c r="A3058" t="s">
        <v>3803</v>
      </c>
      <c r="B3058" t="str">
        <f>IF(_xlfn.XLOOKUP(C3058,'[1]Heritage Foundation'!$I:$I,'[1]Heritage Foundation'!$I:$I,"NOT IN DATA",0,1)=C3058,"Y","NOT IN DATA")</f>
        <v>Y</v>
      </c>
      <c r="C3058" t="str">
        <f t="shared" si="47"/>
        <v>Lancaster Family Foundation_The Heritage Foundation20133500</v>
      </c>
      <c r="D3058" s="1" t="s">
        <v>705</v>
      </c>
      <c r="E3058" s="6" t="s">
        <v>1437</v>
      </c>
      <c r="F3058" s="4">
        <v>3500</v>
      </c>
      <c r="G3058" s="1">
        <v>2013</v>
      </c>
      <c r="H3058" s="1" t="s">
        <v>1470</v>
      </c>
      <c r="I3058" s="1"/>
    </row>
    <row r="3059" spans="1:9" ht="15.75" customHeight="1" x14ac:dyDescent="0.2">
      <c r="A3059" t="s">
        <v>3804</v>
      </c>
      <c r="B3059" t="str">
        <f>IF(_xlfn.XLOOKUP(C3059,'[1]Heritage Foundation'!$I:$I,'[1]Heritage Foundation'!$I:$I,"NOT IN DATA",0,1)=C3059,"Y","NOT IN DATA")</f>
        <v>Y</v>
      </c>
      <c r="C3059" t="str">
        <f t="shared" si="47"/>
        <v>Lancaster Family Foundation_The Heritage Foundation20121000</v>
      </c>
      <c r="D3059" s="1" t="s">
        <v>705</v>
      </c>
      <c r="E3059" s="6" t="s">
        <v>1437</v>
      </c>
      <c r="F3059" s="4">
        <v>1000</v>
      </c>
      <c r="G3059" s="1">
        <v>2012</v>
      </c>
      <c r="H3059" s="1" t="s">
        <v>1470</v>
      </c>
      <c r="I3059" s="1"/>
    </row>
    <row r="3060" spans="1:9" ht="15.75" customHeight="1" x14ac:dyDescent="0.2">
      <c r="A3060" t="s">
        <v>3805</v>
      </c>
      <c r="B3060" t="str">
        <f>IF(_xlfn.XLOOKUP(C3060,'[1]Heritage Foundation'!$I:$I,'[1]Heritage Foundation'!$I:$I,"NOT IN DATA",0,1)=C3060,"Y","NOT IN DATA")</f>
        <v>Y</v>
      </c>
      <c r="C3060" t="str">
        <f t="shared" si="47"/>
        <v>Lancaster Foundation_The Heritage Foundation2019200</v>
      </c>
      <c r="D3060" s="1" t="s">
        <v>706</v>
      </c>
      <c r="E3060" s="6" t="s">
        <v>1437</v>
      </c>
      <c r="F3060" s="4">
        <v>200</v>
      </c>
      <c r="G3060" s="1">
        <v>2019</v>
      </c>
      <c r="H3060" s="1" t="s">
        <v>1470</v>
      </c>
      <c r="I3060" s="1"/>
    </row>
    <row r="3061" spans="1:9" ht="15.75" customHeight="1" x14ac:dyDescent="0.2">
      <c r="A3061" t="s">
        <v>3806</v>
      </c>
      <c r="B3061" t="str">
        <f>IF(_xlfn.XLOOKUP(C3061,'[1]Heritage Foundation'!$I:$I,'[1]Heritage Foundation'!$I:$I,"NOT IN DATA",0,1)=C3061,"Y","NOT IN DATA")</f>
        <v>Y</v>
      </c>
      <c r="C3061" t="str">
        <f t="shared" si="47"/>
        <v>Lancaster Foundation_The Heritage Foundation2018200</v>
      </c>
      <c r="D3061" s="1" t="s">
        <v>706</v>
      </c>
      <c r="E3061" s="6" t="s">
        <v>1437</v>
      </c>
      <c r="F3061" s="4">
        <v>200</v>
      </c>
      <c r="G3061" s="1">
        <v>2018</v>
      </c>
      <c r="H3061" s="1" t="s">
        <v>1470</v>
      </c>
      <c r="I3061" s="1"/>
    </row>
    <row r="3062" spans="1:9" ht="15.75" customHeight="1" x14ac:dyDescent="0.2">
      <c r="A3062" t="s">
        <v>3807</v>
      </c>
      <c r="B3062" t="str">
        <f>IF(_xlfn.XLOOKUP(C3062,'[1]Heritage Foundation'!$I:$I,'[1]Heritage Foundation'!$I:$I,"NOT IN DATA",0,1)=C3062,"Y","NOT IN DATA")</f>
        <v>Y</v>
      </c>
      <c r="C3062" t="str">
        <f t="shared" si="47"/>
        <v>Lancaster Foundation_The Heritage Foundation2017100</v>
      </c>
      <c r="D3062" s="1" t="s">
        <v>706</v>
      </c>
      <c r="E3062" s="6" t="s">
        <v>1437</v>
      </c>
      <c r="F3062" s="4">
        <v>100</v>
      </c>
      <c r="G3062" s="1">
        <v>2017</v>
      </c>
      <c r="H3062" s="1" t="s">
        <v>1470</v>
      </c>
      <c r="I3062" s="1"/>
    </row>
    <row r="3063" spans="1:9" ht="15.75" customHeight="1" x14ac:dyDescent="0.2">
      <c r="A3063" t="s">
        <v>3808</v>
      </c>
      <c r="B3063" t="str">
        <f>IF(_xlfn.XLOOKUP(C3063,'[1]Heritage Foundation'!$I:$I,'[1]Heritage Foundation'!$I:$I,"NOT IN DATA",0,1)=C3063,"Y","NOT IN DATA")</f>
        <v>Y</v>
      </c>
      <c r="C3063" t="str">
        <f t="shared" si="47"/>
        <v>Lancaster Foundation_The Heritage Foundation20141000</v>
      </c>
      <c r="D3063" s="1" t="s">
        <v>706</v>
      </c>
      <c r="E3063" s="6" t="s">
        <v>1437</v>
      </c>
      <c r="F3063" s="4">
        <v>1000</v>
      </c>
      <c r="G3063" s="1">
        <v>2014</v>
      </c>
      <c r="H3063" s="1" t="s">
        <v>1470</v>
      </c>
      <c r="I3063" s="1"/>
    </row>
    <row r="3064" spans="1:9" ht="15.75" customHeight="1" x14ac:dyDescent="0.2">
      <c r="A3064" t="s">
        <v>3809</v>
      </c>
      <c r="B3064" t="str">
        <f>IF(_xlfn.XLOOKUP(C3064,'[1]Heritage Foundation'!$I:$I,'[1]Heritage Foundation'!$I:$I,"NOT IN DATA",0,1)=C3064,"Y","NOT IN DATA")</f>
        <v>Y</v>
      </c>
      <c r="C3064" t="str">
        <f t="shared" si="47"/>
        <v>Lancaster Foundation_The Heritage Foundation2013500</v>
      </c>
      <c r="D3064" s="1" t="s">
        <v>706</v>
      </c>
      <c r="E3064" s="6" t="s">
        <v>1437</v>
      </c>
      <c r="F3064" s="4">
        <v>500</v>
      </c>
      <c r="G3064" s="1">
        <v>2013</v>
      </c>
      <c r="H3064" s="1" t="s">
        <v>1470</v>
      </c>
      <c r="I3064" s="1"/>
    </row>
    <row r="3065" spans="1:9" ht="15.75" customHeight="1" x14ac:dyDescent="0.2">
      <c r="A3065" t="s">
        <v>3810</v>
      </c>
      <c r="B3065" t="str">
        <f>IF(_xlfn.XLOOKUP(C3065,'[1]Heritage Foundation'!$I:$I,'[1]Heritage Foundation'!$I:$I,"NOT IN DATA",0,1)=C3065,"Y","NOT IN DATA")</f>
        <v>Y</v>
      </c>
      <c r="C3065" t="str">
        <f t="shared" si="47"/>
        <v>Lancaster Foundation_The Heritage Foundation2012900</v>
      </c>
      <c r="D3065" s="1" t="s">
        <v>706</v>
      </c>
      <c r="E3065" s="6" t="s">
        <v>1437</v>
      </c>
      <c r="F3065" s="4">
        <v>900</v>
      </c>
      <c r="G3065" s="1">
        <v>2012</v>
      </c>
      <c r="H3065" s="1" t="s">
        <v>1470</v>
      </c>
      <c r="I3065" s="1"/>
    </row>
    <row r="3066" spans="1:9" ht="15.75" customHeight="1" x14ac:dyDescent="0.2">
      <c r="A3066" t="s">
        <v>3811</v>
      </c>
      <c r="B3066" t="str">
        <f>IF(_xlfn.XLOOKUP(C3066,'[1]Heritage Foundation'!$I:$I,'[1]Heritage Foundation'!$I:$I,"NOT IN DATA",0,1)=C3066,"Y","NOT IN DATA")</f>
        <v>Y</v>
      </c>
      <c r="C3066" t="str">
        <f t="shared" si="47"/>
        <v>Lancaster Foundation_The Heritage Foundation20111000</v>
      </c>
      <c r="D3066" s="1" t="s">
        <v>706</v>
      </c>
      <c r="E3066" s="6" t="s">
        <v>1437</v>
      </c>
      <c r="F3066" s="4">
        <v>1000</v>
      </c>
      <c r="G3066" s="1">
        <v>2011</v>
      </c>
      <c r="H3066" s="1" t="s">
        <v>1470</v>
      </c>
      <c r="I3066" s="1"/>
    </row>
    <row r="3067" spans="1:9" ht="15.75" customHeight="1" x14ac:dyDescent="0.2">
      <c r="A3067" t="s">
        <v>3812</v>
      </c>
      <c r="B3067" t="str">
        <f>IF(_xlfn.XLOOKUP(C3067,'[1]Heritage Foundation'!$I:$I,'[1]Heritage Foundation'!$I:$I,"NOT IN DATA",0,1)=C3067,"Y","NOT IN DATA")</f>
        <v>Y</v>
      </c>
      <c r="C3067" t="str">
        <f t="shared" si="47"/>
        <v>Lancaster Foundation_The Heritage Foundation20101000</v>
      </c>
      <c r="D3067" s="1" t="s">
        <v>706</v>
      </c>
      <c r="E3067" s="6" t="s">
        <v>1437</v>
      </c>
      <c r="F3067" s="4">
        <v>1000</v>
      </c>
      <c r="G3067" s="1">
        <v>2010</v>
      </c>
      <c r="H3067" s="1" t="s">
        <v>1470</v>
      </c>
      <c r="I3067" s="1"/>
    </row>
    <row r="3068" spans="1:9" ht="15.75" customHeight="1" x14ac:dyDescent="0.2">
      <c r="A3068" t="s">
        <v>3813</v>
      </c>
      <c r="B3068" t="str">
        <f>IF(_xlfn.XLOOKUP(C3068,'[1]Heritage Foundation'!$I:$I,'[1]Heritage Foundation'!$I:$I,"NOT IN DATA",0,1)=C3068,"Y","NOT IN DATA")</f>
        <v>Y</v>
      </c>
      <c r="C3068" t="str">
        <f t="shared" si="47"/>
        <v>Larry &amp; Victoria Smith Foundation Ltd_The Heritage Foundation20122500</v>
      </c>
      <c r="D3068" s="1" t="s">
        <v>707</v>
      </c>
      <c r="E3068" s="6" t="s">
        <v>1437</v>
      </c>
      <c r="F3068" s="4">
        <v>2500</v>
      </c>
      <c r="G3068" s="1">
        <v>2012</v>
      </c>
      <c r="H3068" s="1" t="s">
        <v>1470</v>
      </c>
      <c r="I3068" s="1"/>
    </row>
    <row r="3069" spans="1:9" ht="15.75" customHeight="1" x14ac:dyDescent="0.2">
      <c r="A3069" t="s">
        <v>3814</v>
      </c>
      <c r="B3069" t="str">
        <f>IF(_xlfn.XLOOKUP(C3069,'[1]Heritage Foundation'!$I:$I,'[1]Heritage Foundation'!$I:$I,"NOT IN DATA",0,1)=C3069,"Y","NOT IN DATA")</f>
        <v>Y</v>
      </c>
      <c r="C3069" t="str">
        <f t="shared" si="47"/>
        <v>Larry &amp; Victoria Smith Foundation Ltd_The Heritage Foundation20112500</v>
      </c>
      <c r="D3069" s="1" t="s">
        <v>707</v>
      </c>
      <c r="E3069" s="6" t="s">
        <v>1437</v>
      </c>
      <c r="F3069" s="4">
        <v>2500</v>
      </c>
      <c r="G3069" s="1">
        <v>2011</v>
      </c>
      <c r="H3069" s="1" t="s">
        <v>1470</v>
      </c>
      <c r="I3069" s="1"/>
    </row>
    <row r="3070" spans="1:9" ht="15.75" customHeight="1" x14ac:dyDescent="0.2">
      <c r="A3070" t="s">
        <v>3816</v>
      </c>
      <c r="B3070" t="str">
        <f>IF(_xlfn.XLOOKUP(C3070,'[1]Heritage Foundation'!$I:$I,'[1]Heritage Foundation'!$I:$I,"NOT IN DATA",0,1)=C3070,"Y","NOT IN DATA")</f>
        <v>Y</v>
      </c>
      <c r="C3070" t="str">
        <f t="shared" si="47"/>
        <v>Larry &amp; Victoria Smith Foundation Ltd_The Heritage Foundation20102500</v>
      </c>
      <c r="D3070" s="1" t="s">
        <v>707</v>
      </c>
      <c r="E3070" s="6" t="s">
        <v>1437</v>
      </c>
      <c r="F3070" s="4">
        <v>2500</v>
      </c>
      <c r="G3070" s="1">
        <v>2010</v>
      </c>
      <c r="H3070" s="1" t="s">
        <v>1470</v>
      </c>
      <c r="I3070" s="1" t="s">
        <v>3815</v>
      </c>
    </row>
    <row r="3071" spans="1:9" ht="15.75" customHeight="1" x14ac:dyDescent="0.2">
      <c r="A3071" t="s">
        <v>3817</v>
      </c>
      <c r="B3071" t="str">
        <f>IF(_xlfn.XLOOKUP(C3071,'[1]Heritage Foundation'!$I:$I,'[1]Heritage Foundation'!$I:$I,"NOT IN DATA",0,1)=C3071,"Y","NOT IN DATA")</f>
        <v>Y</v>
      </c>
      <c r="C3071" t="str">
        <f t="shared" si="47"/>
        <v>Larry A Modin Foundation_The Heritage Foundation20231000</v>
      </c>
      <c r="D3071" s="1" t="s">
        <v>708</v>
      </c>
      <c r="E3071" s="6" t="s">
        <v>1437</v>
      </c>
      <c r="F3071" s="4">
        <v>1000</v>
      </c>
      <c r="G3071" s="1">
        <v>2023</v>
      </c>
      <c r="H3071" s="1" t="s">
        <v>1470</v>
      </c>
      <c r="I3071" s="1"/>
    </row>
    <row r="3072" spans="1:9" ht="15.75" customHeight="1" x14ac:dyDescent="0.2">
      <c r="A3072" t="s">
        <v>3818</v>
      </c>
      <c r="B3072" t="str">
        <f>IF(_xlfn.XLOOKUP(C3072,'[1]Heritage Foundation'!$I:$I,'[1]Heritage Foundation'!$I:$I,"NOT IN DATA",0,1)=C3072,"Y","NOT IN DATA")</f>
        <v>Y</v>
      </c>
      <c r="C3072" t="str">
        <f t="shared" si="47"/>
        <v>Larry A Modin Foundation_The Heritage Foundation20221000</v>
      </c>
      <c r="D3072" s="1" t="s">
        <v>708</v>
      </c>
      <c r="E3072" s="6" t="s">
        <v>1437</v>
      </c>
      <c r="F3072" s="4">
        <v>1000</v>
      </c>
      <c r="G3072" s="1">
        <v>2022</v>
      </c>
      <c r="H3072" s="1" t="s">
        <v>1470</v>
      </c>
      <c r="I3072" s="1"/>
    </row>
    <row r="3073" spans="1:9" ht="15.75" customHeight="1" x14ac:dyDescent="0.2">
      <c r="A3073" t="s">
        <v>3819</v>
      </c>
      <c r="B3073" t="str">
        <f>IF(_xlfn.XLOOKUP(C3073,'[1]Heritage Foundation'!$I:$I,'[1]Heritage Foundation'!$I:$I,"NOT IN DATA",0,1)=C3073,"Y","NOT IN DATA")</f>
        <v>Y</v>
      </c>
      <c r="C3073" t="str">
        <f t="shared" si="47"/>
        <v>Larry A Modin Foundation_The Heritage Foundation2021600</v>
      </c>
      <c r="D3073" s="1" t="s">
        <v>708</v>
      </c>
      <c r="E3073" s="6" t="s">
        <v>1437</v>
      </c>
      <c r="F3073" s="4">
        <v>600</v>
      </c>
      <c r="G3073" s="1">
        <v>2021</v>
      </c>
      <c r="H3073" s="1" t="s">
        <v>1470</v>
      </c>
      <c r="I3073" s="1"/>
    </row>
    <row r="3074" spans="1:9" ht="15.75" customHeight="1" x14ac:dyDescent="0.2">
      <c r="A3074" t="s">
        <v>3820</v>
      </c>
      <c r="B3074" t="str">
        <f>IF(_xlfn.XLOOKUP(C3074,'[1]Heritage Foundation'!$I:$I,'[1]Heritage Foundation'!$I:$I,"NOT IN DATA",0,1)=C3074,"Y","NOT IN DATA")</f>
        <v>Y</v>
      </c>
      <c r="C3074" t="str">
        <f t="shared" si="47"/>
        <v>Larry A Modin Foundation_The Heritage Foundation2020600</v>
      </c>
      <c r="D3074" s="1" t="s">
        <v>708</v>
      </c>
      <c r="E3074" s="6" t="s">
        <v>1437</v>
      </c>
      <c r="F3074" s="4">
        <v>600</v>
      </c>
      <c r="G3074" s="1">
        <v>2020</v>
      </c>
      <c r="H3074" s="1" t="s">
        <v>1470</v>
      </c>
      <c r="I3074" s="1"/>
    </row>
    <row r="3075" spans="1:9" ht="15.75" customHeight="1" x14ac:dyDescent="0.2">
      <c r="A3075" t="s">
        <v>3821</v>
      </c>
      <c r="B3075" t="str">
        <f>IF(_xlfn.XLOOKUP(C3075,'[1]Heritage Foundation'!$I:$I,'[1]Heritage Foundation'!$I:$I,"NOT IN DATA",0,1)=C3075,"Y","NOT IN DATA")</f>
        <v>Y</v>
      </c>
      <c r="C3075" t="str">
        <f t="shared" ref="C3075:C3138" si="48">D3075&amp;"_"&amp;E3075&amp;G3075&amp;F3075</f>
        <v>Larry And Maggie Kopsa Charitable Foundation_The Heritage Foundation202350</v>
      </c>
      <c r="D3075" s="1" t="s">
        <v>709</v>
      </c>
      <c r="E3075" s="6" t="s">
        <v>1437</v>
      </c>
      <c r="F3075" s="4">
        <v>50</v>
      </c>
      <c r="G3075" s="1">
        <v>2023</v>
      </c>
      <c r="H3075" s="1" t="s">
        <v>1470</v>
      </c>
      <c r="I3075" s="1"/>
    </row>
    <row r="3076" spans="1:9" ht="15.75" customHeight="1" x14ac:dyDescent="0.2">
      <c r="A3076" t="s">
        <v>3822</v>
      </c>
      <c r="B3076" t="str">
        <f>IF(_xlfn.XLOOKUP(C3076,'[1]Heritage Foundation'!$I:$I,'[1]Heritage Foundation'!$I:$I,"NOT IN DATA",0,1)=C3076,"Y","NOT IN DATA")</f>
        <v>Y</v>
      </c>
      <c r="C3076" t="str">
        <f t="shared" si="48"/>
        <v>Larry And Maggie Kopsa Charitable Foundation_The Heritage Foundation2022100</v>
      </c>
      <c r="D3076" s="1" t="s">
        <v>709</v>
      </c>
      <c r="E3076" s="6" t="s">
        <v>1437</v>
      </c>
      <c r="F3076" s="4">
        <v>100</v>
      </c>
      <c r="G3076" s="1">
        <v>2022</v>
      </c>
      <c r="H3076" s="1" t="s">
        <v>1470</v>
      </c>
      <c r="I3076" s="1"/>
    </row>
    <row r="3077" spans="1:9" ht="15.75" customHeight="1" x14ac:dyDescent="0.2">
      <c r="A3077" t="s">
        <v>3823</v>
      </c>
      <c r="B3077" t="str">
        <f>IF(_xlfn.XLOOKUP(C3077,'[1]Heritage Foundation'!$I:$I,'[1]Heritage Foundation'!$I:$I,"NOT IN DATA",0,1)=C3077,"Y","NOT IN DATA")</f>
        <v>Y</v>
      </c>
      <c r="C3077" t="str">
        <f t="shared" si="48"/>
        <v>Larry J Fleis Pe Family Foundation_The Heritage Foundation2022250</v>
      </c>
      <c r="D3077" s="1" t="s">
        <v>710</v>
      </c>
      <c r="E3077" s="6" t="s">
        <v>1437</v>
      </c>
      <c r="F3077" s="4">
        <v>250</v>
      </c>
      <c r="G3077" s="1">
        <v>2022</v>
      </c>
      <c r="H3077" s="1" t="s">
        <v>1470</v>
      </c>
      <c r="I3077" s="1"/>
    </row>
    <row r="3078" spans="1:9" ht="15.75" customHeight="1" x14ac:dyDescent="0.2">
      <c r="A3078" t="s">
        <v>3824</v>
      </c>
      <c r="B3078" t="str">
        <f>IF(_xlfn.XLOOKUP(C3078,'[1]Heritage Foundation'!$I:$I,'[1]Heritage Foundation'!$I:$I,"NOT IN DATA",0,1)=C3078,"Y","NOT IN DATA")</f>
        <v>Y</v>
      </c>
      <c r="C3078" t="str">
        <f t="shared" si="48"/>
        <v>Larry J Fleis Pe Family Foundation_The Heritage Foundation20212250</v>
      </c>
      <c r="D3078" s="1" t="s">
        <v>710</v>
      </c>
      <c r="E3078" s="6" t="s">
        <v>1437</v>
      </c>
      <c r="F3078" s="4">
        <v>2250</v>
      </c>
      <c r="G3078" s="1">
        <v>2021</v>
      </c>
      <c r="H3078" s="1" t="s">
        <v>1470</v>
      </c>
      <c r="I3078" s="1"/>
    </row>
    <row r="3079" spans="1:9" ht="15.75" customHeight="1" x14ac:dyDescent="0.2">
      <c r="A3079" t="s">
        <v>3825</v>
      </c>
      <c r="B3079" t="str">
        <f>IF(_xlfn.XLOOKUP(C3079,'[1]Heritage Foundation'!$I:$I,'[1]Heritage Foundation'!$I:$I,"NOT IN DATA",0,1)=C3079,"Y","NOT IN DATA")</f>
        <v>Y</v>
      </c>
      <c r="C3079" t="str">
        <f t="shared" si="48"/>
        <v>Laurans A &amp; Arlene H Mendelosn Charitable Foundation Inc_The Heritage Foundation2023100</v>
      </c>
      <c r="D3079" s="1" t="s">
        <v>711</v>
      </c>
      <c r="E3079" s="6" t="s">
        <v>1437</v>
      </c>
      <c r="F3079" s="4">
        <v>100</v>
      </c>
      <c r="G3079" s="1">
        <v>2023</v>
      </c>
      <c r="H3079" s="1" t="s">
        <v>1470</v>
      </c>
      <c r="I3079" s="1"/>
    </row>
    <row r="3080" spans="1:9" ht="15.75" customHeight="1" x14ac:dyDescent="0.2">
      <c r="A3080" t="s">
        <v>3826</v>
      </c>
      <c r="B3080" t="str">
        <f>IF(_xlfn.XLOOKUP(C3080,'[1]Heritage Foundation'!$I:$I,'[1]Heritage Foundation'!$I:$I,"NOT IN DATA",0,1)=C3080,"Y","NOT IN DATA")</f>
        <v>Y</v>
      </c>
      <c r="C3080" t="str">
        <f t="shared" si="48"/>
        <v>Lauring Charitable Foundation_The Heritage Foundation2023300</v>
      </c>
      <c r="D3080" s="1" t="s">
        <v>712</v>
      </c>
      <c r="E3080" s="6" t="s">
        <v>1437</v>
      </c>
      <c r="F3080" s="4">
        <v>300</v>
      </c>
      <c r="G3080" s="1">
        <v>2023</v>
      </c>
      <c r="H3080" s="1" t="s">
        <v>1470</v>
      </c>
      <c r="I3080" s="1"/>
    </row>
    <row r="3081" spans="1:9" ht="15.75" customHeight="1" x14ac:dyDescent="0.2">
      <c r="A3081" t="s">
        <v>3827</v>
      </c>
      <c r="B3081" t="str">
        <f>IF(_xlfn.XLOOKUP(C3081,'[1]Heritage Foundation'!$I:$I,'[1]Heritage Foundation'!$I:$I,"NOT IN DATA",0,1)=C3081,"Y","NOT IN DATA")</f>
        <v>Y</v>
      </c>
      <c r="C3081" t="str">
        <f t="shared" si="48"/>
        <v>Lauring Charitable Foundation_The Heritage Foundation2022300</v>
      </c>
      <c r="D3081" s="1" t="s">
        <v>712</v>
      </c>
      <c r="E3081" s="6" t="s">
        <v>1437</v>
      </c>
      <c r="F3081" s="4">
        <v>300</v>
      </c>
      <c r="G3081" s="1">
        <v>2022</v>
      </c>
      <c r="H3081" s="1" t="s">
        <v>1470</v>
      </c>
      <c r="I3081" s="1"/>
    </row>
    <row r="3082" spans="1:9" ht="15.75" customHeight="1" x14ac:dyDescent="0.2">
      <c r="A3082" t="s">
        <v>3828</v>
      </c>
      <c r="B3082" t="str">
        <f>IF(_xlfn.XLOOKUP(C3082,'[1]Heritage Foundation'!$I:$I,'[1]Heritage Foundation'!$I:$I,"NOT IN DATA",0,1)=C3082,"Y","NOT IN DATA")</f>
        <v>Y</v>
      </c>
      <c r="C3082" t="str">
        <f t="shared" si="48"/>
        <v>Lauring Charitable Foundation_The Heritage Foundation2021300</v>
      </c>
      <c r="D3082" s="1" t="s">
        <v>712</v>
      </c>
      <c r="E3082" s="6" t="s">
        <v>1437</v>
      </c>
      <c r="F3082" s="4">
        <v>300</v>
      </c>
      <c r="G3082" s="1">
        <v>2021</v>
      </c>
      <c r="H3082" s="1" t="s">
        <v>1470</v>
      </c>
      <c r="I3082" s="1"/>
    </row>
    <row r="3083" spans="1:9" ht="15.75" customHeight="1" x14ac:dyDescent="0.2">
      <c r="A3083" t="s">
        <v>3829</v>
      </c>
      <c r="B3083" t="str">
        <f>IF(_xlfn.XLOOKUP(C3083,'[1]Heritage Foundation'!$I:$I,'[1]Heritage Foundation'!$I:$I,"NOT IN DATA",0,1)=C3083,"Y","NOT IN DATA")</f>
        <v>Y</v>
      </c>
      <c r="C3083" t="str">
        <f t="shared" si="48"/>
        <v>Lauring Charitable Foundation_The Heritage Foundation2020300</v>
      </c>
      <c r="D3083" s="1" t="s">
        <v>712</v>
      </c>
      <c r="E3083" s="6" t="s">
        <v>1437</v>
      </c>
      <c r="F3083" s="4">
        <v>300</v>
      </c>
      <c r="G3083" s="1">
        <v>2020</v>
      </c>
      <c r="H3083" s="1" t="s">
        <v>1470</v>
      </c>
      <c r="I3083" s="1"/>
    </row>
    <row r="3084" spans="1:9" ht="15.75" customHeight="1" x14ac:dyDescent="0.2">
      <c r="A3084" t="s">
        <v>3830</v>
      </c>
      <c r="B3084" t="str">
        <f>IF(_xlfn.XLOOKUP(C3084,'[1]Heritage Foundation'!$I:$I,'[1]Heritage Foundation'!$I:$I,"NOT IN DATA",0,1)=C3084,"Y","NOT IN DATA")</f>
        <v>Y</v>
      </c>
      <c r="C3084" t="str">
        <f t="shared" si="48"/>
        <v>Lauring Charitable Foundation_The Heritage Foundation2019300</v>
      </c>
      <c r="D3084" s="1" t="s">
        <v>712</v>
      </c>
      <c r="E3084" s="6" t="s">
        <v>1437</v>
      </c>
      <c r="F3084" s="4">
        <v>300</v>
      </c>
      <c r="G3084" s="1">
        <v>2019</v>
      </c>
      <c r="H3084" s="1" t="s">
        <v>1470</v>
      </c>
      <c r="I3084" s="1"/>
    </row>
    <row r="3085" spans="1:9" ht="15.75" customHeight="1" x14ac:dyDescent="0.2">
      <c r="A3085" t="s">
        <v>3831</v>
      </c>
      <c r="B3085" t="str">
        <f>IF(_xlfn.XLOOKUP(C3085,'[1]Heritage Foundation'!$I:$I,'[1]Heritage Foundation'!$I:$I,"NOT IN DATA",0,1)=C3085,"Y","NOT IN DATA")</f>
        <v>Y</v>
      </c>
      <c r="C3085" t="str">
        <f t="shared" si="48"/>
        <v>Lauring Charitable Foundation_The Heritage Foundation2018300</v>
      </c>
      <c r="D3085" s="1" t="s">
        <v>712</v>
      </c>
      <c r="E3085" s="6" t="s">
        <v>1437</v>
      </c>
      <c r="F3085" s="4">
        <v>300</v>
      </c>
      <c r="G3085" s="1">
        <v>2018</v>
      </c>
      <c r="H3085" s="1" t="s">
        <v>1470</v>
      </c>
      <c r="I3085" s="1"/>
    </row>
    <row r="3086" spans="1:9" ht="15.75" customHeight="1" x14ac:dyDescent="0.2">
      <c r="A3086" t="s">
        <v>3832</v>
      </c>
      <c r="B3086" t="str">
        <f>IF(_xlfn.XLOOKUP(C3086,'[1]Heritage Foundation'!$I:$I,'[1]Heritage Foundation'!$I:$I,"NOT IN DATA",0,1)=C3086,"Y","NOT IN DATA")</f>
        <v>Y</v>
      </c>
      <c r="C3086" t="str">
        <f t="shared" si="48"/>
        <v>Lauring Charitable Foundation_The Heritage Foundation2017300</v>
      </c>
      <c r="D3086" s="1" t="s">
        <v>712</v>
      </c>
      <c r="E3086" s="6" t="s">
        <v>1437</v>
      </c>
      <c r="F3086" s="4">
        <v>300</v>
      </c>
      <c r="G3086" s="1">
        <v>2017</v>
      </c>
      <c r="H3086" s="1" t="s">
        <v>1470</v>
      </c>
      <c r="I3086" s="1"/>
    </row>
    <row r="3087" spans="1:9" ht="15.75" customHeight="1" x14ac:dyDescent="0.2">
      <c r="A3087" t="s">
        <v>3833</v>
      </c>
      <c r="B3087" t="str">
        <f>IF(_xlfn.XLOOKUP(C3087,'[1]Heritage Foundation'!$I:$I,'[1]Heritage Foundation'!$I:$I,"NOT IN DATA",0,1)=C3087,"Y","NOT IN DATA")</f>
        <v>Y</v>
      </c>
      <c r="C3087" t="str">
        <f t="shared" si="48"/>
        <v>Lavern T Busse &amp; Audrey Busse Foundation_The Heritage Foundation202321000</v>
      </c>
      <c r="D3087" s="1" t="s">
        <v>713</v>
      </c>
      <c r="E3087" s="6" t="s">
        <v>1437</v>
      </c>
      <c r="F3087" s="4">
        <v>21000</v>
      </c>
      <c r="G3087" s="1">
        <v>2023</v>
      </c>
      <c r="H3087" s="1" t="s">
        <v>1470</v>
      </c>
      <c r="I3087" s="1"/>
    </row>
    <row r="3088" spans="1:9" ht="15.75" customHeight="1" x14ac:dyDescent="0.2">
      <c r="A3088" t="s">
        <v>3834</v>
      </c>
      <c r="B3088" t="str">
        <f>IF(_xlfn.XLOOKUP(C3088,'[1]Heritage Foundation'!$I:$I,'[1]Heritage Foundation'!$I:$I,"NOT IN DATA",0,1)=C3088,"Y","NOT IN DATA")</f>
        <v>Y</v>
      </c>
      <c r="C3088" t="str">
        <f t="shared" si="48"/>
        <v>Lavern T Busse &amp; Audrey Busse Foundation_The Heritage Foundation202224000</v>
      </c>
      <c r="D3088" s="1" t="s">
        <v>713</v>
      </c>
      <c r="E3088" s="6" t="s">
        <v>1437</v>
      </c>
      <c r="F3088" s="4">
        <v>24000</v>
      </c>
      <c r="G3088" s="1">
        <v>2022</v>
      </c>
      <c r="H3088" s="1" t="s">
        <v>1470</v>
      </c>
      <c r="I3088" s="1"/>
    </row>
    <row r="3089" spans="1:9" ht="15.75" customHeight="1" x14ac:dyDescent="0.2">
      <c r="A3089" t="s">
        <v>3835</v>
      </c>
      <c r="B3089" t="str">
        <f>IF(_xlfn.XLOOKUP(C3089,'[1]Heritage Foundation'!$I:$I,'[1]Heritage Foundation'!$I:$I,"NOT IN DATA",0,1)=C3089,"Y","NOT IN DATA")</f>
        <v>Y</v>
      </c>
      <c r="C3089" t="str">
        <f t="shared" si="48"/>
        <v>Lavern T Busse &amp; Audrey Busse Foundation_The Heritage Foundation202120000</v>
      </c>
      <c r="D3089" s="1" t="s">
        <v>713</v>
      </c>
      <c r="E3089" s="6" t="s">
        <v>1437</v>
      </c>
      <c r="F3089" s="4">
        <v>20000</v>
      </c>
      <c r="G3089" s="1">
        <v>2021</v>
      </c>
      <c r="H3089" s="1" t="s">
        <v>1470</v>
      </c>
      <c r="I3089" s="1"/>
    </row>
    <row r="3090" spans="1:9" ht="15.75" customHeight="1" x14ac:dyDescent="0.2">
      <c r="A3090" t="s">
        <v>3836</v>
      </c>
      <c r="B3090" t="str">
        <f>IF(_xlfn.XLOOKUP(C3090,'[1]Heritage Foundation'!$I:$I,'[1]Heritage Foundation'!$I:$I,"NOT IN DATA",0,1)=C3090,"Y","NOT IN DATA")</f>
        <v>Y</v>
      </c>
      <c r="C3090" t="str">
        <f t="shared" si="48"/>
        <v>Lavern T Busse &amp; Audrey Busse Foundation_The Heritage Foundation202035000</v>
      </c>
      <c r="D3090" s="1" t="s">
        <v>713</v>
      </c>
      <c r="E3090" s="6" t="s">
        <v>1437</v>
      </c>
      <c r="F3090" s="4">
        <v>35000</v>
      </c>
      <c r="G3090" s="1">
        <v>2020</v>
      </c>
      <c r="H3090" s="1" t="s">
        <v>1470</v>
      </c>
      <c r="I3090" s="1"/>
    </row>
    <row r="3091" spans="1:9" ht="15.75" customHeight="1" x14ac:dyDescent="0.2">
      <c r="A3091" t="s">
        <v>3837</v>
      </c>
      <c r="B3091" t="str">
        <f>IF(_xlfn.XLOOKUP(C3091,'[1]Heritage Foundation'!$I:$I,'[1]Heritage Foundation'!$I:$I,"NOT IN DATA",0,1)=C3091,"Y","NOT IN DATA")</f>
        <v>Y</v>
      </c>
      <c r="C3091" t="str">
        <f t="shared" si="48"/>
        <v>Lavern T Busse &amp; Audrey Busse Foundation_The Heritage Foundation201937500</v>
      </c>
      <c r="D3091" s="1" t="s">
        <v>713</v>
      </c>
      <c r="E3091" s="6" t="s">
        <v>1437</v>
      </c>
      <c r="F3091" s="4">
        <v>37500</v>
      </c>
      <c r="G3091" s="1">
        <v>2019</v>
      </c>
      <c r="H3091" s="1" t="s">
        <v>1470</v>
      </c>
      <c r="I3091" s="1"/>
    </row>
    <row r="3092" spans="1:9" ht="15.75" customHeight="1" x14ac:dyDescent="0.2">
      <c r="A3092" t="s">
        <v>3838</v>
      </c>
      <c r="B3092" t="str">
        <f>IF(_xlfn.XLOOKUP(C3092,'[1]Heritage Foundation'!$I:$I,'[1]Heritage Foundation'!$I:$I,"NOT IN DATA",0,1)=C3092,"Y","NOT IN DATA")</f>
        <v>Y</v>
      </c>
      <c r="C3092" t="str">
        <f t="shared" si="48"/>
        <v>Lavery Foundation_The Heritage Foundation20191000</v>
      </c>
      <c r="D3092" s="1" t="s">
        <v>714</v>
      </c>
      <c r="E3092" s="6" t="s">
        <v>1437</v>
      </c>
      <c r="F3092" s="4">
        <v>1000</v>
      </c>
      <c r="G3092" s="1">
        <v>2019</v>
      </c>
      <c r="H3092" s="1" t="s">
        <v>1470</v>
      </c>
      <c r="I3092" s="1"/>
    </row>
    <row r="3093" spans="1:9" ht="15.75" customHeight="1" x14ac:dyDescent="0.2">
      <c r="A3093" t="s">
        <v>3839</v>
      </c>
      <c r="B3093" t="str">
        <f>IF(_xlfn.XLOOKUP(C3093,'[1]Heritage Foundation'!$I:$I,'[1]Heritage Foundation'!$I:$I,"NOT IN DATA",0,1)=C3093,"Y","NOT IN DATA")</f>
        <v>Y</v>
      </c>
      <c r="C3093" t="str">
        <f t="shared" si="48"/>
        <v>Lavery Foundation_The Heritage Foundation20181000</v>
      </c>
      <c r="D3093" s="1" t="s">
        <v>714</v>
      </c>
      <c r="E3093" s="6" t="s">
        <v>1437</v>
      </c>
      <c r="F3093" s="4">
        <v>1000</v>
      </c>
      <c r="G3093" s="1">
        <v>2018</v>
      </c>
      <c r="H3093" s="1" t="s">
        <v>1470</v>
      </c>
      <c r="I3093" s="1"/>
    </row>
    <row r="3094" spans="1:9" ht="15.75" customHeight="1" x14ac:dyDescent="0.2">
      <c r="A3094" t="s">
        <v>3841</v>
      </c>
      <c r="B3094" t="str">
        <f>IF(_xlfn.XLOOKUP(C3094,'[1]Heritage Foundation'!$I:$I,'[1]Heritage Foundation'!$I:$I,"NOT IN DATA",0,1)=C3094,"Y","NOT IN DATA")</f>
        <v>Y</v>
      </c>
      <c r="C3094" t="str">
        <f t="shared" si="48"/>
        <v>Lawrence And Rosanne Snapp Family Foundation_The Heritage Foundation20231000</v>
      </c>
      <c r="D3094" s="1" t="s">
        <v>715</v>
      </c>
      <c r="E3094" s="6" t="s">
        <v>1437</v>
      </c>
      <c r="F3094" s="4">
        <v>1000</v>
      </c>
      <c r="G3094" s="1">
        <v>2023</v>
      </c>
      <c r="H3094" s="1" t="s">
        <v>1470</v>
      </c>
      <c r="I3094" s="1" t="s">
        <v>3840</v>
      </c>
    </row>
    <row r="3095" spans="1:9" ht="15.75" customHeight="1" x14ac:dyDescent="0.2">
      <c r="A3095" t="s">
        <v>3843</v>
      </c>
      <c r="B3095" t="str">
        <f>IF(_xlfn.XLOOKUP(C3095,'[1]Heritage Foundation'!$I:$I,'[1]Heritage Foundation'!$I:$I,"NOT IN DATA",0,1)=C3095,"Y","NOT IN DATA")</f>
        <v>Y</v>
      </c>
      <c r="C3095" t="str">
        <f t="shared" si="48"/>
        <v>Lawrence And Rosanne Snapp Family Foundation_The Heritage Foundation20221000</v>
      </c>
      <c r="D3095" s="1" t="s">
        <v>715</v>
      </c>
      <c r="E3095" s="6" t="s">
        <v>1437</v>
      </c>
      <c r="F3095" s="4">
        <v>1000</v>
      </c>
      <c r="G3095" s="1">
        <v>2022</v>
      </c>
      <c r="H3095" s="1" t="s">
        <v>1470</v>
      </c>
      <c r="I3095" s="1" t="s">
        <v>3842</v>
      </c>
    </row>
    <row r="3096" spans="1:9" ht="15.75" customHeight="1" x14ac:dyDescent="0.2">
      <c r="A3096" t="s">
        <v>3845</v>
      </c>
      <c r="B3096" t="str">
        <f>IF(_xlfn.XLOOKUP(C3096,'[1]Heritage Foundation'!$I:$I,'[1]Heritage Foundation'!$I:$I,"NOT IN DATA",0,1)=C3096,"Y","NOT IN DATA")</f>
        <v>Y</v>
      </c>
      <c r="C3096" t="str">
        <f t="shared" si="48"/>
        <v>Lawrence And Rosanne Snapp Family Foundation_The Heritage Foundation20213000</v>
      </c>
      <c r="D3096" s="1" t="s">
        <v>715</v>
      </c>
      <c r="E3096" s="6" t="s">
        <v>1437</v>
      </c>
      <c r="F3096" s="4">
        <v>3000</v>
      </c>
      <c r="G3096" s="1">
        <v>2021</v>
      </c>
      <c r="H3096" s="1" t="s">
        <v>1470</v>
      </c>
      <c r="I3096" s="1" t="s">
        <v>3844</v>
      </c>
    </row>
    <row r="3097" spans="1:9" ht="15.75" customHeight="1" x14ac:dyDescent="0.2">
      <c r="A3097" t="s">
        <v>3846</v>
      </c>
      <c r="B3097" t="str">
        <f>IF(_xlfn.XLOOKUP(C3097,'[1]Heritage Foundation'!$I:$I,'[1]Heritage Foundation'!$I:$I,"NOT IN DATA",0,1)=C3097,"Y","NOT IN DATA")</f>
        <v>Y</v>
      </c>
      <c r="C3097" t="str">
        <f t="shared" si="48"/>
        <v>Lawrence And Rosanne Snapp Family Foundation_The Heritage Foundation2020100</v>
      </c>
      <c r="D3097" s="1" t="s">
        <v>715</v>
      </c>
      <c r="E3097" s="6" t="s">
        <v>1437</v>
      </c>
      <c r="F3097" s="4">
        <v>100</v>
      </c>
      <c r="G3097" s="1">
        <v>2020</v>
      </c>
      <c r="H3097" s="1" t="s">
        <v>1470</v>
      </c>
      <c r="I3097" s="1"/>
    </row>
    <row r="3098" spans="1:9" ht="15.75" customHeight="1" x14ac:dyDescent="0.2">
      <c r="A3098" t="s">
        <v>3847</v>
      </c>
      <c r="B3098" t="str">
        <f>IF(_xlfn.XLOOKUP(C3098,'[1]Heritage Foundation'!$I:$I,'[1]Heritage Foundation'!$I:$I,"NOT IN DATA",0,1)=C3098,"Y","NOT IN DATA")</f>
        <v>Y</v>
      </c>
      <c r="C3098" t="str">
        <f t="shared" si="48"/>
        <v>Lazof Family Foundation Inc_The Heritage Foundation20232500</v>
      </c>
      <c r="D3098" s="1" t="s">
        <v>716</v>
      </c>
      <c r="E3098" s="6" t="s">
        <v>1437</v>
      </c>
      <c r="F3098" s="4">
        <v>2500</v>
      </c>
      <c r="G3098" s="1">
        <v>2023</v>
      </c>
      <c r="H3098" s="1" t="s">
        <v>1470</v>
      </c>
      <c r="I3098" s="1"/>
    </row>
    <row r="3099" spans="1:9" ht="15.75" customHeight="1" x14ac:dyDescent="0.2">
      <c r="A3099" t="s">
        <v>3848</v>
      </c>
      <c r="B3099" t="str">
        <f>IF(_xlfn.XLOOKUP(C3099,'[1]Heritage Foundation'!$I:$I,'[1]Heritage Foundation'!$I:$I,"NOT IN DATA",0,1)=C3099,"Y","NOT IN DATA")</f>
        <v>Y</v>
      </c>
      <c r="C3099" t="str">
        <f t="shared" si="48"/>
        <v>Lazof Family Foundation Inc_The Heritage Foundation201710000</v>
      </c>
      <c r="D3099" s="1" t="s">
        <v>716</v>
      </c>
      <c r="E3099" s="6" t="s">
        <v>1437</v>
      </c>
      <c r="F3099" s="4">
        <v>10000</v>
      </c>
      <c r="G3099" s="1">
        <v>2017</v>
      </c>
      <c r="H3099" s="1" t="s">
        <v>1470</v>
      </c>
      <c r="I3099" s="1"/>
    </row>
    <row r="3100" spans="1:9" ht="15.75" customHeight="1" x14ac:dyDescent="0.2">
      <c r="A3100" t="s">
        <v>3849</v>
      </c>
      <c r="B3100" t="str">
        <f>IF(_xlfn.XLOOKUP(C3100,'[1]Heritage Foundation'!$I:$I,'[1]Heritage Foundation'!$I:$I,"NOT IN DATA",0,1)=C3100,"Y","NOT IN DATA")</f>
        <v>Y</v>
      </c>
      <c r="C3100" t="str">
        <f t="shared" si="48"/>
        <v>Lazof Family Foundation Inc_The Heritage Foundation201610000</v>
      </c>
      <c r="D3100" s="1" t="s">
        <v>716</v>
      </c>
      <c r="E3100" s="6" t="s">
        <v>1437</v>
      </c>
      <c r="F3100" s="4">
        <v>10000</v>
      </c>
      <c r="G3100" s="1">
        <v>2016</v>
      </c>
      <c r="H3100" s="1" t="s">
        <v>1470</v>
      </c>
      <c r="I3100" s="1"/>
    </row>
    <row r="3101" spans="1:9" ht="15.75" customHeight="1" x14ac:dyDescent="0.2">
      <c r="A3101" t="s">
        <v>3850</v>
      </c>
      <c r="B3101" t="str">
        <f>IF(_xlfn.XLOOKUP(C3101,'[1]Heritage Foundation'!$I:$I,'[1]Heritage Foundation'!$I:$I,"NOT IN DATA",0,1)=C3101,"Y","NOT IN DATA")</f>
        <v>Y</v>
      </c>
      <c r="C3101" t="str">
        <f t="shared" si="48"/>
        <v>Lazof Family Foundation Inc_The Heritage Foundation20145413</v>
      </c>
      <c r="D3101" s="1" t="s">
        <v>716</v>
      </c>
      <c r="E3101" s="6" t="s">
        <v>1437</v>
      </c>
      <c r="F3101" s="4">
        <v>5413</v>
      </c>
      <c r="G3101" s="1">
        <v>2014</v>
      </c>
      <c r="H3101" s="1" t="s">
        <v>1470</v>
      </c>
      <c r="I3101" s="1" t="s">
        <v>2431</v>
      </c>
    </row>
    <row r="3102" spans="1:9" ht="15.75" customHeight="1" x14ac:dyDescent="0.2">
      <c r="A3102" t="s">
        <v>3851</v>
      </c>
      <c r="B3102" t="str">
        <f>IF(_xlfn.XLOOKUP(C3102,'[1]Heritage Foundation'!$I:$I,'[1]Heritage Foundation'!$I:$I,"NOT IN DATA",0,1)=C3102,"Y","NOT IN DATA")</f>
        <v>Y</v>
      </c>
      <c r="C3102" t="str">
        <f t="shared" si="48"/>
        <v>Lazof Family Foundation Inc_The Heritage Foundation20131000</v>
      </c>
      <c r="D3102" s="1" t="s">
        <v>716</v>
      </c>
      <c r="E3102" s="6" t="s">
        <v>1437</v>
      </c>
      <c r="F3102" s="4">
        <v>1000</v>
      </c>
      <c r="G3102" s="1">
        <v>2013</v>
      </c>
      <c r="H3102" s="1" t="s">
        <v>1470</v>
      </c>
      <c r="I3102" s="1"/>
    </row>
    <row r="3103" spans="1:9" ht="15.75" customHeight="1" x14ac:dyDescent="0.2">
      <c r="A3103" t="s">
        <v>3852</v>
      </c>
      <c r="B3103" t="str">
        <f>IF(_xlfn.XLOOKUP(C3103,'[1]Heritage Foundation'!$I:$I,'[1]Heritage Foundation'!$I:$I,"NOT IN DATA",0,1)=C3103,"Y","NOT IN DATA")</f>
        <v>Y</v>
      </c>
      <c r="C3103" t="str">
        <f t="shared" si="48"/>
        <v>Lazof Family Foundation Inc_The Heritage Foundation201220000</v>
      </c>
      <c r="D3103" s="1" t="s">
        <v>716</v>
      </c>
      <c r="E3103" s="6" t="s">
        <v>1437</v>
      </c>
      <c r="F3103" s="4">
        <v>20000</v>
      </c>
      <c r="G3103" s="1">
        <v>2012</v>
      </c>
      <c r="H3103" s="1" t="s">
        <v>1470</v>
      </c>
      <c r="I3103" s="1"/>
    </row>
    <row r="3104" spans="1:9" ht="15.75" customHeight="1" x14ac:dyDescent="0.2">
      <c r="A3104" t="s">
        <v>1466</v>
      </c>
      <c r="B3104" t="str">
        <f>IF(_xlfn.XLOOKUP(C3104,'[1]Heritage Foundation'!$I:$I,'[1]Heritage Foundation'!$I:$I,"NOT IN DATA",0,1)=C3104,"Y","NOT IN DATA")</f>
        <v>Y</v>
      </c>
      <c r="C3104" t="str">
        <f t="shared" si="48"/>
        <v>Leadership Institute_The Heritage Foundation200918600</v>
      </c>
      <c r="D3104" s="1" t="s">
        <v>717</v>
      </c>
      <c r="E3104" s="1" t="s">
        <v>1437</v>
      </c>
      <c r="F3104" s="4">
        <v>18600</v>
      </c>
      <c r="G3104" s="1">
        <v>2009</v>
      </c>
      <c r="H3104" s="1"/>
      <c r="I3104" s="1"/>
    </row>
    <row r="3105" spans="1:9" ht="15.75" customHeight="1" x14ac:dyDescent="0.2">
      <c r="A3105" t="s">
        <v>1466</v>
      </c>
      <c r="B3105" t="str">
        <f>IF(_xlfn.XLOOKUP(C3105,'[1]Heritage Foundation'!$I:$I,'[1]Heritage Foundation'!$I:$I,"NOT IN DATA",0,1)=C3105,"Y","NOT IN DATA")</f>
        <v>Y</v>
      </c>
      <c r="C3105" t="str">
        <f t="shared" si="48"/>
        <v>Leadership Institute_The Heritage Foundation200727335</v>
      </c>
      <c r="D3105" s="1" t="s">
        <v>717</v>
      </c>
      <c r="E3105" s="1" t="s">
        <v>1437</v>
      </c>
      <c r="F3105" s="4">
        <v>27335</v>
      </c>
      <c r="G3105" s="1">
        <v>2007</v>
      </c>
      <c r="H3105" s="1"/>
      <c r="I3105" s="1"/>
    </row>
    <row r="3106" spans="1:9" ht="15.75" customHeight="1" x14ac:dyDescent="0.2">
      <c r="A3106" t="s">
        <v>3853</v>
      </c>
      <c r="B3106" t="str">
        <f>IF(_xlfn.XLOOKUP(C3106,'[1]Heritage Foundation'!$I:$I,'[1]Heritage Foundation'!$I:$I,"NOT IN DATA",0,1)=C3106,"Y","NOT IN DATA")</f>
        <v>Y</v>
      </c>
      <c r="C3106" t="str">
        <f t="shared" si="48"/>
        <v>Lee Family Foundation_The Heritage Foundation20223500</v>
      </c>
      <c r="D3106" s="1" t="s">
        <v>718</v>
      </c>
      <c r="E3106" s="6" t="s">
        <v>1437</v>
      </c>
      <c r="F3106" s="4">
        <v>3500</v>
      </c>
      <c r="G3106" s="1">
        <v>2022</v>
      </c>
      <c r="H3106" s="1" t="s">
        <v>1470</v>
      </c>
      <c r="I3106" s="1"/>
    </row>
    <row r="3107" spans="1:9" ht="15.75" customHeight="1" x14ac:dyDescent="0.2">
      <c r="A3107" t="s">
        <v>3854</v>
      </c>
      <c r="B3107" t="str">
        <f>IF(_xlfn.XLOOKUP(C3107,'[1]Heritage Foundation'!$I:$I,'[1]Heritage Foundation'!$I:$I,"NOT IN DATA",0,1)=C3107,"Y","NOT IN DATA")</f>
        <v>Y</v>
      </c>
      <c r="C3107" t="str">
        <f t="shared" si="48"/>
        <v>Lee Family Foundation_The Heritage Foundation20213500</v>
      </c>
      <c r="D3107" s="1" t="s">
        <v>718</v>
      </c>
      <c r="E3107" s="6" t="s">
        <v>1437</v>
      </c>
      <c r="F3107" s="4">
        <v>3500</v>
      </c>
      <c r="G3107" s="1">
        <v>2021</v>
      </c>
      <c r="H3107" s="1" t="s">
        <v>1470</v>
      </c>
    </row>
    <row r="3108" spans="1:9" ht="15.75" customHeight="1" x14ac:dyDescent="0.2">
      <c r="A3108" t="s">
        <v>3855</v>
      </c>
      <c r="B3108" t="str">
        <f>IF(_xlfn.XLOOKUP(C3108,'[1]Heritage Foundation'!$I:$I,'[1]Heritage Foundation'!$I:$I,"NOT IN DATA",0,1)=C3108,"Y","NOT IN DATA")</f>
        <v>Y</v>
      </c>
      <c r="C3108" t="str">
        <f t="shared" si="48"/>
        <v>Lee Family Foundation_The Heritage Foundation20202500</v>
      </c>
      <c r="D3108" s="1" t="s">
        <v>718</v>
      </c>
      <c r="E3108" s="6" t="s">
        <v>1437</v>
      </c>
      <c r="F3108" s="4">
        <v>2500</v>
      </c>
      <c r="G3108" s="1">
        <v>2020</v>
      </c>
      <c r="H3108" s="1" t="s">
        <v>1470</v>
      </c>
      <c r="I3108" s="1"/>
    </row>
    <row r="3109" spans="1:9" ht="15.75" customHeight="1" x14ac:dyDescent="0.2">
      <c r="A3109" t="s">
        <v>3856</v>
      </c>
      <c r="B3109" t="str">
        <f>IF(_xlfn.XLOOKUP(C3109,'[1]Heritage Foundation'!$I:$I,'[1]Heritage Foundation'!$I:$I,"NOT IN DATA",0,1)=C3109,"Y","NOT IN DATA")</f>
        <v>Y</v>
      </c>
      <c r="C3109" t="str">
        <f t="shared" si="48"/>
        <v>Lee Family Foundation Trust_The Heritage Foundation20231000</v>
      </c>
      <c r="D3109" s="1" t="s">
        <v>719</v>
      </c>
      <c r="E3109" s="6" t="s">
        <v>1437</v>
      </c>
      <c r="F3109" s="4">
        <v>1000</v>
      </c>
      <c r="G3109" s="1">
        <v>2023</v>
      </c>
      <c r="H3109" s="1" t="s">
        <v>1470</v>
      </c>
      <c r="I3109" s="1"/>
    </row>
    <row r="3110" spans="1:9" ht="15.75" customHeight="1" x14ac:dyDescent="0.2">
      <c r="A3110" t="s">
        <v>3857</v>
      </c>
      <c r="B3110" t="str">
        <f>IF(_xlfn.XLOOKUP(C3110,'[1]Heritage Foundation'!$I:$I,'[1]Heritage Foundation'!$I:$I,"NOT IN DATA",0,1)=C3110,"Y","NOT IN DATA")</f>
        <v>Y</v>
      </c>
      <c r="C3110" t="str">
        <f t="shared" si="48"/>
        <v>Lee Family Foundation Trust_The Heritage Foundation20221000</v>
      </c>
      <c r="D3110" s="1" t="s">
        <v>719</v>
      </c>
      <c r="E3110" s="6" t="s">
        <v>1437</v>
      </c>
      <c r="F3110" s="4">
        <v>1000</v>
      </c>
      <c r="G3110" s="1">
        <v>2022</v>
      </c>
      <c r="H3110" s="1" t="s">
        <v>1470</v>
      </c>
      <c r="I3110" s="1"/>
    </row>
    <row r="3111" spans="1:9" ht="15.75" customHeight="1" x14ac:dyDescent="0.2">
      <c r="A3111" t="s">
        <v>3858</v>
      </c>
      <c r="B3111" t="str">
        <f>IF(_xlfn.XLOOKUP(C3111,'[1]Heritage Foundation'!$I:$I,'[1]Heritage Foundation'!$I:$I,"NOT IN DATA",0,1)=C3111,"Y","NOT IN DATA")</f>
        <v>Y</v>
      </c>
      <c r="C3111" t="str">
        <f t="shared" si="48"/>
        <v>Lee Family Foundation Trust_The Heritage Foundation2017500</v>
      </c>
      <c r="D3111" s="1" t="s">
        <v>719</v>
      </c>
      <c r="E3111" s="6" t="s">
        <v>1437</v>
      </c>
      <c r="F3111" s="4">
        <v>500</v>
      </c>
      <c r="G3111" s="1">
        <v>2017</v>
      </c>
      <c r="H3111" s="1" t="s">
        <v>1470</v>
      </c>
      <c r="I3111" s="1"/>
    </row>
    <row r="3112" spans="1:9" ht="15.75" customHeight="1" x14ac:dyDescent="0.2">
      <c r="A3112" t="s">
        <v>3859</v>
      </c>
      <c r="B3112" t="str">
        <f>IF(_xlfn.XLOOKUP(C3112,'[1]Heritage Foundation'!$I:$I,'[1]Heritage Foundation'!$I:$I,"NOT IN DATA",0,1)=C3112,"Y","NOT IN DATA")</f>
        <v>Y</v>
      </c>
      <c r="C3112" t="str">
        <f t="shared" si="48"/>
        <v>Lee Family Foundation Trust_The Heritage Foundation20151000</v>
      </c>
      <c r="D3112" s="1" t="s">
        <v>719</v>
      </c>
      <c r="E3112" s="6" t="s">
        <v>1437</v>
      </c>
      <c r="F3112" s="4">
        <v>1000</v>
      </c>
      <c r="G3112" s="1">
        <v>2015</v>
      </c>
      <c r="H3112" s="1" t="s">
        <v>1470</v>
      </c>
      <c r="I3112" s="1"/>
    </row>
    <row r="3113" spans="1:9" ht="15.75" customHeight="1" x14ac:dyDescent="0.2">
      <c r="A3113" t="s">
        <v>3860</v>
      </c>
      <c r="B3113" t="str">
        <f>IF(_xlfn.XLOOKUP(C3113,'[1]Heritage Foundation'!$I:$I,'[1]Heritage Foundation'!$I:$I,"NOT IN DATA",0,1)=C3113,"Y","NOT IN DATA")</f>
        <v>Y</v>
      </c>
      <c r="C3113" t="str">
        <f t="shared" si="48"/>
        <v>Lee Merrick Foundation Inc_The Heritage Foundation202130000</v>
      </c>
      <c r="D3113" s="1" t="s">
        <v>720</v>
      </c>
      <c r="E3113" s="6" t="s">
        <v>1437</v>
      </c>
      <c r="F3113" s="4">
        <v>30000</v>
      </c>
      <c r="G3113" s="1">
        <v>2021</v>
      </c>
      <c r="H3113" s="1" t="s">
        <v>1470</v>
      </c>
      <c r="I3113" s="1"/>
    </row>
    <row r="3114" spans="1:9" ht="15.75" customHeight="1" x14ac:dyDescent="0.2">
      <c r="A3114" t="s">
        <v>3861</v>
      </c>
      <c r="B3114" t="str">
        <f>IF(_xlfn.XLOOKUP(C3114,'[1]Heritage Foundation'!$I:$I,'[1]Heritage Foundation'!$I:$I,"NOT IN DATA",0,1)=C3114,"Y","NOT IN DATA")</f>
        <v>Y</v>
      </c>
      <c r="C3114" t="str">
        <f t="shared" si="48"/>
        <v>Legett Foundation_The Heritage Foundation20225000</v>
      </c>
      <c r="D3114" s="1" t="s">
        <v>721</v>
      </c>
      <c r="E3114" s="6" t="s">
        <v>1437</v>
      </c>
      <c r="F3114" s="4">
        <v>5000</v>
      </c>
      <c r="G3114" s="1">
        <v>2022</v>
      </c>
      <c r="H3114" s="1" t="s">
        <v>1470</v>
      </c>
      <c r="I3114" s="1"/>
    </row>
    <row r="3115" spans="1:9" ht="15.75" customHeight="1" x14ac:dyDescent="0.2">
      <c r="A3115" t="s">
        <v>3862</v>
      </c>
      <c r="B3115" t="str">
        <f>IF(_xlfn.XLOOKUP(C3115,'[1]Heritage Foundation'!$I:$I,'[1]Heritage Foundation'!$I:$I,"NOT IN DATA",0,1)=C3115,"Y","NOT IN DATA")</f>
        <v>Y</v>
      </c>
      <c r="C3115" t="str">
        <f t="shared" si="48"/>
        <v>Legett Foundation_The Heritage Foundation202110000</v>
      </c>
      <c r="D3115" s="1" t="s">
        <v>721</v>
      </c>
      <c r="E3115" s="6" t="s">
        <v>1437</v>
      </c>
      <c r="F3115" s="4">
        <v>10000</v>
      </c>
      <c r="G3115" s="1">
        <v>2021</v>
      </c>
      <c r="H3115" s="1" t="s">
        <v>1470</v>
      </c>
      <c r="I3115" s="1"/>
    </row>
    <row r="3116" spans="1:9" ht="15.75" customHeight="1" x14ac:dyDescent="0.2">
      <c r="A3116" t="s">
        <v>3863</v>
      </c>
      <c r="B3116" t="str">
        <f>IF(_xlfn.XLOOKUP(C3116,'[1]Heritage Foundation'!$I:$I,'[1]Heritage Foundation'!$I:$I,"NOT IN DATA",0,1)=C3116,"Y","NOT IN DATA")</f>
        <v>Y</v>
      </c>
      <c r="C3116" t="str">
        <f t="shared" si="48"/>
        <v>Legett Foundation_The Heritage Foundation20205000</v>
      </c>
      <c r="D3116" s="1" t="s">
        <v>721</v>
      </c>
      <c r="E3116" s="6" t="s">
        <v>1437</v>
      </c>
      <c r="F3116" s="4">
        <v>5000</v>
      </c>
      <c r="G3116" s="1">
        <v>2020</v>
      </c>
      <c r="H3116" s="1" t="s">
        <v>1470</v>
      </c>
      <c r="I3116" s="1"/>
    </row>
    <row r="3117" spans="1:9" ht="15.75" customHeight="1" x14ac:dyDescent="0.2">
      <c r="A3117">
        <v>990</v>
      </c>
      <c r="B3117" t="str">
        <f>IF(_xlfn.XLOOKUP(C3117,'[1]Heritage Foundation'!$I:$I,'[1]Heritage Foundation'!$I:$I,"NOT IN DATA",0,1)=C3117,"Y","NOT IN DATA")</f>
        <v>Y</v>
      </c>
      <c r="C3117" t="str">
        <f t="shared" si="48"/>
        <v>Legett Foundation_The Heritage Foundation201920000</v>
      </c>
      <c r="D3117" s="1" t="s">
        <v>721</v>
      </c>
      <c r="E3117" s="6" t="s">
        <v>1437</v>
      </c>
      <c r="F3117" s="4">
        <v>20000</v>
      </c>
      <c r="G3117" s="1">
        <v>2019</v>
      </c>
      <c r="H3117" s="1"/>
      <c r="I3117" s="1"/>
    </row>
    <row r="3118" spans="1:9" ht="15.75" customHeight="1" x14ac:dyDescent="0.2">
      <c r="A3118">
        <v>990</v>
      </c>
      <c r="B3118" t="str">
        <f>IF(_xlfn.XLOOKUP(C3118,'[1]Heritage Foundation'!$I:$I,'[1]Heritage Foundation'!$I:$I,"NOT IN DATA",0,1)=C3118,"Y","NOT IN DATA")</f>
        <v>Y</v>
      </c>
      <c r="C3118" t="str">
        <f t="shared" si="48"/>
        <v>Legett Foundation_The Heritage Foundation201815000</v>
      </c>
      <c r="D3118" s="1" t="s">
        <v>721</v>
      </c>
      <c r="E3118" s="6" t="s">
        <v>1437</v>
      </c>
      <c r="F3118" s="4">
        <v>15000</v>
      </c>
      <c r="G3118" s="1">
        <v>2018</v>
      </c>
      <c r="H3118" s="1"/>
      <c r="I3118" s="1"/>
    </row>
    <row r="3119" spans="1:9" ht="15.75" customHeight="1" x14ac:dyDescent="0.2">
      <c r="A3119">
        <v>990</v>
      </c>
      <c r="B3119" t="str">
        <f>IF(_xlfn.XLOOKUP(C3119,'[1]Heritage Foundation'!$I:$I,'[1]Heritage Foundation'!$I:$I,"NOT IN DATA",0,1)=C3119,"Y","NOT IN DATA")</f>
        <v>Y</v>
      </c>
      <c r="C3119" t="str">
        <f t="shared" si="48"/>
        <v>Legett Foundation_The Heritage Foundation201515000</v>
      </c>
      <c r="D3119" s="1" t="s">
        <v>721</v>
      </c>
      <c r="E3119" s="1" t="s">
        <v>1437</v>
      </c>
      <c r="F3119" s="4">
        <v>15000</v>
      </c>
      <c r="G3119" s="1">
        <v>2015</v>
      </c>
      <c r="H3119" s="1" t="s">
        <v>1456</v>
      </c>
      <c r="I3119" s="1"/>
    </row>
    <row r="3120" spans="1:9" ht="15.75" customHeight="1" x14ac:dyDescent="0.2">
      <c r="A3120">
        <v>990</v>
      </c>
      <c r="B3120" t="str">
        <f>IF(_xlfn.XLOOKUP(C3120,'[1]Heritage Foundation'!$I:$I,'[1]Heritage Foundation'!$I:$I,"NOT IN DATA",0,1)=C3120,"Y","NOT IN DATA")</f>
        <v>Y</v>
      </c>
      <c r="C3120" t="str">
        <f t="shared" si="48"/>
        <v>Legett Foundation_The Heritage Foundation201420000</v>
      </c>
      <c r="D3120" s="1" t="s">
        <v>721</v>
      </c>
      <c r="E3120" s="1" t="s">
        <v>1437</v>
      </c>
      <c r="F3120" s="4">
        <v>20000</v>
      </c>
      <c r="G3120" s="1">
        <v>2014</v>
      </c>
      <c r="H3120" s="1" t="s">
        <v>1456</v>
      </c>
      <c r="I3120" s="1"/>
    </row>
    <row r="3121" spans="1:9" ht="15.75" customHeight="1" x14ac:dyDescent="0.2">
      <c r="A3121">
        <v>990</v>
      </c>
      <c r="B3121" t="str">
        <f>IF(_xlfn.XLOOKUP(C3121,'[1]Heritage Foundation'!$I:$I,'[1]Heritage Foundation'!$I:$I,"NOT IN DATA",0,1)=C3121,"Y","NOT IN DATA")</f>
        <v>Y</v>
      </c>
      <c r="C3121" t="str">
        <f t="shared" si="48"/>
        <v>Legett Foundation_The Heritage Foundation201321500</v>
      </c>
      <c r="D3121" s="1" t="s">
        <v>721</v>
      </c>
      <c r="E3121" s="1" t="s">
        <v>1437</v>
      </c>
      <c r="F3121" s="4">
        <v>21500</v>
      </c>
      <c r="G3121" s="1">
        <v>2013</v>
      </c>
      <c r="H3121" s="1" t="s">
        <v>1456</v>
      </c>
      <c r="I3121" s="1"/>
    </row>
    <row r="3122" spans="1:9" ht="15.75" customHeight="1" x14ac:dyDescent="0.2">
      <c r="A3122">
        <v>990</v>
      </c>
      <c r="B3122" t="str">
        <f>IF(_xlfn.XLOOKUP(C3122,'[1]Heritage Foundation'!$I:$I,'[1]Heritage Foundation'!$I:$I,"NOT IN DATA",0,1)=C3122,"Y","NOT IN DATA")</f>
        <v>Y</v>
      </c>
      <c r="C3122" t="str">
        <f t="shared" si="48"/>
        <v>Legett Foundation_The Heritage Foundation201110000</v>
      </c>
      <c r="D3122" s="1" t="s">
        <v>721</v>
      </c>
      <c r="E3122" s="1" t="s">
        <v>1437</v>
      </c>
      <c r="F3122" s="4">
        <v>10000</v>
      </c>
      <c r="G3122" s="1">
        <v>2011</v>
      </c>
      <c r="H3122" s="1" t="s">
        <v>1456</v>
      </c>
      <c r="I3122" s="1"/>
    </row>
    <row r="3123" spans="1:9" ht="15.75" customHeight="1" x14ac:dyDescent="0.2">
      <c r="A3123">
        <v>990</v>
      </c>
      <c r="B3123" t="str">
        <f>IF(_xlfn.XLOOKUP(C3123,'[1]Heritage Foundation'!$I:$I,'[1]Heritage Foundation'!$I:$I,"NOT IN DATA",0,1)=C3123,"Y","NOT IN DATA")</f>
        <v>Y</v>
      </c>
      <c r="C3123" t="str">
        <f t="shared" si="48"/>
        <v>Legett Foundation_The Heritage Foundation201010000</v>
      </c>
      <c r="D3123" s="1" t="s">
        <v>721</v>
      </c>
      <c r="E3123" s="1" t="s">
        <v>1437</v>
      </c>
      <c r="F3123" s="4">
        <v>10000</v>
      </c>
      <c r="G3123" s="1">
        <v>2010</v>
      </c>
      <c r="H3123" s="1" t="s">
        <v>1456</v>
      </c>
      <c r="I3123" s="1"/>
    </row>
    <row r="3124" spans="1:9" ht="15.75" customHeight="1" x14ac:dyDescent="0.2">
      <c r="A3124">
        <v>990</v>
      </c>
      <c r="B3124" t="str">
        <f>IF(_xlfn.XLOOKUP(C3124,'[1]Heritage Foundation'!$I:$I,'[1]Heritage Foundation'!$I:$I,"NOT IN DATA",0,1)=C3124,"Y","NOT IN DATA")</f>
        <v>Y</v>
      </c>
      <c r="C3124" t="str">
        <f t="shared" si="48"/>
        <v>Legett Foundation_The Heritage Foundation20095000</v>
      </c>
      <c r="D3124" s="1" t="s">
        <v>721</v>
      </c>
      <c r="E3124" s="1" t="s">
        <v>1437</v>
      </c>
      <c r="F3124" s="4">
        <v>5000</v>
      </c>
      <c r="G3124" s="1">
        <v>2009</v>
      </c>
      <c r="H3124" s="1" t="s">
        <v>1456</v>
      </c>
      <c r="I3124" s="1"/>
    </row>
    <row r="3125" spans="1:9" ht="15.75" customHeight="1" x14ac:dyDescent="0.2">
      <c r="A3125" t="s">
        <v>3864</v>
      </c>
      <c r="B3125" t="str">
        <f>IF(_xlfn.XLOOKUP(C3125,'[1]Heritage Foundation'!$I:$I,'[1]Heritage Foundation'!$I:$I,"NOT IN DATA",0,1)=C3125,"Y","NOT IN DATA")</f>
        <v>Y</v>
      </c>
      <c r="C3125" t="str">
        <f t="shared" si="48"/>
        <v>Lehrman Institute_The Heritage Foundation201950000</v>
      </c>
      <c r="D3125" s="1" t="s">
        <v>722</v>
      </c>
      <c r="E3125" s="6" t="s">
        <v>1437</v>
      </c>
      <c r="F3125" s="4">
        <v>50000</v>
      </c>
      <c r="G3125" s="1">
        <v>2019</v>
      </c>
      <c r="H3125" s="1" t="s">
        <v>1470</v>
      </c>
      <c r="I3125" s="1"/>
    </row>
    <row r="3126" spans="1:9" ht="15.75" customHeight="1" x14ac:dyDescent="0.2">
      <c r="A3126" t="s">
        <v>3865</v>
      </c>
      <c r="B3126" t="str">
        <f>IF(_xlfn.XLOOKUP(C3126,'[1]Heritage Foundation'!$I:$I,'[1]Heritage Foundation'!$I:$I,"NOT IN DATA",0,1)=C3126,"Y","NOT IN DATA")</f>
        <v>Y</v>
      </c>
      <c r="C3126" t="str">
        <f t="shared" si="48"/>
        <v>Lehrman Institute_The Heritage Foundation201750000</v>
      </c>
      <c r="D3126" s="1" t="s">
        <v>722</v>
      </c>
      <c r="E3126" s="6" t="s">
        <v>1437</v>
      </c>
      <c r="F3126" s="4">
        <v>50000</v>
      </c>
      <c r="G3126" s="1">
        <v>2017</v>
      </c>
      <c r="H3126" s="1" t="s">
        <v>1470</v>
      </c>
      <c r="I3126" s="1" t="s">
        <v>2271</v>
      </c>
    </row>
    <row r="3127" spans="1:9" ht="15.75" customHeight="1" x14ac:dyDescent="0.2">
      <c r="A3127" t="s">
        <v>3866</v>
      </c>
      <c r="B3127" t="str">
        <f>IF(_xlfn.XLOOKUP(C3127,'[1]Heritage Foundation'!$I:$I,'[1]Heritage Foundation'!$I:$I,"NOT IN DATA",0,1)=C3127,"Y","NOT IN DATA")</f>
        <v>Y</v>
      </c>
      <c r="C3127" t="str">
        <f t="shared" si="48"/>
        <v>Lehrman Institute_The Heritage Foundation201650000</v>
      </c>
      <c r="D3127" s="1" t="s">
        <v>722</v>
      </c>
      <c r="E3127" s="6" t="s">
        <v>1437</v>
      </c>
      <c r="F3127" s="4">
        <v>50000</v>
      </c>
      <c r="G3127" s="1">
        <v>2016</v>
      </c>
      <c r="H3127" s="1" t="s">
        <v>1470</v>
      </c>
      <c r="I3127" s="1" t="s">
        <v>2271</v>
      </c>
    </row>
    <row r="3128" spans="1:9" ht="15.75" customHeight="1" x14ac:dyDescent="0.2">
      <c r="A3128" t="s">
        <v>3867</v>
      </c>
      <c r="B3128" t="str">
        <f>IF(_xlfn.XLOOKUP(C3128,'[1]Heritage Foundation'!$I:$I,'[1]Heritage Foundation'!$I:$I,"NOT IN DATA",0,1)=C3128,"Y","NOT IN DATA")</f>
        <v>Y</v>
      </c>
      <c r="C3128" t="str">
        <f t="shared" si="48"/>
        <v>Leigh Tison Charitable Trust_The Heritage Foundation2018500</v>
      </c>
      <c r="D3128" s="1" t="s">
        <v>723</v>
      </c>
      <c r="E3128" s="6" t="s">
        <v>1437</v>
      </c>
      <c r="F3128" s="4">
        <v>500</v>
      </c>
      <c r="G3128" s="1">
        <v>2018</v>
      </c>
      <c r="H3128" s="1" t="s">
        <v>1470</v>
      </c>
      <c r="I3128" s="1"/>
    </row>
    <row r="3129" spans="1:9" ht="15.75" customHeight="1" x14ac:dyDescent="0.2">
      <c r="A3129" t="s">
        <v>3868</v>
      </c>
      <c r="B3129" t="str">
        <f>IF(_xlfn.XLOOKUP(C3129,'[1]Heritage Foundation'!$I:$I,'[1]Heritage Foundation'!$I:$I,"NOT IN DATA",0,1)=C3129,"Y","NOT IN DATA")</f>
        <v>Y</v>
      </c>
      <c r="C3129" t="str">
        <f t="shared" si="48"/>
        <v>Leigh Tison Charitable Trust_The Heritage Foundation2017500</v>
      </c>
      <c r="D3129" s="1" t="s">
        <v>723</v>
      </c>
      <c r="E3129" s="6" t="s">
        <v>1437</v>
      </c>
      <c r="F3129" s="4">
        <v>500</v>
      </c>
      <c r="G3129" s="1">
        <v>2017</v>
      </c>
      <c r="H3129" s="1" t="s">
        <v>1470</v>
      </c>
      <c r="I3129" s="1"/>
    </row>
    <row r="3130" spans="1:9" ht="15.75" customHeight="1" x14ac:dyDescent="0.2">
      <c r="A3130" t="s">
        <v>3869</v>
      </c>
      <c r="B3130" t="str">
        <f>IF(_xlfn.XLOOKUP(C3130,'[1]Heritage Foundation'!$I:$I,'[1]Heritage Foundation'!$I:$I,"NOT IN DATA",0,1)=C3130,"Y","NOT IN DATA")</f>
        <v>Y</v>
      </c>
      <c r="C3130" t="str">
        <f t="shared" si="48"/>
        <v>Leigh Tison Charitable Trust_The Heritage Foundation2016500</v>
      </c>
      <c r="D3130" s="1" t="s">
        <v>723</v>
      </c>
      <c r="E3130" s="6" t="s">
        <v>1437</v>
      </c>
      <c r="F3130" s="4">
        <v>500</v>
      </c>
      <c r="G3130" s="1">
        <v>2016</v>
      </c>
      <c r="H3130" s="1" t="s">
        <v>1470</v>
      </c>
      <c r="I3130" s="1"/>
    </row>
    <row r="3131" spans="1:9" ht="15.75" customHeight="1" x14ac:dyDescent="0.2">
      <c r="A3131" t="s">
        <v>3870</v>
      </c>
      <c r="B3131" t="str">
        <f>IF(_xlfn.XLOOKUP(C3131,'[1]Heritage Foundation'!$I:$I,'[1]Heritage Foundation'!$I:$I,"NOT IN DATA",0,1)=C3131,"Y","NOT IN DATA")</f>
        <v>Y</v>
      </c>
      <c r="C3131" t="str">
        <f t="shared" si="48"/>
        <v>Leigh Tison Charitable Trust_The Heritage Foundation2015500</v>
      </c>
      <c r="D3131" s="1" t="s">
        <v>723</v>
      </c>
      <c r="E3131" s="6" t="s">
        <v>1437</v>
      </c>
      <c r="F3131" s="4">
        <v>500</v>
      </c>
      <c r="G3131" s="1">
        <v>2015</v>
      </c>
      <c r="H3131" s="1" t="s">
        <v>1470</v>
      </c>
      <c r="I3131" s="1"/>
    </row>
    <row r="3132" spans="1:9" ht="15.75" customHeight="1" x14ac:dyDescent="0.2">
      <c r="A3132" t="s">
        <v>3871</v>
      </c>
      <c r="B3132" t="str">
        <f>IF(_xlfn.XLOOKUP(C3132,'[1]Heritage Foundation'!$I:$I,'[1]Heritage Foundation'!$I:$I,"NOT IN DATA",0,1)=C3132,"Y","NOT IN DATA")</f>
        <v>Y</v>
      </c>
      <c r="C3132" t="str">
        <f t="shared" si="48"/>
        <v>Leigh Tison Charitable Trust_The Heritage Foundation2014500</v>
      </c>
      <c r="D3132" s="1" t="s">
        <v>723</v>
      </c>
      <c r="E3132" s="6" t="s">
        <v>1437</v>
      </c>
      <c r="F3132" s="4">
        <v>500</v>
      </c>
      <c r="G3132" s="1">
        <v>2014</v>
      </c>
      <c r="H3132" s="1" t="s">
        <v>1470</v>
      </c>
      <c r="I3132" s="1"/>
    </row>
    <row r="3133" spans="1:9" ht="15.75" customHeight="1" x14ac:dyDescent="0.2">
      <c r="A3133" t="s">
        <v>3872</v>
      </c>
      <c r="B3133" t="str">
        <f>IF(_xlfn.XLOOKUP(C3133,'[1]Heritage Foundation'!$I:$I,'[1]Heritage Foundation'!$I:$I,"NOT IN DATA",0,1)=C3133,"Y","NOT IN DATA")</f>
        <v>Y</v>
      </c>
      <c r="C3133" t="str">
        <f t="shared" si="48"/>
        <v>Leigh Tison Charitable Trust_The Heritage Foundation2013500</v>
      </c>
      <c r="D3133" s="1" t="s">
        <v>723</v>
      </c>
      <c r="E3133" s="6" t="s">
        <v>1437</v>
      </c>
      <c r="F3133" s="4">
        <v>500</v>
      </c>
      <c r="G3133" s="1">
        <v>2013</v>
      </c>
      <c r="H3133" s="1" t="s">
        <v>1470</v>
      </c>
      <c r="I3133" s="1"/>
    </row>
    <row r="3134" spans="1:9" ht="15.75" customHeight="1" x14ac:dyDescent="0.2">
      <c r="A3134" t="s">
        <v>3873</v>
      </c>
      <c r="B3134" t="str">
        <f>IF(_xlfn.XLOOKUP(C3134,'[1]Heritage Foundation'!$I:$I,'[1]Heritage Foundation'!$I:$I,"NOT IN DATA",0,1)=C3134,"Y","NOT IN DATA")</f>
        <v>Y</v>
      </c>
      <c r="C3134" t="str">
        <f t="shared" si="48"/>
        <v>Leigh Tison Charitable Trust_The Heritage Foundation2012500</v>
      </c>
      <c r="D3134" s="1" t="s">
        <v>723</v>
      </c>
      <c r="E3134" s="6" t="s">
        <v>1437</v>
      </c>
      <c r="F3134" s="4">
        <v>500</v>
      </c>
      <c r="G3134" s="1">
        <v>2012</v>
      </c>
      <c r="H3134" s="1" t="s">
        <v>1470</v>
      </c>
      <c r="I3134" s="1"/>
    </row>
    <row r="3135" spans="1:9" ht="15.75" customHeight="1" x14ac:dyDescent="0.2">
      <c r="A3135" t="s">
        <v>3874</v>
      </c>
      <c r="B3135" t="str">
        <f>IF(_xlfn.XLOOKUP(C3135,'[1]Heritage Foundation'!$I:$I,'[1]Heritage Foundation'!$I:$I,"NOT IN DATA",0,1)=C3135,"Y","NOT IN DATA")</f>
        <v>Y</v>
      </c>
      <c r="C3135" t="str">
        <f t="shared" si="48"/>
        <v>Leigh Tison Charitable Trust_The Heritage Foundation2010300</v>
      </c>
      <c r="D3135" s="1" t="s">
        <v>723</v>
      </c>
      <c r="E3135" s="6" t="s">
        <v>1437</v>
      </c>
      <c r="F3135" s="4">
        <v>300</v>
      </c>
      <c r="G3135" s="1">
        <v>2010</v>
      </c>
      <c r="H3135" s="1" t="s">
        <v>1470</v>
      </c>
      <c r="I3135" s="1"/>
    </row>
    <row r="3136" spans="1:9" ht="15.75" customHeight="1" x14ac:dyDescent="0.2">
      <c r="A3136" t="s">
        <v>3875</v>
      </c>
      <c r="B3136" t="str">
        <f>IF(_xlfn.XLOOKUP(C3136,'[1]Heritage Foundation'!$I:$I,'[1]Heritage Foundation'!$I:$I,"NOT IN DATA",0,1)=C3136,"Y","NOT IN DATA")</f>
        <v>Y</v>
      </c>
      <c r="C3136" t="str">
        <f t="shared" si="48"/>
        <v>Leland &amp; Kathleen Kaiser Charitable Foundation_The Heritage Foundation2018250</v>
      </c>
      <c r="D3136" s="1" t="s">
        <v>724</v>
      </c>
      <c r="E3136" s="6" t="s">
        <v>1437</v>
      </c>
      <c r="F3136" s="4">
        <v>250</v>
      </c>
      <c r="G3136" s="1">
        <v>2018</v>
      </c>
      <c r="H3136" s="1" t="s">
        <v>1470</v>
      </c>
      <c r="I3136" s="1"/>
    </row>
    <row r="3137" spans="1:9" ht="15.75" customHeight="1" x14ac:dyDescent="0.2">
      <c r="A3137" t="s">
        <v>3876</v>
      </c>
      <c r="B3137" t="str">
        <f>IF(_xlfn.XLOOKUP(C3137,'[1]Heritage Foundation'!$I:$I,'[1]Heritage Foundation'!$I:$I,"NOT IN DATA",0,1)=C3137,"Y","NOT IN DATA")</f>
        <v>Y</v>
      </c>
      <c r="C3137" t="str">
        <f t="shared" si="48"/>
        <v>Leland &amp; Kathleen Kaiser Charitable Foundation_The Heritage Foundation20170</v>
      </c>
      <c r="D3137" s="1" t="s">
        <v>724</v>
      </c>
      <c r="E3137" s="6" t="s">
        <v>1437</v>
      </c>
      <c r="F3137" s="4">
        <v>0</v>
      </c>
      <c r="G3137" s="1">
        <v>2017</v>
      </c>
      <c r="H3137" s="1" t="s">
        <v>1470</v>
      </c>
      <c r="I3137" s="1"/>
    </row>
    <row r="3138" spans="1:9" ht="15.75" customHeight="1" x14ac:dyDescent="0.2">
      <c r="A3138" t="s">
        <v>3877</v>
      </c>
      <c r="B3138" t="str">
        <f>IF(_xlfn.XLOOKUP(C3138,'[1]Heritage Foundation'!$I:$I,'[1]Heritage Foundation'!$I:$I,"NOT IN DATA",0,1)=C3138,"Y","NOT IN DATA")</f>
        <v>Y</v>
      </c>
      <c r="C3138" t="str">
        <f t="shared" si="48"/>
        <v>Leland &amp; Kathleen Kaiser Charitable Foundation_The Heritage Foundation2016250</v>
      </c>
      <c r="D3138" s="1" t="s">
        <v>724</v>
      </c>
      <c r="E3138" s="6" t="s">
        <v>1437</v>
      </c>
      <c r="F3138" s="4">
        <v>250</v>
      </c>
      <c r="G3138" s="1">
        <v>2016</v>
      </c>
      <c r="H3138" s="1" t="s">
        <v>1470</v>
      </c>
      <c r="I3138" s="1"/>
    </row>
    <row r="3139" spans="1:9" ht="15.75" customHeight="1" x14ac:dyDescent="0.2">
      <c r="A3139" t="s">
        <v>3878</v>
      </c>
      <c r="B3139" t="str">
        <f>IF(_xlfn.XLOOKUP(C3139,'[1]Heritage Foundation'!$I:$I,'[1]Heritage Foundation'!$I:$I,"NOT IN DATA",0,1)=C3139,"Y","NOT IN DATA")</f>
        <v>Y</v>
      </c>
      <c r="C3139" t="str">
        <f t="shared" ref="C3139:C3202" si="49">D3139&amp;"_"&amp;E3139&amp;G3139&amp;F3139</f>
        <v>Leland &amp; Kathleen Kaiser Charitable Foundation_The Heritage Foundation2015250</v>
      </c>
      <c r="D3139" s="1" t="s">
        <v>724</v>
      </c>
      <c r="E3139" s="6" t="s">
        <v>1437</v>
      </c>
      <c r="F3139" s="4">
        <v>250</v>
      </c>
      <c r="G3139" s="1">
        <v>2015</v>
      </c>
      <c r="H3139" s="1" t="s">
        <v>1470</v>
      </c>
      <c r="I3139" s="1"/>
    </row>
    <row r="3140" spans="1:9" ht="15.75" customHeight="1" x14ac:dyDescent="0.2">
      <c r="A3140" t="s">
        <v>3879</v>
      </c>
      <c r="B3140" t="str">
        <f>IF(_xlfn.XLOOKUP(C3140,'[1]Heritage Foundation'!$I:$I,'[1]Heritage Foundation'!$I:$I,"NOT IN DATA",0,1)=C3140,"Y","NOT IN DATA")</f>
        <v>Y</v>
      </c>
      <c r="C3140" t="str">
        <f t="shared" si="49"/>
        <v>Lelewer Foundation_The Heritage Foundation20235000</v>
      </c>
      <c r="D3140" s="1" t="s">
        <v>725</v>
      </c>
      <c r="E3140" s="6" t="s">
        <v>1437</v>
      </c>
      <c r="F3140" s="4">
        <v>5000</v>
      </c>
      <c r="G3140" s="1">
        <v>2023</v>
      </c>
      <c r="H3140" s="1" t="s">
        <v>1470</v>
      </c>
      <c r="I3140" s="1"/>
    </row>
    <row r="3141" spans="1:9" ht="15.75" customHeight="1" x14ac:dyDescent="0.2">
      <c r="A3141" t="s">
        <v>3880</v>
      </c>
      <c r="B3141" t="str">
        <f>IF(_xlfn.XLOOKUP(C3141,'[1]Heritage Foundation'!$I:$I,'[1]Heritage Foundation'!$I:$I,"NOT IN DATA",0,1)=C3141,"Y","NOT IN DATA")</f>
        <v>Y</v>
      </c>
      <c r="C3141" t="str">
        <f t="shared" si="49"/>
        <v>Lelewer Foundation_The Heritage Foundation20211000</v>
      </c>
      <c r="D3141" s="1" t="s">
        <v>725</v>
      </c>
      <c r="E3141" s="6" t="s">
        <v>1437</v>
      </c>
      <c r="F3141" s="4">
        <v>1000</v>
      </c>
      <c r="G3141" s="1">
        <v>2021</v>
      </c>
      <c r="H3141" s="1" t="s">
        <v>1470</v>
      </c>
      <c r="I3141" s="1"/>
    </row>
    <row r="3142" spans="1:9" ht="15.75" customHeight="1" x14ac:dyDescent="0.2">
      <c r="A3142" t="s">
        <v>3881</v>
      </c>
      <c r="B3142" t="str">
        <f>IF(_xlfn.XLOOKUP(C3142,'[1]Heritage Foundation'!$I:$I,'[1]Heritage Foundation'!$I:$I,"NOT IN DATA",0,1)=C3142,"Y","NOT IN DATA")</f>
        <v>Y</v>
      </c>
      <c r="C3142" t="str">
        <f t="shared" si="49"/>
        <v>Lelewer Foundation_The Heritage Foundation20201000</v>
      </c>
      <c r="D3142" s="1" t="s">
        <v>725</v>
      </c>
      <c r="E3142" s="6" t="s">
        <v>1437</v>
      </c>
      <c r="F3142" s="4">
        <v>1000</v>
      </c>
      <c r="G3142" s="1">
        <v>2020</v>
      </c>
      <c r="H3142" s="1" t="s">
        <v>1470</v>
      </c>
      <c r="I3142" s="1"/>
    </row>
    <row r="3143" spans="1:9" ht="15.75" customHeight="1" x14ac:dyDescent="0.2">
      <c r="A3143" t="s">
        <v>3882</v>
      </c>
      <c r="B3143" t="str">
        <f>IF(_xlfn.XLOOKUP(C3143,'[1]Heritage Foundation'!$I:$I,'[1]Heritage Foundation'!$I:$I,"NOT IN DATA",0,1)=C3143,"Y","NOT IN DATA")</f>
        <v>Y</v>
      </c>
      <c r="C3143" t="str">
        <f t="shared" si="49"/>
        <v>Lennart Erickson Foundation_The Heritage Foundation20236000</v>
      </c>
      <c r="D3143" s="1" t="s">
        <v>726</v>
      </c>
      <c r="E3143" s="6" t="s">
        <v>1437</v>
      </c>
      <c r="F3143" s="4">
        <v>6000</v>
      </c>
      <c r="G3143" s="1">
        <v>2023</v>
      </c>
      <c r="H3143" s="1" t="s">
        <v>1470</v>
      </c>
      <c r="I3143" s="1"/>
    </row>
    <row r="3144" spans="1:9" ht="15.75" customHeight="1" x14ac:dyDescent="0.2">
      <c r="A3144" t="s">
        <v>3883</v>
      </c>
      <c r="B3144" t="str">
        <f>IF(_xlfn.XLOOKUP(C3144,'[1]Heritage Foundation'!$I:$I,'[1]Heritage Foundation'!$I:$I,"NOT IN DATA",0,1)=C3144,"Y","NOT IN DATA")</f>
        <v>Y</v>
      </c>
      <c r="C3144" t="str">
        <f t="shared" si="49"/>
        <v>Leo Daniel Foundation_The Heritage Foundation20225000</v>
      </c>
      <c r="D3144" s="1" t="s">
        <v>727</v>
      </c>
      <c r="E3144" s="6" t="s">
        <v>1437</v>
      </c>
      <c r="F3144" s="4">
        <v>5000</v>
      </c>
      <c r="G3144" s="1">
        <v>2022</v>
      </c>
      <c r="H3144" s="1" t="s">
        <v>1470</v>
      </c>
      <c r="I3144" s="1"/>
    </row>
    <row r="3145" spans="1:9" ht="15.75" customHeight="1" x14ac:dyDescent="0.2">
      <c r="A3145" t="s">
        <v>3884</v>
      </c>
      <c r="B3145" t="str">
        <f>IF(_xlfn.XLOOKUP(C3145,'[1]Heritage Foundation'!$I:$I,'[1]Heritage Foundation'!$I:$I,"NOT IN DATA",0,1)=C3145,"Y","NOT IN DATA")</f>
        <v>Y</v>
      </c>
      <c r="C3145" t="str">
        <f t="shared" si="49"/>
        <v>Leo Daniel Foundation_The Heritage Foundation20215000</v>
      </c>
      <c r="D3145" s="1" t="s">
        <v>727</v>
      </c>
      <c r="E3145" s="6" t="s">
        <v>1437</v>
      </c>
      <c r="F3145" s="4">
        <v>5000</v>
      </c>
      <c r="G3145" s="1">
        <v>2021</v>
      </c>
      <c r="H3145" s="1" t="s">
        <v>1470</v>
      </c>
      <c r="I3145" s="1"/>
    </row>
    <row r="3146" spans="1:9" ht="15.75" customHeight="1" x14ac:dyDescent="0.2">
      <c r="A3146" t="s">
        <v>3885</v>
      </c>
      <c r="B3146" t="str">
        <f>IF(_xlfn.XLOOKUP(C3146,'[1]Heritage Foundation'!$I:$I,'[1]Heritage Foundation'!$I:$I,"NOT IN DATA",0,1)=C3146,"Y","NOT IN DATA")</f>
        <v>Y</v>
      </c>
      <c r="C3146" t="str">
        <f t="shared" si="49"/>
        <v>Leo Daniel Foundation_The Heritage Foundation20205000</v>
      </c>
      <c r="D3146" s="1" t="s">
        <v>727</v>
      </c>
      <c r="E3146" s="6" t="s">
        <v>1437</v>
      </c>
      <c r="F3146" s="4">
        <v>5000</v>
      </c>
      <c r="G3146" s="1">
        <v>2020</v>
      </c>
      <c r="H3146" s="1" t="s">
        <v>1470</v>
      </c>
      <c r="I3146" s="1"/>
    </row>
    <row r="3147" spans="1:9" ht="15.75" customHeight="1" x14ac:dyDescent="0.2">
      <c r="A3147" t="s">
        <v>3886</v>
      </c>
      <c r="B3147" t="str">
        <f>IF(_xlfn.XLOOKUP(C3147,'[1]Heritage Foundation'!$I:$I,'[1]Heritage Foundation'!$I:$I,"NOT IN DATA",0,1)=C3147,"Y","NOT IN DATA")</f>
        <v>Y</v>
      </c>
      <c r="C3147" t="str">
        <f t="shared" si="49"/>
        <v>Leo Daniel Foundation_The Heritage Foundation20195000</v>
      </c>
      <c r="D3147" s="1" t="s">
        <v>727</v>
      </c>
      <c r="E3147" s="6" t="s">
        <v>1437</v>
      </c>
      <c r="F3147" s="4">
        <v>5000</v>
      </c>
      <c r="G3147" s="1">
        <v>2019</v>
      </c>
      <c r="H3147" s="1" t="s">
        <v>1470</v>
      </c>
      <c r="I3147" s="1"/>
    </row>
    <row r="3148" spans="1:9" ht="15.75" customHeight="1" x14ac:dyDescent="0.2">
      <c r="A3148" t="s">
        <v>3887</v>
      </c>
      <c r="B3148" t="str">
        <f>IF(_xlfn.XLOOKUP(C3148,'[1]Heritage Foundation'!$I:$I,'[1]Heritage Foundation'!$I:$I,"NOT IN DATA",0,1)=C3148,"Y","NOT IN DATA")</f>
        <v>Y</v>
      </c>
      <c r="C3148" t="str">
        <f t="shared" si="49"/>
        <v>Leo Daniel Foundation_The Heritage Foundation20145000</v>
      </c>
      <c r="D3148" s="1" t="s">
        <v>727</v>
      </c>
      <c r="E3148" s="6" t="s">
        <v>1437</v>
      </c>
      <c r="F3148" s="4">
        <v>5000</v>
      </c>
      <c r="G3148" s="1">
        <v>2014</v>
      </c>
      <c r="H3148" s="1" t="s">
        <v>1470</v>
      </c>
      <c r="I3148" s="1"/>
    </row>
    <row r="3149" spans="1:9" ht="15.75" customHeight="1" x14ac:dyDescent="0.2">
      <c r="A3149" t="s">
        <v>3888</v>
      </c>
      <c r="B3149" t="str">
        <f>IF(_xlfn.XLOOKUP(C3149,'[1]Heritage Foundation'!$I:$I,'[1]Heritage Foundation'!$I:$I,"NOT IN DATA",0,1)=C3149,"Y","NOT IN DATA")</f>
        <v>Y</v>
      </c>
      <c r="C3149" t="str">
        <f t="shared" si="49"/>
        <v>Leo Daniel Foundation_The Heritage Foundation20105000</v>
      </c>
      <c r="D3149" s="1" t="s">
        <v>727</v>
      </c>
      <c r="E3149" s="6" t="s">
        <v>1437</v>
      </c>
      <c r="F3149" s="4">
        <v>5000</v>
      </c>
      <c r="G3149" s="1">
        <v>2010</v>
      </c>
      <c r="H3149" s="1" t="s">
        <v>1470</v>
      </c>
      <c r="I3149" s="1"/>
    </row>
    <row r="3150" spans="1:9" ht="15.75" customHeight="1" x14ac:dyDescent="0.2">
      <c r="A3150" t="s">
        <v>3889</v>
      </c>
      <c r="B3150" t="str">
        <f>IF(_xlfn.XLOOKUP(C3150,'[1]Heritage Foundation'!$I:$I,'[1]Heritage Foundation'!$I:$I,"NOT IN DATA",0,1)=C3150,"Y","NOT IN DATA")</f>
        <v>Y</v>
      </c>
      <c r="C3150" t="str">
        <f t="shared" si="49"/>
        <v>Leonard And Teresa Friedman Foundation_The Heritage Foundation2022100</v>
      </c>
      <c r="D3150" s="1" t="s">
        <v>728</v>
      </c>
      <c r="E3150" s="6" t="s">
        <v>1437</v>
      </c>
      <c r="F3150" s="4">
        <v>100</v>
      </c>
      <c r="G3150" s="1">
        <v>2022</v>
      </c>
      <c r="H3150" s="1" t="s">
        <v>1470</v>
      </c>
      <c r="I3150" s="1"/>
    </row>
    <row r="3151" spans="1:9" ht="15.75" customHeight="1" x14ac:dyDescent="0.2">
      <c r="A3151" t="s">
        <v>3890</v>
      </c>
      <c r="B3151" t="str">
        <f>IF(_xlfn.XLOOKUP(C3151,'[1]Heritage Foundation'!$I:$I,'[1]Heritage Foundation'!$I:$I,"NOT IN DATA",0,1)=C3151,"Y","NOT IN DATA")</f>
        <v>Y</v>
      </c>
      <c r="C3151" t="str">
        <f t="shared" si="49"/>
        <v>Leonard And Teresa Friedman Foundation_The Heritage Foundation2021500</v>
      </c>
      <c r="D3151" s="1" t="s">
        <v>728</v>
      </c>
      <c r="E3151" s="6" t="s">
        <v>1437</v>
      </c>
      <c r="F3151" s="4">
        <v>500</v>
      </c>
      <c r="G3151" s="1">
        <v>2021</v>
      </c>
      <c r="H3151" s="1" t="s">
        <v>1470</v>
      </c>
      <c r="I3151" s="1"/>
    </row>
    <row r="3152" spans="1:9" ht="15.75" customHeight="1" x14ac:dyDescent="0.2">
      <c r="A3152" t="s">
        <v>3891</v>
      </c>
      <c r="B3152" t="str">
        <f>IF(_xlfn.XLOOKUP(C3152,'[1]Heritage Foundation'!$I:$I,'[1]Heritage Foundation'!$I:$I,"NOT IN DATA",0,1)=C3152,"Y","NOT IN DATA")</f>
        <v>Y</v>
      </c>
      <c r="C3152" t="str">
        <f t="shared" si="49"/>
        <v>Leonard And Teresa Friedman Foundation_The Heritage Foundation2020300</v>
      </c>
      <c r="D3152" s="1" t="s">
        <v>728</v>
      </c>
      <c r="E3152" s="6" t="s">
        <v>1437</v>
      </c>
      <c r="F3152" s="4">
        <v>300</v>
      </c>
      <c r="G3152" s="1">
        <v>2020</v>
      </c>
      <c r="H3152" s="1" t="s">
        <v>1470</v>
      </c>
      <c r="I3152" s="1"/>
    </row>
    <row r="3153" spans="1:9" ht="15.75" customHeight="1" x14ac:dyDescent="0.2">
      <c r="A3153" t="s">
        <v>3892</v>
      </c>
      <c r="B3153" t="str">
        <f>IF(_xlfn.XLOOKUP(C3153,'[1]Heritage Foundation'!$I:$I,'[1]Heritage Foundation'!$I:$I,"NOT IN DATA",0,1)=C3153,"Y","NOT IN DATA")</f>
        <v>Y</v>
      </c>
      <c r="C3153" t="str">
        <f t="shared" si="49"/>
        <v>Leonard And Teresa Friedman Foundation_The Heritage Foundation2019100</v>
      </c>
      <c r="D3153" s="1" t="s">
        <v>728</v>
      </c>
      <c r="E3153" s="6" t="s">
        <v>1437</v>
      </c>
      <c r="F3153" s="4">
        <v>100</v>
      </c>
      <c r="G3153" s="1">
        <v>2019</v>
      </c>
      <c r="H3153" s="1" t="s">
        <v>1470</v>
      </c>
      <c r="I3153" s="1"/>
    </row>
    <row r="3154" spans="1:9" ht="15.75" customHeight="1" x14ac:dyDescent="0.2">
      <c r="A3154" t="s">
        <v>3893</v>
      </c>
      <c r="B3154" t="str">
        <f>IF(_xlfn.XLOOKUP(C3154,'[1]Heritage Foundation'!$I:$I,'[1]Heritage Foundation'!$I:$I,"NOT IN DATA",0,1)=C3154,"Y","NOT IN DATA")</f>
        <v>Y</v>
      </c>
      <c r="C3154" t="str">
        <f t="shared" si="49"/>
        <v>Leonard And Teresa Friedman Foundation_The Heritage Foundation2018100</v>
      </c>
      <c r="D3154" s="1" t="s">
        <v>728</v>
      </c>
      <c r="E3154" s="6" t="s">
        <v>1437</v>
      </c>
      <c r="F3154" s="4">
        <v>100</v>
      </c>
      <c r="G3154" s="1">
        <v>2018</v>
      </c>
      <c r="H3154" s="1" t="s">
        <v>1470</v>
      </c>
      <c r="I3154" s="1"/>
    </row>
    <row r="3155" spans="1:9" ht="15.75" customHeight="1" x14ac:dyDescent="0.2">
      <c r="A3155" t="s">
        <v>3894</v>
      </c>
      <c r="B3155" t="str">
        <f>IF(_xlfn.XLOOKUP(C3155,'[1]Heritage Foundation'!$I:$I,'[1]Heritage Foundation'!$I:$I,"NOT IN DATA",0,1)=C3155,"Y","NOT IN DATA")</f>
        <v>Y</v>
      </c>
      <c r="C3155" t="str">
        <f t="shared" si="49"/>
        <v>Leonard H &amp; Cynthia E Beck Foundation_The Heritage Foundation2022100</v>
      </c>
      <c r="D3155" s="1" t="s">
        <v>729</v>
      </c>
      <c r="E3155" s="6" t="s">
        <v>1437</v>
      </c>
      <c r="F3155" s="4">
        <v>100</v>
      </c>
      <c r="G3155" s="1">
        <v>2022</v>
      </c>
      <c r="H3155" s="1" t="s">
        <v>1470</v>
      </c>
      <c r="I3155" s="1"/>
    </row>
    <row r="3156" spans="1:9" ht="15.75" customHeight="1" x14ac:dyDescent="0.2">
      <c r="A3156" t="s">
        <v>3895</v>
      </c>
      <c r="B3156" t="str">
        <f>IF(_xlfn.XLOOKUP(C3156,'[1]Heritage Foundation'!$I:$I,'[1]Heritage Foundation'!$I:$I,"NOT IN DATA",0,1)=C3156,"Y","NOT IN DATA")</f>
        <v>Y</v>
      </c>
      <c r="C3156" t="str">
        <f t="shared" si="49"/>
        <v>Leroy Thom Jean Thom And T L Foundation Inc_The Heritage Foundation20159000</v>
      </c>
      <c r="D3156" s="1" t="s">
        <v>730</v>
      </c>
      <c r="E3156" s="6" t="s">
        <v>1437</v>
      </c>
      <c r="F3156" s="4">
        <v>9000</v>
      </c>
      <c r="G3156" s="1">
        <v>2015</v>
      </c>
      <c r="H3156" s="1" t="s">
        <v>1470</v>
      </c>
      <c r="I3156" s="1"/>
    </row>
    <row r="3157" spans="1:9" ht="15.75" customHeight="1" x14ac:dyDescent="0.2">
      <c r="A3157" t="s">
        <v>3896</v>
      </c>
      <c r="B3157" t="str">
        <f>IF(_xlfn.XLOOKUP(C3157,'[1]Heritage Foundation'!$I:$I,'[1]Heritage Foundation'!$I:$I,"NOT IN DATA",0,1)=C3157,"Y","NOT IN DATA")</f>
        <v>Y</v>
      </c>
      <c r="C3157" t="str">
        <f t="shared" si="49"/>
        <v>Leroy Thom Jean Thom And T L Foundation Inc_The Heritage Foundation201412900</v>
      </c>
      <c r="D3157" s="1" t="s">
        <v>730</v>
      </c>
      <c r="E3157" s="6" t="s">
        <v>1437</v>
      </c>
      <c r="F3157" s="4">
        <v>12900</v>
      </c>
      <c r="G3157" s="1">
        <v>2014</v>
      </c>
      <c r="H3157" s="1" t="s">
        <v>1470</v>
      </c>
      <c r="I3157" s="1"/>
    </row>
    <row r="3158" spans="1:9" ht="15.75" customHeight="1" x14ac:dyDescent="0.2">
      <c r="A3158" t="s">
        <v>3897</v>
      </c>
      <c r="B3158" t="str">
        <f>IF(_xlfn.XLOOKUP(C3158,'[1]Heritage Foundation'!$I:$I,'[1]Heritage Foundation'!$I:$I,"NOT IN DATA",0,1)=C3158,"Y","NOT IN DATA")</f>
        <v>Y</v>
      </c>
      <c r="C3158" t="str">
        <f t="shared" si="49"/>
        <v>Leroy Thom Jean Thom And T L Foundation Inc_The Heritage Foundation201312900</v>
      </c>
      <c r="D3158" s="1" t="s">
        <v>730</v>
      </c>
      <c r="E3158" s="6" t="s">
        <v>1437</v>
      </c>
      <c r="F3158" s="4">
        <v>12900</v>
      </c>
      <c r="G3158" s="1">
        <v>2013</v>
      </c>
      <c r="H3158" s="1" t="s">
        <v>1470</v>
      </c>
      <c r="I3158" s="1"/>
    </row>
    <row r="3159" spans="1:9" ht="15.75" customHeight="1" x14ac:dyDescent="0.2">
      <c r="A3159" t="s">
        <v>3898</v>
      </c>
      <c r="B3159" t="str">
        <f>IF(_xlfn.XLOOKUP(C3159,'[1]Heritage Foundation'!$I:$I,'[1]Heritage Foundation'!$I:$I,"NOT IN DATA",0,1)=C3159,"Y","NOT IN DATA")</f>
        <v>Y</v>
      </c>
      <c r="C3159" t="str">
        <f t="shared" si="49"/>
        <v>Leroy Thom Jean Thom And T L Foundation Inc_The Heritage Foundation201215900</v>
      </c>
      <c r="D3159" s="1" t="s">
        <v>730</v>
      </c>
      <c r="E3159" s="6" t="s">
        <v>1437</v>
      </c>
      <c r="F3159" s="4">
        <v>15900</v>
      </c>
      <c r="G3159" s="1">
        <v>2012</v>
      </c>
      <c r="H3159" s="1" t="s">
        <v>1470</v>
      </c>
      <c r="I3159" s="1"/>
    </row>
    <row r="3160" spans="1:9" ht="15.75" customHeight="1" x14ac:dyDescent="0.2">
      <c r="A3160" t="s">
        <v>3899</v>
      </c>
      <c r="B3160" t="str">
        <f>IF(_xlfn.XLOOKUP(C3160,'[1]Heritage Foundation'!$I:$I,'[1]Heritage Foundation'!$I:$I,"NOT IN DATA",0,1)=C3160,"Y","NOT IN DATA")</f>
        <v>Y</v>
      </c>
      <c r="C3160" t="str">
        <f t="shared" si="49"/>
        <v>Leroy Thom Jean Thom And T L Foundation Inc_The Heritage Foundation20119000</v>
      </c>
      <c r="D3160" s="1" t="s">
        <v>730</v>
      </c>
      <c r="E3160" s="6" t="s">
        <v>1437</v>
      </c>
      <c r="F3160" s="4">
        <v>9000</v>
      </c>
      <c r="G3160" s="1">
        <v>2011</v>
      </c>
      <c r="H3160" s="1" t="s">
        <v>1470</v>
      </c>
      <c r="I3160" s="1"/>
    </row>
    <row r="3161" spans="1:9" ht="15.75" customHeight="1" x14ac:dyDescent="0.2">
      <c r="A3161" t="s">
        <v>3900</v>
      </c>
      <c r="B3161" t="str">
        <f>IF(_xlfn.XLOOKUP(C3161,'[1]Heritage Foundation'!$I:$I,'[1]Heritage Foundation'!$I:$I,"NOT IN DATA",0,1)=C3161,"Y","NOT IN DATA")</f>
        <v>Y</v>
      </c>
      <c r="C3161" t="str">
        <f t="shared" si="49"/>
        <v>Levin Family Charitable Foundation_The Heritage Foundation20213000</v>
      </c>
      <c r="D3161" s="1" t="s">
        <v>731</v>
      </c>
      <c r="E3161" s="6" t="s">
        <v>1437</v>
      </c>
      <c r="F3161" s="4">
        <v>3000</v>
      </c>
      <c r="G3161" s="1">
        <v>2021</v>
      </c>
      <c r="H3161" s="1" t="s">
        <v>1470</v>
      </c>
      <c r="I3161" s="1"/>
    </row>
    <row r="3162" spans="1:9" ht="15.75" customHeight="1" x14ac:dyDescent="0.2">
      <c r="A3162" t="s">
        <v>3901</v>
      </c>
      <c r="B3162" t="str">
        <f>IF(_xlfn.XLOOKUP(C3162,'[1]Heritage Foundation'!$I:$I,'[1]Heritage Foundation'!$I:$I,"NOT IN DATA",0,1)=C3162,"Y","NOT IN DATA")</f>
        <v>Y</v>
      </c>
      <c r="C3162" t="str">
        <f t="shared" si="49"/>
        <v>Liddy Family Foundation Trust_The Heritage Foundation20152500</v>
      </c>
      <c r="D3162" s="1" t="s">
        <v>733</v>
      </c>
      <c r="E3162" s="6" t="s">
        <v>1437</v>
      </c>
      <c r="F3162" s="4">
        <v>2500</v>
      </c>
      <c r="G3162" s="1">
        <v>2015</v>
      </c>
      <c r="H3162" s="1" t="s">
        <v>1470</v>
      </c>
      <c r="I3162" s="1"/>
    </row>
    <row r="3163" spans="1:9" ht="15.75" customHeight="1" x14ac:dyDescent="0.2">
      <c r="A3163" t="s">
        <v>3902</v>
      </c>
      <c r="B3163" t="str">
        <f>IF(_xlfn.XLOOKUP(C3163,'[1]Heritage Foundation'!$I:$I,'[1]Heritage Foundation'!$I:$I,"NOT IN DATA",0,1)=C3163,"Y","NOT IN DATA")</f>
        <v>Y</v>
      </c>
      <c r="C3163" t="str">
        <f t="shared" si="49"/>
        <v>Liddy Family Foundation Trust_The Heritage Foundation20142500</v>
      </c>
      <c r="D3163" s="1" t="s">
        <v>733</v>
      </c>
      <c r="E3163" s="6" t="s">
        <v>1437</v>
      </c>
      <c r="F3163" s="4">
        <v>2500</v>
      </c>
      <c r="G3163" s="1">
        <v>2014</v>
      </c>
      <c r="H3163" s="1" t="s">
        <v>1470</v>
      </c>
      <c r="I3163" s="1"/>
    </row>
    <row r="3164" spans="1:9" ht="15.75" customHeight="1" x14ac:dyDescent="0.2">
      <c r="A3164" t="s">
        <v>3903</v>
      </c>
      <c r="B3164" t="str">
        <f>IF(_xlfn.XLOOKUP(C3164,'[1]Heritage Foundation'!$I:$I,'[1]Heritage Foundation'!$I:$I,"NOT IN DATA",0,1)=C3164,"Y","NOT IN DATA")</f>
        <v>Y</v>
      </c>
      <c r="C3164" t="str">
        <f t="shared" si="49"/>
        <v>Liddy Family Foundation Trust_The Heritage Foundation20132500</v>
      </c>
      <c r="D3164" s="1" t="s">
        <v>733</v>
      </c>
      <c r="E3164" s="6" t="s">
        <v>1437</v>
      </c>
      <c r="F3164" s="4">
        <v>2500</v>
      </c>
      <c r="G3164" s="1">
        <v>2013</v>
      </c>
      <c r="H3164" s="1" t="s">
        <v>1470</v>
      </c>
      <c r="I3164" s="1"/>
    </row>
    <row r="3165" spans="1:9" ht="15.75" customHeight="1" x14ac:dyDescent="0.2">
      <c r="A3165" t="s">
        <v>3904</v>
      </c>
      <c r="B3165" t="str">
        <f>IF(_xlfn.XLOOKUP(C3165,'[1]Heritage Foundation'!$I:$I,'[1]Heritage Foundation'!$I:$I,"NOT IN DATA",0,1)=C3165,"Y","NOT IN DATA")</f>
        <v>Y</v>
      </c>
      <c r="C3165" t="str">
        <f t="shared" si="49"/>
        <v>Liddy Family Foundation Trust_The Heritage Foundation20122500</v>
      </c>
      <c r="D3165" s="1" t="s">
        <v>733</v>
      </c>
      <c r="E3165" s="6" t="s">
        <v>1437</v>
      </c>
      <c r="F3165" s="4">
        <v>2500</v>
      </c>
      <c r="G3165" s="1">
        <v>2012</v>
      </c>
      <c r="H3165" s="1" t="s">
        <v>1470</v>
      </c>
      <c r="I3165" s="1"/>
    </row>
    <row r="3166" spans="1:9" ht="15.75" customHeight="1" x14ac:dyDescent="0.2">
      <c r="A3166" t="s">
        <v>3905</v>
      </c>
      <c r="B3166" t="str">
        <f>IF(_xlfn.XLOOKUP(C3166,'[1]Heritage Foundation'!$I:$I,'[1]Heritage Foundation'!$I:$I,"NOT IN DATA",0,1)=C3166,"Y","NOT IN DATA")</f>
        <v>Y</v>
      </c>
      <c r="C3166" t="str">
        <f t="shared" si="49"/>
        <v>Lighthouse Foundation_The Heritage Foundation20231100</v>
      </c>
      <c r="D3166" s="1" t="s">
        <v>734</v>
      </c>
      <c r="E3166" s="6" t="s">
        <v>1437</v>
      </c>
      <c r="F3166" s="4">
        <v>1100</v>
      </c>
      <c r="G3166" s="1">
        <v>2023</v>
      </c>
      <c r="H3166" s="1" t="s">
        <v>1470</v>
      </c>
      <c r="I3166" s="1"/>
    </row>
    <row r="3167" spans="1:9" ht="15.75" customHeight="1" x14ac:dyDescent="0.2">
      <c r="A3167" t="s">
        <v>3906</v>
      </c>
      <c r="B3167" t="str">
        <f>IF(_xlfn.XLOOKUP(C3167,'[1]Heritage Foundation'!$I:$I,'[1]Heritage Foundation'!$I:$I,"NOT IN DATA",0,1)=C3167,"Y","NOT IN DATA")</f>
        <v>Y</v>
      </c>
      <c r="C3167" t="str">
        <f t="shared" si="49"/>
        <v>Lighthouse Foundation_The Heritage Foundation20221500</v>
      </c>
      <c r="D3167" s="1" t="s">
        <v>734</v>
      </c>
      <c r="E3167" s="6" t="s">
        <v>1437</v>
      </c>
      <c r="F3167" s="4">
        <v>1500</v>
      </c>
      <c r="G3167" s="1">
        <v>2022</v>
      </c>
      <c r="H3167" s="1" t="s">
        <v>1470</v>
      </c>
      <c r="I3167" s="1"/>
    </row>
    <row r="3168" spans="1:9" ht="15.75" customHeight="1" x14ac:dyDescent="0.2">
      <c r="A3168" t="s">
        <v>3908</v>
      </c>
      <c r="B3168" t="str">
        <f>IF(_xlfn.XLOOKUP(C3168,'[1]Heritage Foundation'!$I:$I,'[1]Heritage Foundation'!$I:$I,"NOT IN DATA",0,1)=C3168,"Y","NOT IN DATA")</f>
        <v>Y</v>
      </c>
      <c r="C3168" t="str">
        <f t="shared" si="49"/>
        <v>Lillian S. Wells Foundation_The Heritage Foundation2022500000</v>
      </c>
      <c r="D3168" s="1" t="s">
        <v>735</v>
      </c>
      <c r="E3168" s="6" t="s">
        <v>1437</v>
      </c>
      <c r="F3168" s="4">
        <v>500000</v>
      </c>
      <c r="G3168" s="1">
        <v>2022</v>
      </c>
      <c r="H3168" s="1" t="s">
        <v>1470</v>
      </c>
      <c r="I3168" s="1" t="s">
        <v>3907</v>
      </c>
    </row>
    <row r="3169" spans="1:9" ht="15.75" customHeight="1" x14ac:dyDescent="0.2">
      <c r="A3169" t="s">
        <v>3909</v>
      </c>
      <c r="B3169" t="str">
        <f>IF(_xlfn.XLOOKUP(C3169,'[1]Heritage Foundation'!$I:$I,'[1]Heritage Foundation'!$I:$I,"NOT IN DATA",0,1)=C3169,"Y","NOT IN DATA")</f>
        <v>Y</v>
      </c>
      <c r="C3169" t="str">
        <f t="shared" si="49"/>
        <v>Lillian S. Wells Foundation_The Heritage Foundation2021500000</v>
      </c>
      <c r="D3169" s="1" t="s">
        <v>735</v>
      </c>
      <c r="E3169" s="6" t="s">
        <v>1437</v>
      </c>
      <c r="F3169" s="4">
        <v>500000</v>
      </c>
      <c r="G3169" s="1">
        <v>2021</v>
      </c>
      <c r="H3169" s="1" t="s">
        <v>1470</v>
      </c>
      <c r="I3169" s="1" t="s">
        <v>3907</v>
      </c>
    </row>
    <row r="3170" spans="1:9" ht="15.75" customHeight="1" x14ac:dyDescent="0.2">
      <c r="A3170" t="s">
        <v>3910</v>
      </c>
      <c r="B3170" t="str">
        <f>IF(_xlfn.XLOOKUP(C3170,'[1]Heritage Foundation'!$I:$I,'[1]Heritage Foundation'!$I:$I,"NOT IN DATA",0,1)=C3170,"Y","NOT IN DATA")</f>
        <v>Y</v>
      </c>
      <c r="C3170" t="str">
        <f t="shared" si="49"/>
        <v>Lillian S. Wells Foundation_The Heritage Foundation2020500000</v>
      </c>
      <c r="D3170" s="1" t="s">
        <v>735</v>
      </c>
      <c r="E3170" s="6" t="s">
        <v>1437</v>
      </c>
      <c r="F3170" s="4">
        <v>500000</v>
      </c>
      <c r="G3170" s="1">
        <v>2020</v>
      </c>
      <c r="H3170" s="1" t="s">
        <v>1470</v>
      </c>
      <c r="I3170" s="1" t="s">
        <v>3907</v>
      </c>
    </row>
    <row r="3171" spans="1:9" ht="15.75" customHeight="1" x14ac:dyDescent="0.2">
      <c r="A3171">
        <v>990</v>
      </c>
      <c r="B3171" t="str">
        <f>IF(_xlfn.XLOOKUP(C3171,'[1]Heritage Foundation'!$I:$I,'[1]Heritage Foundation'!$I:$I,"NOT IN DATA",0,1)=C3171,"Y","NOT IN DATA")</f>
        <v>Y</v>
      </c>
      <c r="C3171" t="str">
        <f t="shared" si="49"/>
        <v>Lillian S. Wells Foundation_The Heritage Foundation2019500000</v>
      </c>
      <c r="D3171" s="1" t="s">
        <v>735</v>
      </c>
      <c r="E3171" s="6" t="s">
        <v>1437</v>
      </c>
      <c r="F3171" s="4">
        <v>500000</v>
      </c>
      <c r="G3171" s="1">
        <v>2019</v>
      </c>
      <c r="H3171" s="1"/>
      <c r="I3171" s="1"/>
    </row>
    <row r="3172" spans="1:9" ht="15.75" customHeight="1" x14ac:dyDescent="0.2">
      <c r="A3172">
        <v>990</v>
      </c>
      <c r="B3172" t="str">
        <f>IF(_xlfn.XLOOKUP(C3172,'[1]Heritage Foundation'!$I:$I,'[1]Heritage Foundation'!$I:$I,"NOT IN DATA",0,1)=C3172,"Y","NOT IN DATA")</f>
        <v>Y</v>
      </c>
      <c r="C3172" t="str">
        <f t="shared" si="49"/>
        <v>Lillian S. Wells Foundation_The Heritage Foundation2018500000</v>
      </c>
      <c r="D3172" s="1" t="s">
        <v>735</v>
      </c>
      <c r="E3172" s="6" t="s">
        <v>1437</v>
      </c>
      <c r="F3172" s="4">
        <v>500000</v>
      </c>
      <c r="G3172" s="1">
        <v>2018</v>
      </c>
      <c r="H3172" s="1"/>
      <c r="I3172" s="1"/>
    </row>
    <row r="3173" spans="1:9" ht="15.75" customHeight="1" x14ac:dyDescent="0.2">
      <c r="A3173">
        <v>990</v>
      </c>
      <c r="B3173" t="str">
        <f>IF(_xlfn.XLOOKUP(C3173,'[1]Heritage Foundation'!$I:$I,'[1]Heritage Foundation'!$I:$I,"NOT IN DATA",0,1)=C3173,"Y","NOT IN DATA")</f>
        <v>Y</v>
      </c>
      <c r="C3173" t="str">
        <f t="shared" si="49"/>
        <v>Lillian S. Wells Foundation_The Heritage Foundation2017500000</v>
      </c>
      <c r="D3173" s="1" t="s">
        <v>735</v>
      </c>
      <c r="E3173" s="1" t="s">
        <v>1437</v>
      </c>
      <c r="F3173" s="4">
        <v>500000</v>
      </c>
      <c r="G3173" s="1">
        <v>2017</v>
      </c>
      <c r="H3173" s="1" t="s">
        <v>1456</v>
      </c>
      <c r="I3173" s="1"/>
    </row>
    <row r="3174" spans="1:9" ht="15.75" customHeight="1" x14ac:dyDescent="0.2">
      <c r="A3174">
        <v>990</v>
      </c>
      <c r="B3174" t="str">
        <f>IF(_xlfn.XLOOKUP(C3174,'[1]Heritage Foundation'!$I:$I,'[1]Heritage Foundation'!$I:$I,"NOT IN DATA",0,1)=C3174,"Y","NOT IN DATA")</f>
        <v>Y</v>
      </c>
      <c r="C3174" t="str">
        <f t="shared" si="49"/>
        <v>Lillian S. Wells Foundation_The Heritage Foundation2016200000</v>
      </c>
      <c r="D3174" s="1" t="s">
        <v>735</v>
      </c>
      <c r="E3174" s="1" t="s">
        <v>1437</v>
      </c>
      <c r="F3174" s="4">
        <v>200000</v>
      </c>
      <c r="G3174" s="1">
        <v>2016</v>
      </c>
      <c r="H3174" s="1" t="s">
        <v>1456</v>
      </c>
      <c r="I3174" s="1"/>
    </row>
    <row r="3175" spans="1:9" ht="15.75" customHeight="1" x14ac:dyDescent="0.2">
      <c r="A3175">
        <v>990</v>
      </c>
      <c r="B3175" t="str">
        <f>IF(_xlfn.XLOOKUP(C3175,'[1]Heritage Foundation'!$I:$I,'[1]Heritage Foundation'!$I:$I,"NOT IN DATA",0,1)=C3175,"Y","NOT IN DATA")</f>
        <v>Y</v>
      </c>
      <c r="C3175" t="str">
        <f t="shared" si="49"/>
        <v>Lillian S. Wells Foundation_The Heritage Foundation2015400000</v>
      </c>
      <c r="D3175" s="1" t="s">
        <v>735</v>
      </c>
      <c r="E3175" s="1" t="s">
        <v>1437</v>
      </c>
      <c r="F3175" s="4">
        <v>400000</v>
      </c>
      <c r="G3175" s="1">
        <v>2015</v>
      </c>
      <c r="H3175" s="1" t="s">
        <v>1456</v>
      </c>
      <c r="I3175" s="1"/>
    </row>
    <row r="3176" spans="1:9" ht="15.75" customHeight="1" x14ac:dyDescent="0.2">
      <c r="A3176">
        <v>990</v>
      </c>
      <c r="B3176" t="str">
        <f>IF(_xlfn.XLOOKUP(C3176,'[1]Heritage Foundation'!$I:$I,'[1]Heritage Foundation'!$I:$I,"NOT IN DATA",0,1)=C3176,"Y","NOT IN DATA")</f>
        <v>Y</v>
      </c>
      <c r="C3176" t="str">
        <f t="shared" si="49"/>
        <v>Lillian S. Wells Foundation_The Heritage Foundation2014200000</v>
      </c>
      <c r="D3176" s="1" t="s">
        <v>735</v>
      </c>
      <c r="E3176" s="1" t="s">
        <v>1437</v>
      </c>
      <c r="F3176" s="4">
        <v>200000</v>
      </c>
      <c r="G3176" s="1">
        <v>2014</v>
      </c>
      <c r="H3176" s="1" t="s">
        <v>1456</v>
      </c>
      <c r="I3176" s="1"/>
    </row>
    <row r="3177" spans="1:9" ht="15.75" customHeight="1" x14ac:dyDescent="0.2">
      <c r="A3177">
        <v>990</v>
      </c>
      <c r="B3177" t="str">
        <f>IF(_xlfn.XLOOKUP(C3177,'[1]Heritage Foundation'!$I:$I,'[1]Heritage Foundation'!$I:$I,"NOT IN DATA",0,1)=C3177,"Y","NOT IN DATA")</f>
        <v>Y</v>
      </c>
      <c r="C3177" t="str">
        <f t="shared" si="49"/>
        <v>Lillian S. Wells Foundation_The Heritage Foundation2013200000</v>
      </c>
      <c r="D3177" s="1" t="s">
        <v>735</v>
      </c>
      <c r="E3177" s="1" t="s">
        <v>1437</v>
      </c>
      <c r="F3177" s="4">
        <v>200000</v>
      </c>
      <c r="G3177" s="1">
        <v>2013</v>
      </c>
      <c r="H3177" s="1" t="s">
        <v>1456</v>
      </c>
      <c r="I3177" s="1"/>
    </row>
    <row r="3178" spans="1:9" ht="15.75" customHeight="1" x14ac:dyDescent="0.2">
      <c r="A3178" t="s">
        <v>1466</v>
      </c>
      <c r="B3178" t="str">
        <f>IF(_xlfn.XLOOKUP(C3178,'[1]Heritage Foundation'!$I:$I,'[1]Heritage Foundation'!$I:$I,"NOT IN DATA",0,1)=C3178,"Y","NOT IN DATA")</f>
        <v>Y</v>
      </c>
      <c r="C3178" t="str">
        <f t="shared" si="49"/>
        <v>Lillian S. Wells Foundation_The Heritage Foundation2012498264</v>
      </c>
      <c r="D3178" s="1" t="s">
        <v>735</v>
      </c>
      <c r="E3178" s="1" t="s">
        <v>1437</v>
      </c>
      <c r="F3178" s="4">
        <v>498264</v>
      </c>
      <c r="G3178" s="1">
        <v>2012</v>
      </c>
      <c r="H3178" s="1"/>
      <c r="I3178" s="1"/>
    </row>
    <row r="3179" spans="1:9" ht="15.75" customHeight="1" x14ac:dyDescent="0.2">
      <c r="A3179" t="s">
        <v>1466</v>
      </c>
      <c r="B3179" t="str">
        <f>IF(_xlfn.XLOOKUP(C3179,'[1]Heritage Foundation'!$I:$I,'[1]Heritage Foundation'!$I:$I,"NOT IN DATA",0,1)=C3179,"Y","NOT IN DATA")</f>
        <v>Y</v>
      </c>
      <c r="C3179" t="str">
        <f t="shared" si="49"/>
        <v>Lillian S. Wells Foundation_The Heritage Foundation2011500000</v>
      </c>
      <c r="D3179" s="1" t="s">
        <v>735</v>
      </c>
      <c r="E3179" s="1" t="s">
        <v>1437</v>
      </c>
      <c r="F3179" s="4">
        <v>500000</v>
      </c>
      <c r="G3179" s="1">
        <v>2011</v>
      </c>
      <c r="H3179" s="1"/>
      <c r="I3179" s="1"/>
    </row>
    <row r="3180" spans="1:9" ht="15.75" customHeight="1" x14ac:dyDescent="0.2">
      <c r="A3180" t="s">
        <v>1466</v>
      </c>
      <c r="B3180" t="str">
        <f>IF(_xlfn.XLOOKUP(C3180,'[1]Heritage Foundation'!$I:$I,'[1]Heritage Foundation'!$I:$I,"NOT IN DATA",0,1)=C3180,"Y","NOT IN DATA")</f>
        <v>Y</v>
      </c>
      <c r="C3180" t="str">
        <f t="shared" si="49"/>
        <v>Lillian S. Wells Foundation_The Heritage Foundation2010500000</v>
      </c>
      <c r="D3180" s="1" t="s">
        <v>735</v>
      </c>
      <c r="E3180" s="1" t="s">
        <v>1437</v>
      </c>
      <c r="F3180" s="4">
        <v>500000</v>
      </c>
      <c r="G3180" s="1">
        <v>2010</v>
      </c>
      <c r="H3180" s="1"/>
      <c r="I3180" s="1"/>
    </row>
    <row r="3181" spans="1:9" ht="15.75" customHeight="1" x14ac:dyDescent="0.2">
      <c r="A3181" t="s">
        <v>1466</v>
      </c>
      <c r="B3181" t="str">
        <f>IF(_xlfn.XLOOKUP(C3181,'[1]Heritage Foundation'!$I:$I,'[1]Heritage Foundation'!$I:$I,"NOT IN DATA",0,1)=C3181,"Y","NOT IN DATA")</f>
        <v>Y</v>
      </c>
      <c r="C3181" t="str">
        <f t="shared" si="49"/>
        <v>Lillian S. Wells Foundation_The Heritage Foundation2009500000</v>
      </c>
      <c r="D3181" s="1" t="s">
        <v>735</v>
      </c>
      <c r="E3181" s="1" t="s">
        <v>1437</v>
      </c>
      <c r="F3181" s="4">
        <v>500000</v>
      </c>
      <c r="G3181" s="1">
        <v>2009</v>
      </c>
      <c r="H3181" s="1"/>
      <c r="I3181" s="1"/>
    </row>
    <row r="3182" spans="1:9" ht="15.75" customHeight="1" x14ac:dyDescent="0.2">
      <c r="A3182" t="s">
        <v>1466</v>
      </c>
      <c r="B3182" t="str">
        <f>IF(_xlfn.XLOOKUP(C3182,'[1]Heritage Foundation'!$I:$I,'[1]Heritage Foundation'!$I:$I,"NOT IN DATA",0,1)=C3182,"Y","NOT IN DATA")</f>
        <v>Y</v>
      </c>
      <c r="C3182" t="str">
        <f t="shared" si="49"/>
        <v>Lillian S. Wells Foundation_The Heritage Foundation2008214156</v>
      </c>
      <c r="D3182" s="1" t="s">
        <v>735</v>
      </c>
      <c r="E3182" s="1" t="s">
        <v>1437</v>
      </c>
      <c r="F3182" s="4">
        <v>214156</v>
      </c>
      <c r="G3182" s="1">
        <v>2008</v>
      </c>
      <c r="H3182" s="1"/>
      <c r="I3182" s="1"/>
    </row>
    <row r="3183" spans="1:9" ht="15.75" customHeight="1" x14ac:dyDescent="0.2">
      <c r="A3183" t="s">
        <v>1466</v>
      </c>
      <c r="B3183" t="str">
        <f>IF(_xlfn.XLOOKUP(C3183,'[1]Heritage Foundation'!$I:$I,'[1]Heritage Foundation'!$I:$I,"NOT IN DATA",0,1)=C3183,"Y","NOT IN DATA")</f>
        <v>Y</v>
      </c>
      <c r="C3183" t="str">
        <f t="shared" si="49"/>
        <v>Lillian S. Wells Foundation_The Heritage Foundation2008291008</v>
      </c>
      <c r="D3183" s="1" t="s">
        <v>735</v>
      </c>
      <c r="E3183" s="1" t="s">
        <v>1437</v>
      </c>
      <c r="F3183" s="4">
        <v>291008</v>
      </c>
      <c r="G3183" s="1">
        <v>2008</v>
      </c>
      <c r="H3183" s="1"/>
      <c r="I3183" s="1"/>
    </row>
    <row r="3184" spans="1:9" ht="15.75" customHeight="1" x14ac:dyDescent="0.2">
      <c r="A3184" t="s">
        <v>1466</v>
      </c>
      <c r="B3184" t="str">
        <f>IF(_xlfn.XLOOKUP(C3184,'[1]Heritage Foundation'!$I:$I,'[1]Heritage Foundation'!$I:$I,"NOT IN DATA",0,1)=C3184,"Y","NOT IN DATA")</f>
        <v>Y</v>
      </c>
      <c r="C3184" t="str">
        <f t="shared" si="49"/>
        <v>Lillian S. Wells Foundation_The Heritage Foundation2007500000</v>
      </c>
      <c r="D3184" s="1" t="s">
        <v>735</v>
      </c>
      <c r="E3184" s="1" t="s">
        <v>1437</v>
      </c>
      <c r="F3184" s="4">
        <v>500000</v>
      </c>
      <c r="G3184" s="1">
        <v>2007</v>
      </c>
      <c r="H3184" s="1"/>
      <c r="I3184" s="1"/>
    </row>
    <row r="3185" spans="1:9" ht="15.75" customHeight="1" x14ac:dyDescent="0.2">
      <c r="A3185" t="s">
        <v>1466</v>
      </c>
      <c r="B3185" t="str">
        <f>IF(_xlfn.XLOOKUP(C3185,'[1]Heritage Foundation'!$I:$I,'[1]Heritage Foundation'!$I:$I,"NOT IN DATA",0,1)=C3185,"Y","NOT IN DATA")</f>
        <v>Y</v>
      </c>
      <c r="C3185" t="str">
        <f t="shared" si="49"/>
        <v>Lillian S. Wells Foundation_The Heritage Foundation2006500000</v>
      </c>
      <c r="D3185" s="1" t="s">
        <v>735</v>
      </c>
      <c r="E3185" s="1" t="s">
        <v>1437</v>
      </c>
      <c r="F3185" s="4">
        <v>500000</v>
      </c>
      <c r="G3185" s="1">
        <v>2006</v>
      </c>
      <c r="H3185" s="1"/>
      <c r="I3185" s="1"/>
    </row>
    <row r="3186" spans="1:9" ht="15.75" customHeight="1" x14ac:dyDescent="0.2">
      <c r="A3186" t="s">
        <v>1466</v>
      </c>
      <c r="B3186" t="str">
        <f>IF(_xlfn.XLOOKUP(C3186,'[1]Heritage Foundation'!$I:$I,'[1]Heritage Foundation'!$I:$I,"NOT IN DATA",0,1)=C3186,"Y","NOT IN DATA")</f>
        <v>Y</v>
      </c>
      <c r="C3186" t="str">
        <f t="shared" si="49"/>
        <v>Lillian S. Wells Foundation_The Heritage Foundation2005700000</v>
      </c>
      <c r="D3186" s="1" t="s">
        <v>735</v>
      </c>
      <c r="E3186" s="1" t="s">
        <v>1437</v>
      </c>
      <c r="F3186" s="4">
        <v>700000</v>
      </c>
      <c r="G3186" s="1">
        <v>2005</v>
      </c>
      <c r="H3186" s="1"/>
      <c r="I3186" s="1"/>
    </row>
    <row r="3187" spans="1:9" ht="15.75" customHeight="1" x14ac:dyDescent="0.2">
      <c r="A3187" t="s">
        <v>1466</v>
      </c>
      <c r="B3187" t="str">
        <f>IF(_xlfn.XLOOKUP(C3187,'[1]Heritage Foundation'!$I:$I,'[1]Heritage Foundation'!$I:$I,"NOT IN DATA",0,1)=C3187,"Y","NOT IN DATA")</f>
        <v>Y</v>
      </c>
      <c r="C3187" t="str">
        <f t="shared" si="49"/>
        <v>Lillian S. Wells Foundation_The Heritage Foundation2004900000</v>
      </c>
      <c r="D3187" s="1" t="s">
        <v>735</v>
      </c>
      <c r="E3187" s="1" t="s">
        <v>1437</v>
      </c>
      <c r="F3187" s="4">
        <v>900000</v>
      </c>
      <c r="G3187" s="1">
        <v>2004</v>
      </c>
      <c r="H3187" s="1"/>
      <c r="I3187" s="1"/>
    </row>
    <row r="3188" spans="1:9" ht="15.75" customHeight="1" x14ac:dyDescent="0.2">
      <c r="A3188" t="s">
        <v>1466</v>
      </c>
      <c r="B3188" t="str">
        <f>IF(_xlfn.XLOOKUP(C3188,'[1]Heritage Foundation'!$I:$I,'[1]Heritage Foundation'!$I:$I,"NOT IN DATA",0,1)=C3188,"Y","NOT IN DATA")</f>
        <v>Y</v>
      </c>
      <c r="C3188" t="str">
        <f t="shared" si="49"/>
        <v>Lillian S. Wells Foundation_The Heritage Foundation2003300000</v>
      </c>
      <c r="D3188" s="1" t="s">
        <v>735</v>
      </c>
      <c r="E3188" s="1" t="s">
        <v>1437</v>
      </c>
      <c r="F3188" s="4">
        <v>300000</v>
      </c>
      <c r="G3188" s="1">
        <v>2003</v>
      </c>
      <c r="H3188" s="1"/>
      <c r="I3188" s="1"/>
    </row>
    <row r="3189" spans="1:9" ht="15.75" customHeight="1" x14ac:dyDescent="0.2">
      <c r="A3189" t="s">
        <v>1466</v>
      </c>
      <c r="B3189" t="str">
        <f>IF(_xlfn.XLOOKUP(C3189,'[1]Heritage Foundation'!$I:$I,'[1]Heritage Foundation'!$I:$I,"NOT IN DATA",0,1)=C3189,"Y","NOT IN DATA")</f>
        <v>Y</v>
      </c>
      <c r="C3189" t="str">
        <f t="shared" si="49"/>
        <v>Lillian S. Wells Foundation_The Heritage Foundation2002200000</v>
      </c>
      <c r="D3189" s="1" t="s">
        <v>735</v>
      </c>
      <c r="E3189" s="1" t="s">
        <v>1437</v>
      </c>
      <c r="F3189" s="4">
        <v>200000</v>
      </c>
      <c r="G3189" s="1">
        <v>2002</v>
      </c>
      <c r="H3189" s="1"/>
      <c r="I3189" s="1"/>
    </row>
    <row r="3190" spans="1:9" ht="15.75" customHeight="1" x14ac:dyDescent="0.2">
      <c r="A3190" t="s">
        <v>1466</v>
      </c>
      <c r="B3190" t="str">
        <f>IF(_xlfn.XLOOKUP(C3190,'[1]Heritage Foundation'!$I:$I,'[1]Heritage Foundation'!$I:$I,"NOT IN DATA",0,1)=C3190,"Y","NOT IN DATA")</f>
        <v>Y</v>
      </c>
      <c r="C3190" t="str">
        <f t="shared" si="49"/>
        <v>Lillian S. Wells Foundation_The Heritage Foundation2001139000</v>
      </c>
      <c r="D3190" s="1" t="s">
        <v>735</v>
      </c>
      <c r="E3190" s="1" t="s">
        <v>1437</v>
      </c>
      <c r="F3190" s="4">
        <v>139000</v>
      </c>
      <c r="G3190" s="1">
        <v>2001</v>
      </c>
      <c r="H3190" s="1"/>
      <c r="I3190" s="1"/>
    </row>
    <row r="3191" spans="1:9" ht="15.75" customHeight="1" x14ac:dyDescent="0.2">
      <c r="A3191" t="s">
        <v>3912</v>
      </c>
      <c r="B3191" t="str">
        <f>IF(_xlfn.XLOOKUP(C3191,'[1]Heritage Foundation'!$I:$I,'[1]Heritage Foundation'!$I:$I,"NOT IN DATA",0,1)=C3191,"Y","NOT IN DATA")</f>
        <v>Y</v>
      </c>
      <c r="C3191" t="str">
        <f t="shared" si="49"/>
        <v>Lindemann Charitable Foundation II Inc_The Heritage Foundation201050</v>
      </c>
      <c r="D3191" s="1" t="s">
        <v>736</v>
      </c>
      <c r="E3191" s="6" t="s">
        <v>1437</v>
      </c>
      <c r="F3191" s="4">
        <v>50</v>
      </c>
      <c r="G3191" s="1">
        <v>2010</v>
      </c>
      <c r="H3191" s="1" t="s">
        <v>1470</v>
      </c>
      <c r="I3191" s="1" t="s">
        <v>3911</v>
      </c>
    </row>
    <row r="3192" spans="1:9" ht="15.75" customHeight="1" x14ac:dyDescent="0.2">
      <c r="A3192" t="s">
        <v>3913</v>
      </c>
      <c r="B3192" t="str">
        <f>IF(_xlfn.XLOOKUP(C3192,'[1]Heritage Foundation'!$I:$I,'[1]Heritage Foundation'!$I:$I,"NOT IN DATA",0,1)=C3192,"Y","NOT IN DATA")</f>
        <v>Y</v>
      </c>
      <c r="C3192" t="str">
        <f t="shared" si="49"/>
        <v>Linlundh Foundation_The Heritage Foundation201925000</v>
      </c>
      <c r="D3192" s="1" t="s">
        <v>737</v>
      </c>
      <c r="E3192" s="6" t="s">
        <v>1437</v>
      </c>
      <c r="F3192" s="4">
        <v>25000</v>
      </c>
      <c r="G3192" s="1">
        <v>2019</v>
      </c>
      <c r="H3192" s="1" t="s">
        <v>1470</v>
      </c>
      <c r="I3192" s="1"/>
    </row>
    <row r="3193" spans="1:9" ht="15.75" customHeight="1" x14ac:dyDescent="0.2">
      <c r="A3193" t="s">
        <v>3915</v>
      </c>
      <c r="B3193" t="str">
        <f>IF(_xlfn.XLOOKUP(C3193,'[1]Heritage Foundation'!$I:$I,'[1]Heritage Foundation'!$I:$I,"NOT IN DATA",0,1)=C3193,"Y","NOT IN DATA")</f>
        <v>Y</v>
      </c>
      <c r="C3193" t="str">
        <f t="shared" si="49"/>
        <v>Linlundh Foundation_The Heritage Foundation201725000</v>
      </c>
      <c r="D3193" s="1" t="s">
        <v>737</v>
      </c>
      <c r="E3193" s="6" t="s">
        <v>1437</v>
      </c>
      <c r="F3193" s="4">
        <v>25000</v>
      </c>
      <c r="G3193" s="1">
        <v>2017</v>
      </c>
      <c r="H3193" s="1" t="s">
        <v>1470</v>
      </c>
      <c r="I3193" s="1" t="s">
        <v>3914</v>
      </c>
    </row>
    <row r="3194" spans="1:9" ht="15.75" customHeight="1" x14ac:dyDescent="0.2">
      <c r="A3194" t="s">
        <v>3916</v>
      </c>
      <c r="B3194" t="str">
        <f>IF(_xlfn.XLOOKUP(C3194,'[1]Heritage Foundation'!$I:$I,'[1]Heritage Foundation'!$I:$I,"NOT IN DATA",0,1)=C3194,"Y","NOT IN DATA")</f>
        <v>Y</v>
      </c>
      <c r="C3194" t="str">
        <f t="shared" si="49"/>
        <v>Linlundh Foundation_The Heritage Foundation201522000</v>
      </c>
      <c r="D3194" s="1" t="s">
        <v>737</v>
      </c>
      <c r="E3194" s="6" t="s">
        <v>1437</v>
      </c>
      <c r="F3194" s="4">
        <v>22000</v>
      </c>
      <c r="G3194" s="1">
        <v>2015</v>
      </c>
      <c r="H3194" s="1" t="s">
        <v>1470</v>
      </c>
      <c r="I3194" s="1" t="s">
        <v>3914</v>
      </c>
    </row>
    <row r="3195" spans="1:9" ht="15.75" customHeight="1" x14ac:dyDescent="0.2">
      <c r="A3195" t="s">
        <v>3918</v>
      </c>
      <c r="B3195" t="str">
        <f>IF(_xlfn.XLOOKUP(C3195,'[1]Heritage Foundation'!$I:$I,'[1]Heritage Foundation'!$I:$I,"NOT IN DATA",0,1)=C3195,"Y","NOT IN DATA")</f>
        <v>Y</v>
      </c>
      <c r="C3195" t="str">
        <f t="shared" si="49"/>
        <v>Linlundh Foundation_The Heritage Foundation201412000</v>
      </c>
      <c r="D3195" s="1" t="s">
        <v>737</v>
      </c>
      <c r="E3195" s="6" t="s">
        <v>1437</v>
      </c>
      <c r="F3195" s="4">
        <v>12000</v>
      </c>
      <c r="G3195" s="1">
        <v>2014</v>
      </c>
      <c r="H3195" s="1" t="s">
        <v>1470</v>
      </c>
      <c r="I3195" s="1" t="s">
        <v>3917</v>
      </c>
    </row>
    <row r="3196" spans="1:9" ht="15.75" customHeight="1" x14ac:dyDescent="0.2">
      <c r="A3196" t="s">
        <v>3920</v>
      </c>
      <c r="B3196" t="str">
        <f>IF(_xlfn.XLOOKUP(C3196,'[1]Heritage Foundation'!$I:$I,'[1]Heritage Foundation'!$I:$I,"NOT IN DATA",0,1)=C3196,"Y","NOT IN DATA")</f>
        <v>Y</v>
      </c>
      <c r="C3196" t="str">
        <f t="shared" si="49"/>
        <v>Linlundh Foundation_The Heritage Foundation20138000</v>
      </c>
      <c r="D3196" s="1" t="s">
        <v>737</v>
      </c>
      <c r="E3196" s="6" t="s">
        <v>1437</v>
      </c>
      <c r="F3196" s="4">
        <v>8000</v>
      </c>
      <c r="G3196" s="1">
        <v>2013</v>
      </c>
      <c r="H3196" s="1" t="s">
        <v>1470</v>
      </c>
      <c r="I3196" s="1" t="s">
        <v>3919</v>
      </c>
    </row>
    <row r="3197" spans="1:9" ht="15.75" customHeight="1" x14ac:dyDescent="0.2">
      <c r="A3197" t="s">
        <v>3921</v>
      </c>
      <c r="B3197" t="str">
        <f>IF(_xlfn.XLOOKUP(C3197,'[1]Heritage Foundation'!$I:$I,'[1]Heritage Foundation'!$I:$I,"NOT IN DATA",0,1)=C3197,"Y","NOT IN DATA")</f>
        <v>Y</v>
      </c>
      <c r="C3197" t="str">
        <f t="shared" si="49"/>
        <v>Linlundh Foundation_The Heritage Foundation20127000</v>
      </c>
      <c r="D3197" s="1" t="s">
        <v>737</v>
      </c>
      <c r="E3197" s="6" t="s">
        <v>1437</v>
      </c>
      <c r="F3197" s="4">
        <v>7000</v>
      </c>
      <c r="G3197" s="1">
        <v>2012</v>
      </c>
      <c r="H3197" s="1" t="s">
        <v>1470</v>
      </c>
      <c r="I3197" s="1"/>
    </row>
    <row r="3198" spans="1:9" ht="15.75" customHeight="1" x14ac:dyDescent="0.2">
      <c r="A3198" t="s">
        <v>3922</v>
      </c>
      <c r="B3198" t="str">
        <f>IF(_xlfn.XLOOKUP(C3198,'[1]Heritage Foundation'!$I:$I,'[1]Heritage Foundation'!$I:$I,"NOT IN DATA",0,1)=C3198,"Y","NOT IN DATA")</f>
        <v>Y</v>
      </c>
      <c r="C3198" t="str">
        <f t="shared" si="49"/>
        <v>Linlundh Foundation_The Heritage Foundation20117000</v>
      </c>
      <c r="D3198" s="1" t="s">
        <v>737</v>
      </c>
      <c r="E3198" s="6" t="s">
        <v>1437</v>
      </c>
      <c r="F3198" s="4">
        <v>7000</v>
      </c>
      <c r="G3198" s="1">
        <v>2011</v>
      </c>
      <c r="H3198" s="1" t="s">
        <v>1470</v>
      </c>
      <c r="I3198" s="1"/>
    </row>
    <row r="3199" spans="1:9" ht="15.75" customHeight="1" x14ac:dyDescent="0.2">
      <c r="A3199" t="s">
        <v>3923</v>
      </c>
      <c r="B3199" t="str">
        <f>IF(_xlfn.XLOOKUP(C3199,'[1]Heritage Foundation'!$I:$I,'[1]Heritage Foundation'!$I:$I,"NOT IN DATA",0,1)=C3199,"Y","NOT IN DATA")</f>
        <v>Y</v>
      </c>
      <c r="C3199" t="str">
        <f t="shared" si="49"/>
        <v>Linlundh Foundation_The Heritage Foundation20107000</v>
      </c>
      <c r="D3199" s="1" t="s">
        <v>737</v>
      </c>
      <c r="E3199" s="6" t="s">
        <v>1437</v>
      </c>
      <c r="F3199" s="4">
        <v>7000</v>
      </c>
      <c r="G3199" s="1">
        <v>2010</v>
      </c>
      <c r="H3199" s="1" t="s">
        <v>1470</v>
      </c>
      <c r="I3199" s="1"/>
    </row>
    <row r="3200" spans="1:9" ht="15.75" customHeight="1" x14ac:dyDescent="0.2">
      <c r="A3200" t="s">
        <v>3924</v>
      </c>
      <c r="B3200" t="str">
        <f>IF(_xlfn.XLOOKUP(C3200,'[1]Heritage Foundation'!$I:$I,'[1]Heritage Foundation'!$I:$I,"NOT IN DATA",0,1)=C3200,"Y","NOT IN DATA")</f>
        <v>Y</v>
      </c>
      <c r="C3200" t="str">
        <f t="shared" si="49"/>
        <v>Linse Bock Foundation_The Heritage Foundation20137500</v>
      </c>
      <c r="D3200" s="1" t="s">
        <v>738</v>
      </c>
      <c r="E3200" s="6" t="s">
        <v>1437</v>
      </c>
      <c r="F3200" s="4">
        <v>7500</v>
      </c>
      <c r="G3200" s="1">
        <v>2013</v>
      </c>
      <c r="H3200" s="1" t="s">
        <v>1470</v>
      </c>
      <c r="I3200" s="1"/>
    </row>
    <row r="3201" spans="1:9" ht="15.75" customHeight="1" x14ac:dyDescent="0.2">
      <c r="A3201" t="s">
        <v>3925</v>
      </c>
      <c r="B3201" t="str">
        <f>IF(_xlfn.XLOOKUP(C3201,'[1]Heritage Foundation'!$I:$I,'[1]Heritage Foundation'!$I:$I,"NOT IN DATA",0,1)=C3201,"Y","NOT IN DATA")</f>
        <v>Y</v>
      </c>
      <c r="C3201" t="str">
        <f t="shared" si="49"/>
        <v>Linse Bock Foundation_The Heritage Foundation20127500</v>
      </c>
      <c r="D3201" s="1" t="s">
        <v>738</v>
      </c>
      <c r="E3201" s="6" t="s">
        <v>1437</v>
      </c>
      <c r="F3201" s="4">
        <v>7500</v>
      </c>
      <c r="G3201" s="1">
        <v>2012</v>
      </c>
      <c r="H3201" s="1" t="s">
        <v>1470</v>
      </c>
      <c r="I3201" s="1"/>
    </row>
    <row r="3202" spans="1:9" ht="15.75" customHeight="1" x14ac:dyDescent="0.2">
      <c r="A3202" t="s">
        <v>3926</v>
      </c>
      <c r="B3202" t="str">
        <f>IF(_xlfn.XLOOKUP(C3202,'[1]Heritage Foundation'!$I:$I,'[1]Heritage Foundation'!$I:$I,"NOT IN DATA",0,1)=C3202,"Y","NOT IN DATA")</f>
        <v>Y</v>
      </c>
      <c r="C3202" t="str">
        <f t="shared" si="49"/>
        <v>Linse Bock Foundation_The Heritage Foundation201115000</v>
      </c>
      <c r="D3202" s="1" t="s">
        <v>738</v>
      </c>
      <c r="E3202" s="6" t="s">
        <v>1437</v>
      </c>
      <c r="F3202" s="4">
        <v>15000</v>
      </c>
      <c r="G3202" s="1">
        <v>2011</v>
      </c>
      <c r="H3202" s="1" t="s">
        <v>1470</v>
      </c>
      <c r="I3202" s="1"/>
    </row>
    <row r="3203" spans="1:9" ht="15.75" customHeight="1" x14ac:dyDescent="0.2">
      <c r="A3203" t="s">
        <v>3927</v>
      </c>
      <c r="B3203" t="str">
        <f>IF(_xlfn.XLOOKUP(C3203,'[1]Heritage Foundation'!$I:$I,'[1]Heritage Foundation'!$I:$I,"NOT IN DATA",0,1)=C3203,"Y","NOT IN DATA")</f>
        <v>Y</v>
      </c>
      <c r="C3203" t="str">
        <f t="shared" ref="C3203:C3266" si="50">D3203&amp;"_"&amp;E3203&amp;G3203&amp;F3203</f>
        <v>Livingston Family Foundation_The Heritage Foundation20201000</v>
      </c>
      <c r="D3203" s="1" t="s">
        <v>739</v>
      </c>
      <c r="E3203" s="6" t="s">
        <v>1437</v>
      </c>
      <c r="F3203" s="4">
        <v>1000</v>
      </c>
      <c r="G3203" s="1">
        <v>2020</v>
      </c>
      <c r="H3203" s="1" t="s">
        <v>1470</v>
      </c>
      <c r="I3203" s="1"/>
    </row>
    <row r="3204" spans="1:9" ht="15.75" customHeight="1" x14ac:dyDescent="0.2">
      <c r="A3204" t="s">
        <v>3928</v>
      </c>
      <c r="B3204" t="str">
        <f>IF(_xlfn.XLOOKUP(C3204,'[1]Heritage Foundation'!$I:$I,'[1]Heritage Foundation'!$I:$I,"NOT IN DATA",0,1)=C3204,"Y","NOT IN DATA")</f>
        <v>Y</v>
      </c>
      <c r="C3204" t="str">
        <f t="shared" si="50"/>
        <v>Llandaff Family Trust_The Heritage Foundation20233000</v>
      </c>
      <c r="D3204" s="1" t="s">
        <v>740</v>
      </c>
      <c r="E3204" s="6" t="s">
        <v>1437</v>
      </c>
      <c r="F3204" s="4">
        <v>3000</v>
      </c>
      <c r="G3204" s="1">
        <v>2023</v>
      </c>
      <c r="H3204" s="1" t="s">
        <v>1470</v>
      </c>
      <c r="I3204" s="1"/>
    </row>
    <row r="3205" spans="1:9" ht="15.75" customHeight="1" x14ac:dyDescent="0.2">
      <c r="A3205" t="s">
        <v>3929</v>
      </c>
      <c r="B3205" t="str">
        <f>IF(_xlfn.XLOOKUP(C3205,'[1]Heritage Foundation'!$I:$I,'[1]Heritage Foundation'!$I:$I,"NOT IN DATA",0,1)=C3205,"Y","NOT IN DATA")</f>
        <v>Y</v>
      </c>
      <c r="C3205" t="str">
        <f t="shared" si="50"/>
        <v>Llandaff Family Trust_The Heritage Foundation20222000</v>
      </c>
      <c r="D3205" s="1" t="s">
        <v>740</v>
      </c>
      <c r="E3205" s="6" t="s">
        <v>1437</v>
      </c>
      <c r="F3205" s="4">
        <v>2000</v>
      </c>
      <c r="G3205" s="1">
        <v>2022</v>
      </c>
      <c r="H3205" s="1" t="s">
        <v>1470</v>
      </c>
      <c r="I3205" s="1"/>
    </row>
    <row r="3206" spans="1:9" ht="15.75" customHeight="1" x14ac:dyDescent="0.2">
      <c r="A3206" t="s">
        <v>3930</v>
      </c>
      <c r="B3206" t="str">
        <f>IF(_xlfn.XLOOKUP(C3206,'[1]Heritage Foundation'!$I:$I,'[1]Heritage Foundation'!$I:$I,"NOT IN DATA",0,1)=C3206,"Y","NOT IN DATA")</f>
        <v>Y</v>
      </c>
      <c r="C3206" t="str">
        <f t="shared" si="50"/>
        <v>Llandaff Family Trust_The Heritage Foundation20212000</v>
      </c>
      <c r="D3206" s="1" t="s">
        <v>740</v>
      </c>
      <c r="E3206" s="6" t="s">
        <v>1437</v>
      </c>
      <c r="F3206" s="4">
        <v>2000</v>
      </c>
      <c r="G3206" s="1">
        <v>2021</v>
      </c>
      <c r="H3206" s="1" t="s">
        <v>1470</v>
      </c>
      <c r="I3206" s="1"/>
    </row>
    <row r="3207" spans="1:9" ht="15.75" customHeight="1" x14ac:dyDescent="0.2">
      <c r="A3207" t="s">
        <v>3931</v>
      </c>
      <c r="B3207" t="str">
        <f>IF(_xlfn.XLOOKUP(C3207,'[1]Heritage Foundation'!$I:$I,'[1]Heritage Foundation'!$I:$I,"NOT IN DATA",0,1)=C3207,"Y","NOT IN DATA")</f>
        <v>Y</v>
      </c>
      <c r="C3207" t="str">
        <f t="shared" si="50"/>
        <v>Llandaff Family Trust_The Heritage Foundation20202000</v>
      </c>
      <c r="D3207" s="1" t="s">
        <v>740</v>
      </c>
      <c r="E3207" s="6" t="s">
        <v>1437</v>
      </c>
      <c r="F3207" s="4">
        <v>2000</v>
      </c>
      <c r="G3207" s="1">
        <v>2020</v>
      </c>
      <c r="H3207" s="1" t="s">
        <v>1470</v>
      </c>
      <c r="I3207" s="1"/>
    </row>
    <row r="3208" spans="1:9" ht="15.75" customHeight="1" x14ac:dyDescent="0.2">
      <c r="A3208" t="s">
        <v>3932</v>
      </c>
      <c r="B3208" t="str">
        <f>IF(_xlfn.XLOOKUP(C3208,'[1]Heritage Foundation'!$I:$I,'[1]Heritage Foundation'!$I:$I,"NOT IN DATA",0,1)=C3208,"Y","NOT IN DATA")</f>
        <v>Y</v>
      </c>
      <c r="C3208" t="str">
        <f t="shared" si="50"/>
        <v>Llandaff Family Trust_The Heritage Foundation20193000</v>
      </c>
      <c r="D3208" s="1" t="s">
        <v>740</v>
      </c>
      <c r="E3208" s="6" t="s">
        <v>1437</v>
      </c>
      <c r="F3208" s="4">
        <v>3000</v>
      </c>
      <c r="G3208" s="1">
        <v>2019</v>
      </c>
      <c r="H3208" s="1" t="s">
        <v>1470</v>
      </c>
      <c r="I3208" s="1"/>
    </row>
    <row r="3209" spans="1:9" ht="15.75" customHeight="1" x14ac:dyDescent="0.2">
      <c r="A3209" t="s">
        <v>3933</v>
      </c>
      <c r="B3209" t="str">
        <f>IF(_xlfn.XLOOKUP(C3209,'[1]Heritage Foundation'!$I:$I,'[1]Heritage Foundation'!$I:$I,"NOT IN DATA",0,1)=C3209,"Y","NOT IN DATA")</f>
        <v>Y</v>
      </c>
      <c r="C3209" t="str">
        <f t="shared" si="50"/>
        <v>Llandaff Family Trust_The Heritage Foundation20182000</v>
      </c>
      <c r="D3209" s="1" t="s">
        <v>740</v>
      </c>
      <c r="E3209" s="6" t="s">
        <v>1437</v>
      </c>
      <c r="F3209" s="4">
        <v>2000</v>
      </c>
      <c r="G3209" s="1">
        <v>2018</v>
      </c>
      <c r="H3209" s="1" t="s">
        <v>1470</v>
      </c>
      <c r="I3209" s="1"/>
    </row>
    <row r="3210" spans="1:9" ht="15.75" customHeight="1" x14ac:dyDescent="0.2">
      <c r="A3210" t="s">
        <v>3934</v>
      </c>
      <c r="B3210" t="str">
        <f>IF(_xlfn.XLOOKUP(C3210,'[1]Heritage Foundation'!$I:$I,'[1]Heritage Foundation'!$I:$I,"NOT IN DATA",0,1)=C3210,"Y","NOT IN DATA")</f>
        <v>Y</v>
      </c>
      <c r="C3210" t="str">
        <f t="shared" si="50"/>
        <v>Llandaff Family Trust_The Heritage Foundation20172000</v>
      </c>
      <c r="D3210" s="1" t="s">
        <v>740</v>
      </c>
      <c r="E3210" s="6" t="s">
        <v>1437</v>
      </c>
      <c r="F3210" s="4">
        <v>2000</v>
      </c>
      <c r="G3210" s="1">
        <v>2017</v>
      </c>
      <c r="H3210" s="1" t="s">
        <v>1470</v>
      </c>
      <c r="I3210" s="1"/>
    </row>
    <row r="3211" spans="1:9" ht="15.75" customHeight="1" x14ac:dyDescent="0.2">
      <c r="A3211" t="s">
        <v>3935</v>
      </c>
      <c r="B3211" t="str">
        <f>IF(_xlfn.XLOOKUP(C3211,'[1]Heritage Foundation'!$I:$I,'[1]Heritage Foundation'!$I:$I,"NOT IN DATA",0,1)=C3211,"Y","NOT IN DATA")</f>
        <v>Y</v>
      </c>
      <c r="C3211" t="str">
        <f t="shared" si="50"/>
        <v>Llandaff Family Trust_The Heritage Foundation20164000</v>
      </c>
      <c r="D3211" s="1" t="s">
        <v>740</v>
      </c>
      <c r="E3211" s="6" t="s">
        <v>1437</v>
      </c>
      <c r="F3211" s="4">
        <v>4000</v>
      </c>
      <c r="G3211" s="1">
        <v>2016</v>
      </c>
      <c r="H3211" s="1" t="s">
        <v>1470</v>
      </c>
      <c r="I3211" s="1"/>
    </row>
    <row r="3212" spans="1:9" ht="15.75" customHeight="1" x14ac:dyDescent="0.2">
      <c r="A3212" t="s">
        <v>3936</v>
      </c>
      <c r="B3212" t="str">
        <f>IF(_xlfn.XLOOKUP(C3212,'[1]Heritage Foundation'!$I:$I,'[1]Heritage Foundation'!$I:$I,"NOT IN DATA",0,1)=C3212,"Y","NOT IN DATA")</f>
        <v>Y</v>
      </c>
      <c r="C3212" t="str">
        <f t="shared" si="50"/>
        <v>Llandaff Family Trust_The Heritage Foundation20152000</v>
      </c>
      <c r="D3212" s="1" t="s">
        <v>740</v>
      </c>
      <c r="E3212" s="6" t="s">
        <v>1437</v>
      </c>
      <c r="F3212" s="4">
        <v>2000</v>
      </c>
      <c r="G3212" s="1">
        <v>2015</v>
      </c>
      <c r="H3212" s="1" t="s">
        <v>1470</v>
      </c>
      <c r="I3212" s="1"/>
    </row>
    <row r="3213" spans="1:9" ht="15.75" customHeight="1" x14ac:dyDescent="0.2">
      <c r="A3213" t="s">
        <v>3937</v>
      </c>
      <c r="B3213" t="str">
        <f>IF(_xlfn.XLOOKUP(C3213,'[1]Heritage Foundation'!$I:$I,'[1]Heritage Foundation'!$I:$I,"NOT IN DATA",0,1)=C3213,"Y","NOT IN DATA")</f>
        <v>Y</v>
      </c>
      <c r="C3213" t="str">
        <f t="shared" si="50"/>
        <v>Llandaff Family Trust_The Heritage Foundation20142000</v>
      </c>
      <c r="D3213" s="1" t="s">
        <v>740</v>
      </c>
      <c r="E3213" s="6" t="s">
        <v>1437</v>
      </c>
      <c r="F3213" s="4">
        <v>2000</v>
      </c>
      <c r="G3213" s="1">
        <v>2014</v>
      </c>
      <c r="H3213" s="1" t="s">
        <v>1470</v>
      </c>
      <c r="I3213" s="1"/>
    </row>
    <row r="3214" spans="1:9" ht="15.75" customHeight="1" x14ac:dyDescent="0.2">
      <c r="A3214" t="s">
        <v>3938</v>
      </c>
      <c r="B3214" t="str">
        <f>IF(_xlfn.XLOOKUP(C3214,'[1]Heritage Foundation'!$I:$I,'[1]Heritage Foundation'!$I:$I,"NOT IN DATA",0,1)=C3214,"Y","NOT IN DATA")</f>
        <v>Y</v>
      </c>
      <c r="C3214" t="str">
        <f t="shared" si="50"/>
        <v>Llandaff Family Trust_The Heritage Foundation2013750</v>
      </c>
      <c r="D3214" s="1" t="s">
        <v>740</v>
      </c>
      <c r="E3214" s="6" t="s">
        <v>1437</v>
      </c>
      <c r="F3214" s="4">
        <v>750</v>
      </c>
      <c r="G3214" s="1">
        <v>2013</v>
      </c>
      <c r="H3214" s="1" t="s">
        <v>1470</v>
      </c>
      <c r="I3214" s="1"/>
    </row>
    <row r="3215" spans="1:9" ht="15.75" customHeight="1" x14ac:dyDescent="0.2">
      <c r="A3215" t="s">
        <v>3939</v>
      </c>
      <c r="B3215" t="str">
        <f>IF(_xlfn.XLOOKUP(C3215,'[1]Heritage Foundation'!$I:$I,'[1]Heritage Foundation'!$I:$I,"NOT IN DATA",0,1)=C3215,"Y","NOT IN DATA")</f>
        <v>Y</v>
      </c>
      <c r="C3215" t="str">
        <f t="shared" si="50"/>
        <v>Llandaff Family Trust_The Heritage Foundation20122000</v>
      </c>
      <c r="D3215" s="1" t="s">
        <v>740</v>
      </c>
      <c r="E3215" s="6" t="s">
        <v>1437</v>
      </c>
      <c r="F3215" s="4">
        <v>2000</v>
      </c>
      <c r="G3215" s="1">
        <v>2012</v>
      </c>
      <c r="H3215" s="1" t="s">
        <v>1470</v>
      </c>
      <c r="I3215" s="1"/>
    </row>
    <row r="3216" spans="1:9" ht="15.75" customHeight="1" x14ac:dyDescent="0.2">
      <c r="A3216" t="s">
        <v>3940</v>
      </c>
      <c r="B3216" t="str">
        <f>IF(_xlfn.XLOOKUP(C3216,'[1]Heritage Foundation'!$I:$I,'[1]Heritage Foundation'!$I:$I,"NOT IN DATA",0,1)=C3216,"Y","NOT IN DATA")</f>
        <v>Y</v>
      </c>
      <c r="C3216" t="str">
        <f t="shared" si="50"/>
        <v>Lloyd A Fry Foundation_The Heritage Foundation20225000</v>
      </c>
      <c r="D3216" s="1" t="s">
        <v>741</v>
      </c>
      <c r="E3216" s="6" t="s">
        <v>1437</v>
      </c>
      <c r="F3216" s="4">
        <v>5000</v>
      </c>
      <c r="G3216" s="1">
        <v>2022</v>
      </c>
      <c r="H3216" s="1" t="s">
        <v>1470</v>
      </c>
      <c r="I3216" s="1"/>
    </row>
    <row r="3217" spans="1:9" ht="15.75" customHeight="1" x14ac:dyDescent="0.2">
      <c r="A3217" t="s">
        <v>3941</v>
      </c>
      <c r="B3217" t="str">
        <f>IF(_xlfn.XLOOKUP(C3217,'[1]Heritage Foundation'!$I:$I,'[1]Heritage Foundation'!$I:$I,"NOT IN DATA",0,1)=C3217,"Y","NOT IN DATA")</f>
        <v>Y</v>
      </c>
      <c r="C3217" t="str">
        <f t="shared" si="50"/>
        <v>Lloyd A Fry Foundation_The Heritage Foundation20215000</v>
      </c>
      <c r="D3217" s="1" t="s">
        <v>741</v>
      </c>
      <c r="E3217" s="6" t="s">
        <v>1437</v>
      </c>
      <c r="F3217" s="4">
        <v>5000</v>
      </c>
      <c r="G3217" s="1">
        <v>2021</v>
      </c>
      <c r="H3217" s="1" t="s">
        <v>1470</v>
      </c>
      <c r="I3217" s="1"/>
    </row>
    <row r="3218" spans="1:9" ht="15.75" customHeight="1" x14ac:dyDescent="0.2">
      <c r="A3218" t="s">
        <v>3942</v>
      </c>
      <c r="B3218" t="str">
        <f>IF(_xlfn.XLOOKUP(C3218,'[1]Heritage Foundation'!$I:$I,'[1]Heritage Foundation'!$I:$I,"NOT IN DATA",0,1)=C3218,"Y","NOT IN DATA")</f>
        <v>Y</v>
      </c>
      <c r="C3218" t="str">
        <f t="shared" si="50"/>
        <v>Lloyd A Fry Foundation_The Heritage Foundation20205000</v>
      </c>
      <c r="D3218" s="1" t="s">
        <v>741</v>
      </c>
      <c r="E3218" s="6" t="s">
        <v>1437</v>
      </c>
      <c r="F3218" s="4">
        <v>5000</v>
      </c>
      <c r="G3218" s="1">
        <v>2020</v>
      </c>
      <c r="H3218" s="1" t="s">
        <v>1470</v>
      </c>
      <c r="I3218" s="1"/>
    </row>
    <row r="3219" spans="1:9" ht="15.75" customHeight="1" x14ac:dyDescent="0.2">
      <c r="A3219" t="s">
        <v>3943</v>
      </c>
      <c r="B3219" t="str">
        <f>IF(_xlfn.XLOOKUP(C3219,'[1]Heritage Foundation'!$I:$I,'[1]Heritage Foundation'!$I:$I,"NOT IN DATA",0,1)=C3219,"Y","NOT IN DATA")</f>
        <v>Y</v>
      </c>
      <c r="C3219" t="str">
        <f t="shared" si="50"/>
        <v>Lloyd A Fry Foundation_The Heritage Foundation20195000</v>
      </c>
      <c r="D3219" s="1" t="s">
        <v>741</v>
      </c>
      <c r="E3219" s="6" t="s">
        <v>1437</v>
      </c>
      <c r="F3219" s="4">
        <v>5000</v>
      </c>
      <c r="G3219" s="1">
        <v>2019</v>
      </c>
      <c r="H3219" s="1" t="s">
        <v>1470</v>
      </c>
      <c r="I3219" s="1"/>
    </row>
    <row r="3220" spans="1:9" ht="15.75" customHeight="1" x14ac:dyDescent="0.2">
      <c r="A3220" t="s">
        <v>3944</v>
      </c>
      <c r="B3220" t="str">
        <f>IF(_xlfn.XLOOKUP(C3220,'[1]Heritage Foundation'!$I:$I,'[1]Heritage Foundation'!$I:$I,"NOT IN DATA",0,1)=C3220,"Y","NOT IN DATA")</f>
        <v>Y</v>
      </c>
      <c r="C3220" t="str">
        <f t="shared" si="50"/>
        <v>Lloyd A Fry Foundation_The Heritage Foundation20185000</v>
      </c>
      <c r="D3220" s="1" t="s">
        <v>741</v>
      </c>
      <c r="E3220" s="6" t="s">
        <v>1437</v>
      </c>
      <c r="F3220" s="4">
        <v>5000</v>
      </c>
      <c r="G3220" s="1">
        <v>2018</v>
      </c>
      <c r="H3220" s="1" t="s">
        <v>1470</v>
      </c>
      <c r="I3220" s="1"/>
    </row>
    <row r="3221" spans="1:9" ht="15.75" customHeight="1" x14ac:dyDescent="0.2">
      <c r="A3221" t="s">
        <v>3945</v>
      </c>
      <c r="B3221" t="str">
        <f>IF(_xlfn.XLOOKUP(C3221,'[1]Heritage Foundation'!$I:$I,'[1]Heritage Foundation'!$I:$I,"NOT IN DATA",0,1)=C3221,"Y","NOT IN DATA")</f>
        <v>Y</v>
      </c>
      <c r="C3221" t="str">
        <f t="shared" si="50"/>
        <v>Lloyd A Fry Foundation_The Heritage Foundation20175000</v>
      </c>
      <c r="D3221" s="1" t="s">
        <v>741</v>
      </c>
      <c r="E3221" s="6" t="s">
        <v>1437</v>
      </c>
      <c r="F3221" s="4">
        <v>5000</v>
      </c>
      <c r="G3221" s="1">
        <v>2017</v>
      </c>
      <c r="H3221" s="1" t="s">
        <v>1470</v>
      </c>
      <c r="I3221" s="1"/>
    </row>
    <row r="3222" spans="1:9" ht="15.75" customHeight="1" x14ac:dyDescent="0.2">
      <c r="A3222" t="s">
        <v>3946</v>
      </c>
      <c r="B3222" t="str">
        <f>IF(_xlfn.XLOOKUP(C3222,'[1]Heritage Foundation'!$I:$I,'[1]Heritage Foundation'!$I:$I,"NOT IN DATA",0,1)=C3222,"Y","NOT IN DATA")</f>
        <v>Y</v>
      </c>
      <c r="C3222" t="str">
        <f t="shared" si="50"/>
        <v>Lloyd A Fry Foundation_The Heritage Foundation20155000</v>
      </c>
      <c r="D3222" s="1" t="s">
        <v>741</v>
      </c>
      <c r="E3222" s="6" t="s">
        <v>1437</v>
      </c>
      <c r="F3222" s="4">
        <v>5000</v>
      </c>
      <c r="G3222" s="1">
        <v>2015</v>
      </c>
      <c r="H3222" s="1" t="s">
        <v>1470</v>
      </c>
      <c r="I3222" s="1"/>
    </row>
    <row r="3223" spans="1:9" ht="15.75" customHeight="1" x14ac:dyDescent="0.2">
      <c r="A3223" t="s">
        <v>3947</v>
      </c>
      <c r="B3223" t="str">
        <f>IF(_xlfn.XLOOKUP(C3223,'[1]Heritage Foundation'!$I:$I,'[1]Heritage Foundation'!$I:$I,"NOT IN DATA",0,1)=C3223,"Y","NOT IN DATA")</f>
        <v>Y</v>
      </c>
      <c r="C3223" t="str">
        <f t="shared" si="50"/>
        <v>Lloyd And Vivian Noble Foundation Trust_The Heritage Foundation202350000</v>
      </c>
      <c r="D3223" s="1" t="s">
        <v>742</v>
      </c>
      <c r="E3223" s="6" t="s">
        <v>1437</v>
      </c>
      <c r="F3223" s="4">
        <v>50000</v>
      </c>
      <c r="G3223" s="1">
        <v>2023</v>
      </c>
      <c r="H3223" s="1" t="s">
        <v>1470</v>
      </c>
      <c r="I3223" s="1"/>
    </row>
    <row r="3224" spans="1:9" ht="15.75" customHeight="1" x14ac:dyDescent="0.2">
      <c r="A3224" t="s">
        <v>3948</v>
      </c>
      <c r="B3224" t="str">
        <f>IF(_xlfn.XLOOKUP(C3224,'[1]Heritage Foundation'!$I:$I,'[1]Heritage Foundation'!$I:$I,"NOT IN DATA",0,1)=C3224,"Y","NOT IN DATA")</f>
        <v>Y</v>
      </c>
      <c r="C3224" t="str">
        <f t="shared" si="50"/>
        <v>Lloyd And Vivian Noble Foundation Trust_The Heritage Foundation20221050000</v>
      </c>
      <c r="D3224" s="1" t="s">
        <v>742</v>
      </c>
      <c r="E3224" s="6" t="s">
        <v>1437</v>
      </c>
      <c r="F3224" s="4">
        <v>1050000</v>
      </c>
      <c r="G3224" s="1">
        <v>2022</v>
      </c>
      <c r="H3224" s="1" t="s">
        <v>1470</v>
      </c>
      <c r="I3224" s="1"/>
    </row>
    <row r="3225" spans="1:9" ht="15.75" customHeight="1" x14ac:dyDescent="0.2">
      <c r="A3225" t="s">
        <v>3949</v>
      </c>
      <c r="B3225" t="str">
        <f>IF(_xlfn.XLOOKUP(C3225,'[1]Heritage Foundation'!$I:$I,'[1]Heritage Foundation'!$I:$I,"NOT IN DATA",0,1)=C3225,"Y","NOT IN DATA")</f>
        <v>Y</v>
      </c>
      <c r="C3225" t="str">
        <f t="shared" si="50"/>
        <v>Lloyd And Vivian Noble Foundation Trust_The Heritage Foundation202150000</v>
      </c>
      <c r="D3225" s="1" t="s">
        <v>742</v>
      </c>
      <c r="E3225" s="6" t="s">
        <v>1437</v>
      </c>
      <c r="F3225" s="4">
        <v>50000</v>
      </c>
      <c r="G3225" s="1">
        <v>2021</v>
      </c>
      <c r="H3225" s="1" t="s">
        <v>1470</v>
      </c>
    </row>
    <row r="3226" spans="1:9" ht="15.75" customHeight="1" x14ac:dyDescent="0.2">
      <c r="A3226" t="s">
        <v>3950</v>
      </c>
      <c r="B3226" t="str">
        <f>IF(_xlfn.XLOOKUP(C3226,'[1]Heritage Foundation'!$I:$I,'[1]Heritage Foundation'!$I:$I,"NOT IN DATA",0,1)=C3226,"Y","NOT IN DATA")</f>
        <v>Y</v>
      </c>
      <c r="C3226" t="str">
        <f t="shared" si="50"/>
        <v>Lloyd And Vivian Noble Foundation Trust_The Heritage Foundation202050000</v>
      </c>
      <c r="D3226" s="1" t="s">
        <v>742</v>
      </c>
      <c r="E3226" s="6" t="s">
        <v>1437</v>
      </c>
      <c r="F3226" s="4">
        <v>50000</v>
      </c>
      <c r="G3226" s="1">
        <v>2020</v>
      </c>
      <c r="H3226" s="1" t="s">
        <v>1470</v>
      </c>
      <c r="I3226" s="1"/>
    </row>
    <row r="3227" spans="1:9" ht="15.75" customHeight="1" x14ac:dyDescent="0.2">
      <c r="A3227" t="s">
        <v>3952</v>
      </c>
      <c r="B3227" t="str">
        <f>IF(_xlfn.XLOOKUP(C3227,'[1]Heritage Foundation'!$I:$I,'[1]Heritage Foundation'!$I:$I,"NOT IN DATA",0,1)=C3227,"Y","NOT IN DATA")</f>
        <v>Y</v>
      </c>
      <c r="C3227" t="str">
        <f t="shared" si="50"/>
        <v>Lloyd And Vivian Noble Foundation Trust_The Heritage Foundation201240000</v>
      </c>
      <c r="D3227" s="1" t="s">
        <v>742</v>
      </c>
      <c r="E3227" s="6" t="s">
        <v>1437</v>
      </c>
      <c r="F3227" s="4">
        <v>40000</v>
      </c>
      <c r="G3227" s="1">
        <v>2012</v>
      </c>
      <c r="H3227" s="1" t="s">
        <v>1470</v>
      </c>
      <c r="I3227" s="1" t="s">
        <v>3951</v>
      </c>
    </row>
    <row r="3228" spans="1:9" ht="15.75" customHeight="1" x14ac:dyDescent="0.2">
      <c r="A3228" t="s">
        <v>3953</v>
      </c>
      <c r="B3228" t="str">
        <f>IF(_xlfn.XLOOKUP(C3228,'[1]Heritage Foundation'!$I:$I,'[1]Heritage Foundation'!$I:$I,"NOT IN DATA",0,1)=C3228,"Y","NOT IN DATA")</f>
        <v>Y</v>
      </c>
      <c r="C3228" t="str">
        <f t="shared" si="50"/>
        <v>Loewenstern Foundation_The Heritage Foundation20121000</v>
      </c>
      <c r="D3228" s="1" t="s">
        <v>743</v>
      </c>
      <c r="E3228" s="6" t="s">
        <v>1437</v>
      </c>
      <c r="F3228" s="4">
        <v>1000</v>
      </c>
      <c r="G3228" s="1">
        <v>2012</v>
      </c>
      <c r="H3228" s="1" t="s">
        <v>1470</v>
      </c>
      <c r="I3228" s="1"/>
    </row>
    <row r="3229" spans="1:9" ht="15.75" customHeight="1" x14ac:dyDescent="0.2">
      <c r="A3229" t="s">
        <v>3954</v>
      </c>
      <c r="B3229" t="str">
        <f>IF(_xlfn.XLOOKUP(C3229,'[1]Heritage Foundation'!$I:$I,'[1]Heritage Foundation'!$I:$I,"NOT IN DATA",0,1)=C3229,"Y","NOT IN DATA")</f>
        <v>Y</v>
      </c>
      <c r="C3229" t="str">
        <f t="shared" si="50"/>
        <v>Loewenstern Foundation_The Heritage Foundation20111000</v>
      </c>
      <c r="D3229" s="1" t="s">
        <v>743</v>
      </c>
      <c r="E3229" s="6" t="s">
        <v>1437</v>
      </c>
      <c r="F3229" s="4">
        <v>1000</v>
      </c>
      <c r="G3229" s="1">
        <v>2011</v>
      </c>
      <c r="H3229" s="1" t="s">
        <v>1470</v>
      </c>
      <c r="I3229" s="1"/>
    </row>
    <row r="3230" spans="1:9" ht="15.75" customHeight="1" x14ac:dyDescent="0.2">
      <c r="A3230" t="s">
        <v>3955</v>
      </c>
      <c r="B3230" t="str">
        <f>IF(_xlfn.XLOOKUP(C3230,'[1]Heritage Foundation'!$I:$I,'[1]Heritage Foundation'!$I:$I,"NOT IN DATA",0,1)=C3230,"Y","NOT IN DATA")</f>
        <v>Y</v>
      </c>
      <c r="C3230" t="str">
        <f t="shared" si="50"/>
        <v>Loewenstern Foundation_The Heritage Foundation20101000</v>
      </c>
      <c r="D3230" s="1" t="s">
        <v>743</v>
      </c>
      <c r="E3230" s="1" t="s">
        <v>1437</v>
      </c>
      <c r="F3230" s="8">
        <v>1000</v>
      </c>
      <c r="G3230" s="7">
        <v>2010</v>
      </c>
      <c r="H3230" s="1" t="s">
        <v>1470</v>
      </c>
      <c r="I3230" s="1"/>
    </row>
    <row r="3231" spans="1:9" ht="15.75" customHeight="1" x14ac:dyDescent="0.2">
      <c r="A3231" t="s">
        <v>3956</v>
      </c>
      <c r="B3231" t="str">
        <f>IF(_xlfn.XLOOKUP(C3231,'[1]Heritage Foundation'!$I:$I,'[1]Heritage Foundation'!$I:$I,"NOT IN DATA",0,1)=C3231,"Y","NOT IN DATA")</f>
        <v>Y</v>
      </c>
      <c r="C3231" t="str">
        <f t="shared" si="50"/>
        <v>Loewenstern Foundation_The Heritage Foundation20091000</v>
      </c>
      <c r="D3231" s="1" t="s">
        <v>743</v>
      </c>
      <c r="E3231" s="1" t="s">
        <v>1437</v>
      </c>
      <c r="F3231" s="8">
        <v>1000</v>
      </c>
      <c r="G3231" s="7">
        <v>2009</v>
      </c>
      <c r="H3231" s="1" t="s">
        <v>1470</v>
      </c>
      <c r="I3231" s="1"/>
    </row>
    <row r="3232" spans="1:9" ht="15.75" customHeight="1" x14ac:dyDescent="0.2">
      <c r="A3232" t="s">
        <v>3957</v>
      </c>
      <c r="B3232" t="str">
        <f>IF(_xlfn.XLOOKUP(C3232,'[1]Heritage Foundation'!$I:$I,'[1]Heritage Foundation'!$I:$I,"NOT IN DATA",0,1)=C3232,"Y","NOT IN DATA")</f>
        <v>Y</v>
      </c>
      <c r="C3232" t="str">
        <f t="shared" si="50"/>
        <v>Loewenstern Foundation_The Heritage Foundation20081000</v>
      </c>
      <c r="D3232" s="1" t="s">
        <v>743</v>
      </c>
      <c r="E3232" s="1" t="s">
        <v>1437</v>
      </c>
      <c r="F3232" s="8">
        <v>1000</v>
      </c>
      <c r="G3232" s="7">
        <v>2008</v>
      </c>
      <c r="H3232" s="1" t="s">
        <v>1470</v>
      </c>
      <c r="I3232" s="1"/>
    </row>
    <row r="3233" spans="1:9" ht="15.75" customHeight="1" x14ac:dyDescent="0.2">
      <c r="A3233" t="s">
        <v>3958</v>
      </c>
      <c r="B3233" t="str">
        <f>IF(_xlfn.XLOOKUP(C3233,'[1]Heritage Foundation'!$I:$I,'[1]Heritage Foundation'!$I:$I,"NOT IN DATA",0,1)=C3233,"Y","NOT IN DATA")</f>
        <v>Y</v>
      </c>
      <c r="C3233" t="str">
        <f t="shared" si="50"/>
        <v>Loewenstern Foundation_The Heritage Foundation20071000</v>
      </c>
      <c r="D3233" s="1" t="s">
        <v>743</v>
      </c>
      <c r="E3233" s="1" t="s">
        <v>1437</v>
      </c>
      <c r="F3233" s="8">
        <v>1000</v>
      </c>
      <c r="G3233" s="7">
        <v>2007</v>
      </c>
      <c r="H3233" s="1" t="s">
        <v>1470</v>
      </c>
      <c r="I3233" s="1"/>
    </row>
    <row r="3234" spans="1:9" ht="15.75" customHeight="1" x14ac:dyDescent="0.2">
      <c r="A3234" t="s">
        <v>3959</v>
      </c>
      <c r="B3234" t="str">
        <f>IF(_xlfn.XLOOKUP(C3234,'[1]Heritage Foundation'!$I:$I,'[1]Heritage Foundation'!$I:$I,"NOT IN DATA",0,1)=C3234,"Y","NOT IN DATA")</f>
        <v>Y</v>
      </c>
      <c r="C3234" t="str">
        <f t="shared" si="50"/>
        <v>Loewenstern Foundation_The Heritage Foundation20061000</v>
      </c>
      <c r="D3234" s="1" t="s">
        <v>743</v>
      </c>
      <c r="E3234" s="1" t="s">
        <v>1437</v>
      </c>
      <c r="F3234" s="8">
        <v>1000</v>
      </c>
      <c r="G3234" s="7">
        <v>2006</v>
      </c>
      <c r="H3234" s="1" t="s">
        <v>1470</v>
      </c>
      <c r="I3234" s="1"/>
    </row>
    <row r="3235" spans="1:9" ht="15.75" customHeight="1" x14ac:dyDescent="0.2">
      <c r="A3235" t="s">
        <v>3960</v>
      </c>
      <c r="B3235" t="str">
        <f>IF(_xlfn.XLOOKUP(C3235,'[1]Heritage Foundation'!$I:$I,'[1]Heritage Foundation'!$I:$I,"NOT IN DATA",0,1)=C3235,"Y","NOT IN DATA")</f>
        <v>Y</v>
      </c>
      <c r="C3235" t="str">
        <f t="shared" si="50"/>
        <v>Loewenstern Foundation_The Heritage Foundation20051000</v>
      </c>
      <c r="D3235" s="1" t="s">
        <v>743</v>
      </c>
      <c r="E3235" s="1" t="s">
        <v>1437</v>
      </c>
      <c r="F3235" s="8">
        <v>1000</v>
      </c>
      <c r="G3235" s="7">
        <v>2005</v>
      </c>
      <c r="H3235" s="1" t="s">
        <v>1470</v>
      </c>
      <c r="I3235" s="1"/>
    </row>
    <row r="3236" spans="1:9" ht="15.75" customHeight="1" x14ac:dyDescent="0.2">
      <c r="A3236" t="s">
        <v>3961</v>
      </c>
      <c r="B3236" t="str">
        <f>IF(_xlfn.XLOOKUP(C3236,'[1]Heritage Foundation'!$I:$I,'[1]Heritage Foundation'!$I:$I,"NOT IN DATA",0,1)=C3236,"Y","NOT IN DATA")</f>
        <v>Y</v>
      </c>
      <c r="C3236" t="str">
        <f t="shared" si="50"/>
        <v>Logan Wright Foundation_The Heritage Foundation2022100</v>
      </c>
      <c r="D3236" s="1" t="s">
        <v>744</v>
      </c>
      <c r="E3236" s="6" t="s">
        <v>1437</v>
      </c>
      <c r="F3236" s="4">
        <v>100</v>
      </c>
      <c r="G3236" s="1">
        <v>2022</v>
      </c>
      <c r="H3236" s="1" t="s">
        <v>1470</v>
      </c>
      <c r="I3236" s="1"/>
    </row>
    <row r="3237" spans="1:9" ht="15.75" customHeight="1" x14ac:dyDescent="0.2">
      <c r="A3237" t="s">
        <v>3962</v>
      </c>
      <c r="B3237" t="str">
        <f>IF(_xlfn.XLOOKUP(C3237,'[1]Heritage Foundation'!$I:$I,'[1]Heritage Foundation'!$I:$I,"NOT IN DATA",0,1)=C3237,"Y","NOT IN DATA")</f>
        <v>Y</v>
      </c>
      <c r="C3237" t="str">
        <f t="shared" si="50"/>
        <v>Logan Wright Foundation_The Heritage Foundation2021250</v>
      </c>
      <c r="D3237" s="1" t="s">
        <v>744</v>
      </c>
      <c r="E3237" s="6" t="s">
        <v>1437</v>
      </c>
      <c r="F3237" s="4">
        <v>250</v>
      </c>
      <c r="G3237" s="1">
        <v>2021</v>
      </c>
      <c r="H3237" s="1" t="s">
        <v>1470</v>
      </c>
      <c r="I3237" s="1"/>
    </row>
    <row r="3238" spans="1:9" ht="15.75" customHeight="1" x14ac:dyDescent="0.2">
      <c r="A3238">
        <v>990</v>
      </c>
      <c r="B3238" t="str">
        <f>IF(_xlfn.XLOOKUP(C3238,'[1]Heritage Foundation'!$I:$I,'[1]Heritage Foundation'!$I:$I,"NOT IN DATA",0,1)=C3238,"Y","NOT IN DATA")</f>
        <v>Y</v>
      </c>
      <c r="C3238" t="str">
        <f t="shared" si="50"/>
        <v>Logos Charitable Fund_The Heritage Foundation2012500</v>
      </c>
      <c r="D3238" s="1" t="s">
        <v>745</v>
      </c>
      <c r="E3238" s="1" t="s">
        <v>1437</v>
      </c>
      <c r="F3238" s="4">
        <v>500</v>
      </c>
      <c r="G3238" s="1">
        <v>2012</v>
      </c>
      <c r="H3238" s="1" t="s">
        <v>1456</v>
      </c>
      <c r="I3238" s="1"/>
    </row>
    <row r="3239" spans="1:9" ht="15.75" customHeight="1" x14ac:dyDescent="0.2">
      <c r="A3239" t="s">
        <v>3963</v>
      </c>
      <c r="B3239" t="str">
        <f>IF(_xlfn.XLOOKUP(C3239,'[1]Heritage Foundation'!$I:$I,'[1]Heritage Foundation'!$I:$I,"NOT IN DATA",0,1)=C3239,"Y","NOT IN DATA")</f>
        <v>Y</v>
      </c>
      <c r="C3239" t="str">
        <f t="shared" si="50"/>
        <v>Logos Charitable Fund_The Heritage Foundation2011500</v>
      </c>
      <c r="D3239" s="1" t="s">
        <v>745</v>
      </c>
      <c r="E3239" s="6" t="s">
        <v>1437</v>
      </c>
      <c r="F3239" s="4">
        <v>500</v>
      </c>
      <c r="G3239" s="1">
        <v>2011</v>
      </c>
      <c r="H3239" s="1" t="s">
        <v>1470</v>
      </c>
    </row>
    <row r="3240" spans="1:9" ht="15.75" customHeight="1" x14ac:dyDescent="0.2">
      <c r="A3240" t="s">
        <v>3964</v>
      </c>
      <c r="B3240" t="str">
        <f>IF(_xlfn.XLOOKUP(C3240,'[1]Heritage Foundation'!$I:$I,'[1]Heritage Foundation'!$I:$I,"NOT IN DATA",0,1)=C3240,"Y","NOT IN DATA")</f>
        <v>Y</v>
      </c>
      <c r="C3240" t="str">
        <f t="shared" si="50"/>
        <v>Lois A Kania Charitable Foundation Ltd_The Heritage Foundation2018100</v>
      </c>
      <c r="D3240" s="1" t="s">
        <v>746</v>
      </c>
      <c r="E3240" s="6" t="s">
        <v>1437</v>
      </c>
      <c r="F3240" s="4">
        <v>100</v>
      </c>
      <c r="G3240" s="1">
        <v>2018</v>
      </c>
      <c r="H3240" s="1" t="s">
        <v>1470</v>
      </c>
      <c r="I3240" s="1"/>
    </row>
    <row r="3241" spans="1:9" ht="15.75" customHeight="1" x14ac:dyDescent="0.2">
      <c r="A3241" t="s">
        <v>3965</v>
      </c>
      <c r="B3241" t="str">
        <f>IF(_xlfn.XLOOKUP(C3241,'[1]Heritage Foundation'!$I:$I,'[1]Heritage Foundation'!$I:$I,"NOT IN DATA",0,1)=C3241,"Y","NOT IN DATA")</f>
        <v>Y</v>
      </c>
      <c r="C3241" t="str">
        <f t="shared" si="50"/>
        <v>Loren A Jahn Private Charitable_The Heritage Foundation201525000</v>
      </c>
      <c r="D3241" s="1" t="s">
        <v>747</v>
      </c>
      <c r="E3241" s="6" t="s">
        <v>1437</v>
      </c>
      <c r="F3241" s="4">
        <v>25000</v>
      </c>
      <c r="G3241" s="1">
        <v>2015</v>
      </c>
      <c r="H3241" s="1" t="s">
        <v>1470</v>
      </c>
      <c r="I3241" s="1"/>
    </row>
    <row r="3242" spans="1:9" ht="15.75" customHeight="1" x14ac:dyDescent="0.2">
      <c r="A3242" t="s">
        <v>3966</v>
      </c>
      <c r="B3242" t="str">
        <f>IF(_xlfn.XLOOKUP(C3242,'[1]Heritage Foundation'!$I:$I,'[1]Heritage Foundation'!$I:$I,"NOT IN DATA",0,1)=C3242,"Y","NOT IN DATA")</f>
        <v>Y</v>
      </c>
      <c r="C3242" t="str">
        <f t="shared" si="50"/>
        <v>Lorol Roden Bowron Rediker Rucker Foundation_The Heritage Foundation20231000</v>
      </c>
      <c r="D3242" s="1" t="s">
        <v>748</v>
      </c>
      <c r="E3242" s="6" t="s">
        <v>1437</v>
      </c>
      <c r="F3242" s="4">
        <v>1000</v>
      </c>
      <c r="G3242" s="1">
        <v>2023</v>
      </c>
      <c r="H3242" s="1" t="s">
        <v>1470</v>
      </c>
      <c r="I3242" s="1"/>
    </row>
    <row r="3243" spans="1:9" ht="15.75" customHeight="1" x14ac:dyDescent="0.2">
      <c r="A3243" t="s">
        <v>3967</v>
      </c>
      <c r="B3243" t="str">
        <f>IF(_xlfn.XLOOKUP(C3243,'[1]Heritage Foundation'!$I:$I,'[1]Heritage Foundation'!$I:$I,"NOT IN DATA",0,1)=C3243,"Y","NOT IN DATA")</f>
        <v>Y</v>
      </c>
      <c r="C3243" t="str">
        <f t="shared" si="50"/>
        <v>Lorol Roden Bowron Rediker Rucker Foundation_The Heritage Foundation20221000</v>
      </c>
      <c r="D3243" s="1" t="s">
        <v>748</v>
      </c>
      <c r="E3243" s="6" t="s">
        <v>1437</v>
      </c>
      <c r="F3243" s="4">
        <v>1000</v>
      </c>
      <c r="G3243" s="1">
        <v>2022</v>
      </c>
      <c r="H3243" s="1" t="s">
        <v>1470</v>
      </c>
      <c r="I3243" s="1"/>
    </row>
    <row r="3244" spans="1:9" ht="15.75" customHeight="1" x14ac:dyDescent="0.2">
      <c r="A3244" t="s">
        <v>3968</v>
      </c>
      <c r="B3244" t="str">
        <f>IF(_xlfn.XLOOKUP(C3244,'[1]Heritage Foundation'!$I:$I,'[1]Heritage Foundation'!$I:$I,"NOT IN DATA",0,1)=C3244,"Y","NOT IN DATA")</f>
        <v>Y</v>
      </c>
      <c r="C3244" t="str">
        <f t="shared" si="50"/>
        <v>Lorraine Beckham Ashe Foundation_The Heritage Foundation20192500</v>
      </c>
      <c r="D3244" s="1" t="s">
        <v>749</v>
      </c>
      <c r="E3244" s="6" t="s">
        <v>1437</v>
      </c>
      <c r="F3244" s="4">
        <v>2500</v>
      </c>
      <c r="G3244" s="1">
        <v>2019</v>
      </c>
      <c r="H3244" s="1" t="s">
        <v>1470</v>
      </c>
      <c r="I3244" s="1"/>
    </row>
    <row r="3245" spans="1:9" ht="15.75" customHeight="1" x14ac:dyDescent="0.2">
      <c r="A3245" t="s">
        <v>3969</v>
      </c>
      <c r="B3245" t="str">
        <f>IF(_xlfn.XLOOKUP(C3245,'[1]Heritage Foundation'!$I:$I,'[1]Heritage Foundation'!$I:$I,"NOT IN DATA",0,1)=C3245,"Y","NOT IN DATA")</f>
        <v>Y</v>
      </c>
      <c r="C3245" t="str">
        <f t="shared" si="50"/>
        <v>Louis And Anne Green Family Foundation_The Heritage Foundation2021100</v>
      </c>
      <c r="D3245" s="1" t="s">
        <v>750</v>
      </c>
      <c r="E3245" s="6" t="s">
        <v>1437</v>
      </c>
      <c r="F3245" s="4">
        <v>100</v>
      </c>
      <c r="G3245" s="1">
        <v>2021</v>
      </c>
      <c r="H3245" s="1" t="s">
        <v>1470</v>
      </c>
      <c r="I3245" s="1"/>
    </row>
    <row r="3246" spans="1:9" ht="15.75" customHeight="1" x14ac:dyDescent="0.2">
      <c r="A3246" t="s">
        <v>3970</v>
      </c>
      <c r="B3246" t="str">
        <f>IF(_xlfn.XLOOKUP(C3246,'[1]Heritage Foundation'!$I:$I,'[1]Heritage Foundation'!$I:$I,"NOT IN DATA",0,1)=C3246,"Y","NOT IN DATA")</f>
        <v>Y</v>
      </c>
      <c r="C3246" t="str">
        <f t="shared" si="50"/>
        <v>Louis And Anne Green Family Foundation_The Heritage Foundation2015500</v>
      </c>
      <c r="D3246" s="1" t="s">
        <v>750</v>
      </c>
      <c r="E3246" s="6" t="s">
        <v>1437</v>
      </c>
      <c r="F3246" s="4">
        <v>500</v>
      </c>
      <c r="G3246" s="1">
        <v>2015</v>
      </c>
      <c r="H3246" s="1" t="s">
        <v>1470</v>
      </c>
      <c r="I3246" s="1"/>
    </row>
    <row r="3247" spans="1:9" ht="15.75" customHeight="1" x14ac:dyDescent="0.2">
      <c r="A3247" t="s">
        <v>3971</v>
      </c>
      <c r="B3247" t="str">
        <f>IF(_xlfn.XLOOKUP(C3247,'[1]Heritage Foundation'!$I:$I,'[1]Heritage Foundation'!$I:$I,"NOT IN DATA",0,1)=C3247,"Y","NOT IN DATA")</f>
        <v>Y</v>
      </c>
      <c r="C3247" t="str">
        <f t="shared" si="50"/>
        <v>Louis Kesten &amp; Esther Kesten Foundation_The Heritage Foundation202010000</v>
      </c>
      <c r="D3247" s="1" t="s">
        <v>751</v>
      </c>
      <c r="E3247" s="6" t="s">
        <v>1437</v>
      </c>
      <c r="F3247" s="4">
        <v>10000</v>
      </c>
      <c r="G3247" s="1">
        <v>2020</v>
      </c>
      <c r="H3247" s="1" t="s">
        <v>1470</v>
      </c>
      <c r="I3247" s="1"/>
    </row>
    <row r="3248" spans="1:9" ht="15.75" customHeight="1" x14ac:dyDescent="0.2">
      <c r="A3248" t="s">
        <v>3972</v>
      </c>
      <c r="B3248" t="str">
        <f>IF(_xlfn.XLOOKUP(C3248,'[1]Heritage Foundation'!$I:$I,'[1]Heritage Foundation'!$I:$I,"NOT IN DATA",0,1)=C3248,"Y","NOT IN DATA")</f>
        <v>Y</v>
      </c>
      <c r="C3248" t="str">
        <f t="shared" si="50"/>
        <v>Louis Kesten &amp; Esther Kesten Foundation_The Heritage Foundation201350000</v>
      </c>
      <c r="D3248" s="1" t="s">
        <v>751</v>
      </c>
      <c r="E3248" s="6" t="s">
        <v>1437</v>
      </c>
      <c r="F3248" s="4">
        <v>50000</v>
      </c>
      <c r="G3248" s="1">
        <v>2013</v>
      </c>
      <c r="H3248" s="1" t="s">
        <v>1470</v>
      </c>
      <c r="I3248" s="1"/>
    </row>
    <row r="3249" spans="1:9" ht="15.75" customHeight="1" x14ac:dyDescent="0.2">
      <c r="A3249" t="s">
        <v>3973</v>
      </c>
      <c r="B3249" t="str">
        <f>IF(_xlfn.XLOOKUP(C3249,'[1]Heritage Foundation'!$I:$I,'[1]Heritage Foundation'!$I:$I,"NOT IN DATA",0,1)=C3249,"Y","NOT IN DATA")</f>
        <v>Y</v>
      </c>
      <c r="C3249" t="str">
        <f t="shared" si="50"/>
        <v>Louise And Lou Paolillo Foundation Inc_The Heritage Foundation202050</v>
      </c>
      <c r="D3249" s="1" t="s">
        <v>752</v>
      </c>
      <c r="E3249" s="6" t="s">
        <v>1437</v>
      </c>
      <c r="F3249" s="4">
        <v>50</v>
      </c>
      <c r="G3249" s="1">
        <v>2020</v>
      </c>
      <c r="H3249" s="1" t="s">
        <v>1470</v>
      </c>
      <c r="I3249" s="1"/>
    </row>
    <row r="3250" spans="1:9" ht="15.75" customHeight="1" x14ac:dyDescent="0.2">
      <c r="A3250">
        <v>990</v>
      </c>
      <c r="B3250" t="str">
        <f>IF(_xlfn.XLOOKUP(C3250,'[1]Heritage Foundation'!$I:$I,'[1]Heritage Foundation'!$I:$I,"NOT IN DATA",0,1)=C3250,"Y","NOT IN DATA")</f>
        <v>Y</v>
      </c>
      <c r="C3250" t="str">
        <f t="shared" si="50"/>
        <v>Lovett and Ruth Peters Foundation_The Heritage Foundation201610000</v>
      </c>
      <c r="D3250" s="1" t="s">
        <v>753</v>
      </c>
      <c r="E3250" s="1" t="s">
        <v>1437</v>
      </c>
      <c r="F3250" s="4">
        <v>10000</v>
      </c>
      <c r="G3250" s="1">
        <v>2016</v>
      </c>
      <c r="H3250" s="1" t="s">
        <v>1456</v>
      </c>
      <c r="I3250" s="1"/>
    </row>
    <row r="3251" spans="1:9" ht="15.75" customHeight="1" x14ac:dyDescent="0.2">
      <c r="A3251">
        <v>990</v>
      </c>
      <c r="B3251" t="str">
        <f>IF(_xlfn.XLOOKUP(C3251,'[1]Heritage Foundation'!$I:$I,'[1]Heritage Foundation'!$I:$I,"NOT IN DATA",0,1)=C3251,"Y","NOT IN DATA")</f>
        <v>Y</v>
      </c>
      <c r="C3251" t="str">
        <f t="shared" si="50"/>
        <v>Lovett and Ruth Peters Foundation_The Heritage Foundation201510000</v>
      </c>
      <c r="D3251" s="1" t="s">
        <v>753</v>
      </c>
      <c r="E3251" s="1" t="s">
        <v>1437</v>
      </c>
      <c r="F3251" s="4">
        <v>10000</v>
      </c>
      <c r="G3251" s="1">
        <v>2015</v>
      </c>
      <c r="H3251" s="1" t="s">
        <v>1456</v>
      </c>
      <c r="I3251" s="1"/>
    </row>
    <row r="3252" spans="1:9" ht="15.75" customHeight="1" x14ac:dyDescent="0.2">
      <c r="A3252">
        <v>990</v>
      </c>
      <c r="B3252" t="str">
        <f>IF(_xlfn.XLOOKUP(C3252,'[1]Heritage Foundation'!$I:$I,'[1]Heritage Foundation'!$I:$I,"NOT IN DATA",0,1)=C3252,"Y","NOT IN DATA")</f>
        <v>Y</v>
      </c>
      <c r="C3252" t="str">
        <f t="shared" si="50"/>
        <v>Lovett and Ruth Peters Foundation_The Heritage Foundation201410000</v>
      </c>
      <c r="D3252" s="1" t="s">
        <v>753</v>
      </c>
      <c r="E3252" s="1" t="s">
        <v>1437</v>
      </c>
      <c r="F3252" s="4">
        <v>10000</v>
      </c>
      <c r="G3252" s="1">
        <v>2014</v>
      </c>
      <c r="H3252" s="1" t="s">
        <v>1456</v>
      </c>
      <c r="I3252" s="1"/>
    </row>
    <row r="3253" spans="1:9" ht="15.75" customHeight="1" x14ac:dyDescent="0.2">
      <c r="A3253">
        <v>990</v>
      </c>
      <c r="B3253" t="str">
        <f>IF(_xlfn.XLOOKUP(C3253,'[1]Heritage Foundation'!$I:$I,'[1]Heritage Foundation'!$I:$I,"NOT IN DATA",0,1)=C3253,"Y","NOT IN DATA")</f>
        <v>Y</v>
      </c>
      <c r="C3253" t="str">
        <f t="shared" si="50"/>
        <v>Lovett and Ruth Peters Foundation_The Heritage Foundation201320000</v>
      </c>
      <c r="D3253" s="1" t="s">
        <v>753</v>
      </c>
      <c r="E3253" s="1" t="s">
        <v>1437</v>
      </c>
      <c r="F3253" s="4">
        <v>20000</v>
      </c>
      <c r="G3253" s="1">
        <v>2013</v>
      </c>
      <c r="H3253" s="1" t="s">
        <v>1456</v>
      </c>
      <c r="I3253" s="1"/>
    </row>
    <row r="3254" spans="1:9" ht="15.75" customHeight="1" x14ac:dyDescent="0.2">
      <c r="A3254" t="s">
        <v>1466</v>
      </c>
      <c r="B3254" t="str">
        <f>IF(_xlfn.XLOOKUP(C3254,'[1]Heritage Foundation'!$I:$I,'[1]Heritage Foundation'!$I:$I,"NOT IN DATA",0,1)=C3254,"Y","NOT IN DATA")</f>
        <v>Y</v>
      </c>
      <c r="C3254" t="str">
        <f t="shared" si="50"/>
        <v>Lovett and Ruth Peters Foundation_The Heritage Foundation201225000</v>
      </c>
      <c r="D3254" s="1" t="s">
        <v>753</v>
      </c>
      <c r="E3254" s="1" t="s">
        <v>1437</v>
      </c>
      <c r="F3254" s="4">
        <v>25000</v>
      </c>
      <c r="G3254" s="1">
        <v>2012</v>
      </c>
      <c r="H3254" s="1"/>
      <c r="I3254" s="1"/>
    </row>
    <row r="3255" spans="1:9" ht="15.75" customHeight="1" x14ac:dyDescent="0.2">
      <c r="A3255" t="s">
        <v>1466</v>
      </c>
      <c r="B3255" t="str">
        <f>IF(_xlfn.XLOOKUP(C3255,'[1]Heritage Foundation'!$I:$I,'[1]Heritage Foundation'!$I:$I,"NOT IN DATA",0,1)=C3255,"Y","NOT IN DATA")</f>
        <v>Y</v>
      </c>
      <c r="C3255" t="str">
        <f t="shared" si="50"/>
        <v>Lovett and Ruth Peters Foundation_The Heritage Foundation201125000</v>
      </c>
      <c r="D3255" s="1" t="s">
        <v>753</v>
      </c>
      <c r="E3255" s="1" t="s">
        <v>1437</v>
      </c>
      <c r="F3255" s="4">
        <v>25000</v>
      </c>
      <c r="G3255" s="1">
        <v>2011</v>
      </c>
      <c r="H3255" s="1"/>
      <c r="I3255" s="1"/>
    </row>
    <row r="3256" spans="1:9" ht="15.75" customHeight="1" x14ac:dyDescent="0.2">
      <c r="A3256" t="s">
        <v>1466</v>
      </c>
      <c r="B3256" t="str">
        <f>IF(_xlfn.XLOOKUP(C3256,'[1]Heritage Foundation'!$I:$I,'[1]Heritage Foundation'!$I:$I,"NOT IN DATA",0,1)=C3256,"Y","NOT IN DATA")</f>
        <v>Y</v>
      </c>
      <c r="C3256" t="str">
        <f t="shared" si="50"/>
        <v>Lovett and Ruth Peters Foundation_The Heritage Foundation201025000</v>
      </c>
      <c r="D3256" s="1" t="s">
        <v>753</v>
      </c>
      <c r="E3256" s="1" t="s">
        <v>1437</v>
      </c>
      <c r="F3256" s="4">
        <v>25000</v>
      </c>
      <c r="G3256" s="1">
        <v>2010</v>
      </c>
      <c r="H3256" s="1"/>
      <c r="I3256" s="1"/>
    </row>
    <row r="3257" spans="1:9" ht="15.75" customHeight="1" x14ac:dyDescent="0.2">
      <c r="A3257" t="s">
        <v>1466</v>
      </c>
      <c r="B3257" t="str">
        <f>IF(_xlfn.XLOOKUP(C3257,'[1]Heritage Foundation'!$I:$I,'[1]Heritage Foundation'!$I:$I,"NOT IN DATA",0,1)=C3257,"Y","NOT IN DATA")</f>
        <v>Y</v>
      </c>
      <c r="C3257" t="str">
        <f t="shared" si="50"/>
        <v>Lovett and Ruth Peters Foundation_The Heritage Foundation200925000</v>
      </c>
      <c r="D3257" s="1" t="s">
        <v>753</v>
      </c>
      <c r="E3257" s="1" t="s">
        <v>1437</v>
      </c>
      <c r="F3257" s="4">
        <v>25000</v>
      </c>
      <c r="G3257" s="1">
        <v>2009</v>
      </c>
      <c r="H3257" s="1"/>
      <c r="I3257" s="1"/>
    </row>
    <row r="3258" spans="1:9" ht="15.75" customHeight="1" x14ac:dyDescent="0.2">
      <c r="A3258" t="s">
        <v>1466</v>
      </c>
      <c r="B3258" t="str">
        <f>IF(_xlfn.XLOOKUP(C3258,'[1]Heritage Foundation'!$I:$I,'[1]Heritage Foundation'!$I:$I,"NOT IN DATA",0,1)=C3258,"Y","NOT IN DATA")</f>
        <v>Y</v>
      </c>
      <c r="C3258" t="str">
        <f t="shared" si="50"/>
        <v>Lovett and Ruth Peters Foundation_The Heritage Foundation2007100000</v>
      </c>
      <c r="D3258" s="1" t="s">
        <v>753</v>
      </c>
      <c r="E3258" s="1" t="s">
        <v>1437</v>
      </c>
      <c r="F3258" s="4">
        <v>100000</v>
      </c>
      <c r="G3258" s="1">
        <v>2007</v>
      </c>
      <c r="H3258" s="1"/>
      <c r="I3258" s="1"/>
    </row>
    <row r="3259" spans="1:9" ht="15.75" customHeight="1" x14ac:dyDescent="0.2">
      <c r="A3259" t="s">
        <v>1466</v>
      </c>
      <c r="B3259" t="str">
        <f>IF(_xlfn.XLOOKUP(C3259,'[1]Heritage Foundation'!$I:$I,'[1]Heritage Foundation'!$I:$I,"NOT IN DATA",0,1)=C3259,"Y","NOT IN DATA")</f>
        <v>Y</v>
      </c>
      <c r="C3259" t="str">
        <f t="shared" si="50"/>
        <v>Lovett and Ruth Peters Foundation_The Heritage Foundation200625000</v>
      </c>
      <c r="D3259" s="1" t="s">
        <v>753</v>
      </c>
      <c r="E3259" s="1" t="s">
        <v>1437</v>
      </c>
      <c r="F3259" s="4">
        <v>25000</v>
      </c>
      <c r="G3259" s="1">
        <v>2006</v>
      </c>
      <c r="H3259" s="1"/>
      <c r="I3259" s="1"/>
    </row>
    <row r="3260" spans="1:9" ht="15.75" customHeight="1" x14ac:dyDescent="0.2">
      <c r="A3260" t="s">
        <v>1466</v>
      </c>
      <c r="B3260" t="str">
        <f>IF(_xlfn.XLOOKUP(C3260,'[1]Heritage Foundation'!$I:$I,'[1]Heritage Foundation'!$I:$I,"NOT IN DATA",0,1)=C3260,"Y","NOT IN DATA")</f>
        <v>Y</v>
      </c>
      <c r="C3260" t="str">
        <f t="shared" si="50"/>
        <v>Lovett and Ruth Peters Foundation_The Heritage Foundation200525000</v>
      </c>
      <c r="D3260" s="1" t="s">
        <v>753</v>
      </c>
      <c r="E3260" s="1" t="s">
        <v>1437</v>
      </c>
      <c r="F3260" s="4">
        <v>25000</v>
      </c>
      <c r="G3260" s="1">
        <v>2005</v>
      </c>
      <c r="H3260" s="1"/>
      <c r="I3260" s="1"/>
    </row>
    <row r="3261" spans="1:9" ht="15.75" customHeight="1" x14ac:dyDescent="0.2">
      <c r="A3261" t="s">
        <v>1466</v>
      </c>
      <c r="B3261" t="str">
        <f>IF(_xlfn.XLOOKUP(C3261,'[1]Heritage Foundation'!$I:$I,'[1]Heritage Foundation'!$I:$I,"NOT IN DATA",0,1)=C3261,"Y","NOT IN DATA")</f>
        <v>Y</v>
      </c>
      <c r="C3261" t="str">
        <f t="shared" si="50"/>
        <v>Lovett and Ruth Peters Foundation_The Heritage Foundation200425000</v>
      </c>
      <c r="D3261" s="1" t="s">
        <v>753</v>
      </c>
      <c r="E3261" s="1" t="s">
        <v>1437</v>
      </c>
      <c r="F3261" s="4">
        <v>25000</v>
      </c>
      <c r="G3261" s="1">
        <v>2004</v>
      </c>
      <c r="H3261" s="1"/>
      <c r="I3261" s="1"/>
    </row>
    <row r="3262" spans="1:9" ht="15.75" customHeight="1" x14ac:dyDescent="0.2">
      <c r="A3262" t="s">
        <v>1466</v>
      </c>
      <c r="B3262" t="str">
        <f>IF(_xlfn.XLOOKUP(C3262,'[1]Heritage Foundation'!$I:$I,'[1]Heritage Foundation'!$I:$I,"NOT IN DATA",0,1)=C3262,"Y","NOT IN DATA")</f>
        <v>Y</v>
      </c>
      <c r="C3262" t="str">
        <f t="shared" si="50"/>
        <v>Lovett and Ruth Peters Foundation_The Heritage Foundation200325000</v>
      </c>
      <c r="D3262" s="1" t="s">
        <v>753</v>
      </c>
      <c r="E3262" s="1" t="s">
        <v>1437</v>
      </c>
      <c r="F3262" s="4">
        <v>25000</v>
      </c>
      <c r="G3262" s="1">
        <v>2003</v>
      </c>
      <c r="H3262" s="1"/>
      <c r="I3262" s="1"/>
    </row>
    <row r="3263" spans="1:9" ht="15.75" customHeight="1" x14ac:dyDescent="0.2">
      <c r="A3263" t="s">
        <v>1466</v>
      </c>
      <c r="B3263" t="str">
        <f>IF(_xlfn.XLOOKUP(C3263,'[1]Heritage Foundation'!$I:$I,'[1]Heritage Foundation'!$I:$I,"NOT IN DATA",0,1)=C3263,"Y","NOT IN DATA")</f>
        <v>Y</v>
      </c>
      <c r="C3263" t="str">
        <f t="shared" si="50"/>
        <v>Lovett and Ruth Peters Foundation_The Heritage Foundation200225000</v>
      </c>
      <c r="D3263" s="1" t="s">
        <v>753</v>
      </c>
      <c r="E3263" s="1" t="s">
        <v>1437</v>
      </c>
      <c r="F3263" s="4">
        <v>25000</v>
      </c>
      <c r="G3263" s="1">
        <v>2002</v>
      </c>
      <c r="H3263" s="1"/>
      <c r="I3263" s="1"/>
    </row>
    <row r="3264" spans="1:9" ht="15.75" customHeight="1" x14ac:dyDescent="0.2">
      <c r="A3264" t="s">
        <v>1466</v>
      </c>
      <c r="B3264" t="str">
        <f>IF(_xlfn.XLOOKUP(C3264,'[1]Heritage Foundation'!$I:$I,'[1]Heritage Foundation'!$I:$I,"NOT IN DATA",0,1)=C3264,"Y","NOT IN DATA")</f>
        <v>Y</v>
      </c>
      <c r="C3264" t="str">
        <f t="shared" si="50"/>
        <v>Lovett and Ruth Peters Foundation_The Heritage Foundation200125000</v>
      </c>
      <c r="D3264" s="1" t="s">
        <v>753</v>
      </c>
      <c r="E3264" s="1" t="s">
        <v>1437</v>
      </c>
      <c r="F3264" s="4">
        <v>25000</v>
      </c>
      <c r="G3264" s="1">
        <v>2001</v>
      </c>
      <c r="H3264" s="1"/>
      <c r="I3264" s="1"/>
    </row>
    <row r="3265" spans="1:9" ht="15.75" customHeight="1" x14ac:dyDescent="0.2">
      <c r="A3265" t="s">
        <v>3974</v>
      </c>
      <c r="B3265" t="str">
        <f>IF(_xlfn.XLOOKUP(C3265,'[1]Heritage Foundation'!$I:$I,'[1]Heritage Foundation'!$I:$I,"NOT IN DATA",0,1)=C3265,"Y","NOT IN DATA")</f>
        <v>Y</v>
      </c>
      <c r="C3265" t="str">
        <f t="shared" si="50"/>
        <v>Lowndes Foundation_The Heritage Foundation202350000</v>
      </c>
      <c r="D3265" s="1" t="s">
        <v>754</v>
      </c>
      <c r="E3265" s="6" t="s">
        <v>1437</v>
      </c>
      <c r="F3265" s="4">
        <v>50000</v>
      </c>
      <c r="G3265" s="1">
        <v>2023</v>
      </c>
      <c r="H3265" s="1" t="s">
        <v>1470</v>
      </c>
      <c r="I3265" s="1"/>
    </row>
    <row r="3266" spans="1:9" ht="15.75" customHeight="1" x14ac:dyDescent="0.2">
      <c r="A3266" t="s">
        <v>3975</v>
      </c>
      <c r="B3266" t="str">
        <f>IF(_xlfn.XLOOKUP(C3266,'[1]Heritage Foundation'!$I:$I,'[1]Heritage Foundation'!$I:$I,"NOT IN DATA",0,1)=C3266,"Y","NOT IN DATA")</f>
        <v>Y</v>
      </c>
      <c r="C3266" t="str">
        <f t="shared" si="50"/>
        <v>Lowndes Foundation_The Heritage Foundation202250000</v>
      </c>
      <c r="D3266" s="1" t="s">
        <v>754</v>
      </c>
      <c r="E3266" s="6" t="s">
        <v>1437</v>
      </c>
      <c r="F3266" s="4">
        <v>50000</v>
      </c>
      <c r="G3266" s="1">
        <v>2022</v>
      </c>
      <c r="H3266" s="1" t="s">
        <v>1470</v>
      </c>
      <c r="I3266" s="1"/>
    </row>
    <row r="3267" spans="1:9" ht="15.75" customHeight="1" x14ac:dyDescent="0.2">
      <c r="A3267" t="s">
        <v>3976</v>
      </c>
      <c r="B3267" t="str">
        <f>IF(_xlfn.XLOOKUP(C3267,'[1]Heritage Foundation'!$I:$I,'[1]Heritage Foundation'!$I:$I,"NOT IN DATA",0,1)=C3267,"Y","NOT IN DATA")</f>
        <v>Y</v>
      </c>
      <c r="C3267" t="str">
        <f t="shared" ref="C3267:C3330" si="51">D3267&amp;"_"&amp;E3267&amp;G3267&amp;F3267</f>
        <v>Lowndes Foundation_The Heritage Foundation202140000</v>
      </c>
      <c r="D3267" s="1" t="s">
        <v>754</v>
      </c>
      <c r="E3267" s="6" t="s">
        <v>1437</v>
      </c>
      <c r="F3267" s="4">
        <v>40000</v>
      </c>
      <c r="G3267" s="1">
        <v>2021</v>
      </c>
      <c r="H3267" s="1" t="s">
        <v>1470</v>
      </c>
      <c r="I3267" s="1"/>
    </row>
    <row r="3268" spans="1:9" ht="15.75" customHeight="1" x14ac:dyDescent="0.2">
      <c r="A3268" t="s">
        <v>3977</v>
      </c>
      <c r="B3268" t="str">
        <f>IF(_xlfn.XLOOKUP(C3268,'[1]Heritage Foundation'!$I:$I,'[1]Heritage Foundation'!$I:$I,"NOT IN DATA",0,1)=C3268,"Y","NOT IN DATA")</f>
        <v>Y</v>
      </c>
      <c r="C3268" t="str">
        <f t="shared" si="51"/>
        <v>Lowndes Foundation_The Heritage Foundation202040000</v>
      </c>
      <c r="D3268" s="1" t="s">
        <v>754</v>
      </c>
      <c r="E3268" s="6" t="s">
        <v>1437</v>
      </c>
      <c r="F3268" s="4">
        <v>40000</v>
      </c>
      <c r="G3268" s="1">
        <v>2020</v>
      </c>
      <c r="H3268" s="1" t="s">
        <v>1470</v>
      </c>
      <c r="I3268" s="1"/>
    </row>
    <row r="3269" spans="1:9" ht="15.75" customHeight="1" x14ac:dyDescent="0.2">
      <c r="A3269">
        <v>990</v>
      </c>
      <c r="B3269" t="str">
        <f>IF(_xlfn.XLOOKUP(C3269,'[1]Heritage Foundation'!$I:$I,'[1]Heritage Foundation'!$I:$I,"NOT IN DATA",0,1)=C3269,"Y","NOT IN DATA")</f>
        <v>Y</v>
      </c>
      <c r="C3269" t="str">
        <f t="shared" si="51"/>
        <v>Lowndes Foundation_The Heritage Foundation201550000</v>
      </c>
      <c r="D3269" s="1" t="s">
        <v>754</v>
      </c>
      <c r="E3269" s="1" t="s">
        <v>1437</v>
      </c>
      <c r="F3269" s="4">
        <v>50000</v>
      </c>
      <c r="G3269" s="1">
        <v>2015</v>
      </c>
      <c r="H3269" s="1" t="s">
        <v>1456</v>
      </c>
      <c r="I3269" s="1"/>
    </row>
    <row r="3270" spans="1:9" ht="15.75" customHeight="1" x14ac:dyDescent="0.2">
      <c r="A3270">
        <v>990</v>
      </c>
      <c r="B3270" t="str">
        <f>IF(_xlfn.XLOOKUP(C3270,'[1]Heritage Foundation'!$I:$I,'[1]Heritage Foundation'!$I:$I,"NOT IN DATA",0,1)=C3270,"Y","NOT IN DATA")</f>
        <v>Y</v>
      </c>
      <c r="C3270" t="str">
        <f t="shared" si="51"/>
        <v>Lowndes Foundation_The Heritage Foundation201425000</v>
      </c>
      <c r="D3270" s="1" t="s">
        <v>754</v>
      </c>
      <c r="E3270" s="1" t="s">
        <v>1437</v>
      </c>
      <c r="F3270" s="4">
        <v>25000</v>
      </c>
      <c r="G3270" s="1">
        <v>2014</v>
      </c>
      <c r="H3270" s="1" t="s">
        <v>1456</v>
      </c>
      <c r="I3270" s="1"/>
    </row>
    <row r="3271" spans="1:9" ht="15.75" customHeight="1" x14ac:dyDescent="0.2">
      <c r="A3271">
        <v>990</v>
      </c>
      <c r="B3271" t="str">
        <f>IF(_xlfn.XLOOKUP(C3271,'[1]Heritage Foundation'!$I:$I,'[1]Heritage Foundation'!$I:$I,"NOT IN DATA",0,1)=C3271,"Y","NOT IN DATA")</f>
        <v>Y</v>
      </c>
      <c r="C3271" t="str">
        <f t="shared" si="51"/>
        <v>Lowndes Foundation_The Heritage Foundation201325000</v>
      </c>
      <c r="D3271" s="1" t="s">
        <v>754</v>
      </c>
      <c r="E3271" s="1" t="s">
        <v>1437</v>
      </c>
      <c r="F3271" s="4">
        <v>25000</v>
      </c>
      <c r="G3271" s="1">
        <v>2013</v>
      </c>
      <c r="H3271" s="1" t="s">
        <v>1456</v>
      </c>
      <c r="I3271" s="1"/>
    </row>
    <row r="3272" spans="1:9" ht="15.75" customHeight="1" x14ac:dyDescent="0.2">
      <c r="A3272" t="s">
        <v>1466</v>
      </c>
      <c r="B3272" t="str">
        <f>IF(_xlfn.XLOOKUP(C3272,'[1]Heritage Foundation'!$I:$I,'[1]Heritage Foundation'!$I:$I,"NOT IN DATA",0,1)=C3272,"Y","NOT IN DATA")</f>
        <v>Y</v>
      </c>
      <c r="C3272" t="str">
        <f t="shared" si="51"/>
        <v>Lowndes Foundation_The Heritage Foundation201225000</v>
      </c>
      <c r="D3272" s="1" t="s">
        <v>754</v>
      </c>
      <c r="E3272" s="1" t="s">
        <v>1437</v>
      </c>
      <c r="F3272" s="4">
        <v>25000</v>
      </c>
      <c r="G3272" s="1">
        <v>2012</v>
      </c>
      <c r="H3272" s="1"/>
      <c r="I3272" s="1"/>
    </row>
    <row r="3273" spans="1:9" ht="15.75" customHeight="1" x14ac:dyDescent="0.2">
      <c r="A3273" t="s">
        <v>1466</v>
      </c>
      <c r="B3273" t="str">
        <f>IF(_xlfn.XLOOKUP(C3273,'[1]Heritage Foundation'!$I:$I,'[1]Heritage Foundation'!$I:$I,"NOT IN DATA",0,1)=C3273,"Y","NOT IN DATA")</f>
        <v>Y</v>
      </c>
      <c r="C3273" t="str">
        <f t="shared" si="51"/>
        <v>Lowndes Foundation_The Heritage Foundation201112000</v>
      </c>
      <c r="D3273" s="1" t="s">
        <v>754</v>
      </c>
      <c r="E3273" s="1" t="s">
        <v>1437</v>
      </c>
      <c r="F3273" s="4">
        <v>12000</v>
      </c>
      <c r="G3273" s="1">
        <v>2011</v>
      </c>
      <c r="H3273" s="1"/>
      <c r="I3273" s="1"/>
    </row>
    <row r="3274" spans="1:9" ht="15.75" customHeight="1" x14ac:dyDescent="0.2">
      <c r="A3274" t="s">
        <v>1466</v>
      </c>
      <c r="B3274" t="str">
        <f>IF(_xlfn.XLOOKUP(C3274,'[1]Heritage Foundation'!$I:$I,'[1]Heritage Foundation'!$I:$I,"NOT IN DATA",0,1)=C3274,"Y","NOT IN DATA")</f>
        <v>Y</v>
      </c>
      <c r="C3274" t="str">
        <f t="shared" si="51"/>
        <v>Lowndes Foundation_The Heritage Foundation20105000</v>
      </c>
      <c r="D3274" s="1" t="s">
        <v>754</v>
      </c>
      <c r="E3274" s="1" t="s">
        <v>1437</v>
      </c>
      <c r="F3274" s="4">
        <v>5000</v>
      </c>
      <c r="G3274" s="1">
        <v>2010</v>
      </c>
      <c r="H3274" s="1"/>
      <c r="I3274" s="1"/>
    </row>
    <row r="3275" spans="1:9" ht="15.75" customHeight="1" x14ac:dyDescent="0.2">
      <c r="A3275" t="s">
        <v>1466</v>
      </c>
      <c r="B3275" t="str">
        <f>IF(_xlfn.XLOOKUP(C3275,'[1]Heritage Foundation'!$I:$I,'[1]Heritage Foundation'!$I:$I,"NOT IN DATA",0,1)=C3275,"Y","NOT IN DATA")</f>
        <v>Y</v>
      </c>
      <c r="C3275" t="str">
        <f t="shared" si="51"/>
        <v>Lowndes Foundation_The Heritage Foundation20095000</v>
      </c>
      <c r="D3275" s="1" t="s">
        <v>754</v>
      </c>
      <c r="E3275" s="1" t="s">
        <v>1437</v>
      </c>
      <c r="F3275" s="4">
        <v>5000</v>
      </c>
      <c r="G3275" s="1">
        <v>2009</v>
      </c>
      <c r="H3275" s="1"/>
      <c r="I3275" s="1"/>
    </row>
    <row r="3276" spans="1:9" ht="15.75" customHeight="1" x14ac:dyDescent="0.2">
      <c r="A3276" t="s">
        <v>1466</v>
      </c>
      <c r="B3276" t="str">
        <f>IF(_xlfn.XLOOKUP(C3276,'[1]Heritage Foundation'!$I:$I,'[1]Heritage Foundation'!$I:$I,"NOT IN DATA",0,1)=C3276,"Y","NOT IN DATA")</f>
        <v>Y</v>
      </c>
      <c r="C3276" t="str">
        <f t="shared" si="51"/>
        <v>Lowndes Foundation_The Heritage Foundation20085000</v>
      </c>
      <c r="D3276" s="1" t="s">
        <v>754</v>
      </c>
      <c r="E3276" s="1" t="s">
        <v>1437</v>
      </c>
      <c r="F3276" s="4">
        <v>5000</v>
      </c>
      <c r="G3276" s="1">
        <v>2008</v>
      </c>
      <c r="H3276" s="1"/>
      <c r="I3276" s="1"/>
    </row>
    <row r="3277" spans="1:9" ht="15.75" customHeight="1" x14ac:dyDescent="0.2">
      <c r="A3277" t="s">
        <v>3978</v>
      </c>
      <c r="B3277" t="str">
        <f>IF(_xlfn.XLOOKUP(C3277,'[1]Heritage Foundation'!$I:$I,'[1]Heritage Foundation'!$I:$I,"NOT IN DATA",0,1)=C3277,"Y","NOT IN DATA")</f>
        <v>Y</v>
      </c>
      <c r="C3277" t="str">
        <f t="shared" si="51"/>
        <v>Luanne And Dan Chefetz Charitable Foundation_The Heritage Foundation2023250</v>
      </c>
      <c r="D3277" s="1" t="s">
        <v>755</v>
      </c>
      <c r="E3277" s="6" t="s">
        <v>1437</v>
      </c>
      <c r="F3277" s="4">
        <v>250</v>
      </c>
      <c r="G3277" s="1">
        <v>2023</v>
      </c>
      <c r="H3277" s="1" t="s">
        <v>1470</v>
      </c>
      <c r="I3277" s="1"/>
    </row>
    <row r="3278" spans="1:9" ht="15.75" customHeight="1" x14ac:dyDescent="0.2">
      <c r="A3278" t="s">
        <v>3979</v>
      </c>
      <c r="B3278" t="str">
        <f>IF(_xlfn.XLOOKUP(C3278,'[1]Heritage Foundation'!$I:$I,'[1]Heritage Foundation'!$I:$I,"NOT IN DATA",0,1)=C3278,"Y","NOT IN DATA")</f>
        <v>Y</v>
      </c>
      <c r="C3278" t="str">
        <f t="shared" si="51"/>
        <v>Luanne And Dan Chefetz Charitable Foundation_The Heritage Foundation2022500</v>
      </c>
      <c r="D3278" s="1" t="s">
        <v>755</v>
      </c>
      <c r="E3278" s="6" t="s">
        <v>1437</v>
      </c>
      <c r="F3278" s="4">
        <v>500</v>
      </c>
      <c r="G3278" s="1">
        <v>2022</v>
      </c>
      <c r="H3278" s="1" t="s">
        <v>1470</v>
      </c>
      <c r="I3278" s="1"/>
    </row>
    <row r="3279" spans="1:9" ht="15.75" customHeight="1" x14ac:dyDescent="0.2">
      <c r="A3279" t="s">
        <v>3980</v>
      </c>
      <c r="B3279" t="str">
        <f>IF(_xlfn.XLOOKUP(C3279,'[1]Heritage Foundation'!$I:$I,'[1]Heritage Foundation'!$I:$I,"NOT IN DATA",0,1)=C3279,"Y","NOT IN DATA")</f>
        <v>Y</v>
      </c>
      <c r="C3279" t="str">
        <f t="shared" si="51"/>
        <v>Lucia H Bailey &amp; Stephen M Bailey 2016 Family Foundation Inc_The Heritage Foundation20235000</v>
      </c>
      <c r="D3279" s="1" t="s">
        <v>756</v>
      </c>
      <c r="E3279" s="6" t="s">
        <v>1437</v>
      </c>
      <c r="F3279" s="4">
        <v>5000</v>
      </c>
      <c r="G3279" s="1">
        <v>2023</v>
      </c>
      <c r="H3279" s="1" t="s">
        <v>1470</v>
      </c>
      <c r="I3279" s="1"/>
    </row>
    <row r="3280" spans="1:9" ht="15.75" customHeight="1" x14ac:dyDescent="0.2">
      <c r="A3280" t="s">
        <v>3981</v>
      </c>
      <c r="B3280" t="str">
        <f>IF(_xlfn.XLOOKUP(C3280,'[1]Heritage Foundation'!$I:$I,'[1]Heritage Foundation'!$I:$I,"NOT IN DATA",0,1)=C3280,"Y","NOT IN DATA")</f>
        <v>Y</v>
      </c>
      <c r="C3280" t="str">
        <f t="shared" si="51"/>
        <v>Lucia H Bailey &amp; Stephen M Bailey 2016 Family Foundation Inc_The Heritage Foundation20223500</v>
      </c>
      <c r="D3280" s="1" t="s">
        <v>756</v>
      </c>
      <c r="E3280" s="6" t="s">
        <v>1437</v>
      </c>
      <c r="F3280" s="4">
        <v>3500</v>
      </c>
      <c r="G3280" s="1">
        <v>2022</v>
      </c>
      <c r="H3280" s="1" t="s">
        <v>1470</v>
      </c>
    </row>
    <row r="3281" spans="1:9" ht="15.75" customHeight="1" x14ac:dyDescent="0.2">
      <c r="A3281" t="s">
        <v>3982</v>
      </c>
      <c r="B3281" t="str">
        <f>IF(_xlfn.XLOOKUP(C3281,'[1]Heritage Foundation'!$I:$I,'[1]Heritage Foundation'!$I:$I,"NOT IN DATA",0,1)=C3281,"Y","NOT IN DATA")</f>
        <v>Y</v>
      </c>
      <c r="C3281" t="str">
        <f t="shared" si="51"/>
        <v>Luhrsen Family Foundation Inc_The Heritage Foundation2021100</v>
      </c>
      <c r="D3281" s="1" t="s">
        <v>757</v>
      </c>
      <c r="E3281" s="6" t="s">
        <v>1437</v>
      </c>
      <c r="F3281" s="4">
        <v>100</v>
      </c>
      <c r="G3281" s="1">
        <v>2021</v>
      </c>
      <c r="H3281" s="1" t="s">
        <v>1470</v>
      </c>
      <c r="I3281" s="1"/>
    </row>
    <row r="3282" spans="1:9" ht="15.75" customHeight="1" x14ac:dyDescent="0.2">
      <c r="A3282" t="s">
        <v>3983</v>
      </c>
      <c r="B3282" t="str">
        <f>IF(_xlfn.XLOOKUP(C3282,'[1]Heritage Foundation'!$I:$I,'[1]Heritage Foundation'!$I:$I,"NOT IN DATA",0,1)=C3282,"Y","NOT IN DATA")</f>
        <v>Y</v>
      </c>
      <c r="C3282" t="str">
        <f t="shared" si="51"/>
        <v>Luhrsen Family Foundation Inc_The Heritage Foundation202035</v>
      </c>
      <c r="D3282" s="1" t="s">
        <v>757</v>
      </c>
      <c r="E3282" s="6" t="s">
        <v>1437</v>
      </c>
      <c r="F3282" s="4">
        <v>35</v>
      </c>
      <c r="G3282" s="1">
        <v>2020</v>
      </c>
      <c r="H3282" s="1" t="s">
        <v>1470</v>
      </c>
      <c r="I3282" s="1"/>
    </row>
    <row r="3283" spans="1:9" ht="15.75" customHeight="1" x14ac:dyDescent="0.2">
      <c r="A3283" t="s">
        <v>3984</v>
      </c>
      <c r="B3283" t="str">
        <f>IF(_xlfn.XLOOKUP(C3283,'[1]Heritage Foundation'!$I:$I,'[1]Heritage Foundation'!$I:$I,"NOT IN DATA",0,1)=C3283,"Y","NOT IN DATA")</f>
        <v>Y</v>
      </c>
      <c r="C3283" t="str">
        <f t="shared" si="51"/>
        <v>Luhrsen Family Foundation Inc_The Heritage Foundation2019200</v>
      </c>
      <c r="D3283" s="1" t="s">
        <v>757</v>
      </c>
      <c r="E3283" s="6" t="s">
        <v>1437</v>
      </c>
      <c r="F3283" s="4">
        <v>200</v>
      </c>
      <c r="G3283" s="1">
        <v>2019</v>
      </c>
      <c r="H3283" s="1" t="s">
        <v>1470</v>
      </c>
      <c r="I3283" s="1"/>
    </row>
    <row r="3284" spans="1:9" ht="15.75" customHeight="1" x14ac:dyDescent="0.2">
      <c r="A3284" t="s">
        <v>3985</v>
      </c>
      <c r="B3284" t="str">
        <f>IF(_xlfn.XLOOKUP(C3284,'[1]Heritage Foundation'!$I:$I,'[1]Heritage Foundation'!$I:$I,"NOT IN DATA",0,1)=C3284,"Y","NOT IN DATA")</f>
        <v>Y</v>
      </c>
      <c r="C3284" t="str">
        <f t="shared" si="51"/>
        <v>Luhrsen Family Foundation Inc_The Heritage Foundation2018200</v>
      </c>
      <c r="D3284" s="1" t="s">
        <v>757</v>
      </c>
      <c r="E3284" s="6" t="s">
        <v>1437</v>
      </c>
      <c r="F3284" s="4">
        <v>200</v>
      </c>
      <c r="G3284" s="1">
        <v>2018</v>
      </c>
      <c r="H3284" s="1" t="s">
        <v>1470</v>
      </c>
      <c r="I3284" s="1"/>
    </row>
    <row r="3285" spans="1:9" ht="15.75" customHeight="1" x14ac:dyDescent="0.2">
      <c r="A3285" t="s">
        <v>3986</v>
      </c>
      <c r="B3285" t="str">
        <f>IF(_xlfn.XLOOKUP(C3285,'[1]Heritage Foundation'!$I:$I,'[1]Heritage Foundation'!$I:$I,"NOT IN DATA",0,1)=C3285,"Y","NOT IN DATA")</f>
        <v>Y</v>
      </c>
      <c r="C3285" t="str">
        <f t="shared" si="51"/>
        <v>Luhrsen Family Foundation Inc_The Heritage Foundation2017250</v>
      </c>
      <c r="D3285" s="1" t="s">
        <v>757</v>
      </c>
      <c r="E3285" s="6" t="s">
        <v>1437</v>
      </c>
      <c r="F3285" s="4">
        <v>250</v>
      </c>
      <c r="G3285" s="1">
        <v>2017</v>
      </c>
      <c r="H3285" s="1" t="s">
        <v>1470</v>
      </c>
      <c r="I3285" s="1"/>
    </row>
    <row r="3286" spans="1:9" ht="15.75" customHeight="1" x14ac:dyDescent="0.2">
      <c r="A3286" t="s">
        <v>3987</v>
      </c>
      <c r="B3286" t="str">
        <f>IF(_xlfn.XLOOKUP(C3286,'[1]Heritage Foundation'!$I:$I,'[1]Heritage Foundation'!$I:$I,"NOT IN DATA",0,1)=C3286,"Y","NOT IN DATA")</f>
        <v>Y</v>
      </c>
      <c r="C3286" t="str">
        <f t="shared" si="51"/>
        <v>Luhrsen Family Foundation Inc_The Heritage Foundation2016100</v>
      </c>
      <c r="D3286" s="1" t="s">
        <v>757</v>
      </c>
      <c r="E3286" s="6" t="s">
        <v>1437</v>
      </c>
      <c r="F3286" s="4">
        <v>100</v>
      </c>
      <c r="G3286" s="1">
        <v>2016</v>
      </c>
      <c r="H3286" s="1" t="s">
        <v>1470</v>
      </c>
      <c r="I3286" s="1"/>
    </row>
    <row r="3287" spans="1:9" ht="15.75" customHeight="1" x14ac:dyDescent="0.2">
      <c r="A3287" t="s">
        <v>3988</v>
      </c>
      <c r="B3287" t="str">
        <f>IF(_xlfn.XLOOKUP(C3287,'[1]Heritage Foundation'!$I:$I,'[1]Heritage Foundation'!$I:$I,"NOT IN DATA",0,1)=C3287,"Y","NOT IN DATA")</f>
        <v>Y</v>
      </c>
      <c r="C3287" t="str">
        <f t="shared" si="51"/>
        <v>Luhrsen Family Foundation Inc_The Heritage Foundation2015100</v>
      </c>
      <c r="D3287" s="1" t="s">
        <v>757</v>
      </c>
      <c r="E3287" s="6" t="s">
        <v>1437</v>
      </c>
      <c r="F3287" s="4">
        <v>100</v>
      </c>
      <c r="G3287" s="1">
        <v>2015</v>
      </c>
      <c r="H3287" s="1" t="s">
        <v>1470</v>
      </c>
      <c r="I3287" s="1"/>
    </row>
    <row r="3288" spans="1:9" ht="15.75" customHeight="1" x14ac:dyDescent="0.2">
      <c r="A3288" t="s">
        <v>3989</v>
      </c>
      <c r="B3288" t="str">
        <f>IF(_xlfn.XLOOKUP(C3288,'[1]Heritage Foundation'!$I:$I,'[1]Heritage Foundation'!$I:$I,"NOT IN DATA",0,1)=C3288,"Y","NOT IN DATA")</f>
        <v>Y</v>
      </c>
      <c r="C3288" t="str">
        <f t="shared" si="51"/>
        <v>Luhrsen Family Foundation Inc_The Heritage Foundation2014100</v>
      </c>
      <c r="D3288" s="1" t="s">
        <v>757</v>
      </c>
      <c r="E3288" s="6" t="s">
        <v>1437</v>
      </c>
      <c r="F3288" s="4">
        <v>100</v>
      </c>
      <c r="G3288" s="1">
        <v>2014</v>
      </c>
      <c r="H3288" s="1" t="s">
        <v>1470</v>
      </c>
      <c r="I3288" s="1"/>
    </row>
    <row r="3289" spans="1:9" ht="15.75" customHeight="1" x14ac:dyDescent="0.2">
      <c r="A3289" t="s">
        <v>3990</v>
      </c>
      <c r="B3289" t="str">
        <f>IF(_xlfn.XLOOKUP(C3289,'[1]Heritage Foundation'!$I:$I,'[1]Heritage Foundation'!$I:$I,"NOT IN DATA",0,1)=C3289,"Y","NOT IN DATA")</f>
        <v>Y</v>
      </c>
      <c r="C3289" t="str">
        <f t="shared" si="51"/>
        <v>Luhrsen Family Foundation Inc_The Heritage Foundation2013200</v>
      </c>
      <c r="D3289" s="1" t="s">
        <v>757</v>
      </c>
      <c r="E3289" s="6" t="s">
        <v>1437</v>
      </c>
      <c r="F3289" s="4">
        <v>200</v>
      </c>
      <c r="G3289" s="1">
        <v>2013</v>
      </c>
      <c r="H3289" s="1" t="s">
        <v>1470</v>
      </c>
      <c r="I3289" s="1"/>
    </row>
    <row r="3290" spans="1:9" ht="15.75" customHeight="1" x14ac:dyDescent="0.2">
      <c r="A3290" t="s">
        <v>3991</v>
      </c>
      <c r="B3290" t="str">
        <f>IF(_xlfn.XLOOKUP(C3290,'[1]Heritage Foundation'!$I:$I,'[1]Heritage Foundation'!$I:$I,"NOT IN DATA",0,1)=C3290,"Y","NOT IN DATA")</f>
        <v>Y</v>
      </c>
      <c r="C3290" t="str">
        <f t="shared" si="51"/>
        <v>Luhrsen Family Foundation Inc_The Heritage Foundation2012100</v>
      </c>
      <c r="D3290" s="1" t="s">
        <v>757</v>
      </c>
      <c r="E3290" s="6" t="s">
        <v>1437</v>
      </c>
      <c r="F3290" s="4">
        <v>100</v>
      </c>
      <c r="G3290" s="1">
        <v>2012</v>
      </c>
      <c r="H3290" s="1" t="s">
        <v>1470</v>
      </c>
      <c r="I3290" s="1"/>
    </row>
    <row r="3291" spans="1:9" ht="15.75" customHeight="1" x14ac:dyDescent="0.2">
      <c r="A3291" t="s">
        <v>3992</v>
      </c>
      <c r="B3291" t="str">
        <f>IF(_xlfn.XLOOKUP(C3291,'[1]Heritage Foundation'!$I:$I,'[1]Heritage Foundation'!$I:$I,"NOT IN DATA",0,1)=C3291,"Y","NOT IN DATA")</f>
        <v>Y</v>
      </c>
      <c r="C3291" t="str">
        <f t="shared" si="51"/>
        <v>Luhrsen Family Foundation Inc_The Heritage Foundation2011100</v>
      </c>
      <c r="D3291" s="1" t="s">
        <v>757</v>
      </c>
      <c r="E3291" s="6" t="s">
        <v>1437</v>
      </c>
      <c r="F3291" s="4">
        <v>100</v>
      </c>
      <c r="G3291" s="1">
        <v>2011</v>
      </c>
      <c r="H3291" s="1" t="s">
        <v>1470</v>
      </c>
      <c r="I3291" s="1"/>
    </row>
    <row r="3292" spans="1:9" ht="15.75" customHeight="1" x14ac:dyDescent="0.2">
      <c r="A3292" t="s">
        <v>3993</v>
      </c>
      <c r="B3292" t="str">
        <f>IF(_xlfn.XLOOKUP(C3292,'[1]Heritage Foundation'!$I:$I,'[1]Heritage Foundation'!$I:$I,"NOT IN DATA",0,1)=C3292,"Y","NOT IN DATA")</f>
        <v>Y</v>
      </c>
      <c r="C3292" t="str">
        <f t="shared" si="51"/>
        <v>Lundy Fetterman Family Foundation Trust_The Heritage Foundation202210000</v>
      </c>
      <c r="D3292" s="1" t="s">
        <v>758</v>
      </c>
      <c r="E3292" s="6" t="s">
        <v>1437</v>
      </c>
      <c r="F3292" s="4">
        <v>10000</v>
      </c>
      <c r="G3292" s="1">
        <v>2022</v>
      </c>
      <c r="H3292" s="1" t="s">
        <v>1470</v>
      </c>
      <c r="I3292" s="1"/>
    </row>
    <row r="3293" spans="1:9" ht="15.75" customHeight="1" x14ac:dyDescent="0.2">
      <c r="A3293" t="s">
        <v>3994</v>
      </c>
      <c r="B3293" t="str">
        <f>IF(_xlfn.XLOOKUP(C3293,'[1]Heritage Foundation'!$I:$I,'[1]Heritage Foundation'!$I:$I,"NOT IN DATA",0,1)=C3293,"Y","NOT IN DATA")</f>
        <v>Y</v>
      </c>
      <c r="C3293" t="str">
        <f t="shared" si="51"/>
        <v>Lundy Fetterman Family Foundation Trust_The Heritage Foundation202110000</v>
      </c>
      <c r="D3293" s="1" t="s">
        <v>758</v>
      </c>
      <c r="E3293" s="6" t="s">
        <v>1437</v>
      </c>
      <c r="F3293" s="4">
        <v>10000</v>
      </c>
      <c r="G3293" s="1">
        <v>2021</v>
      </c>
      <c r="H3293" s="1" t="s">
        <v>1470</v>
      </c>
      <c r="I3293" s="1"/>
    </row>
    <row r="3294" spans="1:9" ht="15.75" customHeight="1" x14ac:dyDescent="0.2">
      <c r="A3294" t="s">
        <v>3995</v>
      </c>
      <c r="B3294" t="str">
        <f>IF(_xlfn.XLOOKUP(C3294,'[1]Heritage Foundation'!$I:$I,'[1]Heritage Foundation'!$I:$I,"NOT IN DATA",0,1)=C3294,"Y","NOT IN DATA")</f>
        <v>Y</v>
      </c>
      <c r="C3294" t="str">
        <f t="shared" si="51"/>
        <v>Lundy Fetterman Family Foundation Trust_The Heritage Foundation202010000</v>
      </c>
      <c r="D3294" s="1" t="s">
        <v>758</v>
      </c>
      <c r="E3294" s="6" t="s">
        <v>1437</v>
      </c>
      <c r="F3294" s="4">
        <v>10000</v>
      </c>
      <c r="G3294" s="1">
        <v>2020</v>
      </c>
      <c r="H3294" s="1" t="s">
        <v>1470</v>
      </c>
      <c r="I3294" s="1"/>
    </row>
    <row r="3295" spans="1:9" ht="15.75" customHeight="1" x14ac:dyDescent="0.2">
      <c r="A3295" t="s">
        <v>3996</v>
      </c>
      <c r="B3295" t="str">
        <f>IF(_xlfn.XLOOKUP(C3295,'[1]Heritage Foundation'!$I:$I,'[1]Heritage Foundation'!$I:$I,"NOT IN DATA",0,1)=C3295,"Y","NOT IN DATA")</f>
        <v>Y</v>
      </c>
      <c r="C3295" t="str">
        <f t="shared" si="51"/>
        <v>Lundy Fetterman Family Foundation Trust_The Heritage Foundation201915000</v>
      </c>
      <c r="D3295" s="1" t="s">
        <v>758</v>
      </c>
      <c r="E3295" s="6" t="s">
        <v>1437</v>
      </c>
      <c r="F3295" s="4">
        <v>15000</v>
      </c>
      <c r="G3295" s="1">
        <v>2019</v>
      </c>
      <c r="H3295" s="1" t="s">
        <v>1470</v>
      </c>
      <c r="I3295" s="1"/>
    </row>
    <row r="3296" spans="1:9" ht="15.75" customHeight="1" x14ac:dyDescent="0.2">
      <c r="A3296" t="s">
        <v>3997</v>
      </c>
      <c r="B3296" t="str">
        <f>IF(_xlfn.XLOOKUP(C3296,'[1]Heritage Foundation'!$I:$I,'[1]Heritage Foundation'!$I:$I,"NOT IN DATA",0,1)=C3296,"Y","NOT IN DATA")</f>
        <v>Y</v>
      </c>
      <c r="C3296" t="str">
        <f t="shared" si="51"/>
        <v>Lundy Fetterman Family Foundation Trust_The Heritage Foundation201815000</v>
      </c>
      <c r="D3296" s="1" t="s">
        <v>758</v>
      </c>
      <c r="E3296" s="6" t="s">
        <v>1437</v>
      </c>
      <c r="F3296" s="4">
        <v>15000</v>
      </c>
      <c r="G3296" s="1">
        <v>2018</v>
      </c>
      <c r="H3296" s="1" t="s">
        <v>1470</v>
      </c>
      <c r="I3296" s="1"/>
    </row>
    <row r="3297" spans="1:9" ht="15.75" customHeight="1" x14ac:dyDescent="0.2">
      <c r="A3297" t="s">
        <v>3998</v>
      </c>
      <c r="B3297" t="str">
        <f>IF(_xlfn.XLOOKUP(C3297,'[1]Heritage Foundation'!$I:$I,'[1]Heritage Foundation'!$I:$I,"NOT IN DATA",0,1)=C3297,"Y","NOT IN DATA")</f>
        <v>Y</v>
      </c>
      <c r="C3297" t="str">
        <f t="shared" si="51"/>
        <v>Lundy Fetterman Family Foundation Trust_The Heritage Foundation201715000</v>
      </c>
      <c r="D3297" s="1" t="s">
        <v>758</v>
      </c>
      <c r="E3297" s="6" t="s">
        <v>1437</v>
      </c>
      <c r="F3297" s="4">
        <v>15000</v>
      </c>
      <c r="G3297" s="1">
        <v>2017</v>
      </c>
      <c r="H3297" s="1" t="s">
        <v>1470</v>
      </c>
      <c r="I3297" s="1"/>
    </row>
    <row r="3298" spans="1:9" ht="15.75" customHeight="1" x14ac:dyDescent="0.2">
      <c r="A3298" t="s">
        <v>3999</v>
      </c>
      <c r="B3298" t="str">
        <f>IF(_xlfn.XLOOKUP(C3298,'[1]Heritage Foundation'!$I:$I,'[1]Heritage Foundation'!$I:$I,"NOT IN DATA",0,1)=C3298,"Y","NOT IN DATA")</f>
        <v>Y</v>
      </c>
      <c r="C3298" t="str">
        <f t="shared" si="51"/>
        <v>Lundy Fetterman Family Foundation Trust_The Heritage Foundation201615000</v>
      </c>
      <c r="D3298" s="1" t="s">
        <v>758</v>
      </c>
      <c r="E3298" s="6" t="s">
        <v>1437</v>
      </c>
      <c r="F3298" s="4">
        <v>15000</v>
      </c>
      <c r="G3298" s="1">
        <v>2016</v>
      </c>
      <c r="H3298" s="1" t="s">
        <v>1470</v>
      </c>
      <c r="I3298" s="1"/>
    </row>
    <row r="3299" spans="1:9" ht="15.75" customHeight="1" x14ac:dyDescent="0.2">
      <c r="A3299" t="s">
        <v>4000</v>
      </c>
      <c r="B3299" t="str">
        <f>IF(_xlfn.XLOOKUP(C3299,'[1]Heritage Foundation'!$I:$I,'[1]Heritage Foundation'!$I:$I,"NOT IN DATA",0,1)=C3299,"Y","NOT IN DATA")</f>
        <v>Y</v>
      </c>
      <c r="C3299" t="str">
        <f t="shared" si="51"/>
        <v>Lura Lee G And William E Lange Foundation_The Heritage Foundation201350000</v>
      </c>
      <c r="D3299" s="1" t="s">
        <v>759</v>
      </c>
      <c r="E3299" s="6" t="s">
        <v>1437</v>
      </c>
      <c r="F3299" s="4">
        <v>50000</v>
      </c>
      <c r="G3299" s="1">
        <v>2013</v>
      </c>
      <c r="H3299" s="1" t="s">
        <v>1470</v>
      </c>
      <c r="I3299" s="1"/>
    </row>
    <row r="3300" spans="1:9" ht="15.75" customHeight="1" x14ac:dyDescent="0.2">
      <c r="A3300" t="s">
        <v>4001</v>
      </c>
      <c r="B3300" t="str">
        <f>IF(_xlfn.XLOOKUP(C3300,'[1]Heritage Foundation'!$I:$I,'[1]Heritage Foundation'!$I:$I,"NOT IN DATA",0,1)=C3300,"Y","NOT IN DATA")</f>
        <v>Y</v>
      </c>
      <c r="C3300" t="str">
        <f t="shared" si="51"/>
        <v>Lura Lee G And William E Lange Foundation_The Heritage Foundation201250000</v>
      </c>
      <c r="D3300" s="1" t="s">
        <v>759</v>
      </c>
      <c r="E3300" s="6" t="s">
        <v>1437</v>
      </c>
      <c r="F3300" s="4">
        <v>50000</v>
      </c>
      <c r="G3300" s="1">
        <v>2012</v>
      </c>
      <c r="H3300" s="1" t="s">
        <v>1470</v>
      </c>
      <c r="I3300" s="1"/>
    </row>
    <row r="3301" spans="1:9" ht="15.75" customHeight="1" x14ac:dyDescent="0.2">
      <c r="A3301" t="s">
        <v>4002</v>
      </c>
      <c r="B3301" t="str">
        <f>IF(_xlfn.XLOOKUP(C3301,'[1]Heritage Foundation'!$I:$I,'[1]Heritage Foundation'!$I:$I,"NOT IN DATA",0,1)=C3301,"Y","NOT IN DATA")</f>
        <v>Y</v>
      </c>
      <c r="C3301" t="str">
        <f t="shared" si="51"/>
        <v>Lynde And Harry Bradley Foundation Inc_The Heritage Foundation2022200000</v>
      </c>
      <c r="D3301" s="1" t="s">
        <v>760</v>
      </c>
      <c r="E3301" s="1" t="s">
        <v>1437</v>
      </c>
      <c r="F3301" s="4">
        <v>200000</v>
      </c>
      <c r="G3301" s="7">
        <v>2022</v>
      </c>
      <c r="H3301" s="1" t="s">
        <v>1470</v>
      </c>
      <c r="I3301" s="1"/>
    </row>
    <row r="3302" spans="1:9" ht="15.75" customHeight="1" x14ac:dyDescent="0.2">
      <c r="A3302" t="s">
        <v>4002</v>
      </c>
      <c r="B3302" t="str">
        <f>IF(_xlfn.XLOOKUP(C3302,'[1]Heritage Foundation'!$I:$I,'[1]Heritage Foundation'!$I:$I,"NOT IN DATA",0,1)=C3302,"Y","NOT IN DATA")</f>
        <v>Y</v>
      </c>
      <c r="C3302" t="str">
        <f t="shared" si="51"/>
        <v>Lynde And Harry Bradley Foundation Inc_The Heritage Foundation2022225000</v>
      </c>
      <c r="D3302" s="1" t="s">
        <v>760</v>
      </c>
      <c r="E3302" s="6" t="s">
        <v>1437</v>
      </c>
      <c r="F3302" s="4">
        <v>225000</v>
      </c>
      <c r="G3302" s="1">
        <v>2022</v>
      </c>
      <c r="H3302" s="1" t="s">
        <v>1470</v>
      </c>
      <c r="I3302" s="1"/>
    </row>
    <row r="3303" spans="1:9" ht="15.75" customHeight="1" x14ac:dyDescent="0.2">
      <c r="A3303" t="s">
        <v>4004</v>
      </c>
      <c r="B3303" t="str">
        <f>IF(_xlfn.XLOOKUP(C3303,'[1]Heritage Foundation'!$I:$I,'[1]Heritage Foundation'!$I:$I,"NOT IN DATA",0,1)=C3303,"Y","NOT IN DATA")</f>
        <v>Y</v>
      </c>
      <c r="C3303" t="str">
        <f t="shared" si="51"/>
        <v>Lynde And Harry Bradley Foundation Inc_The Heritage Foundation2021225000</v>
      </c>
      <c r="D3303" s="1" t="s">
        <v>760</v>
      </c>
      <c r="E3303" s="1" t="s">
        <v>1437</v>
      </c>
      <c r="F3303" s="4">
        <v>225000</v>
      </c>
      <c r="G3303" s="7">
        <v>2021</v>
      </c>
      <c r="H3303" s="1" t="s">
        <v>1470</v>
      </c>
      <c r="I3303" s="3" t="s">
        <v>4003</v>
      </c>
    </row>
    <row r="3304" spans="1:9" ht="15.75" customHeight="1" x14ac:dyDescent="0.2">
      <c r="A3304" t="s">
        <v>4004</v>
      </c>
      <c r="B3304" t="str">
        <f>IF(_xlfn.XLOOKUP(C3304,'[1]Heritage Foundation'!$I:$I,'[1]Heritage Foundation'!$I:$I,"NOT IN DATA",0,1)=C3304,"Y","NOT IN DATA")</f>
        <v>Y</v>
      </c>
      <c r="C3304" t="str">
        <f t="shared" si="51"/>
        <v>Lynde And Harry Bradley Foundation Inc_The Heritage Foundation2021100000</v>
      </c>
      <c r="D3304" s="1" t="s">
        <v>760</v>
      </c>
      <c r="E3304" s="6" t="s">
        <v>1437</v>
      </c>
      <c r="F3304" s="4">
        <v>100000</v>
      </c>
      <c r="G3304" s="1">
        <v>2021</v>
      </c>
      <c r="H3304" s="1" t="s">
        <v>1470</v>
      </c>
      <c r="I3304" s="3" t="s">
        <v>4005</v>
      </c>
    </row>
    <row r="3305" spans="1:9" ht="15.75" customHeight="1" x14ac:dyDescent="0.2">
      <c r="A3305" t="s">
        <v>4006</v>
      </c>
      <c r="B3305" t="str">
        <f>IF(_xlfn.XLOOKUP(C3305,'[1]Heritage Foundation'!$I:$I,'[1]Heritage Foundation'!$I:$I,"NOT IN DATA",0,1)=C3305,"Y","NOT IN DATA")</f>
        <v>Y</v>
      </c>
      <c r="C3305" t="str">
        <f t="shared" si="51"/>
        <v>Lynde And Harry Bradley Foundation Inc_The Heritage Foundation2020225000</v>
      </c>
      <c r="D3305" s="1" t="s">
        <v>760</v>
      </c>
      <c r="E3305" s="1" t="s">
        <v>1437</v>
      </c>
      <c r="F3305" s="4">
        <v>225000</v>
      </c>
      <c r="G3305" s="7">
        <v>2020</v>
      </c>
      <c r="H3305" s="1" t="s">
        <v>1470</v>
      </c>
      <c r="I3305" s="1"/>
    </row>
    <row r="3306" spans="1:9" ht="15.75" customHeight="1" x14ac:dyDescent="0.2">
      <c r="A3306" t="s">
        <v>4006</v>
      </c>
      <c r="B3306" t="str">
        <f>IF(_xlfn.XLOOKUP(C3306,'[1]Heritage Foundation'!$I:$I,'[1]Heritage Foundation'!$I:$I,"NOT IN DATA",0,1)=C3306,"Y","NOT IN DATA")</f>
        <v>Y</v>
      </c>
      <c r="C3306" t="str">
        <f t="shared" si="51"/>
        <v>Lynde And Harry Bradley Foundation Inc_The Heritage Foundation2020100000</v>
      </c>
      <c r="D3306" s="1" t="s">
        <v>760</v>
      </c>
      <c r="E3306" s="6" t="s">
        <v>1437</v>
      </c>
      <c r="F3306" s="4">
        <v>100000</v>
      </c>
      <c r="G3306" s="1">
        <v>2020</v>
      </c>
      <c r="H3306" s="1" t="s">
        <v>1470</v>
      </c>
      <c r="I3306" s="1"/>
    </row>
    <row r="3307" spans="1:9" ht="15.75" customHeight="1" x14ac:dyDescent="0.2">
      <c r="A3307" t="s">
        <v>4007</v>
      </c>
      <c r="B3307" t="str">
        <f>IF(_xlfn.XLOOKUP(C3307,'[1]Heritage Foundation'!$I:$I,'[1]Heritage Foundation'!$I:$I,"NOT IN DATA",0,1)=C3307,"Y","NOT IN DATA")</f>
        <v>Y</v>
      </c>
      <c r="C3307" t="str">
        <f t="shared" si="51"/>
        <v>M B Ahmed Family Foundation_The Heritage Foundation202250</v>
      </c>
      <c r="D3307" s="1" t="s">
        <v>761</v>
      </c>
      <c r="E3307" s="6" t="s">
        <v>1437</v>
      </c>
      <c r="F3307" s="4">
        <v>50</v>
      </c>
      <c r="G3307" s="1">
        <v>2022</v>
      </c>
      <c r="H3307" s="1" t="s">
        <v>1470</v>
      </c>
      <c r="I3307" s="1"/>
    </row>
    <row r="3308" spans="1:9" ht="15.75" customHeight="1" x14ac:dyDescent="0.2">
      <c r="A3308" t="s">
        <v>4008</v>
      </c>
      <c r="B3308" t="str">
        <f>IF(_xlfn.XLOOKUP(C3308,'[1]Heritage Foundation'!$I:$I,'[1]Heritage Foundation'!$I:$I,"NOT IN DATA",0,1)=C3308,"Y","NOT IN DATA")</f>
        <v>Y</v>
      </c>
      <c r="C3308" t="str">
        <f t="shared" si="51"/>
        <v>M B Ahmed Family Foundation_The Heritage Foundation202125</v>
      </c>
      <c r="D3308" s="1" t="s">
        <v>761</v>
      </c>
      <c r="E3308" s="6" t="s">
        <v>1437</v>
      </c>
      <c r="F3308" s="4">
        <v>25</v>
      </c>
      <c r="G3308" s="1">
        <v>2021</v>
      </c>
      <c r="H3308" s="1" t="s">
        <v>1470</v>
      </c>
      <c r="I3308" s="1"/>
    </row>
    <row r="3309" spans="1:9" ht="15.75" customHeight="1" x14ac:dyDescent="0.2">
      <c r="A3309" t="s">
        <v>4009</v>
      </c>
      <c r="B3309" t="str">
        <f>IF(_xlfn.XLOOKUP(C3309,'[1]Heritage Foundation'!$I:$I,'[1]Heritage Foundation'!$I:$I,"NOT IN DATA",0,1)=C3309,"Y","NOT IN DATA")</f>
        <v>Y</v>
      </c>
      <c r="C3309" t="str">
        <f t="shared" si="51"/>
        <v>M Haley Foundation Inc_The Heritage Foundation20215000</v>
      </c>
      <c r="D3309" s="1" t="s">
        <v>762</v>
      </c>
      <c r="E3309" s="6" t="s">
        <v>1437</v>
      </c>
      <c r="F3309" s="4">
        <v>5000</v>
      </c>
      <c r="G3309" s="1">
        <v>2021</v>
      </c>
      <c r="H3309" s="1" t="s">
        <v>1470</v>
      </c>
      <c r="I3309" s="1"/>
    </row>
    <row r="3310" spans="1:9" ht="15.75" customHeight="1" x14ac:dyDescent="0.2">
      <c r="A3310" t="s">
        <v>4010</v>
      </c>
      <c r="B3310" t="str">
        <f>IF(_xlfn.XLOOKUP(C3310,'[1]Heritage Foundation'!$I:$I,'[1]Heritage Foundation'!$I:$I,"NOT IN DATA",0,1)=C3310,"Y","NOT IN DATA")</f>
        <v>Y</v>
      </c>
      <c r="C3310" t="str">
        <f t="shared" si="51"/>
        <v>M Haley Foundation Inc_The Heritage Foundation20205000</v>
      </c>
      <c r="D3310" s="1" t="s">
        <v>762</v>
      </c>
      <c r="E3310" s="6" t="s">
        <v>1437</v>
      </c>
      <c r="F3310" s="4">
        <v>5000</v>
      </c>
      <c r="G3310" s="1">
        <v>2020</v>
      </c>
      <c r="H3310" s="1" t="s">
        <v>1470</v>
      </c>
      <c r="I3310" s="1"/>
    </row>
    <row r="3311" spans="1:9" ht="15.75" customHeight="1" x14ac:dyDescent="0.2">
      <c r="A3311" t="s">
        <v>4011</v>
      </c>
      <c r="B3311" t="str">
        <f>IF(_xlfn.XLOOKUP(C3311,'[1]Heritage Foundation'!$I:$I,'[1]Heritage Foundation'!$I:$I,"NOT IN DATA",0,1)=C3311,"Y","NOT IN DATA")</f>
        <v>Y</v>
      </c>
      <c r="C3311" t="str">
        <f t="shared" si="51"/>
        <v>M Haley Foundation Inc_The Heritage Foundation20173500</v>
      </c>
      <c r="D3311" s="1" t="s">
        <v>762</v>
      </c>
      <c r="E3311" s="6" t="s">
        <v>1437</v>
      </c>
      <c r="F3311" s="4">
        <v>3500</v>
      </c>
      <c r="G3311" s="1">
        <v>2017</v>
      </c>
      <c r="H3311" s="1" t="s">
        <v>1470</v>
      </c>
      <c r="I3311" s="1"/>
    </row>
    <row r="3312" spans="1:9" ht="15.75" customHeight="1" x14ac:dyDescent="0.2">
      <c r="A3312" t="s">
        <v>4012</v>
      </c>
      <c r="B3312" t="str">
        <f>IF(_xlfn.XLOOKUP(C3312,'[1]Heritage Foundation'!$I:$I,'[1]Heritage Foundation'!$I:$I,"NOT IN DATA",0,1)=C3312,"Y","NOT IN DATA")</f>
        <v>Y</v>
      </c>
      <c r="C3312" t="str">
        <f t="shared" si="51"/>
        <v>M Haley Foundation Inc_The Heritage Foundation20145000</v>
      </c>
      <c r="D3312" s="1" t="s">
        <v>762</v>
      </c>
      <c r="E3312" s="6" t="s">
        <v>1437</v>
      </c>
      <c r="F3312" s="4">
        <v>5000</v>
      </c>
      <c r="G3312" s="1">
        <v>2014</v>
      </c>
      <c r="H3312" s="1" t="s">
        <v>1470</v>
      </c>
      <c r="I3312" s="1"/>
    </row>
    <row r="3313" spans="1:9" ht="15.75" customHeight="1" x14ac:dyDescent="0.2">
      <c r="A3313" t="s">
        <v>4013</v>
      </c>
      <c r="B3313" t="str">
        <f>IF(_xlfn.XLOOKUP(C3313,'[1]Heritage Foundation'!$I:$I,'[1]Heritage Foundation'!$I:$I,"NOT IN DATA",0,1)=C3313,"Y","NOT IN DATA")</f>
        <v>Y</v>
      </c>
      <c r="C3313" t="str">
        <f t="shared" si="51"/>
        <v>M Haley Foundation Inc_The Heritage Foundation20125000</v>
      </c>
      <c r="D3313" s="1" t="s">
        <v>762</v>
      </c>
      <c r="E3313" s="6" t="s">
        <v>1437</v>
      </c>
      <c r="F3313" s="4">
        <v>5000</v>
      </c>
      <c r="G3313" s="1">
        <v>2012</v>
      </c>
      <c r="H3313" s="1" t="s">
        <v>1470</v>
      </c>
      <c r="I3313" s="1"/>
    </row>
    <row r="3314" spans="1:9" ht="15.75" customHeight="1" x14ac:dyDescent="0.2">
      <c r="A3314" t="s">
        <v>4014</v>
      </c>
      <c r="B3314" t="str">
        <f>IF(_xlfn.XLOOKUP(C3314,'[1]Heritage Foundation'!$I:$I,'[1]Heritage Foundation'!$I:$I,"NOT IN DATA",0,1)=C3314,"Y","NOT IN DATA")</f>
        <v>Y</v>
      </c>
      <c r="C3314" t="str">
        <f t="shared" si="51"/>
        <v>M Haley Foundation Inc_The Heritage Foundation20105000</v>
      </c>
      <c r="D3314" s="1" t="s">
        <v>762</v>
      </c>
      <c r="E3314" s="6" t="s">
        <v>1437</v>
      </c>
      <c r="F3314" s="4">
        <v>5000</v>
      </c>
      <c r="G3314" s="1">
        <v>2010</v>
      </c>
      <c r="H3314" s="1" t="s">
        <v>1470</v>
      </c>
      <c r="I3314" s="1"/>
    </row>
    <row r="3315" spans="1:9" ht="15.75" customHeight="1" x14ac:dyDescent="0.2">
      <c r="A3315" t="s">
        <v>4015</v>
      </c>
      <c r="B3315" t="str">
        <f>IF(_xlfn.XLOOKUP(C3315,'[1]Heritage Foundation'!$I:$I,'[1]Heritage Foundation'!$I:$I,"NOT IN DATA",0,1)=C3315,"Y","NOT IN DATA")</f>
        <v>Y</v>
      </c>
      <c r="C3315" t="str">
        <f t="shared" si="51"/>
        <v>M Holt Massey Charitable Trust_The Heritage Foundation20115000</v>
      </c>
      <c r="D3315" s="1" t="s">
        <v>763</v>
      </c>
      <c r="E3315" s="6" t="s">
        <v>1437</v>
      </c>
      <c r="F3315" s="4">
        <v>5000</v>
      </c>
      <c r="G3315" s="1">
        <v>2011</v>
      </c>
      <c r="H3315" s="1" t="s">
        <v>1470</v>
      </c>
      <c r="I3315" s="1"/>
    </row>
    <row r="3316" spans="1:9" ht="15.75" customHeight="1" x14ac:dyDescent="0.2">
      <c r="A3316" t="s">
        <v>4016</v>
      </c>
      <c r="B3316" t="str">
        <f>IF(_xlfn.XLOOKUP(C3316,'[1]Heritage Foundation'!$I:$I,'[1]Heritage Foundation'!$I:$I,"NOT IN DATA",0,1)=C3316,"Y","NOT IN DATA")</f>
        <v>Y</v>
      </c>
      <c r="C3316" t="str">
        <f t="shared" si="51"/>
        <v>M Holt Massey Charitable Trust_The Heritage Foundation20105000</v>
      </c>
      <c r="D3316" s="1" t="s">
        <v>763</v>
      </c>
      <c r="E3316" s="6" t="s">
        <v>1437</v>
      </c>
      <c r="F3316" s="4">
        <v>5000</v>
      </c>
      <c r="G3316" s="1">
        <v>2010</v>
      </c>
      <c r="H3316" s="1" t="s">
        <v>1470</v>
      </c>
      <c r="I3316" s="1"/>
    </row>
    <row r="3317" spans="1:9" ht="15.75" customHeight="1" x14ac:dyDescent="0.2">
      <c r="A3317" t="s">
        <v>4017</v>
      </c>
      <c r="B3317" t="str">
        <f>IF(_xlfn.XLOOKUP(C3317,'[1]Heritage Foundation'!$I:$I,'[1]Heritage Foundation'!$I:$I,"NOT IN DATA",0,1)=C3317,"Y","NOT IN DATA")</f>
        <v>Y</v>
      </c>
      <c r="C3317" t="str">
        <f t="shared" si="51"/>
        <v>M J Murdock Charitable Trust_The Heritage Foundation2021150000</v>
      </c>
      <c r="D3317" s="1" t="s">
        <v>764</v>
      </c>
      <c r="E3317" s="6" t="s">
        <v>1437</v>
      </c>
      <c r="F3317" s="4">
        <v>150000</v>
      </c>
      <c r="G3317" s="1">
        <v>2021</v>
      </c>
      <c r="H3317" s="1" t="s">
        <v>1470</v>
      </c>
      <c r="I3317" s="1"/>
    </row>
    <row r="3318" spans="1:9" ht="15.75" customHeight="1" x14ac:dyDescent="0.2">
      <c r="A3318" t="s">
        <v>4018</v>
      </c>
      <c r="B3318" t="str">
        <f>IF(_xlfn.XLOOKUP(C3318,'[1]Heritage Foundation'!$I:$I,'[1]Heritage Foundation'!$I:$I,"NOT IN DATA",0,1)=C3318,"Y","NOT IN DATA")</f>
        <v>Y</v>
      </c>
      <c r="C3318" t="str">
        <f t="shared" si="51"/>
        <v>M J Murdock Charitable Trust_The Heritage Foundation2020150000</v>
      </c>
      <c r="D3318" s="1" t="s">
        <v>764</v>
      </c>
      <c r="E3318" s="1" t="s">
        <v>1437</v>
      </c>
      <c r="F3318" s="4">
        <v>150000</v>
      </c>
      <c r="G3318" s="7">
        <v>2020</v>
      </c>
      <c r="H3318" s="1" t="s">
        <v>1470</v>
      </c>
      <c r="I3318" s="1"/>
    </row>
    <row r="3319" spans="1:9" ht="15.75" customHeight="1" x14ac:dyDescent="0.2">
      <c r="A3319" t="s">
        <v>4018</v>
      </c>
      <c r="B3319" t="str">
        <f>IF(_xlfn.XLOOKUP(C3319,'[1]Heritage Foundation'!$I:$I,'[1]Heritage Foundation'!$I:$I,"NOT IN DATA",0,1)=C3319,"Y","NOT IN DATA")</f>
        <v>Y</v>
      </c>
      <c r="C3319" t="str">
        <f t="shared" si="51"/>
        <v>M J Murdock Charitable Trust_The Heritage Foundation2020150000</v>
      </c>
      <c r="D3319" s="1" t="s">
        <v>764</v>
      </c>
      <c r="E3319" s="1" t="s">
        <v>1437</v>
      </c>
      <c r="F3319" s="4">
        <v>150000</v>
      </c>
      <c r="G3319" s="7">
        <v>2020</v>
      </c>
      <c r="H3319" s="1" t="s">
        <v>1470</v>
      </c>
      <c r="I3319" s="1" t="s">
        <v>1535</v>
      </c>
    </row>
    <row r="3320" spans="1:9" ht="15.75" customHeight="1" x14ac:dyDescent="0.2">
      <c r="A3320" t="s">
        <v>4018</v>
      </c>
      <c r="B3320" t="str">
        <f>IF(_xlfn.XLOOKUP(C3320,'[1]Heritage Foundation'!$I:$I,'[1]Heritage Foundation'!$I:$I,"NOT IN DATA",0,1)=C3320,"Y","NOT IN DATA")</f>
        <v>Y</v>
      </c>
      <c r="C3320" t="str">
        <f t="shared" si="51"/>
        <v>M J Murdock Charitable Trust_The Heritage Foundation2020500000</v>
      </c>
      <c r="D3320" s="1" t="s">
        <v>764</v>
      </c>
      <c r="E3320" s="6" t="s">
        <v>1437</v>
      </c>
      <c r="F3320" s="4">
        <v>500000</v>
      </c>
      <c r="G3320" s="1">
        <v>2020</v>
      </c>
      <c r="H3320" s="1" t="s">
        <v>1470</v>
      </c>
      <c r="I3320" s="1" t="s">
        <v>1535</v>
      </c>
    </row>
    <row r="3321" spans="1:9" ht="15.75" customHeight="1" x14ac:dyDescent="0.2">
      <c r="A3321" t="s">
        <v>4019</v>
      </c>
      <c r="B3321" t="str">
        <f>IF(_xlfn.XLOOKUP(C3321,'[1]Heritage Foundation'!$I:$I,'[1]Heritage Foundation'!$I:$I,"NOT IN DATA",0,1)=C3321,"Y","NOT IN DATA")</f>
        <v>Y</v>
      </c>
      <c r="C3321" t="str">
        <f t="shared" si="51"/>
        <v>M N Osborne Charitable Foundation Trust_The Heritage Foundation201910295</v>
      </c>
      <c r="D3321" s="1" t="s">
        <v>765</v>
      </c>
      <c r="E3321" s="6" t="s">
        <v>1437</v>
      </c>
      <c r="F3321" s="4">
        <v>10295</v>
      </c>
      <c r="G3321" s="1">
        <v>2019</v>
      </c>
      <c r="H3321" s="1" t="s">
        <v>1470</v>
      </c>
      <c r="I3321" s="1"/>
    </row>
    <row r="3322" spans="1:9" ht="15.75" customHeight="1" x14ac:dyDescent="0.2">
      <c r="A3322" t="s">
        <v>4020</v>
      </c>
      <c r="B3322" t="str">
        <f>IF(_xlfn.XLOOKUP(C3322,'[1]Heritage Foundation'!$I:$I,'[1]Heritage Foundation'!$I:$I,"NOT IN DATA",0,1)=C3322,"Y","NOT IN DATA")</f>
        <v>Y</v>
      </c>
      <c r="C3322" t="str">
        <f t="shared" si="51"/>
        <v>M Piuze Foundation_The Heritage Foundation202212500</v>
      </c>
      <c r="D3322" s="1" t="s">
        <v>766</v>
      </c>
      <c r="E3322" s="6" t="s">
        <v>1437</v>
      </c>
      <c r="F3322" s="4">
        <v>12500</v>
      </c>
      <c r="G3322" s="1">
        <v>2022</v>
      </c>
      <c r="H3322" s="1" t="s">
        <v>1470</v>
      </c>
      <c r="I3322" s="1"/>
    </row>
    <row r="3323" spans="1:9" ht="15.75" customHeight="1" x14ac:dyDescent="0.2">
      <c r="A3323" t="s">
        <v>4021</v>
      </c>
      <c r="B3323" t="str">
        <f>IF(_xlfn.XLOOKUP(C3323,'[1]Heritage Foundation'!$I:$I,'[1]Heritage Foundation'!$I:$I,"NOT IN DATA",0,1)=C3323,"Y","NOT IN DATA")</f>
        <v>Y</v>
      </c>
      <c r="C3323" t="str">
        <f t="shared" si="51"/>
        <v>M Piuze Foundation_The Heritage Foundation202112500</v>
      </c>
      <c r="D3323" s="1" t="s">
        <v>766</v>
      </c>
      <c r="E3323" s="6" t="s">
        <v>1437</v>
      </c>
      <c r="F3323" s="4">
        <v>12500</v>
      </c>
      <c r="G3323" s="1">
        <v>2021</v>
      </c>
      <c r="H3323" s="1" t="s">
        <v>1470</v>
      </c>
      <c r="I3323" s="1"/>
    </row>
    <row r="3324" spans="1:9" ht="15.75" customHeight="1" x14ac:dyDescent="0.2">
      <c r="A3324" t="s">
        <v>4022</v>
      </c>
      <c r="B3324" t="str">
        <f>IF(_xlfn.XLOOKUP(C3324,'[1]Heritage Foundation'!$I:$I,'[1]Heritage Foundation'!$I:$I,"NOT IN DATA",0,1)=C3324,"Y","NOT IN DATA")</f>
        <v>Y</v>
      </c>
      <c r="C3324" t="str">
        <f t="shared" si="51"/>
        <v>M S W Foundation_The Heritage Foundation20231000</v>
      </c>
      <c r="D3324" s="1" t="s">
        <v>767</v>
      </c>
      <c r="E3324" s="6" t="s">
        <v>1437</v>
      </c>
      <c r="F3324" s="4">
        <v>1000</v>
      </c>
      <c r="G3324" s="1">
        <v>2023</v>
      </c>
      <c r="H3324" s="1" t="s">
        <v>1470</v>
      </c>
      <c r="I3324" s="1"/>
    </row>
    <row r="3325" spans="1:9" ht="15.75" customHeight="1" x14ac:dyDescent="0.2">
      <c r="A3325" t="s">
        <v>4023</v>
      </c>
      <c r="B3325" t="str">
        <f>IF(_xlfn.XLOOKUP(C3325,'[1]Heritage Foundation'!$I:$I,'[1]Heritage Foundation'!$I:$I,"NOT IN DATA",0,1)=C3325,"Y","NOT IN DATA")</f>
        <v>Y</v>
      </c>
      <c r="C3325" t="str">
        <f t="shared" si="51"/>
        <v>M S W Foundation_The Heritage Foundation20221000</v>
      </c>
      <c r="D3325" s="1" t="s">
        <v>767</v>
      </c>
      <c r="E3325" s="6" t="s">
        <v>1437</v>
      </c>
      <c r="F3325" s="4">
        <v>1000</v>
      </c>
      <c r="G3325" s="1">
        <v>2022</v>
      </c>
      <c r="H3325" s="1" t="s">
        <v>1470</v>
      </c>
      <c r="I3325" s="1"/>
    </row>
    <row r="3326" spans="1:9" ht="15.75" customHeight="1" x14ac:dyDescent="0.2">
      <c r="A3326" t="s">
        <v>4024</v>
      </c>
      <c r="B3326" t="str">
        <f>IF(_xlfn.XLOOKUP(C3326,'[1]Heritage Foundation'!$I:$I,'[1]Heritage Foundation'!$I:$I,"NOT IN DATA",0,1)=C3326,"Y","NOT IN DATA")</f>
        <v>Y</v>
      </c>
      <c r="C3326" t="str">
        <f t="shared" si="51"/>
        <v>M S W Foundation_The Heritage Foundation20211000</v>
      </c>
      <c r="D3326" s="1" t="s">
        <v>767</v>
      </c>
      <c r="E3326" s="6" t="s">
        <v>1437</v>
      </c>
      <c r="F3326" s="4">
        <v>1000</v>
      </c>
      <c r="G3326" s="1">
        <v>2021</v>
      </c>
      <c r="H3326" s="1" t="s">
        <v>1470</v>
      </c>
      <c r="I3326" s="1"/>
    </row>
    <row r="3327" spans="1:9" ht="15.75" customHeight="1" x14ac:dyDescent="0.2">
      <c r="A3327" t="s">
        <v>4025</v>
      </c>
      <c r="B3327" t="str">
        <f>IF(_xlfn.XLOOKUP(C3327,'[1]Heritage Foundation'!$I:$I,'[1]Heritage Foundation'!$I:$I,"NOT IN DATA",0,1)=C3327,"Y","NOT IN DATA")</f>
        <v>Y</v>
      </c>
      <c r="C3327" t="str">
        <f t="shared" si="51"/>
        <v>MacDougal Family Foundation_The Heritage Foundation20181000</v>
      </c>
      <c r="D3327" s="1" t="s">
        <v>768</v>
      </c>
      <c r="E3327" s="6" t="s">
        <v>1437</v>
      </c>
      <c r="F3327" s="4">
        <v>1000</v>
      </c>
      <c r="G3327" s="1">
        <v>2018</v>
      </c>
      <c r="H3327" s="1" t="s">
        <v>1470</v>
      </c>
      <c r="I3327" s="1"/>
    </row>
    <row r="3328" spans="1:9" ht="15.75" customHeight="1" x14ac:dyDescent="0.2">
      <c r="A3328" t="s">
        <v>4026</v>
      </c>
      <c r="B3328" t="str">
        <f>IF(_xlfn.XLOOKUP(C3328,'[1]Heritage Foundation'!$I:$I,'[1]Heritage Foundation'!$I:$I,"NOT IN DATA",0,1)=C3328,"Y","NOT IN DATA")</f>
        <v>Y</v>
      </c>
      <c r="C3328" t="str">
        <f t="shared" si="51"/>
        <v>Magee Family Charitable Trust_The Heritage Foundation2017500</v>
      </c>
      <c r="D3328" s="1" t="s">
        <v>769</v>
      </c>
      <c r="E3328" s="6" t="s">
        <v>1437</v>
      </c>
      <c r="F3328" s="4">
        <v>500</v>
      </c>
      <c r="G3328" s="1">
        <v>2017</v>
      </c>
      <c r="H3328" s="1" t="s">
        <v>1470</v>
      </c>
      <c r="I3328" s="1"/>
    </row>
    <row r="3329" spans="1:9" ht="15.75" customHeight="1" x14ac:dyDescent="0.2">
      <c r="A3329" t="s">
        <v>4027</v>
      </c>
      <c r="B3329" t="str">
        <f>IF(_xlfn.XLOOKUP(C3329,'[1]Heritage Foundation'!$I:$I,'[1]Heritage Foundation'!$I:$I,"NOT IN DATA",0,1)=C3329,"Y","NOT IN DATA")</f>
        <v>Y</v>
      </c>
      <c r="C3329" t="str">
        <f t="shared" si="51"/>
        <v>Maggie And Earl Russel Foundation_The Heritage Foundation20142185</v>
      </c>
      <c r="D3329" s="1" t="s">
        <v>770</v>
      </c>
      <c r="E3329" s="6" t="s">
        <v>1437</v>
      </c>
      <c r="F3329" s="4">
        <v>2185</v>
      </c>
      <c r="G3329" s="1">
        <v>2014</v>
      </c>
      <c r="H3329" s="1" t="s">
        <v>1470</v>
      </c>
      <c r="I3329" s="1"/>
    </row>
    <row r="3330" spans="1:9" ht="15.75" customHeight="1" x14ac:dyDescent="0.2">
      <c r="A3330" t="s">
        <v>4028</v>
      </c>
      <c r="B3330" t="str">
        <f>IF(_xlfn.XLOOKUP(C3330,'[1]Heritage Foundation'!$I:$I,'[1]Heritage Foundation'!$I:$I,"NOT IN DATA",0,1)=C3330,"Y","NOT IN DATA")</f>
        <v>Y</v>
      </c>
      <c r="C3330" t="str">
        <f t="shared" si="51"/>
        <v>Mai Vilms Charitable Foundation Inc_The Heritage Foundation2022100</v>
      </c>
      <c r="D3330" s="1" t="s">
        <v>771</v>
      </c>
      <c r="E3330" s="6" t="s">
        <v>1437</v>
      </c>
      <c r="F3330" s="4">
        <v>100</v>
      </c>
      <c r="G3330" s="1">
        <v>2022</v>
      </c>
      <c r="H3330" s="1" t="s">
        <v>1470</v>
      </c>
      <c r="I3330" s="1"/>
    </row>
    <row r="3331" spans="1:9" ht="15.75" customHeight="1" x14ac:dyDescent="0.2">
      <c r="A3331" t="s">
        <v>4029</v>
      </c>
      <c r="B3331" t="str">
        <f>IF(_xlfn.XLOOKUP(C3331,'[1]Heritage Foundation'!$I:$I,'[1]Heritage Foundation'!$I:$I,"NOT IN DATA",0,1)=C3331,"Y","NOT IN DATA")</f>
        <v>Y</v>
      </c>
      <c r="C3331" t="str">
        <f t="shared" ref="C3331:C3394" si="52">D3331&amp;"_"&amp;E3331&amp;G3331&amp;F3331</f>
        <v>Malvin And Ruth Kaufman Foundation_The Heritage Foundation201025</v>
      </c>
      <c r="D3331" s="1" t="s">
        <v>772</v>
      </c>
      <c r="E3331" s="6" t="s">
        <v>1437</v>
      </c>
      <c r="F3331" s="4">
        <v>25</v>
      </c>
      <c r="G3331" s="1">
        <v>2010</v>
      </c>
      <c r="H3331" s="1" t="s">
        <v>1470</v>
      </c>
      <c r="I3331" s="1"/>
    </row>
    <row r="3332" spans="1:9" ht="15.75" customHeight="1" x14ac:dyDescent="0.2">
      <c r="A3332" t="s">
        <v>4030</v>
      </c>
      <c r="B3332" t="str">
        <f>IF(_xlfn.XLOOKUP(C3332,'[1]Heritage Foundation'!$I:$I,'[1]Heritage Foundation'!$I:$I,"NOT IN DATA",0,1)=C3332,"Y","NOT IN DATA")</f>
        <v>Y</v>
      </c>
      <c r="C3332" t="str">
        <f t="shared" si="52"/>
        <v>Mandell Weiss Charitable Trust_The Heritage Foundation202315000</v>
      </c>
      <c r="D3332" s="1" t="s">
        <v>773</v>
      </c>
      <c r="E3332" s="6" t="s">
        <v>1437</v>
      </c>
      <c r="F3332" s="4">
        <v>15000</v>
      </c>
      <c r="G3332" s="1">
        <v>2023</v>
      </c>
      <c r="H3332" s="1" t="s">
        <v>1470</v>
      </c>
      <c r="I3332" s="1"/>
    </row>
    <row r="3333" spans="1:9" ht="15.75" customHeight="1" x14ac:dyDescent="0.2">
      <c r="A3333" t="s">
        <v>4031</v>
      </c>
      <c r="B3333" t="str">
        <f>IF(_xlfn.XLOOKUP(C3333,'[1]Heritage Foundation'!$I:$I,'[1]Heritage Foundation'!$I:$I,"NOT IN DATA",0,1)=C3333,"Y","NOT IN DATA")</f>
        <v>Y</v>
      </c>
      <c r="C3333" t="str">
        <f t="shared" si="52"/>
        <v>Mandell Weiss Charitable Trust_The Heritage Foundation20225000</v>
      </c>
      <c r="D3333" s="1" t="s">
        <v>773</v>
      </c>
      <c r="E3333" s="6" t="s">
        <v>1437</v>
      </c>
      <c r="F3333" s="4">
        <v>5000</v>
      </c>
      <c r="G3333" s="1">
        <v>2022</v>
      </c>
      <c r="H3333" s="1" t="s">
        <v>1470</v>
      </c>
      <c r="I3333" s="1"/>
    </row>
    <row r="3334" spans="1:9" ht="15.75" customHeight="1" x14ac:dyDescent="0.2">
      <c r="A3334" t="s">
        <v>4032</v>
      </c>
      <c r="B3334" t="str">
        <f>IF(_xlfn.XLOOKUP(C3334,'[1]Heritage Foundation'!$I:$I,'[1]Heritage Foundation'!$I:$I,"NOT IN DATA",0,1)=C3334,"Y","NOT IN DATA")</f>
        <v>Y</v>
      </c>
      <c r="C3334" t="str">
        <f t="shared" si="52"/>
        <v>Manloy Heritage Foundation Inc_The Heritage Foundation2023100</v>
      </c>
      <c r="D3334" s="1" t="s">
        <v>774</v>
      </c>
      <c r="E3334" s="6" t="s">
        <v>1437</v>
      </c>
      <c r="F3334" s="4">
        <v>100</v>
      </c>
      <c r="G3334" s="1">
        <v>2023</v>
      </c>
      <c r="H3334" s="1" t="s">
        <v>1470</v>
      </c>
      <c r="I3334" s="1"/>
    </row>
    <row r="3335" spans="1:9" ht="15.75" customHeight="1" x14ac:dyDescent="0.2">
      <c r="A3335" t="s">
        <v>4033</v>
      </c>
      <c r="B3335" t="str">
        <f>IF(_xlfn.XLOOKUP(C3335,'[1]Heritage Foundation'!$I:$I,'[1]Heritage Foundation'!$I:$I,"NOT IN DATA",0,1)=C3335,"Y","NOT IN DATA")</f>
        <v>Y</v>
      </c>
      <c r="C3335" t="str">
        <f t="shared" si="52"/>
        <v>Manloy Heritage Foundation Inc_The Heritage Foundation2022100</v>
      </c>
      <c r="D3335" s="1" t="s">
        <v>774</v>
      </c>
      <c r="E3335" s="6" t="s">
        <v>1437</v>
      </c>
      <c r="F3335" s="4">
        <v>100</v>
      </c>
      <c r="G3335" s="1">
        <v>2022</v>
      </c>
      <c r="H3335" s="1" t="s">
        <v>1470</v>
      </c>
      <c r="I3335" s="1"/>
    </row>
    <row r="3336" spans="1:9" ht="15.75" customHeight="1" x14ac:dyDescent="0.2">
      <c r="A3336" t="s">
        <v>4034</v>
      </c>
      <c r="B3336" t="str">
        <f>IF(_xlfn.XLOOKUP(C3336,'[1]Heritage Foundation'!$I:$I,'[1]Heritage Foundation'!$I:$I,"NOT IN DATA",0,1)=C3336,"Y","NOT IN DATA")</f>
        <v>Y</v>
      </c>
      <c r="C3336" t="str">
        <f t="shared" si="52"/>
        <v>Manloy Heritage Foundation Inc_The Heritage Foundation2021100</v>
      </c>
      <c r="D3336" s="1" t="s">
        <v>774</v>
      </c>
      <c r="E3336" s="6" t="s">
        <v>1437</v>
      </c>
      <c r="F3336" s="4">
        <v>100</v>
      </c>
      <c r="G3336" s="1">
        <v>2021</v>
      </c>
      <c r="H3336" s="1" t="s">
        <v>1470</v>
      </c>
      <c r="I3336" s="1"/>
    </row>
    <row r="3337" spans="1:9" ht="15.75" customHeight="1" x14ac:dyDescent="0.2">
      <c r="A3337" t="s">
        <v>4035</v>
      </c>
      <c r="B3337" t="str">
        <f>IF(_xlfn.XLOOKUP(C3337,'[1]Heritage Foundation'!$I:$I,'[1]Heritage Foundation'!$I:$I,"NOT IN DATA",0,1)=C3337,"Y","NOT IN DATA")</f>
        <v>Y</v>
      </c>
      <c r="C3337" t="str">
        <f t="shared" si="52"/>
        <v>Mann Family Foundation Trust_The Heritage Foundation202125000</v>
      </c>
      <c r="D3337" s="1" t="s">
        <v>775</v>
      </c>
      <c r="E3337" s="6" t="s">
        <v>1437</v>
      </c>
      <c r="F3337" s="4">
        <v>25000</v>
      </c>
      <c r="G3337" s="1">
        <v>2021</v>
      </c>
      <c r="H3337" s="1" t="s">
        <v>1470</v>
      </c>
      <c r="I3337" s="1"/>
    </row>
    <row r="3338" spans="1:9" ht="15.75" customHeight="1" x14ac:dyDescent="0.2">
      <c r="A3338" t="s">
        <v>4036</v>
      </c>
      <c r="B3338" t="str">
        <f>IF(_xlfn.XLOOKUP(C3338,'[1]Heritage Foundation'!$I:$I,'[1]Heritage Foundation'!$I:$I,"NOT IN DATA",0,1)=C3338,"Y","NOT IN DATA")</f>
        <v>Y</v>
      </c>
      <c r="C3338" t="str">
        <f t="shared" si="52"/>
        <v>Mann Family Foundation Trust_The Heritage Foundation202025000</v>
      </c>
      <c r="D3338" s="1" t="s">
        <v>775</v>
      </c>
      <c r="E3338" s="6" t="s">
        <v>1437</v>
      </c>
      <c r="F3338" s="4">
        <v>25000</v>
      </c>
      <c r="G3338" s="1">
        <v>2020</v>
      </c>
      <c r="H3338" s="1" t="s">
        <v>1470</v>
      </c>
      <c r="I3338" s="1"/>
    </row>
    <row r="3339" spans="1:9" ht="15.75" customHeight="1" x14ac:dyDescent="0.2">
      <c r="A3339" t="s">
        <v>4037</v>
      </c>
      <c r="B3339" t="str">
        <f>IF(_xlfn.XLOOKUP(C3339,'[1]Heritage Foundation'!$I:$I,'[1]Heritage Foundation'!$I:$I,"NOT IN DATA",0,1)=C3339,"Y","NOT IN DATA")</f>
        <v>Y</v>
      </c>
      <c r="C3339" t="str">
        <f t="shared" si="52"/>
        <v>Mann Family Foundation Trust_The Heritage Foundation201925000</v>
      </c>
      <c r="D3339" s="1" t="s">
        <v>775</v>
      </c>
      <c r="E3339" s="6" t="s">
        <v>1437</v>
      </c>
      <c r="F3339" s="4">
        <v>25000</v>
      </c>
      <c r="G3339" s="1">
        <v>2019</v>
      </c>
      <c r="H3339" s="1" t="s">
        <v>1470</v>
      </c>
      <c r="I3339" s="1"/>
    </row>
    <row r="3340" spans="1:9" ht="15.75" customHeight="1" x14ac:dyDescent="0.2">
      <c r="A3340" t="s">
        <v>4038</v>
      </c>
      <c r="B3340" t="str">
        <f>IF(_xlfn.XLOOKUP(C3340,'[1]Heritage Foundation'!$I:$I,'[1]Heritage Foundation'!$I:$I,"NOT IN DATA",0,1)=C3340,"Y","NOT IN DATA")</f>
        <v>Y</v>
      </c>
      <c r="C3340" t="str">
        <f t="shared" si="52"/>
        <v>Mann Family Foundation Trust_The Heritage Foundation201835050</v>
      </c>
      <c r="D3340" s="1" t="s">
        <v>775</v>
      </c>
      <c r="E3340" s="6" t="s">
        <v>1437</v>
      </c>
      <c r="F3340" s="4">
        <v>35050</v>
      </c>
      <c r="G3340" s="1">
        <v>2018</v>
      </c>
      <c r="H3340" s="1" t="s">
        <v>1470</v>
      </c>
      <c r="I3340" s="1"/>
    </row>
    <row r="3341" spans="1:9" ht="15.75" customHeight="1" x14ac:dyDescent="0.2">
      <c r="A3341" t="s">
        <v>4039</v>
      </c>
      <c r="B3341" t="str">
        <f>IF(_xlfn.XLOOKUP(C3341,'[1]Heritage Foundation'!$I:$I,'[1]Heritage Foundation'!$I:$I,"NOT IN DATA",0,1)=C3341,"Y","NOT IN DATA")</f>
        <v>Y</v>
      </c>
      <c r="C3341" t="str">
        <f t="shared" si="52"/>
        <v>Mann Family Foundation Trust_The Heritage Foundation20165000</v>
      </c>
      <c r="D3341" s="1" t="s">
        <v>775</v>
      </c>
      <c r="E3341" s="6" t="s">
        <v>1437</v>
      </c>
      <c r="F3341" s="4">
        <v>5000</v>
      </c>
      <c r="G3341" s="1">
        <v>2016</v>
      </c>
      <c r="H3341" s="1" t="s">
        <v>1470</v>
      </c>
      <c r="I3341" s="1"/>
    </row>
    <row r="3342" spans="1:9" ht="15.75" customHeight="1" x14ac:dyDescent="0.2">
      <c r="A3342" t="s">
        <v>4040</v>
      </c>
      <c r="B3342" t="str">
        <f>IF(_xlfn.XLOOKUP(C3342,'[1]Heritage Foundation'!$I:$I,'[1]Heritage Foundation'!$I:$I,"NOT IN DATA",0,1)=C3342,"Y","NOT IN DATA")</f>
        <v>Y</v>
      </c>
      <c r="C3342" t="str">
        <f t="shared" si="52"/>
        <v>Mann Family Foundation Trust_The Heritage Foundation20155000</v>
      </c>
      <c r="D3342" s="1" t="s">
        <v>775</v>
      </c>
      <c r="E3342" s="6" t="s">
        <v>1437</v>
      </c>
      <c r="F3342" s="4">
        <v>5000</v>
      </c>
      <c r="G3342" s="1">
        <v>2015</v>
      </c>
      <c r="H3342" s="1" t="s">
        <v>1470</v>
      </c>
      <c r="I3342" s="1"/>
    </row>
    <row r="3343" spans="1:9" ht="15.75" customHeight="1" x14ac:dyDescent="0.2">
      <c r="A3343" t="s">
        <v>4041</v>
      </c>
      <c r="B3343" t="str">
        <f>IF(_xlfn.XLOOKUP(C3343,'[1]Heritage Foundation'!$I:$I,'[1]Heritage Foundation'!$I:$I,"NOT IN DATA",0,1)=C3343,"Y","NOT IN DATA")</f>
        <v>Y</v>
      </c>
      <c r="C3343" t="str">
        <f t="shared" si="52"/>
        <v>Mann Family Foundation Trust_The Heritage Foundation20135000</v>
      </c>
      <c r="D3343" s="1" t="s">
        <v>775</v>
      </c>
      <c r="E3343" s="6" t="s">
        <v>1437</v>
      </c>
      <c r="F3343" s="4">
        <v>5000</v>
      </c>
      <c r="G3343" s="1">
        <v>2013</v>
      </c>
      <c r="H3343" s="1" t="s">
        <v>1470</v>
      </c>
      <c r="I3343" s="1"/>
    </row>
    <row r="3344" spans="1:9" ht="15.75" customHeight="1" x14ac:dyDescent="0.2">
      <c r="A3344" t="s">
        <v>4042</v>
      </c>
      <c r="B3344" t="str">
        <f>IF(_xlfn.XLOOKUP(C3344,'[1]Heritage Foundation'!$I:$I,'[1]Heritage Foundation'!$I:$I,"NOT IN DATA",0,1)=C3344,"Y","NOT IN DATA")</f>
        <v>Y</v>
      </c>
      <c r="C3344" t="str">
        <f t="shared" si="52"/>
        <v>Margaret C B &amp; S Spencer N Brown Foundation Inc_The Heritage Foundation2023300</v>
      </c>
      <c r="D3344" s="1" t="s">
        <v>776</v>
      </c>
      <c r="E3344" s="6" t="s">
        <v>1437</v>
      </c>
      <c r="F3344" s="4">
        <v>300</v>
      </c>
      <c r="G3344" s="1">
        <v>2023</v>
      </c>
      <c r="H3344" s="1" t="s">
        <v>1470</v>
      </c>
      <c r="I3344" s="1"/>
    </row>
    <row r="3345" spans="1:9" ht="15.75" customHeight="1" x14ac:dyDescent="0.2">
      <c r="A3345" t="s">
        <v>4043</v>
      </c>
      <c r="B3345" t="str">
        <f>IF(_xlfn.XLOOKUP(C3345,'[1]Heritage Foundation'!$I:$I,'[1]Heritage Foundation'!$I:$I,"NOT IN DATA",0,1)=C3345,"Y","NOT IN DATA")</f>
        <v>Y</v>
      </c>
      <c r="C3345" t="str">
        <f t="shared" si="52"/>
        <v>Margaret C B &amp; S Spencer N Brown Foundation Inc_The Heritage Foundation2022100</v>
      </c>
      <c r="D3345" s="1" t="s">
        <v>776</v>
      </c>
      <c r="E3345" s="6" t="s">
        <v>1437</v>
      </c>
      <c r="F3345" s="4">
        <v>100</v>
      </c>
      <c r="G3345" s="1">
        <v>2022</v>
      </c>
      <c r="H3345" s="1" t="s">
        <v>1470</v>
      </c>
      <c r="I3345" s="1"/>
    </row>
    <row r="3346" spans="1:9" ht="15.75" customHeight="1" x14ac:dyDescent="0.2">
      <c r="A3346" t="s">
        <v>4044</v>
      </c>
      <c r="B3346" t="str">
        <f>IF(_xlfn.XLOOKUP(C3346,'[1]Heritage Foundation'!$I:$I,'[1]Heritage Foundation'!$I:$I,"NOT IN DATA",0,1)=C3346,"Y","NOT IN DATA")</f>
        <v>Y</v>
      </c>
      <c r="C3346" t="str">
        <f t="shared" si="52"/>
        <v>Margaret C B &amp; S Spencer N Brown Foundation Inc_The Heritage Foundation2021300</v>
      </c>
      <c r="D3346" s="1" t="s">
        <v>776</v>
      </c>
      <c r="E3346" s="6" t="s">
        <v>1437</v>
      </c>
      <c r="F3346" s="4">
        <v>300</v>
      </c>
      <c r="G3346" s="1">
        <v>2021</v>
      </c>
      <c r="H3346" s="1" t="s">
        <v>1470</v>
      </c>
      <c r="I3346" s="1"/>
    </row>
    <row r="3347" spans="1:9" ht="15.75" customHeight="1" x14ac:dyDescent="0.2">
      <c r="A3347" t="s">
        <v>4045</v>
      </c>
      <c r="B3347" t="str">
        <f>IF(_xlfn.XLOOKUP(C3347,'[1]Heritage Foundation'!$I:$I,'[1]Heritage Foundation'!$I:$I,"NOT IN DATA",0,1)=C3347,"Y","NOT IN DATA")</f>
        <v>Y</v>
      </c>
      <c r="C3347" t="str">
        <f t="shared" si="52"/>
        <v>Margaret C B &amp; S Spencer N Brown Foundation Inc_The Heritage Foundation2020300</v>
      </c>
      <c r="D3347" s="1" t="s">
        <v>776</v>
      </c>
      <c r="E3347" s="6" t="s">
        <v>1437</v>
      </c>
      <c r="F3347" s="4">
        <v>300</v>
      </c>
      <c r="G3347" s="1">
        <v>2020</v>
      </c>
      <c r="H3347" s="1" t="s">
        <v>1470</v>
      </c>
      <c r="I3347" s="1"/>
    </row>
    <row r="3348" spans="1:9" ht="15.75" customHeight="1" x14ac:dyDescent="0.2">
      <c r="A3348" t="s">
        <v>4046</v>
      </c>
      <c r="B3348" t="str">
        <f>IF(_xlfn.XLOOKUP(C3348,'[1]Heritage Foundation'!$I:$I,'[1]Heritage Foundation'!$I:$I,"NOT IN DATA",0,1)=C3348,"Y","NOT IN DATA")</f>
        <v>Y</v>
      </c>
      <c r="C3348" t="str">
        <f t="shared" si="52"/>
        <v>Margaret C B &amp; S Spencer N Brown Foundation Inc_The Heritage Foundation2019200</v>
      </c>
      <c r="D3348" s="1" t="s">
        <v>776</v>
      </c>
      <c r="E3348" s="6" t="s">
        <v>1437</v>
      </c>
      <c r="F3348" s="4">
        <v>200</v>
      </c>
      <c r="G3348" s="1">
        <v>2019</v>
      </c>
      <c r="H3348" s="1" t="s">
        <v>1470</v>
      </c>
      <c r="I3348" s="1"/>
    </row>
    <row r="3349" spans="1:9" ht="15.75" customHeight="1" x14ac:dyDescent="0.2">
      <c r="A3349" t="s">
        <v>4047</v>
      </c>
      <c r="B3349" t="str">
        <f>IF(_xlfn.XLOOKUP(C3349,'[1]Heritage Foundation'!$I:$I,'[1]Heritage Foundation'!$I:$I,"NOT IN DATA",0,1)=C3349,"Y","NOT IN DATA")</f>
        <v>Y</v>
      </c>
      <c r="C3349" t="str">
        <f t="shared" si="52"/>
        <v>Margaret C B &amp; S Spencer N Brown Foundation Inc_The Heritage Foundation2018200</v>
      </c>
      <c r="D3349" s="1" t="s">
        <v>776</v>
      </c>
      <c r="E3349" s="6" t="s">
        <v>1437</v>
      </c>
      <c r="F3349" s="4">
        <v>200</v>
      </c>
      <c r="G3349" s="1">
        <v>2018</v>
      </c>
      <c r="H3349" s="1" t="s">
        <v>1470</v>
      </c>
      <c r="I3349" s="1"/>
    </row>
    <row r="3350" spans="1:9" ht="15.75" customHeight="1" x14ac:dyDescent="0.2">
      <c r="A3350" t="s">
        <v>4048</v>
      </c>
      <c r="B3350" t="str">
        <f>IF(_xlfn.XLOOKUP(C3350,'[1]Heritage Foundation'!$I:$I,'[1]Heritage Foundation'!$I:$I,"NOT IN DATA",0,1)=C3350,"Y","NOT IN DATA")</f>
        <v>Y</v>
      </c>
      <c r="C3350" t="str">
        <f t="shared" si="52"/>
        <v>Margaret C B &amp; S Spencer N Brown Foundation Inc_The Heritage Foundation2017500</v>
      </c>
      <c r="D3350" s="1" t="s">
        <v>776</v>
      </c>
      <c r="E3350" s="6" t="s">
        <v>1437</v>
      </c>
      <c r="F3350" s="4">
        <v>500</v>
      </c>
      <c r="G3350" s="1">
        <v>2017</v>
      </c>
      <c r="H3350" s="1" t="s">
        <v>1470</v>
      </c>
      <c r="I3350" s="1"/>
    </row>
    <row r="3351" spans="1:9" ht="15.75" customHeight="1" x14ac:dyDescent="0.2">
      <c r="A3351" t="s">
        <v>4049</v>
      </c>
      <c r="B3351" t="str">
        <f>IF(_xlfn.XLOOKUP(C3351,'[1]Heritage Foundation'!$I:$I,'[1]Heritage Foundation'!$I:$I,"NOT IN DATA",0,1)=C3351,"Y","NOT IN DATA")</f>
        <v>Y</v>
      </c>
      <c r="C3351" t="str">
        <f t="shared" si="52"/>
        <v>Margaret C B &amp; S Spencer N Brown Foundation Inc_The Heritage Foundation20164000</v>
      </c>
      <c r="D3351" s="1" t="s">
        <v>776</v>
      </c>
      <c r="E3351" s="6" t="s">
        <v>1437</v>
      </c>
      <c r="F3351" s="4">
        <v>4000</v>
      </c>
      <c r="G3351" s="1">
        <v>2016</v>
      </c>
      <c r="H3351" s="1" t="s">
        <v>1470</v>
      </c>
      <c r="I3351" s="1"/>
    </row>
    <row r="3352" spans="1:9" ht="15.75" customHeight="1" x14ac:dyDescent="0.2">
      <c r="A3352" t="s">
        <v>4050</v>
      </c>
      <c r="B3352" t="str">
        <f>IF(_xlfn.XLOOKUP(C3352,'[1]Heritage Foundation'!$I:$I,'[1]Heritage Foundation'!$I:$I,"NOT IN DATA",0,1)=C3352,"Y","NOT IN DATA")</f>
        <v>Y</v>
      </c>
      <c r="C3352" t="str">
        <f t="shared" si="52"/>
        <v>Margaret C B &amp; S Spencer N Brown Foundation Inc_The Heritage Foundation20152200</v>
      </c>
      <c r="D3352" s="1" t="s">
        <v>776</v>
      </c>
      <c r="E3352" s="6" t="s">
        <v>1437</v>
      </c>
      <c r="F3352" s="4">
        <v>2200</v>
      </c>
      <c r="G3352" s="1">
        <v>2015</v>
      </c>
      <c r="H3352" s="1" t="s">
        <v>1470</v>
      </c>
      <c r="I3352" s="1"/>
    </row>
    <row r="3353" spans="1:9" ht="15.75" customHeight="1" x14ac:dyDescent="0.2">
      <c r="A3353" t="s">
        <v>4051</v>
      </c>
      <c r="B3353" t="str">
        <f>IF(_xlfn.XLOOKUP(C3353,'[1]Heritage Foundation'!$I:$I,'[1]Heritage Foundation'!$I:$I,"NOT IN DATA",0,1)=C3353,"Y","NOT IN DATA")</f>
        <v>Y</v>
      </c>
      <c r="C3353" t="str">
        <f t="shared" si="52"/>
        <v>Margaret C B &amp; S Spencer N Brown Foundation Inc_The Heritage Foundation2012600</v>
      </c>
      <c r="D3353" s="1" t="s">
        <v>776</v>
      </c>
      <c r="E3353" s="6" t="s">
        <v>1437</v>
      </c>
      <c r="F3353" s="4">
        <v>600</v>
      </c>
      <c r="G3353" s="1">
        <v>2012</v>
      </c>
      <c r="H3353" s="1" t="s">
        <v>1470</v>
      </c>
      <c r="I3353" s="1"/>
    </row>
    <row r="3354" spans="1:9" ht="15.75" customHeight="1" x14ac:dyDescent="0.2">
      <c r="A3354" t="s">
        <v>4052</v>
      </c>
      <c r="B3354" t="str">
        <f>IF(_xlfn.XLOOKUP(C3354,'[1]Heritage Foundation'!$I:$I,'[1]Heritage Foundation'!$I:$I,"NOT IN DATA",0,1)=C3354,"Y","NOT IN DATA")</f>
        <v>Y</v>
      </c>
      <c r="C3354" t="str">
        <f t="shared" si="52"/>
        <v>Margaret C B &amp; S Spencer N Brown Foundation Inc_The Heritage Foundation2011100</v>
      </c>
      <c r="D3354" s="1" t="s">
        <v>776</v>
      </c>
      <c r="E3354" s="6" t="s">
        <v>1437</v>
      </c>
      <c r="F3354" s="4">
        <v>100</v>
      </c>
      <c r="G3354" s="1">
        <v>2011</v>
      </c>
      <c r="H3354" s="1" t="s">
        <v>1470</v>
      </c>
      <c r="I3354" s="1"/>
    </row>
    <row r="3355" spans="1:9" ht="15.75" customHeight="1" x14ac:dyDescent="0.2">
      <c r="A3355" t="s">
        <v>4053</v>
      </c>
      <c r="B3355" t="str">
        <f>IF(_xlfn.XLOOKUP(C3355,'[1]Heritage Foundation'!$I:$I,'[1]Heritage Foundation'!$I:$I,"NOT IN DATA",0,1)=C3355,"Y","NOT IN DATA")</f>
        <v>Y</v>
      </c>
      <c r="C3355" t="str">
        <f t="shared" si="52"/>
        <v>Margaret C B &amp; S Spencer N Brown Foundation Inc_The Heritage Foundation2010100</v>
      </c>
      <c r="D3355" s="1" t="s">
        <v>776</v>
      </c>
      <c r="E3355" s="6" t="s">
        <v>1437</v>
      </c>
      <c r="F3355" s="4">
        <v>100</v>
      </c>
      <c r="G3355" s="1">
        <v>2010</v>
      </c>
      <c r="H3355" s="1" t="s">
        <v>1470</v>
      </c>
      <c r="I3355" s="1"/>
    </row>
    <row r="3356" spans="1:9" ht="15.75" customHeight="1" x14ac:dyDescent="0.2">
      <c r="A3356" t="s">
        <v>4054</v>
      </c>
      <c r="B3356" t="str">
        <f>IF(_xlfn.XLOOKUP(C3356,'[1]Heritage Foundation'!$I:$I,'[1]Heritage Foundation'!$I:$I,"NOT IN DATA",0,1)=C3356,"Y","NOT IN DATA")</f>
        <v>Y</v>
      </c>
      <c r="C3356" t="str">
        <f t="shared" si="52"/>
        <v>Margetts Foundation_The Heritage Foundation2014100</v>
      </c>
      <c r="D3356" s="1" t="s">
        <v>777</v>
      </c>
      <c r="E3356" s="6" t="s">
        <v>1437</v>
      </c>
      <c r="F3356" s="4">
        <v>100</v>
      </c>
      <c r="G3356" s="1">
        <v>2014</v>
      </c>
      <c r="H3356" s="1" t="s">
        <v>1470</v>
      </c>
      <c r="I3356" s="1"/>
    </row>
    <row r="3357" spans="1:9" ht="15.75" customHeight="1" x14ac:dyDescent="0.2">
      <c r="A3357" t="s">
        <v>4055</v>
      </c>
      <c r="B3357" t="str">
        <f>IF(_xlfn.XLOOKUP(C3357,'[1]Heritage Foundation'!$I:$I,'[1]Heritage Foundation'!$I:$I,"NOT IN DATA",0,1)=C3357,"Y","NOT IN DATA")</f>
        <v>Y</v>
      </c>
      <c r="C3357" t="str">
        <f t="shared" si="52"/>
        <v>Margetts Foundation_The Heritage Foundation2013250</v>
      </c>
      <c r="D3357" s="1" t="s">
        <v>777</v>
      </c>
      <c r="E3357" s="6" t="s">
        <v>1437</v>
      </c>
      <c r="F3357" s="4">
        <v>250</v>
      </c>
      <c r="G3357" s="1">
        <v>2013</v>
      </c>
      <c r="H3357" s="1" t="s">
        <v>1470</v>
      </c>
      <c r="I3357" s="1"/>
    </row>
    <row r="3358" spans="1:9" ht="15.75" customHeight="1" x14ac:dyDescent="0.2">
      <c r="A3358" t="s">
        <v>4056</v>
      </c>
      <c r="B3358" t="str">
        <f>IF(_xlfn.XLOOKUP(C3358,'[1]Heritage Foundation'!$I:$I,'[1]Heritage Foundation'!$I:$I,"NOT IN DATA",0,1)=C3358,"Y","NOT IN DATA")</f>
        <v>Y</v>
      </c>
      <c r="C3358" t="str">
        <f t="shared" si="52"/>
        <v>Marguerite A Scribante Foundation_The Heritage Foundation20141500</v>
      </c>
      <c r="D3358" s="1" t="s">
        <v>778</v>
      </c>
      <c r="E3358" s="6" t="s">
        <v>1437</v>
      </c>
      <c r="F3358" s="4">
        <v>1500</v>
      </c>
      <c r="G3358" s="1">
        <v>2014</v>
      </c>
      <c r="H3358" s="1" t="s">
        <v>1470</v>
      </c>
      <c r="I3358" s="1"/>
    </row>
    <row r="3359" spans="1:9" ht="15.75" customHeight="1" x14ac:dyDescent="0.2">
      <c r="A3359" t="s">
        <v>4057</v>
      </c>
      <c r="B3359" t="str">
        <f>IF(_xlfn.XLOOKUP(C3359,'[1]Heritage Foundation'!$I:$I,'[1]Heritage Foundation'!$I:$I,"NOT IN DATA",0,1)=C3359,"Y","NOT IN DATA")</f>
        <v>Y</v>
      </c>
      <c r="C3359" t="str">
        <f t="shared" si="52"/>
        <v>Marguerite A Scribante Foundation_The Heritage Foundation2013100</v>
      </c>
      <c r="D3359" s="1" t="s">
        <v>778</v>
      </c>
      <c r="E3359" s="6" t="s">
        <v>1437</v>
      </c>
      <c r="F3359" s="4">
        <v>100</v>
      </c>
      <c r="G3359" s="1">
        <v>2013</v>
      </c>
      <c r="H3359" s="1" t="s">
        <v>1470</v>
      </c>
      <c r="I3359" s="1"/>
    </row>
    <row r="3360" spans="1:9" ht="15.75" customHeight="1" x14ac:dyDescent="0.2">
      <c r="A3360" t="s">
        <v>4058</v>
      </c>
      <c r="B3360" t="str">
        <f>IF(_xlfn.XLOOKUP(C3360,'[1]Heritage Foundation'!$I:$I,'[1]Heritage Foundation'!$I:$I,"NOT IN DATA",0,1)=C3360,"Y","NOT IN DATA")</f>
        <v>Y</v>
      </c>
      <c r="C3360" t="str">
        <f t="shared" si="52"/>
        <v>Marguerite A Scribante Foundation_The Heritage Foundation20124000</v>
      </c>
      <c r="D3360" s="1" t="s">
        <v>778</v>
      </c>
      <c r="E3360" s="6" t="s">
        <v>1437</v>
      </c>
      <c r="F3360" s="4">
        <v>4000</v>
      </c>
      <c r="G3360" s="1">
        <v>2012</v>
      </c>
      <c r="H3360" s="1" t="s">
        <v>1470</v>
      </c>
      <c r="I3360" s="1"/>
    </row>
    <row r="3361" spans="1:9" ht="15.75" customHeight="1" x14ac:dyDescent="0.2">
      <c r="A3361" t="s">
        <v>4059</v>
      </c>
      <c r="B3361" t="str">
        <f>IF(_xlfn.XLOOKUP(C3361,'[1]Heritage Foundation'!$I:$I,'[1]Heritage Foundation'!$I:$I,"NOT IN DATA",0,1)=C3361,"Y","NOT IN DATA")</f>
        <v>Y</v>
      </c>
      <c r="C3361" t="str">
        <f t="shared" si="52"/>
        <v>Marion G Wells Foundation_The Heritage Foundation202010000</v>
      </c>
      <c r="D3361" s="1" t="s">
        <v>779</v>
      </c>
      <c r="E3361" s="6" t="s">
        <v>1437</v>
      </c>
      <c r="F3361" s="4">
        <v>10000</v>
      </c>
      <c r="G3361" s="1">
        <v>2020</v>
      </c>
      <c r="H3361" s="1" t="s">
        <v>1470</v>
      </c>
      <c r="I3361" s="1"/>
    </row>
    <row r="3362" spans="1:9" ht="15.75" customHeight="1" x14ac:dyDescent="0.2">
      <c r="A3362" t="s">
        <v>4060</v>
      </c>
      <c r="B3362" t="str">
        <f>IF(_xlfn.XLOOKUP(C3362,'[1]Heritage Foundation'!$I:$I,'[1]Heritage Foundation'!$I:$I,"NOT IN DATA",0,1)=C3362,"Y","NOT IN DATA")</f>
        <v>Y</v>
      </c>
      <c r="C3362" t="str">
        <f t="shared" si="52"/>
        <v>Marion G Wells Foundation_The Heritage Foundation201815000</v>
      </c>
      <c r="D3362" s="1" t="s">
        <v>779</v>
      </c>
      <c r="E3362" s="6" t="s">
        <v>1437</v>
      </c>
      <c r="F3362" s="4">
        <v>15000</v>
      </c>
      <c r="G3362" s="1">
        <v>2018</v>
      </c>
      <c r="H3362" s="1" t="s">
        <v>1470</v>
      </c>
      <c r="I3362" s="1"/>
    </row>
    <row r="3363" spans="1:9" ht="15.75" customHeight="1" x14ac:dyDescent="0.2">
      <c r="A3363" t="s">
        <v>4061</v>
      </c>
      <c r="B3363" t="str">
        <f>IF(_xlfn.XLOOKUP(C3363,'[1]Heritage Foundation'!$I:$I,'[1]Heritage Foundation'!$I:$I,"NOT IN DATA",0,1)=C3363,"Y","NOT IN DATA")</f>
        <v>Y</v>
      </c>
      <c r="C3363" t="str">
        <f t="shared" si="52"/>
        <v>Marion G Wells Foundation_The Heritage Foundation201212000</v>
      </c>
      <c r="D3363" s="1" t="s">
        <v>779</v>
      </c>
      <c r="E3363" s="6" t="s">
        <v>1437</v>
      </c>
      <c r="F3363" s="4">
        <v>12000</v>
      </c>
      <c r="G3363" s="1">
        <v>2012</v>
      </c>
      <c r="H3363" s="1" t="s">
        <v>1470</v>
      </c>
      <c r="I3363" s="1"/>
    </row>
    <row r="3364" spans="1:9" ht="15.75" customHeight="1" x14ac:dyDescent="0.2">
      <c r="A3364" t="s">
        <v>4062</v>
      </c>
      <c r="B3364" t="str">
        <f>IF(_xlfn.XLOOKUP(C3364,'[1]Heritage Foundation'!$I:$I,'[1]Heritage Foundation'!$I:$I,"NOT IN DATA",0,1)=C3364,"Y","NOT IN DATA")</f>
        <v>Y</v>
      </c>
      <c r="C3364" t="str">
        <f t="shared" si="52"/>
        <v>Marjorie Sutton Memorial Foundation_The Heritage Foundation2012200</v>
      </c>
      <c r="D3364" s="1" t="s">
        <v>780</v>
      </c>
      <c r="E3364" s="6" t="s">
        <v>1437</v>
      </c>
      <c r="F3364" s="4">
        <v>200</v>
      </c>
      <c r="G3364" s="1">
        <v>2012</v>
      </c>
      <c r="H3364" s="1" t="s">
        <v>1470</v>
      </c>
      <c r="I3364" s="1"/>
    </row>
    <row r="3365" spans="1:9" ht="15.75" customHeight="1" x14ac:dyDescent="0.2">
      <c r="A3365" t="s">
        <v>4063</v>
      </c>
      <c r="B3365" t="str">
        <f>IF(_xlfn.XLOOKUP(C3365,'[1]Heritage Foundation'!$I:$I,'[1]Heritage Foundation'!$I:$I,"NOT IN DATA",0,1)=C3365,"Y","NOT IN DATA")</f>
        <v>Y</v>
      </c>
      <c r="C3365" t="str">
        <f t="shared" si="52"/>
        <v>Mark A And Deborah A Wilhelm Foundation_The Heritage Foundation2013500</v>
      </c>
      <c r="D3365" s="1" t="s">
        <v>781</v>
      </c>
      <c r="E3365" s="6" t="s">
        <v>1437</v>
      </c>
      <c r="F3365" s="4">
        <v>500</v>
      </c>
      <c r="G3365" s="1">
        <v>2013</v>
      </c>
      <c r="H3365" s="1" t="s">
        <v>1470</v>
      </c>
      <c r="I3365" s="1"/>
    </row>
    <row r="3366" spans="1:9" ht="15.75" customHeight="1" x14ac:dyDescent="0.2">
      <c r="A3366" t="s">
        <v>4064</v>
      </c>
      <c r="B3366" t="str">
        <f>IF(_xlfn.XLOOKUP(C3366,'[1]Heritage Foundation'!$I:$I,'[1]Heritage Foundation'!$I:$I,"NOT IN DATA",0,1)=C3366,"Y","NOT IN DATA")</f>
        <v>Y</v>
      </c>
      <c r="C3366" t="str">
        <f t="shared" si="52"/>
        <v>Mark A And Deborah A Wilhelm Foundation_The Heritage Foundation2012500</v>
      </c>
      <c r="D3366" s="1" t="s">
        <v>781</v>
      </c>
      <c r="E3366" s="6" t="s">
        <v>1437</v>
      </c>
      <c r="F3366" s="4">
        <v>500</v>
      </c>
      <c r="G3366" s="1">
        <v>2012</v>
      </c>
      <c r="H3366" s="1" t="s">
        <v>1470</v>
      </c>
      <c r="I3366" s="1"/>
    </row>
    <row r="3367" spans="1:9" ht="15.75" customHeight="1" x14ac:dyDescent="0.2">
      <c r="A3367" t="s">
        <v>4065</v>
      </c>
      <c r="B3367" t="str">
        <f>IF(_xlfn.XLOOKUP(C3367,'[1]Heritage Foundation'!$I:$I,'[1]Heritage Foundation'!$I:$I,"NOT IN DATA",0,1)=C3367,"Y","NOT IN DATA")</f>
        <v>Y</v>
      </c>
      <c r="C3367" t="str">
        <f t="shared" si="52"/>
        <v>Mark B Wallner Foundation_The Heritage Foundation2023100</v>
      </c>
      <c r="D3367" s="1" t="s">
        <v>782</v>
      </c>
      <c r="E3367" s="6" t="s">
        <v>1437</v>
      </c>
      <c r="F3367" s="4">
        <v>100</v>
      </c>
      <c r="G3367" s="1">
        <v>2023</v>
      </c>
      <c r="H3367" s="1" t="s">
        <v>1470</v>
      </c>
      <c r="I3367" s="1"/>
    </row>
    <row r="3368" spans="1:9" ht="15.75" customHeight="1" x14ac:dyDescent="0.2">
      <c r="A3368" t="s">
        <v>4066</v>
      </c>
      <c r="B3368" t="str">
        <f>IF(_xlfn.XLOOKUP(C3368,'[1]Heritage Foundation'!$I:$I,'[1]Heritage Foundation'!$I:$I,"NOT IN DATA",0,1)=C3368,"Y","NOT IN DATA")</f>
        <v>Y</v>
      </c>
      <c r="C3368" t="str">
        <f t="shared" si="52"/>
        <v>Mark B Wallner Foundation_The Heritage Foundation2022200</v>
      </c>
      <c r="D3368" s="1" t="s">
        <v>782</v>
      </c>
      <c r="E3368" s="6" t="s">
        <v>1437</v>
      </c>
      <c r="F3368" s="4">
        <v>200</v>
      </c>
      <c r="G3368" s="1">
        <v>2022</v>
      </c>
      <c r="H3368" s="1" t="s">
        <v>1470</v>
      </c>
      <c r="I3368" s="1"/>
    </row>
    <row r="3369" spans="1:9" ht="15.75" customHeight="1" x14ac:dyDescent="0.2">
      <c r="A3369" t="s">
        <v>4067</v>
      </c>
      <c r="B3369" t="str">
        <f>IF(_xlfn.XLOOKUP(C3369,'[1]Heritage Foundation'!$I:$I,'[1]Heritage Foundation'!$I:$I,"NOT IN DATA",0,1)=C3369,"Y","NOT IN DATA")</f>
        <v>Y</v>
      </c>
      <c r="C3369" t="str">
        <f t="shared" si="52"/>
        <v>Mark B Wallner Foundation_The Heritage Foundation2021600</v>
      </c>
      <c r="D3369" s="1" t="s">
        <v>782</v>
      </c>
      <c r="E3369" s="6" t="s">
        <v>1437</v>
      </c>
      <c r="F3369" s="4">
        <v>600</v>
      </c>
      <c r="G3369" s="1">
        <v>2021</v>
      </c>
      <c r="H3369" s="1" t="s">
        <v>1470</v>
      </c>
      <c r="I3369" s="1" t="s">
        <v>2559</v>
      </c>
    </row>
    <row r="3370" spans="1:9" ht="15.75" customHeight="1" x14ac:dyDescent="0.2">
      <c r="A3370" t="s">
        <v>4068</v>
      </c>
      <c r="B3370" t="str">
        <f>IF(_xlfn.XLOOKUP(C3370,'[1]Heritage Foundation'!$I:$I,'[1]Heritage Foundation'!$I:$I,"NOT IN DATA",0,1)=C3370,"Y","NOT IN DATA")</f>
        <v>Y</v>
      </c>
      <c r="C3370" t="str">
        <f t="shared" si="52"/>
        <v>Mark B Wallner Foundation_The Heritage Foundation2020300</v>
      </c>
      <c r="D3370" s="1" t="s">
        <v>782</v>
      </c>
      <c r="E3370" s="6" t="s">
        <v>1437</v>
      </c>
      <c r="F3370" s="4">
        <v>300</v>
      </c>
      <c r="G3370" s="1">
        <v>2020</v>
      </c>
      <c r="H3370" s="1" t="s">
        <v>1470</v>
      </c>
      <c r="I3370" s="1"/>
    </row>
    <row r="3371" spans="1:9" ht="15.75" customHeight="1" x14ac:dyDescent="0.2">
      <c r="A3371" t="s">
        <v>4069</v>
      </c>
      <c r="B3371" t="str">
        <f>IF(_xlfn.XLOOKUP(C3371,'[1]Heritage Foundation'!$I:$I,'[1]Heritage Foundation'!$I:$I,"NOT IN DATA",0,1)=C3371,"Y","NOT IN DATA")</f>
        <v>Y</v>
      </c>
      <c r="C3371" t="str">
        <f t="shared" si="52"/>
        <v>Mark B Wallner Foundation_The Heritage Foundation2019200</v>
      </c>
      <c r="D3371" s="1" t="s">
        <v>782</v>
      </c>
      <c r="E3371" s="6" t="s">
        <v>1437</v>
      </c>
      <c r="F3371" s="4">
        <v>200</v>
      </c>
      <c r="G3371" s="1">
        <v>2019</v>
      </c>
      <c r="H3371" s="1" t="s">
        <v>1470</v>
      </c>
      <c r="I3371" s="1" t="s">
        <v>2559</v>
      </c>
    </row>
    <row r="3372" spans="1:9" ht="15.75" customHeight="1" x14ac:dyDescent="0.2">
      <c r="A3372" t="s">
        <v>4070</v>
      </c>
      <c r="B3372" t="str">
        <f>IF(_xlfn.XLOOKUP(C3372,'[1]Heritage Foundation'!$I:$I,'[1]Heritage Foundation'!$I:$I,"NOT IN DATA",0,1)=C3372,"Y","NOT IN DATA")</f>
        <v>Y</v>
      </c>
      <c r="C3372" t="str">
        <f t="shared" si="52"/>
        <v>Mark E &amp; Mary A Davis Foundation_The Heritage Foundation20231000</v>
      </c>
      <c r="D3372" s="1" t="s">
        <v>783</v>
      </c>
      <c r="E3372" s="6" t="s">
        <v>1437</v>
      </c>
      <c r="F3372" s="4">
        <v>1000</v>
      </c>
      <c r="G3372" s="1">
        <v>2023</v>
      </c>
      <c r="H3372" s="1" t="s">
        <v>1470</v>
      </c>
      <c r="I3372" s="1"/>
    </row>
    <row r="3373" spans="1:9" ht="15.75" customHeight="1" x14ac:dyDescent="0.2">
      <c r="A3373" t="s">
        <v>4071</v>
      </c>
      <c r="B3373" t="str">
        <f>IF(_xlfn.XLOOKUP(C3373,'[1]Heritage Foundation'!$I:$I,'[1]Heritage Foundation'!$I:$I,"NOT IN DATA",0,1)=C3373,"Y","NOT IN DATA")</f>
        <v>Y</v>
      </c>
      <c r="C3373" t="str">
        <f t="shared" si="52"/>
        <v>Mark E &amp; Mary A Davis Foundation_The Heritage Foundation20221000</v>
      </c>
      <c r="D3373" s="1" t="s">
        <v>783</v>
      </c>
      <c r="E3373" s="6" t="s">
        <v>1437</v>
      </c>
      <c r="F3373" s="4">
        <v>1000</v>
      </c>
      <c r="G3373" s="1">
        <v>2022</v>
      </c>
      <c r="H3373" s="1" t="s">
        <v>1470</v>
      </c>
      <c r="I3373" s="1"/>
    </row>
    <row r="3374" spans="1:9" ht="15.75" customHeight="1" x14ac:dyDescent="0.2">
      <c r="A3374" t="s">
        <v>4072</v>
      </c>
      <c r="B3374" t="str">
        <f>IF(_xlfn.XLOOKUP(C3374,'[1]Heritage Foundation'!$I:$I,'[1]Heritage Foundation'!$I:$I,"NOT IN DATA",0,1)=C3374,"Y","NOT IN DATA")</f>
        <v>Y</v>
      </c>
      <c r="C3374" t="str">
        <f t="shared" si="52"/>
        <v>Mark E &amp; Mary A Davis Foundation_The Heritage Foundation20212000</v>
      </c>
      <c r="D3374" s="1" t="s">
        <v>783</v>
      </c>
      <c r="E3374" s="6" t="s">
        <v>1437</v>
      </c>
      <c r="F3374" s="4">
        <v>2000</v>
      </c>
      <c r="G3374" s="1">
        <v>2021</v>
      </c>
      <c r="H3374" s="1" t="s">
        <v>1470</v>
      </c>
      <c r="I3374" s="1"/>
    </row>
    <row r="3375" spans="1:9" ht="15.75" customHeight="1" x14ac:dyDescent="0.2">
      <c r="A3375" t="s">
        <v>4073</v>
      </c>
      <c r="B3375" t="str">
        <f>IF(_xlfn.XLOOKUP(C3375,'[1]Heritage Foundation'!$I:$I,'[1]Heritage Foundation'!$I:$I,"NOT IN DATA",0,1)=C3375,"Y","NOT IN DATA")</f>
        <v>Y</v>
      </c>
      <c r="C3375" t="str">
        <f t="shared" si="52"/>
        <v>Mark E &amp; Mary A Davis Foundation_The Heritage Foundation20201000</v>
      </c>
      <c r="D3375" s="1" t="s">
        <v>783</v>
      </c>
      <c r="E3375" s="6" t="s">
        <v>1437</v>
      </c>
      <c r="F3375" s="4">
        <v>1000</v>
      </c>
      <c r="G3375" s="1">
        <v>2020</v>
      </c>
      <c r="H3375" s="1" t="s">
        <v>1470</v>
      </c>
      <c r="I3375" s="1"/>
    </row>
    <row r="3376" spans="1:9" ht="15.75" customHeight="1" x14ac:dyDescent="0.2">
      <c r="A3376" t="s">
        <v>4074</v>
      </c>
      <c r="B3376" t="str">
        <f>IF(_xlfn.XLOOKUP(C3376,'[1]Heritage Foundation'!$I:$I,'[1]Heritage Foundation'!$I:$I,"NOT IN DATA",0,1)=C3376,"Y","NOT IN DATA")</f>
        <v>Y</v>
      </c>
      <c r="C3376" t="str">
        <f t="shared" si="52"/>
        <v>Mark H &amp; Blanche M Harrington Foundation_The Heritage Foundation20235000</v>
      </c>
      <c r="D3376" s="1" t="s">
        <v>784</v>
      </c>
      <c r="E3376" s="6" t="s">
        <v>1437</v>
      </c>
      <c r="F3376" s="4">
        <v>5000</v>
      </c>
      <c r="G3376" s="1">
        <v>2023</v>
      </c>
      <c r="H3376" s="1" t="s">
        <v>1470</v>
      </c>
      <c r="I3376" s="1"/>
    </row>
    <row r="3377" spans="1:9" ht="15.75" customHeight="1" x14ac:dyDescent="0.2">
      <c r="A3377" t="s">
        <v>4075</v>
      </c>
      <c r="B3377" t="str">
        <f>IF(_xlfn.XLOOKUP(C3377,'[1]Heritage Foundation'!$I:$I,'[1]Heritage Foundation'!$I:$I,"NOT IN DATA",0,1)=C3377,"Y","NOT IN DATA")</f>
        <v>Y</v>
      </c>
      <c r="C3377" t="str">
        <f t="shared" si="52"/>
        <v>Mark H &amp; Blanche M Harrington Foundation_The Heritage Foundation20202000</v>
      </c>
      <c r="D3377" s="1" t="s">
        <v>784</v>
      </c>
      <c r="E3377" s="6" t="s">
        <v>1437</v>
      </c>
      <c r="F3377" s="4">
        <v>2000</v>
      </c>
      <c r="G3377" s="1">
        <v>2020</v>
      </c>
      <c r="H3377" s="1" t="s">
        <v>1470</v>
      </c>
      <c r="I3377" s="1"/>
    </row>
    <row r="3378" spans="1:9" ht="15.75" customHeight="1" x14ac:dyDescent="0.2">
      <c r="A3378" t="s">
        <v>4076</v>
      </c>
      <c r="B3378" t="str">
        <f>IF(_xlfn.XLOOKUP(C3378,'[1]Heritage Foundation'!$I:$I,'[1]Heritage Foundation'!$I:$I,"NOT IN DATA",0,1)=C3378,"Y","NOT IN DATA")</f>
        <v>Y</v>
      </c>
      <c r="C3378" t="str">
        <f t="shared" si="52"/>
        <v>Markkula Foundation_The Heritage Foundation202125000</v>
      </c>
      <c r="D3378" s="1" t="s">
        <v>785</v>
      </c>
      <c r="E3378" s="6" t="s">
        <v>1437</v>
      </c>
      <c r="F3378" s="4">
        <v>25000</v>
      </c>
      <c r="G3378" s="1">
        <v>2021</v>
      </c>
      <c r="H3378" s="1" t="s">
        <v>1470</v>
      </c>
      <c r="I3378" s="1"/>
    </row>
    <row r="3379" spans="1:9" ht="15.75" customHeight="1" x14ac:dyDescent="0.2">
      <c r="A3379" t="s">
        <v>4077</v>
      </c>
      <c r="B3379" t="str">
        <f>IF(_xlfn.XLOOKUP(C3379,'[1]Heritage Foundation'!$I:$I,'[1]Heritage Foundation'!$I:$I,"NOT IN DATA",0,1)=C3379,"Y","NOT IN DATA")</f>
        <v>Y</v>
      </c>
      <c r="C3379" t="str">
        <f t="shared" si="52"/>
        <v>Markkula Foundation_The Heritage Foundation202025000</v>
      </c>
      <c r="D3379" s="1" t="s">
        <v>785</v>
      </c>
      <c r="E3379" s="6" t="s">
        <v>1437</v>
      </c>
      <c r="F3379" s="4">
        <v>25000</v>
      </c>
      <c r="G3379" s="1">
        <v>2020</v>
      </c>
      <c r="H3379" s="1" t="s">
        <v>1470</v>
      </c>
      <c r="I3379" s="1"/>
    </row>
    <row r="3380" spans="1:9" ht="15.75" customHeight="1" x14ac:dyDescent="0.2">
      <c r="A3380" t="s">
        <v>4078</v>
      </c>
      <c r="B3380" t="str">
        <f>IF(_xlfn.XLOOKUP(C3380,'[1]Heritage Foundation'!$I:$I,'[1]Heritage Foundation'!$I:$I,"NOT IN DATA",0,1)=C3380,"Y","NOT IN DATA")</f>
        <v>Y</v>
      </c>
      <c r="C3380" t="str">
        <f t="shared" si="52"/>
        <v>Markus Charitable Foundation_The Heritage Foundation2021500</v>
      </c>
      <c r="D3380" s="1" t="s">
        <v>786</v>
      </c>
      <c r="E3380" s="6" t="s">
        <v>1437</v>
      </c>
      <c r="F3380" s="4">
        <v>500</v>
      </c>
      <c r="G3380" s="1">
        <v>2021</v>
      </c>
      <c r="H3380" s="1" t="s">
        <v>1470</v>
      </c>
      <c r="I3380" s="1"/>
    </row>
    <row r="3381" spans="1:9" ht="15.75" customHeight="1" x14ac:dyDescent="0.2">
      <c r="A3381" t="s">
        <v>4079</v>
      </c>
      <c r="B3381" t="str">
        <f>IF(_xlfn.XLOOKUP(C3381,'[1]Heritage Foundation'!$I:$I,'[1]Heritage Foundation'!$I:$I,"NOT IN DATA",0,1)=C3381,"Y","NOT IN DATA")</f>
        <v>Y</v>
      </c>
      <c r="C3381" t="str">
        <f t="shared" si="52"/>
        <v>Marmontor Foundation_The Heritage Foundation2015100</v>
      </c>
      <c r="D3381" s="1" t="s">
        <v>787</v>
      </c>
      <c r="E3381" s="6" t="s">
        <v>1437</v>
      </c>
      <c r="F3381" s="4">
        <v>100</v>
      </c>
      <c r="G3381" s="1">
        <v>2015</v>
      </c>
      <c r="H3381" s="1" t="s">
        <v>1470</v>
      </c>
      <c r="I3381" s="1"/>
    </row>
    <row r="3382" spans="1:9" ht="15.75" customHeight="1" x14ac:dyDescent="0.2">
      <c r="A3382" t="s">
        <v>4080</v>
      </c>
      <c r="B3382" t="str">
        <f>IF(_xlfn.XLOOKUP(C3382,'[1]Heritage Foundation'!$I:$I,'[1]Heritage Foundation'!$I:$I,"NOT IN DATA",0,1)=C3382,"Y","NOT IN DATA")</f>
        <v>Y</v>
      </c>
      <c r="C3382" t="str">
        <f t="shared" si="52"/>
        <v>Marmontor Foundation_The Heritage Foundation2014250</v>
      </c>
      <c r="D3382" s="1" t="s">
        <v>787</v>
      </c>
      <c r="E3382" s="6" t="s">
        <v>1437</v>
      </c>
      <c r="F3382" s="4">
        <v>250</v>
      </c>
      <c r="G3382" s="1">
        <v>2014</v>
      </c>
      <c r="H3382" s="1" t="s">
        <v>1470</v>
      </c>
      <c r="I3382" s="1"/>
    </row>
    <row r="3383" spans="1:9" ht="15.75" customHeight="1" x14ac:dyDescent="0.2">
      <c r="A3383" t="s">
        <v>4081</v>
      </c>
      <c r="B3383" t="str">
        <f>IF(_xlfn.XLOOKUP(C3383,'[1]Heritage Foundation'!$I:$I,'[1]Heritage Foundation'!$I:$I,"NOT IN DATA",0,1)=C3383,"Y","NOT IN DATA")</f>
        <v>Y</v>
      </c>
      <c r="C3383" t="str">
        <f t="shared" si="52"/>
        <v>Mary And Daniel Dolan Family Foundation_The Heritage Foundation20231000</v>
      </c>
      <c r="D3383" s="1" t="s">
        <v>788</v>
      </c>
      <c r="E3383" s="6" t="s">
        <v>1437</v>
      </c>
      <c r="F3383" s="4">
        <v>1000</v>
      </c>
      <c r="G3383" s="1">
        <v>2023</v>
      </c>
      <c r="H3383" s="1" t="s">
        <v>1470</v>
      </c>
      <c r="I3383" s="1"/>
    </row>
    <row r="3384" spans="1:9" ht="15.75" customHeight="1" x14ac:dyDescent="0.2">
      <c r="A3384" t="s">
        <v>4082</v>
      </c>
      <c r="B3384" t="str">
        <f>IF(_xlfn.XLOOKUP(C3384,'[1]Heritage Foundation'!$I:$I,'[1]Heritage Foundation'!$I:$I,"NOT IN DATA",0,1)=C3384,"Y","NOT IN DATA")</f>
        <v>Y</v>
      </c>
      <c r="C3384" t="str">
        <f t="shared" si="52"/>
        <v>Mary And Daniel Dolan Family Foundation_The Heritage Foundation20221000</v>
      </c>
      <c r="D3384" s="1" t="s">
        <v>788</v>
      </c>
      <c r="E3384" s="6" t="s">
        <v>1437</v>
      </c>
      <c r="F3384" s="4">
        <v>1000</v>
      </c>
      <c r="G3384" s="1">
        <v>2022</v>
      </c>
      <c r="H3384" s="1" t="s">
        <v>1470</v>
      </c>
      <c r="I3384" s="1"/>
    </row>
    <row r="3385" spans="1:9" ht="15.75" customHeight="1" x14ac:dyDescent="0.2">
      <c r="A3385" t="s">
        <v>4083</v>
      </c>
      <c r="B3385" t="str">
        <f>IF(_xlfn.XLOOKUP(C3385,'[1]Heritage Foundation'!$I:$I,'[1]Heritage Foundation'!$I:$I,"NOT IN DATA",0,1)=C3385,"Y","NOT IN DATA")</f>
        <v>Y</v>
      </c>
      <c r="C3385" t="str">
        <f t="shared" si="52"/>
        <v>Mary And Daniel Dolan Family Foundation_The Heritage Foundation20211000</v>
      </c>
      <c r="D3385" s="1" t="s">
        <v>788</v>
      </c>
      <c r="E3385" s="6" t="s">
        <v>1437</v>
      </c>
      <c r="F3385" s="4">
        <v>1000</v>
      </c>
      <c r="G3385" s="1">
        <v>2021</v>
      </c>
      <c r="H3385" s="1" t="s">
        <v>1470</v>
      </c>
      <c r="I3385" s="1"/>
    </row>
    <row r="3386" spans="1:9" ht="15.75" customHeight="1" x14ac:dyDescent="0.2">
      <c r="A3386" t="s">
        <v>4084</v>
      </c>
      <c r="B3386" t="str">
        <f>IF(_xlfn.XLOOKUP(C3386,'[1]Heritage Foundation'!$I:$I,'[1]Heritage Foundation'!$I:$I,"NOT IN DATA",0,1)=C3386,"Y","NOT IN DATA")</f>
        <v>Y</v>
      </c>
      <c r="C3386" t="str">
        <f t="shared" si="52"/>
        <v>Mary And Daniel Dolan Family Foundation_The Heritage Foundation20201000</v>
      </c>
      <c r="D3386" s="1" t="s">
        <v>788</v>
      </c>
      <c r="E3386" s="6" t="s">
        <v>1437</v>
      </c>
      <c r="F3386" s="4">
        <v>1000</v>
      </c>
      <c r="G3386" s="1">
        <v>2020</v>
      </c>
      <c r="H3386" s="1" t="s">
        <v>1470</v>
      </c>
      <c r="I3386" s="1"/>
    </row>
    <row r="3387" spans="1:9" ht="15.75" customHeight="1" x14ac:dyDescent="0.2">
      <c r="A3387" t="s">
        <v>4085</v>
      </c>
      <c r="B3387" t="str">
        <f>IF(_xlfn.XLOOKUP(C3387,'[1]Heritage Foundation'!$I:$I,'[1]Heritage Foundation'!$I:$I,"NOT IN DATA",0,1)=C3387,"Y","NOT IN DATA")</f>
        <v>Y</v>
      </c>
      <c r="C3387" t="str">
        <f t="shared" si="52"/>
        <v>Mary And Daniel Dolan Family Foundation_The Heritage Foundation20191000</v>
      </c>
      <c r="D3387" s="1" t="s">
        <v>788</v>
      </c>
      <c r="E3387" s="6" t="s">
        <v>1437</v>
      </c>
      <c r="F3387" s="4">
        <v>1000</v>
      </c>
      <c r="G3387" s="1">
        <v>2019</v>
      </c>
      <c r="H3387" s="1" t="s">
        <v>1470</v>
      </c>
      <c r="I3387" s="1"/>
    </row>
    <row r="3388" spans="1:9" ht="15.75" customHeight="1" x14ac:dyDescent="0.2">
      <c r="A3388" t="s">
        <v>4086</v>
      </c>
      <c r="B3388" t="str">
        <f>IF(_xlfn.XLOOKUP(C3388,'[1]Heritage Foundation'!$I:$I,'[1]Heritage Foundation'!$I:$I,"NOT IN DATA",0,1)=C3388,"Y","NOT IN DATA")</f>
        <v>Y</v>
      </c>
      <c r="C3388" t="str">
        <f t="shared" si="52"/>
        <v>Mary And Daniel Dolan Family Foundation_The Heritage Foundation20181000</v>
      </c>
      <c r="D3388" s="1" t="s">
        <v>788</v>
      </c>
      <c r="E3388" s="6" t="s">
        <v>1437</v>
      </c>
      <c r="F3388" s="4">
        <v>1000</v>
      </c>
      <c r="G3388" s="1">
        <v>2018</v>
      </c>
      <c r="H3388" s="1" t="s">
        <v>1470</v>
      </c>
      <c r="I3388" s="1"/>
    </row>
    <row r="3389" spans="1:9" ht="15.75" customHeight="1" x14ac:dyDescent="0.2">
      <c r="A3389" t="s">
        <v>4087</v>
      </c>
      <c r="B3389" t="str">
        <f>IF(_xlfn.XLOOKUP(C3389,'[1]Heritage Foundation'!$I:$I,'[1]Heritage Foundation'!$I:$I,"NOT IN DATA",0,1)=C3389,"Y","NOT IN DATA")</f>
        <v>Y</v>
      </c>
      <c r="C3389" t="str">
        <f t="shared" si="52"/>
        <v>Mary Helen Campbell Foundation_The Heritage Foundation201210000</v>
      </c>
      <c r="D3389" s="1" t="s">
        <v>789</v>
      </c>
      <c r="E3389" s="6" t="s">
        <v>1437</v>
      </c>
      <c r="F3389" s="4">
        <v>10000</v>
      </c>
      <c r="G3389" s="1">
        <v>2012</v>
      </c>
      <c r="H3389" s="1" t="s">
        <v>1470</v>
      </c>
      <c r="I3389" s="1"/>
    </row>
    <row r="3390" spans="1:9" ht="15.75" customHeight="1" x14ac:dyDescent="0.2">
      <c r="A3390" t="s">
        <v>4089</v>
      </c>
      <c r="B3390" t="str">
        <f>IF(_xlfn.XLOOKUP(C3390,'[1]Heritage Foundation'!$I:$I,'[1]Heritage Foundation'!$I:$I,"NOT IN DATA",0,1)=C3390,"Y","NOT IN DATA")</f>
        <v>Y</v>
      </c>
      <c r="C3390" t="str">
        <f t="shared" si="52"/>
        <v>Mary Helen Campbell Foundation_The Heritage Foundation2011200000</v>
      </c>
      <c r="D3390" s="1" t="s">
        <v>789</v>
      </c>
      <c r="E3390" s="6" t="s">
        <v>1437</v>
      </c>
      <c r="F3390" s="4">
        <v>200000</v>
      </c>
      <c r="G3390" s="1">
        <v>2011</v>
      </c>
      <c r="H3390" s="1" t="s">
        <v>1470</v>
      </c>
      <c r="I3390" s="1" t="s">
        <v>4088</v>
      </c>
    </row>
    <row r="3391" spans="1:9" ht="15.75" customHeight="1" x14ac:dyDescent="0.2">
      <c r="A3391" t="s">
        <v>4091</v>
      </c>
      <c r="B3391" t="str">
        <f>IF(_xlfn.XLOOKUP(C3391,'[1]Heritage Foundation'!$I:$I,'[1]Heritage Foundation'!$I:$I,"NOT IN DATA",0,1)=C3391,"Y","NOT IN DATA")</f>
        <v>Y</v>
      </c>
      <c r="C3391" t="str">
        <f t="shared" si="52"/>
        <v>Mary Sachs Trust_The Heritage Foundation20191000</v>
      </c>
      <c r="D3391" s="1" t="s">
        <v>790</v>
      </c>
      <c r="E3391" s="6" t="s">
        <v>1437</v>
      </c>
      <c r="F3391" s="4">
        <v>1000</v>
      </c>
      <c r="G3391" s="1">
        <v>2019</v>
      </c>
      <c r="H3391" s="1" t="s">
        <v>1470</v>
      </c>
      <c r="I3391" s="1" t="s">
        <v>4090</v>
      </c>
    </row>
    <row r="3392" spans="1:9" ht="15.75" customHeight="1" x14ac:dyDescent="0.2">
      <c r="A3392" t="s">
        <v>4092</v>
      </c>
      <c r="B3392" t="str">
        <f>IF(_xlfn.XLOOKUP(C3392,'[1]Heritage Foundation'!$I:$I,'[1]Heritage Foundation'!$I:$I,"NOT IN DATA",0,1)=C3392,"Y","NOT IN DATA")</f>
        <v>Y</v>
      </c>
      <c r="C3392" t="str">
        <f t="shared" si="52"/>
        <v>Maurice And Arlene Reese Foundation_The Heritage Foundation20115000</v>
      </c>
      <c r="D3392" s="1" t="s">
        <v>791</v>
      </c>
      <c r="E3392" s="6" t="s">
        <v>1437</v>
      </c>
      <c r="F3392" s="4">
        <v>5000</v>
      </c>
      <c r="G3392" s="1">
        <v>2011</v>
      </c>
      <c r="H3392" s="1" t="s">
        <v>1470</v>
      </c>
      <c r="I3392" s="1"/>
    </row>
    <row r="3393" spans="1:9" ht="15.75" customHeight="1" x14ac:dyDescent="0.2">
      <c r="A3393" t="s">
        <v>4093</v>
      </c>
      <c r="B3393" t="str">
        <f>IF(_xlfn.XLOOKUP(C3393,'[1]Heritage Foundation'!$I:$I,'[1]Heritage Foundation'!$I:$I,"NOT IN DATA",0,1)=C3393,"Y","NOT IN DATA")</f>
        <v>Y</v>
      </c>
      <c r="C3393" t="str">
        <f t="shared" si="52"/>
        <v>Mautz Family Foundation_The Heritage Foundation2016250</v>
      </c>
      <c r="D3393" s="1" t="s">
        <v>792</v>
      </c>
      <c r="E3393" s="6" t="s">
        <v>1437</v>
      </c>
      <c r="F3393" s="4">
        <v>250</v>
      </c>
      <c r="G3393" s="1">
        <v>2016</v>
      </c>
      <c r="H3393" s="1" t="s">
        <v>1470</v>
      </c>
      <c r="I3393" s="1"/>
    </row>
    <row r="3394" spans="1:9" ht="15.75" customHeight="1" x14ac:dyDescent="0.2">
      <c r="A3394" t="s">
        <v>4094</v>
      </c>
      <c r="B3394" t="str">
        <f>IF(_xlfn.XLOOKUP(C3394,'[1]Heritage Foundation'!$I:$I,'[1]Heritage Foundation'!$I:$I,"NOT IN DATA",0,1)=C3394,"Y","NOT IN DATA")</f>
        <v>Y</v>
      </c>
      <c r="C3394" t="str">
        <f t="shared" si="52"/>
        <v>Mautz Family Foundation_The Heritage Foundation2015250</v>
      </c>
      <c r="D3394" s="1" t="s">
        <v>792</v>
      </c>
      <c r="E3394" s="6" t="s">
        <v>1437</v>
      </c>
      <c r="F3394" s="4">
        <v>250</v>
      </c>
      <c r="G3394" s="1">
        <v>2015</v>
      </c>
      <c r="H3394" s="1" t="s">
        <v>1470</v>
      </c>
      <c r="I3394" s="1"/>
    </row>
    <row r="3395" spans="1:9" ht="15.75" customHeight="1" x14ac:dyDescent="0.2">
      <c r="A3395" t="s">
        <v>4095</v>
      </c>
      <c r="B3395" t="str">
        <f>IF(_xlfn.XLOOKUP(C3395,'[1]Heritage Foundation'!$I:$I,'[1]Heritage Foundation'!$I:$I,"NOT IN DATA",0,1)=C3395,"Y","NOT IN DATA")</f>
        <v>Y</v>
      </c>
      <c r="C3395" t="str">
        <f t="shared" ref="C3395:C3458" si="53">D3395&amp;"_"&amp;E3395&amp;G3395&amp;F3395</f>
        <v>Mautz Family Foundation_The Heritage Foundation2013200</v>
      </c>
      <c r="D3395" s="1" t="s">
        <v>792</v>
      </c>
      <c r="E3395" s="6" t="s">
        <v>1437</v>
      </c>
      <c r="F3395" s="4">
        <v>200</v>
      </c>
      <c r="G3395" s="1">
        <v>2013</v>
      </c>
      <c r="H3395" s="1" t="s">
        <v>1470</v>
      </c>
      <c r="I3395" s="1"/>
    </row>
    <row r="3396" spans="1:9" ht="15.75" customHeight="1" x14ac:dyDescent="0.2">
      <c r="A3396" t="s">
        <v>4096</v>
      </c>
      <c r="B3396" t="str">
        <f>IF(_xlfn.XLOOKUP(C3396,'[1]Heritage Foundation'!$I:$I,'[1]Heritage Foundation'!$I:$I,"NOT IN DATA",0,1)=C3396,"Y","NOT IN DATA")</f>
        <v>Y</v>
      </c>
      <c r="C3396" t="str">
        <f t="shared" si="53"/>
        <v>Mautz Family Foundation_The Heritage Foundation2012200</v>
      </c>
      <c r="D3396" s="1" t="s">
        <v>792</v>
      </c>
      <c r="E3396" s="6" t="s">
        <v>1437</v>
      </c>
      <c r="F3396" s="4">
        <v>200</v>
      </c>
      <c r="G3396" s="1">
        <v>2012</v>
      </c>
      <c r="H3396" s="1" t="s">
        <v>1470</v>
      </c>
      <c r="I3396" s="1"/>
    </row>
    <row r="3397" spans="1:9" ht="15.75" customHeight="1" x14ac:dyDescent="0.2">
      <c r="A3397" t="s">
        <v>4097</v>
      </c>
      <c r="B3397" t="str">
        <f>IF(_xlfn.XLOOKUP(C3397,'[1]Heritage Foundation'!$I:$I,'[1]Heritage Foundation'!$I:$I,"NOT IN DATA",0,1)=C3397,"Y","NOT IN DATA")</f>
        <v>Y</v>
      </c>
      <c r="C3397" t="str">
        <f t="shared" si="53"/>
        <v>Mccatur Christian Foundation Inc_The Heritage Foundation20205000</v>
      </c>
      <c r="D3397" s="1" t="s">
        <v>793</v>
      </c>
      <c r="E3397" s="6" t="s">
        <v>1437</v>
      </c>
      <c r="F3397" s="4">
        <v>5000</v>
      </c>
      <c r="G3397" s="1">
        <v>2020</v>
      </c>
      <c r="H3397" s="1" t="s">
        <v>1470</v>
      </c>
      <c r="I3397" s="1"/>
    </row>
    <row r="3398" spans="1:9" ht="15.75" customHeight="1" x14ac:dyDescent="0.2">
      <c r="A3398" t="s">
        <v>4098</v>
      </c>
      <c r="B3398" t="str">
        <f>IF(_xlfn.XLOOKUP(C3398,'[1]Heritage Foundation'!$I:$I,'[1]Heritage Foundation'!$I:$I,"NOT IN DATA",0,1)=C3398,"Y","NOT IN DATA")</f>
        <v>Y</v>
      </c>
      <c r="C3398" t="str">
        <f t="shared" si="53"/>
        <v>Mcclane Brown Family Foundation_The Heritage Foundation2023500</v>
      </c>
      <c r="D3398" s="1" t="s">
        <v>794</v>
      </c>
      <c r="E3398" s="6" t="s">
        <v>1437</v>
      </c>
      <c r="F3398" s="4">
        <v>500</v>
      </c>
      <c r="G3398" s="1">
        <v>2023</v>
      </c>
      <c r="H3398" s="1" t="s">
        <v>1470</v>
      </c>
      <c r="I3398" s="1"/>
    </row>
    <row r="3399" spans="1:9" ht="15.75" customHeight="1" x14ac:dyDescent="0.2">
      <c r="A3399" t="s">
        <v>4099</v>
      </c>
      <c r="B3399" t="str">
        <f>IF(_xlfn.XLOOKUP(C3399,'[1]Heritage Foundation'!$I:$I,'[1]Heritage Foundation'!$I:$I,"NOT IN DATA",0,1)=C3399,"Y","NOT IN DATA")</f>
        <v>Y</v>
      </c>
      <c r="C3399" t="str">
        <f t="shared" si="53"/>
        <v>Mcclane Brown Family Foundation_The Heritage Foundation2022500</v>
      </c>
      <c r="D3399" s="1" t="s">
        <v>794</v>
      </c>
      <c r="E3399" s="6" t="s">
        <v>1437</v>
      </c>
      <c r="F3399" s="4">
        <v>500</v>
      </c>
      <c r="G3399" s="1">
        <v>2022</v>
      </c>
      <c r="H3399" s="1" t="s">
        <v>1470</v>
      </c>
      <c r="I3399" s="1"/>
    </row>
    <row r="3400" spans="1:9" ht="15.75" customHeight="1" x14ac:dyDescent="0.2">
      <c r="A3400" t="s">
        <v>4100</v>
      </c>
      <c r="B3400" t="str">
        <f>IF(_xlfn.XLOOKUP(C3400,'[1]Heritage Foundation'!$I:$I,'[1]Heritage Foundation'!$I:$I,"NOT IN DATA",0,1)=C3400,"Y","NOT IN DATA")</f>
        <v>Y</v>
      </c>
      <c r="C3400" t="str">
        <f t="shared" si="53"/>
        <v>Mcclane Brown Family Foundation_The Heritage Foundation2021500</v>
      </c>
      <c r="D3400" s="1" t="s">
        <v>794</v>
      </c>
      <c r="E3400" s="6" t="s">
        <v>1437</v>
      </c>
      <c r="F3400" s="4">
        <v>500</v>
      </c>
      <c r="G3400" s="1">
        <v>2021</v>
      </c>
      <c r="H3400" s="1" t="s">
        <v>1470</v>
      </c>
      <c r="I3400" s="1"/>
    </row>
    <row r="3401" spans="1:9" ht="15.75" customHeight="1" x14ac:dyDescent="0.2">
      <c r="A3401" t="s">
        <v>4101</v>
      </c>
      <c r="B3401" t="str">
        <f>IF(_xlfn.XLOOKUP(C3401,'[1]Heritage Foundation'!$I:$I,'[1]Heritage Foundation'!$I:$I,"NOT IN DATA",0,1)=C3401,"Y","NOT IN DATA")</f>
        <v>Y</v>
      </c>
      <c r="C3401" t="str">
        <f t="shared" si="53"/>
        <v>Mcclane Brown Family Foundation_The Heritage Foundation2020500</v>
      </c>
      <c r="D3401" s="1" t="s">
        <v>794</v>
      </c>
      <c r="E3401" s="6" t="s">
        <v>1437</v>
      </c>
      <c r="F3401" s="4">
        <v>500</v>
      </c>
      <c r="G3401" s="1">
        <v>2020</v>
      </c>
      <c r="H3401" s="1" t="s">
        <v>1470</v>
      </c>
      <c r="I3401" s="1"/>
    </row>
    <row r="3402" spans="1:9" ht="15.75" customHeight="1" x14ac:dyDescent="0.2">
      <c r="A3402" t="s">
        <v>4102</v>
      </c>
      <c r="B3402" t="str">
        <f>IF(_xlfn.XLOOKUP(C3402,'[1]Heritage Foundation'!$I:$I,'[1]Heritage Foundation'!$I:$I,"NOT IN DATA",0,1)=C3402,"Y","NOT IN DATA")</f>
        <v>Y</v>
      </c>
      <c r="C3402" t="str">
        <f t="shared" si="53"/>
        <v>Mcclane Brown Family Foundation_The Heritage Foundation2019500</v>
      </c>
      <c r="D3402" s="1" t="s">
        <v>794</v>
      </c>
      <c r="E3402" s="6" t="s">
        <v>1437</v>
      </c>
      <c r="F3402" s="4">
        <v>500</v>
      </c>
      <c r="G3402" s="1">
        <v>2019</v>
      </c>
      <c r="H3402" s="1" t="s">
        <v>1470</v>
      </c>
      <c r="I3402" s="1"/>
    </row>
    <row r="3403" spans="1:9" ht="15.75" customHeight="1" x14ac:dyDescent="0.2">
      <c r="A3403" t="s">
        <v>4103</v>
      </c>
      <c r="B3403" t="str">
        <f>IF(_xlfn.XLOOKUP(C3403,'[1]Heritage Foundation'!$I:$I,'[1]Heritage Foundation'!$I:$I,"NOT IN DATA",0,1)=C3403,"Y","NOT IN DATA")</f>
        <v>Y</v>
      </c>
      <c r="C3403" t="str">
        <f t="shared" si="53"/>
        <v>Mcclane Brown Family Foundation_The Heritage Foundation2018500</v>
      </c>
      <c r="D3403" s="1" t="s">
        <v>794</v>
      </c>
      <c r="E3403" s="6" t="s">
        <v>1437</v>
      </c>
      <c r="F3403" s="4">
        <v>500</v>
      </c>
      <c r="G3403" s="1">
        <v>2018</v>
      </c>
      <c r="H3403" s="1" t="s">
        <v>1470</v>
      </c>
      <c r="I3403" s="1"/>
    </row>
    <row r="3404" spans="1:9" ht="15.75" customHeight="1" x14ac:dyDescent="0.2">
      <c r="A3404" t="s">
        <v>4104</v>
      </c>
      <c r="B3404" t="str">
        <f>IF(_xlfn.XLOOKUP(C3404,'[1]Heritage Foundation'!$I:$I,'[1]Heritage Foundation'!$I:$I,"NOT IN DATA",0,1)=C3404,"Y","NOT IN DATA")</f>
        <v>Y</v>
      </c>
      <c r="C3404" t="str">
        <f t="shared" si="53"/>
        <v>Mcclane Brown Family Foundation_The Heritage Foundation2017500</v>
      </c>
      <c r="D3404" s="1" t="s">
        <v>794</v>
      </c>
      <c r="E3404" s="6" t="s">
        <v>1437</v>
      </c>
      <c r="F3404" s="4">
        <v>500</v>
      </c>
      <c r="G3404" s="1">
        <v>2017</v>
      </c>
      <c r="H3404" s="1" t="s">
        <v>1470</v>
      </c>
      <c r="I3404" s="1"/>
    </row>
    <row r="3405" spans="1:9" ht="15.75" customHeight="1" x14ac:dyDescent="0.2">
      <c r="A3405" t="s">
        <v>4105</v>
      </c>
      <c r="B3405" t="str">
        <f>IF(_xlfn.XLOOKUP(C3405,'[1]Heritage Foundation'!$I:$I,'[1]Heritage Foundation'!$I:$I,"NOT IN DATA",0,1)=C3405,"Y","NOT IN DATA")</f>
        <v>Y</v>
      </c>
      <c r="C3405" t="str">
        <f t="shared" si="53"/>
        <v>Mcclane Brown Family Foundation_The Heritage Foundation2016500</v>
      </c>
      <c r="D3405" s="1" t="s">
        <v>794</v>
      </c>
      <c r="E3405" s="6" t="s">
        <v>1437</v>
      </c>
      <c r="F3405" s="4">
        <v>500</v>
      </c>
      <c r="G3405" s="1">
        <v>2016</v>
      </c>
      <c r="H3405" s="1" t="s">
        <v>1470</v>
      </c>
      <c r="I3405" s="1"/>
    </row>
    <row r="3406" spans="1:9" ht="15.75" customHeight="1" x14ac:dyDescent="0.2">
      <c r="A3406" t="s">
        <v>4106</v>
      </c>
      <c r="B3406" t="str">
        <f>IF(_xlfn.XLOOKUP(C3406,'[1]Heritage Foundation'!$I:$I,'[1]Heritage Foundation'!$I:$I,"NOT IN DATA",0,1)=C3406,"Y","NOT IN DATA")</f>
        <v>Y</v>
      </c>
      <c r="C3406" t="str">
        <f t="shared" si="53"/>
        <v>Mcclane Brown Family Foundation_The Heritage Foundation2015500</v>
      </c>
      <c r="D3406" s="1" t="s">
        <v>794</v>
      </c>
      <c r="E3406" s="6" t="s">
        <v>1437</v>
      </c>
      <c r="F3406" s="4">
        <v>500</v>
      </c>
      <c r="G3406" s="1">
        <v>2015</v>
      </c>
      <c r="H3406" s="1" t="s">
        <v>1470</v>
      </c>
      <c r="I3406" s="1"/>
    </row>
    <row r="3407" spans="1:9" ht="15.75" customHeight="1" x14ac:dyDescent="0.2">
      <c r="A3407" t="s">
        <v>4107</v>
      </c>
      <c r="B3407" t="str">
        <f>IF(_xlfn.XLOOKUP(C3407,'[1]Heritage Foundation'!$I:$I,'[1]Heritage Foundation'!$I:$I,"NOT IN DATA",0,1)=C3407,"Y","NOT IN DATA")</f>
        <v>Y</v>
      </c>
      <c r="C3407" t="str">
        <f t="shared" si="53"/>
        <v>Mcclane Brown Family Foundation_The Heritage Foundation2014500</v>
      </c>
      <c r="D3407" s="1" t="s">
        <v>794</v>
      </c>
      <c r="E3407" s="6" t="s">
        <v>1437</v>
      </c>
      <c r="F3407" s="4">
        <v>500</v>
      </c>
      <c r="G3407" s="1">
        <v>2014</v>
      </c>
      <c r="H3407" s="1" t="s">
        <v>1470</v>
      </c>
      <c r="I3407" s="1"/>
    </row>
    <row r="3408" spans="1:9" ht="15.75" customHeight="1" x14ac:dyDescent="0.2">
      <c r="A3408" t="s">
        <v>4108</v>
      </c>
      <c r="B3408" t="str">
        <f>IF(_xlfn.XLOOKUP(C3408,'[1]Heritage Foundation'!$I:$I,'[1]Heritage Foundation'!$I:$I,"NOT IN DATA",0,1)=C3408,"Y","NOT IN DATA")</f>
        <v>Y</v>
      </c>
      <c r="C3408" t="str">
        <f t="shared" si="53"/>
        <v>Mcclane Brown Family Foundation_The Heritage Foundation2013500</v>
      </c>
      <c r="D3408" s="1" t="s">
        <v>794</v>
      </c>
      <c r="E3408" s="6" t="s">
        <v>1437</v>
      </c>
      <c r="F3408" s="4">
        <v>500</v>
      </c>
      <c r="G3408" s="1">
        <v>2013</v>
      </c>
      <c r="H3408" s="1" t="s">
        <v>1470</v>
      </c>
      <c r="I3408" s="1"/>
    </row>
    <row r="3409" spans="1:9" ht="15.75" customHeight="1" x14ac:dyDescent="0.2">
      <c r="A3409" t="s">
        <v>4109</v>
      </c>
      <c r="B3409" t="str">
        <f>IF(_xlfn.XLOOKUP(C3409,'[1]Heritage Foundation'!$I:$I,'[1]Heritage Foundation'!$I:$I,"NOT IN DATA",0,1)=C3409,"Y","NOT IN DATA")</f>
        <v>Y</v>
      </c>
      <c r="C3409" t="str">
        <f t="shared" si="53"/>
        <v>Mcclane Brown Family Foundation_The Heritage Foundation2012500</v>
      </c>
      <c r="D3409" s="1" t="s">
        <v>794</v>
      </c>
      <c r="E3409" s="6" t="s">
        <v>1437</v>
      </c>
      <c r="F3409" s="4">
        <v>500</v>
      </c>
      <c r="G3409" s="1">
        <v>2012</v>
      </c>
      <c r="H3409" s="1" t="s">
        <v>1470</v>
      </c>
      <c r="I3409" s="1"/>
    </row>
    <row r="3410" spans="1:9" ht="15.75" customHeight="1" x14ac:dyDescent="0.2">
      <c r="A3410" t="s">
        <v>4110</v>
      </c>
      <c r="B3410" t="str">
        <f>IF(_xlfn.XLOOKUP(C3410,'[1]Heritage Foundation'!$I:$I,'[1]Heritage Foundation'!$I:$I,"NOT IN DATA",0,1)=C3410,"Y","NOT IN DATA")</f>
        <v>Y</v>
      </c>
      <c r="C3410" t="str">
        <f t="shared" si="53"/>
        <v>Mcclane Brown Family Foundation_The Heritage Foundation2011500</v>
      </c>
      <c r="D3410" s="1" t="s">
        <v>794</v>
      </c>
      <c r="E3410" s="6" t="s">
        <v>1437</v>
      </c>
      <c r="F3410" s="4">
        <v>500</v>
      </c>
      <c r="G3410" s="1">
        <v>2011</v>
      </c>
      <c r="H3410" s="1" t="s">
        <v>1470</v>
      </c>
      <c r="I3410" s="1"/>
    </row>
    <row r="3411" spans="1:9" ht="15.75" customHeight="1" x14ac:dyDescent="0.2">
      <c r="A3411" t="s">
        <v>4111</v>
      </c>
      <c r="B3411" t="str">
        <f>IF(_xlfn.XLOOKUP(C3411,'[1]Heritage Foundation'!$I:$I,'[1]Heritage Foundation'!$I:$I,"NOT IN DATA",0,1)=C3411,"Y","NOT IN DATA")</f>
        <v>Y</v>
      </c>
      <c r="C3411" t="str">
        <f t="shared" si="53"/>
        <v>Mcclane Brown Family Foundation_The Heritage Foundation2010250</v>
      </c>
      <c r="D3411" s="1" t="s">
        <v>794</v>
      </c>
      <c r="E3411" s="6" t="s">
        <v>1437</v>
      </c>
      <c r="F3411" s="4">
        <v>250</v>
      </c>
      <c r="G3411" s="1">
        <v>2010</v>
      </c>
      <c r="H3411" s="1" t="s">
        <v>1470</v>
      </c>
      <c r="I3411" s="1"/>
    </row>
    <row r="3412" spans="1:9" ht="15.75" customHeight="1" x14ac:dyDescent="0.2">
      <c r="A3412" t="s">
        <v>4112</v>
      </c>
      <c r="B3412" t="str">
        <f>IF(_xlfn.XLOOKUP(C3412,'[1]Heritage Foundation'!$I:$I,'[1]Heritage Foundation'!$I:$I,"NOT IN DATA",0,1)=C3412,"Y","NOT IN DATA")</f>
        <v>Y</v>
      </c>
      <c r="C3412" t="str">
        <f t="shared" si="53"/>
        <v>McElroy Family Fund_The Heritage Foundation2010150</v>
      </c>
      <c r="D3412" s="1" t="s">
        <v>796</v>
      </c>
      <c r="E3412" s="6" t="s">
        <v>1437</v>
      </c>
      <c r="F3412" s="4">
        <v>150</v>
      </c>
      <c r="G3412" s="1">
        <v>2010</v>
      </c>
      <c r="H3412" s="1" t="s">
        <v>1470</v>
      </c>
      <c r="I3412" s="1"/>
    </row>
    <row r="3413" spans="1:9" ht="15.75" customHeight="1" x14ac:dyDescent="0.2">
      <c r="A3413" t="s">
        <v>4113</v>
      </c>
      <c r="B3413" t="str">
        <f>IF(_xlfn.XLOOKUP(C3413,'[1]Heritage Foundation'!$I:$I,'[1]Heritage Foundation'!$I:$I,"NOT IN DATA",0,1)=C3413,"Y","NOT IN DATA")</f>
        <v>Y</v>
      </c>
      <c r="C3413" t="str">
        <f t="shared" si="53"/>
        <v>McIntosh Family Foundation_The Heritage Foundation20113000</v>
      </c>
      <c r="D3413" s="1" t="s">
        <v>797</v>
      </c>
      <c r="E3413" s="6" t="s">
        <v>1437</v>
      </c>
      <c r="F3413" s="4">
        <v>3000</v>
      </c>
      <c r="G3413" s="1">
        <v>2011</v>
      </c>
      <c r="H3413" s="1" t="s">
        <v>1470</v>
      </c>
      <c r="I3413" s="1"/>
    </row>
    <row r="3414" spans="1:9" ht="15.75" customHeight="1" x14ac:dyDescent="0.2">
      <c r="A3414" t="s">
        <v>4114</v>
      </c>
      <c r="B3414" t="str">
        <f>IF(_xlfn.XLOOKUP(C3414,'[1]Heritage Foundation'!$I:$I,'[1]Heritage Foundation'!$I:$I,"NOT IN DATA",0,1)=C3414,"Y","NOT IN DATA")</f>
        <v>Y</v>
      </c>
      <c r="C3414" t="str">
        <f t="shared" si="53"/>
        <v>Mckee Family Foundation_The Heritage Foundation20162500</v>
      </c>
      <c r="D3414" s="1" t="s">
        <v>798</v>
      </c>
      <c r="E3414" s="6" t="s">
        <v>1437</v>
      </c>
      <c r="F3414" s="4">
        <v>2500</v>
      </c>
      <c r="G3414" s="1">
        <v>2016</v>
      </c>
      <c r="H3414" s="1" t="s">
        <v>1470</v>
      </c>
      <c r="I3414" s="1"/>
    </row>
    <row r="3415" spans="1:9" ht="15.75" customHeight="1" x14ac:dyDescent="0.2">
      <c r="A3415" t="s">
        <v>4115</v>
      </c>
      <c r="B3415" t="str">
        <f>IF(_xlfn.XLOOKUP(C3415,'[1]Heritage Foundation'!$I:$I,'[1]Heritage Foundation'!$I:$I,"NOT IN DATA",0,1)=C3415,"Y","NOT IN DATA")</f>
        <v>Y</v>
      </c>
      <c r="C3415" t="str">
        <f t="shared" si="53"/>
        <v>Mckee Family Foundation_The Heritage Foundation20152500</v>
      </c>
      <c r="D3415" s="1" t="s">
        <v>798</v>
      </c>
      <c r="E3415" s="6" t="s">
        <v>1437</v>
      </c>
      <c r="F3415" s="4">
        <v>2500</v>
      </c>
      <c r="G3415" s="1">
        <v>2015</v>
      </c>
      <c r="H3415" s="1" t="s">
        <v>1470</v>
      </c>
      <c r="I3415" s="1"/>
    </row>
    <row r="3416" spans="1:9" ht="15.75" customHeight="1" x14ac:dyDescent="0.2">
      <c r="A3416" t="s">
        <v>4116</v>
      </c>
      <c r="B3416" t="str">
        <f>IF(_xlfn.XLOOKUP(C3416,'[1]Heritage Foundation'!$I:$I,'[1]Heritage Foundation'!$I:$I,"NOT IN DATA",0,1)=C3416,"Y","NOT IN DATA")</f>
        <v>Y</v>
      </c>
      <c r="C3416" t="str">
        <f t="shared" si="53"/>
        <v>McLean Foundation_The Heritage Foundation20222000</v>
      </c>
      <c r="D3416" s="1" t="s">
        <v>799</v>
      </c>
      <c r="E3416" s="6" t="s">
        <v>1437</v>
      </c>
      <c r="F3416" s="4">
        <v>2000</v>
      </c>
      <c r="G3416" s="1">
        <v>2022</v>
      </c>
      <c r="H3416" s="1" t="s">
        <v>1470</v>
      </c>
      <c r="I3416" s="1"/>
    </row>
    <row r="3417" spans="1:9" ht="15.75" customHeight="1" x14ac:dyDescent="0.2">
      <c r="A3417" t="s">
        <v>4117</v>
      </c>
      <c r="B3417" t="str">
        <f>IF(_xlfn.XLOOKUP(C3417,'[1]Heritage Foundation'!$I:$I,'[1]Heritage Foundation'!$I:$I,"NOT IN DATA",0,1)=C3417,"Y","NOT IN DATA")</f>
        <v>Y</v>
      </c>
      <c r="C3417" t="str">
        <f t="shared" si="53"/>
        <v>McLean Foundation_The Heritage Foundation20212000</v>
      </c>
      <c r="D3417" s="1" t="s">
        <v>799</v>
      </c>
      <c r="E3417" s="6" t="s">
        <v>1437</v>
      </c>
      <c r="F3417" s="4">
        <v>2000</v>
      </c>
      <c r="G3417" s="1">
        <v>2021</v>
      </c>
      <c r="H3417" s="1" t="s">
        <v>1470</v>
      </c>
      <c r="I3417" s="1"/>
    </row>
    <row r="3418" spans="1:9" ht="15.75" customHeight="1" x14ac:dyDescent="0.2">
      <c r="A3418" t="s">
        <v>4118</v>
      </c>
      <c r="B3418" t="str">
        <f>IF(_xlfn.XLOOKUP(C3418,'[1]Heritage Foundation'!$I:$I,'[1]Heritage Foundation'!$I:$I,"NOT IN DATA",0,1)=C3418,"Y","NOT IN DATA")</f>
        <v>Y</v>
      </c>
      <c r="C3418" t="str">
        <f t="shared" si="53"/>
        <v>McLean Foundation_The Heritage Foundation20202000</v>
      </c>
      <c r="D3418" s="1" t="s">
        <v>799</v>
      </c>
      <c r="E3418" s="6" t="s">
        <v>1437</v>
      </c>
      <c r="F3418" s="4">
        <v>2000</v>
      </c>
      <c r="G3418" s="1">
        <v>2020</v>
      </c>
      <c r="H3418" s="1" t="s">
        <v>1470</v>
      </c>
      <c r="I3418" s="1"/>
    </row>
    <row r="3419" spans="1:9" ht="15.75" customHeight="1" x14ac:dyDescent="0.2">
      <c r="A3419" t="s">
        <v>4119</v>
      </c>
      <c r="B3419" t="str">
        <f>IF(_xlfn.XLOOKUP(C3419,'[1]Heritage Foundation'!$I:$I,'[1]Heritage Foundation'!$I:$I,"NOT IN DATA",0,1)=C3419,"Y","NOT IN DATA")</f>
        <v>Y</v>
      </c>
      <c r="C3419" t="str">
        <f t="shared" si="53"/>
        <v>McLean Foundation_The Heritage Foundation20192000</v>
      </c>
      <c r="D3419" s="1" t="s">
        <v>799</v>
      </c>
      <c r="E3419" s="6" t="s">
        <v>1437</v>
      </c>
      <c r="F3419" s="4">
        <v>2000</v>
      </c>
      <c r="G3419" s="1">
        <v>2019</v>
      </c>
      <c r="H3419" s="1" t="s">
        <v>1470</v>
      </c>
      <c r="I3419" s="1"/>
    </row>
    <row r="3420" spans="1:9" ht="15.75" customHeight="1" x14ac:dyDescent="0.2">
      <c r="A3420" t="s">
        <v>4120</v>
      </c>
      <c r="B3420" t="str">
        <f>IF(_xlfn.XLOOKUP(C3420,'[1]Heritage Foundation'!$I:$I,'[1]Heritage Foundation'!$I:$I,"NOT IN DATA",0,1)=C3420,"Y","NOT IN DATA")</f>
        <v>Y</v>
      </c>
      <c r="C3420" t="str">
        <f t="shared" si="53"/>
        <v>McLean Foundation_The Heritage Foundation20172000</v>
      </c>
      <c r="D3420" s="1" t="s">
        <v>799</v>
      </c>
      <c r="E3420" s="6" t="s">
        <v>1437</v>
      </c>
      <c r="F3420" s="4">
        <v>2000</v>
      </c>
      <c r="G3420" s="1">
        <v>2017</v>
      </c>
      <c r="H3420" s="1" t="s">
        <v>1470</v>
      </c>
      <c r="I3420" s="1"/>
    </row>
    <row r="3421" spans="1:9" ht="15.75" customHeight="1" x14ac:dyDescent="0.2">
      <c r="A3421" t="s">
        <v>4121</v>
      </c>
      <c r="B3421" t="str">
        <f>IF(_xlfn.XLOOKUP(C3421,'[1]Heritage Foundation'!$I:$I,'[1]Heritage Foundation'!$I:$I,"NOT IN DATA",0,1)=C3421,"Y","NOT IN DATA")</f>
        <v>Y</v>
      </c>
      <c r="C3421" t="str">
        <f t="shared" si="53"/>
        <v>McLean Foundation_The Heritage Foundation20162000</v>
      </c>
      <c r="D3421" s="1" t="s">
        <v>799</v>
      </c>
      <c r="E3421" s="6" t="s">
        <v>1437</v>
      </c>
      <c r="F3421" s="4">
        <v>2000</v>
      </c>
      <c r="G3421" s="1">
        <v>2016</v>
      </c>
      <c r="H3421" s="1" t="s">
        <v>1470</v>
      </c>
      <c r="I3421" s="1"/>
    </row>
    <row r="3422" spans="1:9" ht="15.75" customHeight="1" x14ac:dyDescent="0.2">
      <c r="A3422" t="s">
        <v>4122</v>
      </c>
      <c r="B3422" t="str">
        <f>IF(_xlfn.XLOOKUP(C3422,'[1]Heritage Foundation'!$I:$I,'[1]Heritage Foundation'!$I:$I,"NOT IN DATA",0,1)=C3422,"Y","NOT IN DATA")</f>
        <v>Y</v>
      </c>
      <c r="C3422" t="str">
        <f t="shared" si="53"/>
        <v>McLean Foundation_The Heritage Foundation20152000</v>
      </c>
      <c r="D3422" s="1" t="s">
        <v>799</v>
      </c>
      <c r="E3422" s="6" t="s">
        <v>1437</v>
      </c>
      <c r="F3422" s="4">
        <v>2000</v>
      </c>
      <c r="G3422" s="1">
        <v>2015</v>
      </c>
      <c r="H3422" s="1" t="s">
        <v>1470</v>
      </c>
      <c r="I3422" s="1"/>
    </row>
    <row r="3423" spans="1:9" ht="15.75" customHeight="1" x14ac:dyDescent="0.2">
      <c r="A3423" t="s">
        <v>4123</v>
      </c>
      <c r="B3423" t="str">
        <f>IF(_xlfn.XLOOKUP(C3423,'[1]Heritage Foundation'!$I:$I,'[1]Heritage Foundation'!$I:$I,"NOT IN DATA",0,1)=C3423,"Y","NOT IN DATA")</f>
        <v>Y</v>
      </c>
      <c r="C3423" t="str">
        <f t="shared" si="53"/>
        <v>McLean Foundation_The Heritage Foundation20142000</v>
      </c>
      <c r="D3423" s="1" t="s">
        <v>799</v>
      </c>
      <c r="E3423" s="6" t="s">
        <v>1437</v>
      </c>
      <c r="F3423" s="4">
        <v>2000</v>
      </c>
      <c r="G3423" s="1">
        <v>2014</v>
      </c>
      <c r="H3423" s="1" t="s">
        <v>1470</v>
      </c>
      <c r="I3423" s="1"/>
    </row>
    <row r="3424" spans="1:9" ht="15.75" customHeight="1" x14ac:dyDescent="0.2">
      <c r="A3424" t="s">
        <v>4124</v>
      </c>
      <c r="B3424" t="str">
        <f>IF(_xlfn.XLOOKUP(C3424,'[1]Heritage Foundation'!$I:$I,'[1]Heritage Foundation'!$I:$I,"NOT IN DATA",0,1)=C3424,"Y","NOT IN DATA")</f>
        <v>Y</v>
      </c>
      <c r="C3424" t="str">
        <f t="shared" si="53"/>
        <v>McLean Foundation_The Heritage Foundation20132000</v>
      </c>
      <c r="D3424" s="1" t="s">
        <v>799</v>
      </c>
      <c r="E3424" s="6" t="s">
        <v>1437</v>
      </c>
      <c r="F3424" s="4">
        <v>2000</v>
      </c>
      <c r="G3424" s="1">
        <v>2013</v>
      </c>
      <c r="H3424" s="1" t="s">
        <v>1470</v>
      </c>
      <c r="I3424" s="1"/>
    </row>
    <row r="3425" spans="1:9" ht="15.75" customHeight="1" x14ac:dyDescent="0.2">
      <c r="A3425" t="s">
        <v>4125</v>
      </c>
      <c r="B3425" t="str">
        <f>IF(_xlfn.XLOOKUP(C3425,'[1]Heritage Foundation'!$I:$I,'[1]Heritage Foundation'!$I:$I,"NOT IN DATA",0,1)=C3425,"Y","NOT IN DATA")</f>
        <v>Y</v>
      </c>
      <c r="C3425" t="str">
        <f t="shared" si="53"/>
        <v>McLean Foundation_The Heritage Foundation20121000</v>
      </c>
      <c r="D3425" s="1" t="s">
        <v>799</v>
      </c>
      <c r="E3425" s="6" t="s">
        <v>1437</v>
      </c>
      <c r="F3425" s="4">
        <v>1000</v>
      </c>
      <c r="G3425" s="1">
        <v>2012</v>
      </c>
      <c r="H3425" s="1" t="s">
        <v>1470</v>
      </c>
      <c r="I3425" s="1"/>
    </row>
    <row r="3426" spans="1:9" ht="15.75" customHeight="1" x14ac:dyDescent="0.2">
      <c r="A3426" t="s">
        <v>4126</v>
      </c>
      <c r="B3426" t="str">
        <f>IF(_xlfn.XLOOKUP(C3426,'[1]Heritage Foundation'!$I:$I,'[1]Heritage Foundation'!$I:$I,"NOT IN DATA",0,1)=C3426,"Y","NOT IN DATA")</f>
        <v>Y</v>
      </c>
      <c r="C3426" t="str">
        <f t="shared" si="53"/>
        <v>McLean Foundation_The Heritage Foundation20111000</v>
      </c>
      <c r="D3426" s="1" t="s">
        <v>799</v>
      </c>
      <c r="E3426" s="6" t="s">
        <v>1437</v>
      </c>
      <c r="F3426" s="4">
        <v>1000</v>
      </c>
      <c r="G3426" s="1">
        <v>2011</v>
      </c>
      <c r="H3426" s="1" t="s">
        <v>1470</v>
      </c>
      <c r="I3426" s="1"/>
    </row>
    <row r="3427" spans="1:9" ht="15.75" customHeight="1" x14ac:dyDescent="0.2">
      <c r="A3427" t="s">
        <v>4127</v>
      </c>
      <c r="B3427" t="str">
        <f>IF(_xlfn.XLOOKUP(C3427,'[1]Heritage Foundation'!$I:$I,'[1]Heritage Foundation'!$I:$I,"NOT IN DATA",0,1)=C3427,"Y","NOT IN DATA")</f>
        <v>Y</v>
      </c>
      <c r="C3427" t="str">
        <f t="shared" si="53"/>
        <v>McLin Family Foundation_The Heritage Foundation20212000</v>
      </c>
      <c r="D3427" s="1" t="s">
        <v>800</v>
      </c>
      <c r="E3427" s="6" t="s">
        <v>1437</v>
      </c>
      <c r="F3427" s="4">
        <v>2000</v>
      </c>
      <c r="G3427" s="1">
        <v>2021</v>
      </c>
      <c r="H3427" s="1" t="s">
        <v>1470</v>
      </c>
      <c r="I3427" s="1"/>
    </row>
    <row r="3428" spans="1:9" ht="15.75" customHeight="1" x14ac:dyDescent="0.2">
      <c r="A3428" t="s">
        <v>4128</v>
      </c>
      <c r="B3428" t="str">
        <f>IF(_xlfn.XLOOKUP(C3428,'[1]Heritage Foundation'!$I:$I,'[1]Heritage Foundation'!$I:$I,"NOT IN DATA",0,1)=C3428,"Y","NOT IN DATA")</f>
        <v>Y</v>
      </c>
      <c r="C3428" t="str">
        <f t="shared" si="53"/>
        <v>McLin Family Foundation_The Heritage Foundation20191250</v>
      </c>
      <c r="D3428" s="1" t="s">
        <v>800</v>
      </c>
      <c r="E3428" s="6" t="s">
        <v>1437</v>
      </c>
      <c r="F3428" s="4">
        <v>1250</v>
      </c>
      <c r="G3428" s="1">
        <v>2019</v>
      </c>
      <c r="H3428" s="1" t="s">
        <v>1470</v>
      </c>
      <c r="I3428" s="1"/>
    </row>
    <row r="3429" spans="1:9" ht="15.75" customHeight="1" x14ac:dyDescent="0.2">
      <c r="A3429" t="s">
        <v>4129</v>
      </c>
      <c r="B3429" t="str">
        <f>IF(_xlfn.XLOOKUP(C3429,'[1]Heritage Foundation'!$I:$I,'[1]Heritage Foundation'!$I:$I,"NOT IN DATA",0,1)=C3429,"Y","NOT IN DATA")</f>
        <v>Y</v>
      </c>
      <c r="C3429" t="str">
        <f t="shared" si="53"/>
        <v>McLin Family Foundation_The Heritage Foundation20171000</v>
      </c>
      <c r="D3429" s="1" t="s">
        <v>800</v>
      </c>
      <c r="E3429" s="6" t="s">
        <v>1437</v>
      </c>
      <c r="F3429" s="4">
        <v>1000</v>
      </c>
      <c r="G3429" s="1">
        <v>2017</v>
      </c>
      <c r="H3429" s="1" t="s">
        <v>1470</v>
      </c>
      <c r="I3429" s="1"/>
    </row>
    <row r="3430" spans="1:9" ht="15.75" customHeight="1" x14ac:dyDescent="0.2">
      <c r="A3430" t="s">
        <v>4130</v>
      </c>
      <c r="B3430" t="str">
        <f>IF(_xlfn.XLOOKUP(C3430,'[1]Heritage Foundation'!$I:$I,'[1]Heritage Foundation'!$I:$I,"NOT IN DATA",0,1)=C3430,"Y","NOT IN DATA")</f>
        <v>Y</v>
      </c>
      <c r="C3430" t="str">
        <f t="shared" si="53"/>
        <v>McLin Family Foundation_The Heritage Foundation20151000</v>
      </c>
      <c r="D3430" s="1" t="s">
        <v>800</v>
      </c>
      <c r="E3430" s="6" t="s">
        <v>1437</v>
      </c>
      <c r="F3430" s="4">
        <v>1000</v>
      </c>
      <c r="G3430" s="1">
        <v>2015</v>
      </c>
      <c r="H3430" s="1" t="s">
        <v>1470</v>
      </c>
      <c r="I3430" s="1"/>
    </row>
    <row r="3431" spans="1:9" ht="15.75" customHeight="1" x14ac:dyDescent="0.2">
      <c r="A3431" t="s">
        <v>4131</v>
      </c>
      <c r="B3431" t="str">
        <f>IF(_xlfn.XLOOKUP(C3431,'[1]Heritage Foundation'!$I:$I,'[1]Heritage Foundation'!$I:$I,"NOT IN DATA",0,1)=C3431,"Y","NOT IN DATA")</f>
        <v>Y</v>
      </c>
      <c r="C3431" t="str">
        <f t="shared" si="53"/>
        <v>McNeill Charitable Foundation Inc_The Heritage Foundation20238400</v>
      </c>
      <c r="D3431" s="1" t="s">
        <v>801</v>
      </c>
      <c r="E3431" s="6" t="s">
        <v>1437</v>
      </c>
      <c r="F3431" s="4">
        <v>8400</v>
      </c>
      <c r="G3431" s="1">
        <v>2023</v>
      </c>
      <c r="H3431" s="1" t="s">
        <v>1470</v>
      </c>
      <c r="I3431" s="1"/>
    </row>
    <row r="3432" spans="1:9" ht="15.75" customHeight="1" x14ac:dyDescent="0.2">
      <c r="A3432" t="s">
        <v>4132</v>
      </c>
      <c r="B3432" t="str">
        <f>IF(_xlfn.XLOOKUP(C3432,'[1]Heritage Foundation'!$I:$I,'[1]Heritage Foundation'!$I:$I,"NOT IN DATA",0,1)=C3432,"Y","NOT IN DATA")</f>
        <v>Y</v>
      </c>
      <c r="C3432" t="str">
        <f t="shared" si="53"/>
        <v>McNeill Charitable Foundation Inc_The Heritage Foundation20228400</v>
      </c>
      <c r="D3432" s="1" t="s">
        <v>801</v>
      </c>
      <c r="E3432" s="6" t="s">
        <v>1437</v>
      </c>
      <c r="F3432" s="4">
        <v>8400</v>
      </c>
      <c r="G3432" s="1">
        <v>2022</v>
      </c>
      <c r="H3432" s="1" t="s">
        <v>1470</v>
      </c>
      <c r="I3432" s="1"/>
    </row>
    <row r="3433" spans="1:9" ht="15.75" customHeight="1" x14ac:dyDescent="0.2">
      <c r="A3433" t="s">
        <v>4133</v>
      </c>
      <c r="B3433" t="str">
        <f>IF(_xlfn.XLOOKUP(C3433,'[1]Heritage Foundation'!$I:$I,'[1]Heritage Foundation'!$I:$I,"NOT IN DATA",0,1)=C3433,"Y","NOT IN DATA")</f>
        <v>Y</v>
      </c>
      <c r="C3433" t="str">
        <f t="shared" si="53"/>
        <v>McNeill Charitable Foundation Inc_The Heritage Foundation20218400</v>
      </c>
      <c r="D3433" s="1" t="s">
        <v>801</v>
      </c>
      <c r="E3433" s="6" t="s">
        <v>1437</v>
      </c>
      <c r="F3433" s="4">
        <v>8400</v>
      </c>
      <c r="G3433" s="1">
        <v>2021</v>
      </c>
      <c r="H3433" s="1" t="s">
        <v>1470</v>
      </c>
      <c r="I3433" s="1"/>
    </row>
    <row r="3434" spans="1:9" ht="15.75" customHeight="1" x14ac:dyDescent="0.2">
      <c r="A3434" t="s">
        <v>4134</v>
      </c>
      <c r="B3434" t="str">
        <f>IF(_xlfn.XLOOKUP(C3434,'[1]Heritage Foundation'!$I:$I,'[1]Heritage Foundation'!$I:$I,"NOT IN DATA",0,1)=C3434,"Y","NOT IN DATA")</f>
        <v>Y</v>
      </c>
      <c r="C3434" t="str">
        <f t="shared" si="53"/>
        <v>McNeill Charitable Foundation Inc_The Heritage Foundation20207380</v>
      </c>
      <c r="D3434" s="1" t="s">
        <v>801</v>
      </c>
      <c r="E3434" s="6" t="s">
        <v>1437</v>
      </c>
      <c r="F3434" s="4">
        <v>7380</v>
      </c>
      <c r="G3434" s="1">
        <v>2020</v>
      </c>
      <c r="H3434" s="1" t="s">
        <v>1470</v>
      </c>
      <c r="I3434" s="1"/>
    </row>
    <row r="3435" spans="1:9" ht="15.75" customHeight="1" x14ac:dyDescent="0.2">
      <c r="A3435" t="s">
        <v>4135</v>
      </c>
      <c r="B3435" t="str">
        <f>IF(_xlfn.XLOOKUP(C3435,'[1]Heritage Foundation'!$I:$I,'[1]Heritage Foundation'!$I:$I,"NOT IN DATA",0,1)=C3435,"Y","NOT IN DATA")</f>
        <v>Y</v>
      </c>
      <c r="C3435" t="str">
        <f t="shared" si="53"/>
        <v>McNeill Charitable Foundation Inc_The Heritage Foundation20197380</v>
      </c>
      <c r="D3435" s="1" t="s">
        <v>801</v>
      </c>
      <c r="E3435" s="6" t="s">
        <v>1437</v>
      </c>
      <c r="F3435" s="4">
        <v>7380</v>
      </c>
      <c r="G3435" s="1">
        <v>2019</v>
      </c>
      <c r="H3435" s="1" t="s">
        <v>1470</v>
      </c>
      <c r="I3435" s="1"/>
    </row>
    <row r="3436" spans="1:9" ht="15.75" customHeight="1" x14ac:dyDescent="0.2">
      <c r="A3436" t="s">
        <v>4136</v>
      </c>
      <c r="B3436" t="str">
        <f>IF(_xlfn.XLOOKUP(C3436,'[1]Heritage Foundation'!$I:$I,'[1]Heritage Foundation'!$I:$I,"NOT IN DATA",0,1)=C3436,"Y","NOT IN DATA")</f>
        <v>Y</v>
      </c>
      <c r="C3436" t="str">
        <f t="shared" si="53"/>
        <v>McNeill Charitable Foundation Inc_The Heritage Foundation20185380</v>
      </c>
      <c r="D3436" s="1" t="s">
        <v>801</v>
      </c>
      <c r="E3436" s="6" t="s">
        <v>1437</v>
      </c>
      <c r="F3436" s="4">
        <v>5380</v>
      </c>
      <c r="G3436" s="1">
        <v>2018</v>
      </c>
      <c r="H3436" s="1" t="s">
        <v>1470</v>
      </c>
      <c r="I3436" s="1"/>
    </row>
    <row r="3437" spans="1:9" ht="15.75" customHeight="1" x14ac:dyDescent="0.2">
      <c r="A3437" t="s">
        <v>4137</v>
      </c>
      <c r="B3437" t="str">
        <f>IF(_xlfn.XLOOKUP(C3437,'[1]Heritage Foundation'!$I:$I,'[1]Heritage Foundation'!$I:$I,"NOT IN DATA",0,1)=C3437,"Y","NOT IN DATA")</f>
        <v>Y</v>
      </c>
      <c r="C3437" t="str">
        <f t="shared" si="53"/>
        <v>McNeill Charitable Foundation Inc_The Heritage Foundation20174380</v>
      </c>
      <c r="D3437" s="1" t="s">
        <v>801</v>
      </c>
      <c r="E3437" s="6" t="s">
        <v>1437</v>
      </c>
      <c r="F3437" s="4">
        <v>4380</v>
      </c>
      <c r="G3437" s="1">
        <v>2017</v>
      </c>
      <c r="H3437" s="1" t="s">
        <v>1470</v>
      </c>
      <c r="I3437" s="1"/>
    </row>
    <row r="3438" spans="1:9" ht="15.75" customHeight="1" x14ac:dyDescent="0.2">
      <c r="A3438" t="s">
        <v>4138</v>
      </c>
      <c r="B3438" t="str">
        <f>IF(_xlfn.XLOOKUP(C3438,'[1]Heritage Foundation'!$I:$I,'[1]Heritage Foundation'!$I:$I,"NOT IN DATA",0,1)=C3438,"Y","NOT IN DATA")</f>
        <v>Y</v>
      </c>
      <c r="C3438" t="str">
        <f t="shared" si="53"/>
        <v>McNeill Charitable Foundation Inc_The Heritage Foundation20164380</v>
      </c>
      <c r="D3438" s="1" t="s">
        <v>801</v>
      </c>
      <c r="E3438" s="6" t="s">
        <v>1437</v>
      </c>
      <c r="F3438" s="4">
        <v>4380</v>
      </c>
      <c r="G3438" s="1">
        <v>2016</v>
      </c>
      <c r="H3438" s="1" t="s">
        <v>1470</v>
      </c>
      <c r="I3438" s="1"/>
    </row>
    <row r="3439" spans="1:9" ht="15.75" customHeight="1" x14ac:dyDescent="0.2">
      <c r="A3439" t="s">
        <v>4139</v>
      </c>
      <c r="B3439" t="str">
        <f>IF(_xlfn.XLOOKUP(C3439,'[1]Heritage Foundation'!$I:$I,'[1]Heritage Foundation'!$I:$I,"NOT IN DATA",0,1)=C3439,"Y","NOT IN DATA")</f>
        <v>Y</v>
      </c>
      <c r="C3439" t="str">
        <f t="shared" si="53"/>
        <v>McNeill Charitable Foundation Inc_The Heritage Foundation20154100</v>
      </c>
      <c r="D3439" s="1" t="s">
        <v>801</v>
      </c>
      <c r="E3439" s="6" t="s">
        <v>1437</v>
      </c>
      <c r="F3439" s="4">
        <v>4100</v>
      </c>
      <c r="G3439" s="1">
        <v>2015</v>
      </c>
      <c r="H3439" s="1" t="s">
        <v>1470</v>
      </c>
      <c r="I3439" s="1"/>
    </row>
    <row r="3440" spans="1:9" ht="15.75" customHeight="1" x14ac:dyDescent="0.2">
      <c r="A3440" t="s">
        <v>4140</v>
      </c>
      <c r="B3440" t="str">
        <f>IF(_xlfn.XLOOKUP(C3440,'[1]Heritage Foundation'!$I:$I,'[1]Heritage Foundation'!$I:$I,"NOT IN DATA",0,1)=C3440,"Y","NOT IN DATA")</f>
        <v>Y</v>
      </c>
      <c r="C3440" t="str">
        <f t="shared" si="53"/>
        <v>McNeill Charitable Foundation Inc_The Heritage Foundation20142100</v>
      </c>
      <c r="D3440" s="1" t="s">
        <v>801</v>
      </c>
      <c r="E3440" s="6" t="s">
        <v>1437</v>
      </c>
      <c r="F3440" s="4">
        <v>2100</v>
      </c>
      <c r="G3440" s="1">
        <v>2014</v>
      </c>
      <c r="H3440" s="1" t="s">
        <v>1470</v>
      </c>
      <c r="I3440" s="1"/>
    </row>
    <row r="3441" spans="1:9" ht="15.75" customHeight="1" x14ac:dyDescent="0.2">
      <c r="A3441" t="s">
        <v>4141</v>
      </c>
      <c r="B3441" t="str">
        <f>IF(_xlfn.XLOOKUP(C3441,'[1]Heritage Foundation'!$I:$I,'[1]Heritage Foundation'!$I:$I,"NOT IN DATA",0,1)=C3441,"Y","NOT IN DATA")</f>
        <v>Y</v>
      </c>
      <c r="C3441" t="str">
        <f t="shared" si="53"/>
        <v>McQueen Family Foundation_The Heritage Foundation201750000</v>
      </c>
      <c r="D3441" s="1" t="s">
        <v>802</v>
      </c>
      <c r="E3441" s="6" t="s">
        <v>1437</v>
      </c>
      <c r="F3441" s="4">
        <v>50000</v>
      </c>
      <c r="G3441" s="1">
        <v>2017</v>
      </c>
      <c r="H3441" s="1" t="s">
        <v>1470</v>
      </c>
      <c r="I3441" s="1"/>
    </row>
    <row r="3442" spans="1:9" ht="15.75" customHeight="1" x14ac:dyDescent="0.2">
      <c r="A3442" t="s">
        <v>4142</v>
      </c>
      <c r="B3442" t="str">
        <f>IF(_xlfn.XLOOKUP(C3442,'[1]Heritage Foundation'!$I:$I,'[1]Heritage Foundation'!$I:$I,"NOT IN DATA",0,1)=C3442,"Y","NOT IN DATA")</f>
        <v>Y</v>
      </c>
      <c r="C3442" t="str">
        <f t="shared" si="53"/>
        <v>McQueen Family Foundation_The Heritage Foundation20162500</v>
      </c>
      <c r="D3442" s="1" t="s">
        <v>802</v>
      </c>
      <c r="E3442" s="6" t="s">
        <v>1437</v>
      </c>
      <c r="F3442" s="4">
        <v>2500</v>
      </c>
      <c r="G3442" s="1">
        <v>2016</v>
      </c>
      <c r="H3442" s="1" t="s">
        <v>1470</v>
      </c>
      <c r="I3442" s="1"/>
    </row>
    <row r="3443" spans="1:9" ht="15.75" customHeight="1" x14ac:dyDescent="0.2">
      <c r="A3443" t="s">
        <v>4143</v>
      </c>
      <c r="B3443" t="str">
        <f>IF(_xlfn.XLOOKUP(C3443,'[1]Heritage Foundation'!$I:$I,'[1]Heritage Foundation'!$I:$I,"NOT IN DATA",0,1)=C3443,"Y","NOT IN DATA")</f>
        <v>Y</v>
      </c>
      <c r="C3443" t="str">
        <f t="shared" si="53"/>
        <v>McQueen Family Foundation_The Heritage Foundation20155000</v>
      </c>
      <c r="D3443" s="1" t="s">
        <v>802</v>
      </c>
      <c r="E3443" s="6" t="s">
        <v>1437</v>
      </c>
      <c r="F3443" s="4">
        <v>5000</v>
      </c>
      <c r="G3443" s="1">
        <v>2015</v>
      </c>
      <c r="H3443" s="1" t="s">
        <v>1470</v>
      </c>
      <c r="I3443" s="1"/>
    </row>
    <row r="3444" spans="1:9" ht="15.75" customHeight="1" x14ac:dyDescent="0.2">
      <c r="A3444" t="s">
        <v>4144</v>
      </c>
      <c r="B3444" t="str">
        <f>IF(_xlfn.XLOOKUP(C3444,'[1]Heritage Foundation'!$I:$I,'[1]Heritage Foundation'!$I:$I,"NOT IN DATA",0,1)=C3444,"Y","NOT IN DATA")</f>
        <v>Y</v>
      </c>
      <c r="C3444" t="str">
        <f t="shared" si="53"/>
        <v>MD Lieberman Foundation_The Heritage Foundation20182500</v>
      </c>
      <c r="D3444" s="1" t="s">
        <v>803</v>
      </c>
      <c r="E3444" s="6" t="s">
        <v>1437</v>
      </c>
      <c r="F3444" s="4">
        <v>2500</v>
      </c>
      <c r="G3444" s="1">
        <v>2018</v>
      </c>
      <c r="H3444" s="1" t="s">
        <v>1470</v>
      </c>
      <c r="I3444" s="1"/>
    </row>
    <row r="3445" spans="1:9" ht="15.75" customHeight="1" x14ac:dyDescent="0.2">
      <c r="A3445" t="s">
        <v>4145</v>
      </c>
      <c r="B3445" t="str">
        <f>IF(_xlfn.XLOOKUP(C3445,'[1]Heritage Foundation'!$I:$I,'[1]Heritage Foundation'!$I:$I,"NOT IN DATA",0,1)=C3445,"Y","NOT IN DATA")</f>
        <v>Y</v>
      </c>
      <c r="C3445" t="str">
        <f t="shared" si="53"/>
        <v>MD Lieberman Foundation_The Heritage Foundation20172500</v>
      </c>
      <c r="D3445" s="1" t="s">
        <v>803</v>
      </c>
      <c r="E3445" s="6" t="s">
        <v>1437</v>
      </c>
      <c r="F3445" s="4">
        <v>2500</v>
      </c>
      <c r="G3445" s="1">
        <v>2017</v>
      </c>
      <c r="H3445" s="1" t="s">
        <v>1470</v>
      </c>
      <c r="I3445" s="1"/>
    </row>
    <row r="3446" spans="1:9" ht="15.75" customHeight="1" x14ac:dyDescent="0.2">
      <c r="A3446" t="s">
        <v>4146</v>
      </c>
      <c r="B3446" t="str">
        <f>IF(_xlfn.XLOOKUP(C3446,'[1]Heritage Foundation'!$I:$I,'[1]Heritage Foundation'!$I:$I,"NOT IN DATA",0,1)=C3446,"Y","NOT IN DATA")</f>
        <v>Y</v>
      </c>
      <c r="C3446" t="str">
        <f t="shared" si="53"/>
        <v>Meer Family Foundation_The Heritage Foundation2023200</v>
      </c>
      <c r="D3446" s="1" t="s">
        <v>804</v>
      </c>
      <c r="E3446" s="6" t="s">
        <v>1437</v>
      </c>
      <c r="F3446" s="4">
        <v>200</v>
      </c>
      <c r="G3446" s="1">
        <v>2023</v>
      </c>
      <c r="H3446" s="1" t="s">
        <v>1470</v>
      </c>
      <c r="I3446" s="1"/>
    </row>
    <row r="3447" spans="1:9" ht="15.75" customHeight="1" x14ac:dyDescent="0.2">
      <c r="A3447" t="s">
        <v>4147</v>
      </c>
      <c r="B3447" t="str">
        <f>IF(_xlfn.XLOOKUP(C3447,'[1]Heritage Foundation'!$I:$I,'[1]Heritage Foundation'!$I:$I,"NOT IN DATA",0,1)=C3447,"Y","NOT IN DATA")</f>
        <v>Y</v>
      </c>
      <c r="C3447" t="str">
        <f t="shared" si="53"/>
        <v>Meer Family Foundation_The Heritage Foundation2022200</v>
      </c>
      <c r="D3447" s="1" t="s">
        <v>804</v>
      </c>
      <c r="E3447" s="6" t="s">
        <v>1437</v>
      </c>
      <c r="F3447" s="4">
        <v>200</v>
      </c>
      <c r="G3447" s="1">
        <v>2022</v>
      </c>
      <c r="H3447" s="1" t="s">
        <v>1470</v>
      </c>
      <c r="I3447" s="1"/>
    </row>
    <row r="3448" spans="1:9" ht="15.75" customHeight="1" x14ac:dyDescent="0.2">
      <c r="A3448" t="s">
        <v>4148</v>
      </c>
      <c r="B3448" t="str">
        <f>IF(_xlfn.XLOOKUP(C3448,'[1]Heritage Foundation'!$I:$I,'[1]Heritage Foundation'!$I:$I,"NOT IN DATA",0,1)=C3448,"Y","NOT IN DATA")</f>
        <v>Y</v>
      </c>
      <c r="C3448" t="str">
        <f t="shared" si="53"/>
        <v>Meer Family Foundation_The Heritage Foundation2020100</v>
      </c>
      <c r="D3448" s="1" t="s">
        <v>804</v>
      </c>
      <c r="E3448" s="6" t="s">
        <v>1437</v>
      </c>
      <c r="F3448" s="4">
        <v>100</v>
      </c>
      <c r="G3448" s="1">
        <v>2020</v>
      </c>
      <c r="H3448" s="1" t="s">
        <v>1470</v>
      </c>
      <c r="I3448" s="1"/>
    </row>
    <row r="3449" spans="1:9" ht="15.75" customHeight="1" x14ac:dyDescent="0.2">
      <c r="A3449" t="s">
        <v>4149</v>
      </c>
      <c r="B3449" t="str">
        <f>IF(_xlfn.XLOOKUP(C3449,'[1]Heritage Foundation'!$I:$I,'[1]Heritage Foundation'!$I:$I,"NOT IN DATA",0,1)=C3449,"Y","NOT IN DATA")</f>
        <v>Y</v>
      </c>
      <c r="C3449" t="str">
        <f t="shared" si="53"/>
        <v>Meer Family Foundation_The Heritage Foundation2019100</v>
      </c>
      <c r="D3449" s="1" t="s">
        <v>804</v>
      </c>
      <c r="E3449" s="6" t="s">
        <v>1437</v>
      </c>
      <c r="F3449" s="4">
        <v>100</v>
      </c>
      <c r="G3449" s="1">
        <v>2019</v>
      </c>
      <c r="H3449" s="1" t="s">
        <v>1470</v>
      </c>
      <c r="I3449" s="1"/>
    </row>
    <row r="3450" spans="1:9" ht="15.75" customHeight="1" x14ac:dyDescent="0.2">
      <c r="A3450" t="s">
        <v>4150</v>
      </c>
      <c r="B3450" t="str">
        <f>IF(_xlfn.XLOOKUP(C3450,'[1]Heritage Foundation'!$I:$I,'[1]Heritage Foundation'!$I:$I,"NOT IN DATA",0,1)=C3450,"Y","NOT IN DATA")</f>
        <v>Y</v>
      </c>
      <c r="C3450" t="str">
        <f t="shared" si="53"/>
        <v>Meer Family Foundation_The Heritage Foundation2017100</v>
      </c>
      <c r="D3450" s="1" t="s">
        <v>804</v>
      </c>
      <c r="E3450" s="6" t="s">
        <v>1437</v>
      </c>
      <c r="F3450" s="4">
        <v>100</v>
      </c>
      <c r="G3450" s="1">
        <v>2017</v>
      </c>
      <c r="H3450" s="1" t="s">
        <v>1470</v>
      </c>
      <c r="I3450" s="1"/>
    </row>
    <row r="3451" spans="1:9" ht="15.75" customHeight="1" x14ac:dyDescent="0.2">
      <c r="A3451" t="s">
        <v>4151</v>
      </c>
      <c r="B3451" t="str">
        <f>IF(_xlfn.XLOOKUP(C3451,'[1]Heritage Foundation'!$I:$I,'[1]Heritage Foundation'!$I:$I,"NOT IN DATA",0,1)=C3451,"Y","NOT IN DATA")</f>
        <v>Y</v>
      </c>
      <c r="C3451" t="str">
        <f t="shared" si="53"/>
        <v>Meier Family Foundation Ltd_The Heritage Foundation2016100</v>
      </c>
      <c r="D3451" s="1" t="s">
        <v>805</v>
      </c>
      <c r="E3451" s="6" t="s">
        <v>1437</v>
      </c>
      <c r="F3451" s="4">
        <v>100</v>
      </c>
      <c r="G3451" s="1">
        <v>2016</v>
      </c>
      <c r="H3451" s="1" t="s">
        <v>1470</v>
      </c>
      <c r="I3451" s="1"/>
    </row>
    <row r="3452" spans="1:9" ht="15.75" customHeight="1" x14ac:dyDescent="0.2">
      <c r="A3452" t="s">
        <v>4152</v>
      </c>
      <c r="B3452" t="str">
        <f>IF(_xlfn.XLOOKUP(C3452,'[1]Heritage Foundation'!$I:$I,'[1]Heritage Foundation'!$I:$I,"NOT IN DATA",0,1)=C3452,"Y","NOT IN DATA")</f>
        <v>Y</v>
      </c>
      <c r="C3452" t="str">
        <f t="shared" si="53"/>
        <v>Meier Family Foundation Ltd_The Heritage Foundation2015100</v>
      </c>
      <c r="D3452" s="1" t="s">
        <v>805</v>
      </c>
      <c r="E3452" s="6" t="s">
        <v>1437</v>
      </c>
      <c r="F3452" s="4">
        <v>100</v>
      </c>
      <c r="G3452" s="1">
        <v>2015</v>
      </c>
      <c r="H3452" s="1" t="s">
        <v>1470</v>
      </c>
      <c r="I3452" s="1"/>
    </row>
    <row r="3453" spans="1:9" ht="15.75" customHeight="1" x14ac:dyDescent="0.2">
      <c r="A3453" t="s">
        <v>4153</v>
      </c>
      <c r="B3453" t="str">
        <f>IF(_xlfn.XLOOKUP(C3453,'[1]Heritage Foundation'!$I:$I,'[1]Heritage Foundation'!$I:$I,"NOT IN DATA",0,1)=C3453,"Y","NOT IN DATA")</f>
        <v>Y</v>
      </c>
      <c r="C3453" t="str">
        <f t="shared" si="53"/>
        <v>Meier Family Foundation Ltd_The Heritage Foundation2013100</v>
      </c>
      <c r="D3453" s="1" t="s">
        <v>805</v>
      </c>
      <c r="E3453" s="6" t="s">
        <v>1437</v>
      </c>
      <c r="F3453" s="4">
        <v>100</v>
      </c>
      <c r="G3453" s="1">
        <v>2013</v>
      </c>
      <c r="H3453" s="1" t="s">
        <v>1470</v>
      </c>
      <c r="I3453" s="1"/>
    </row>
    <row r="3454" spans="1:9" ht="15.75" customHeight="1" x14ac:dyDescent="0.2">
      <c r="A3454" t="s">
        <v>4154</v>
      </c>
      <c r="B3454" t="str">
        <f>IF(_xlfn.XLOOKUP(C3454,'[1]Heritage Foundation'!$I:$I,'[1]Heritage Foundation'!$I:$I,"NOT IN DATA",0,1)=C3454,"Y","NOT IN DATA")</f>
        <v>Y</v>
      </c>
      <c r="C3454" t="str">
        <f t="shared" si="53"/>
        <v>Meier Family Foundation Ltd_The Heritage Foundation2012100</v>
      </c>
      <c r="D3454" s="1" t="s">
        <v>805</v>
      </c>
      <c r="E3454" s="6" t="s">
        <v>1437</v>
      </c>
      <c r="F3454" s="4">
        <v>100</v>
      </c>
      <c r="G3454" s="1">
        <v>2012</v>
      </c>
      <c r="H3454" s="1" t="s">
        <v>1470</v>
      </c>
      <c r="I3454" s="1"/>
    </row>
    <row r="3455" spans="1:9" ht="15.75" customHeight="1" x14ac:dyDescent="0.2">
      <c r="A3455" t="s">
        <v>4155</v>
      </c>
      <c r="B3455" t="str">
        <f>IF(_xlfn.XLOOKUP(C3455,'[1]Heritage Foundation'!$I:$I,'[1]Heritage Foundation'!$I:$I,"NOT IN DATA",0,1)=C3455,"Y","NOT IN DATA")</f>
        <v>Y</v>
      </c>
      <c r="C3455" t="str">
        <f t="shared" si="53"/>
        <v>Meier Family Foundation Ltd_The Heritage Foundation2011200</v>
      </c>
      <c r="D3455" s="1" t="s">
        <v>805</v>
      </c>
      <c r="E3455" s="6" t="s">
        <v>1437</v>
      </c>
      <c r="F3455" s="4">
        <v>200</v>
      </c>
      <c r="G3455" s="1">
        <v>2011</v>
      </c>
      <c r="H3455" s="1" t="s">
        <v>1470</v>
      </c>
      <c r="I3455" s="1"/>
    </row>
    <row r="3456" spans="1:9" ht="15.75" customHeight="1" x14ac:dyDescent="0.2">
      <c r="A3456" t="s">
        <v>4156</v>
      </c>
      <c r="B3456" t="str">
        <f>IF(_xlfn.XLOOKUP(C3456,'[1]Heritage Foundation'!$I:$I,'[1]Heritage Foundation'!$I:$I,"NOT IN DATA",0,1)=C3456,"Y","NOT IN DATA")</f>
        <v>Y</v>
      </c>
      <c r="C3456" t="str">
        <f t="shared" si="53"/>
        <v>Melvin J And Harriet H Naser Charitable Trust_The Heritage Foundation202235000</v>
      </c>
      <c r="D3456" s="1" t="s">
        <v>806</v>
      </c>
      <c r="E3456" s="6" t="s">
        <v>1437</v>
      </c>
      <c r="F3456" s="4">
        <v>35000</v>
      </c>
      <c r="G3456" s="1">
        <v>2022</v>
      </c>
      <c r="H3456" s="1" t="s">
        <v>1470</v>
      </c>
      <c r="I3456" s="1"/>
    </row>
    <row r="3457" spans="1:9" ht="15.75" customHeight="1" x14ac:dyDescent="0.2">
      <c r="A3457" t="s">
        <v>4157</v>
      </c>
      <c r="B3457" t="str">
        <f>IF(_xlfn.XLOOKUP(C3457,'[1]Heritage Foundation'!$I:$I,'[1]Heritage Foundation'!$I:$I,"NOT IN DATA",0,1)=C3457,"Y","NOT IN DATA")</f>
        <v>Y</v>
      </c>
      <c r="C3457" t="str">
        <f t="shared" si="53"/>
        <v>Melvin J And Harriet H Naser Charitable Trust_The Heritage Foundation202125000</v>
      </c>
      <c r="D3457" s="1" t="s">
        <v>806</v>
      </c>
      <c r="E3457" s="6" t="s">
        <v>1437</v>
      </c>
      <c r="F3457" s="4">
        <v>25000</v>
      </c>
      <c r="G3457" s="1">
        <v>2021</v>
      </c>
      <c r="H3457" s="1" t="s">
        <v>1470</v>
      </c>
      <c r="I3457" s="1"/>
    </row>
    <row r="3458" spans="1:9" ht="15.75" customHeight="1" x14ac:dyDescent="0.2">
      <c r="A3458" t="s">
        <v>4158</v>
      </c>
      <c r="B3458" t="str">
        <f>IF(_xlfn.XLOOKUP(C3458,'[1]Heritage Foundation'!$I:$I,'[1]Heritage Foundation'!$I:$I,"NOT IN DATA",0,1)=C3458,"Y","NOT IN DATA")</f>
        <v>Y</v>
      </c>
      <c r="C3458" t="str">
        <f t="shared" si="53"/>
        <v>Melvin J And Harriet H Naser Charitable Trust_The Heritage Foundation202010000</v>
      </c>
      <c r="D3458" s="1" t="s">
        <v>806</v>
      </c>
      <c r="E3458" s="6" t="s">
        <v>1437</v>
      </c>
      <c r="F3458" s="4">
        <v>10000</v>
      </c>
      <c r="G3458" s="1">
        <v>2020</v>
      </c>
      <c r="H3458" s="1" t="s">
        <v>1470</v>
      </c>
      <c r="I3458" s="1"/>
    </row>
    <row r="3459" spans="1:9" ht="15.75" customHeight="1" x14ac:dyDescent="0.2">
      <c r="A3459" t="s">
        <v>4159</v>
      </c>
      <c r="B3459" t="str">
        <f>IF(_xlfn.XLOOKUP(C3459,'[1]Heritage Foundation'!$I:$I,'[1]Heritage Foundation'!$I:$I,"NOT IN DATA",0,1)=C3459,"Y","NOT IN DATA")</f>
        <v>Y</v>
      </c>
      <c r="C3459" t="str">
        <f t="shared" ref="C3459:C3522" si="54">D3459&amp;"_"&amp;E3459&amp;G3459&amp;F3459</f>
        <v>Melvin J And Harriet H Naser Charitable Trust_The Heritage Foundation201422500</v>
      </c>
      <c r="D3459" s="1" t="s">
        <v>806</v>
      </c>
      <c r="E3459" s="6" t="s">
        <v>1437</v>
      </c>
      <c r="F3459" s="4">
        <v>22500</v>
      </c>
      <c r="G3459" s="1">
        <v>2014</v>
      </c>
      <c r="H3459" s="1" t="s">
        <v>1470</v>
      </c>
      <c r="I3459" s="1"/>
    </row>
    <row r="3460" spans="1:9" ht="15.75" customHeight="1" x14ac:dyDescent="0.2">
      <c r="A3460" t="s">
        <v>4160</v>
      </c>
      <c r="B3460" t="str">
        <f>IF(_xlfn.XLOOKUP(C3460,'[1]Heritage Foundation'!$I:$I,'[1]Heritage Foundation'!$I:$I,"NOT IN DATA",0,1)=C3460,"Y","NOT IN DATA")</f>
        <v>Y</v>
      </c>
      <c r="C3460" t="str">
        <f t="shared" si="54"/>
        <v>Melvin J And Harriet H Naser Charitable Trust_The Heritage Foundation201335000</v>
      </c>
      <c r="D3460" s="1" t="s">
        <v>806</v>
      </c>
      <c r="E3460" s="6" t="s">
        <v>1437</v>
      </c>
      <c r="F3460" s="4">
        <v>35000</v>
      </c>
      <c r="G3460" s="1">
        <v>2013</v>
      </c>
      <c r="H3460" s="1" t="s">
        <v>1470</v>
      </c>
      <c r="I3460" s="1"/>
    </row>
    <row r="3461" spans="1:9" ht="15.75" customHeight="1" x14ac:dyDescent="0.2">
      <c r="A3461" t="s">
        <v>4161</v>
      </c>
      <c r="B3461" t="str">
        <f>IF(_xlfn.XLOOKUP(C3461,'[1]Heritage Foundation'!$I:$I,'[1]Heritage Foundation'!$I:$I,"NOT IN DATA",0,1)=C3461,"Y","NOT IN DATA")</f>
        <v>Y</v>
      </c>
      <c r="C3461" t="str">
        <f t="shared" si="54"/>
        <v>Melvin J And Harriet H Naser Charitable Trust_The Heritage Foundation201235000</v>
      </c>
      <c r="D3461" s="1" t="s">
        <v>806</v>
      </c>
      <c r="E3461" s="6" t="s">
        <v>1437</v>
      </c>
      <c r="F3461" s="4">
        <v>35000</v>
      </c>
      <c r="G3461" s="1">
        <v>2012</v>
      </c>
      <c r="H3461" s="1" t="s">
        <v>1470</v>
      </c>
      <c r="I3461" s="1"/>
    </row>
    <row r="3462" spans="1:9" ht="15.75" customHeight="1" x14ac:dyDescent="0.2">
      <c r="A3462">
        <v>990</v>
      </c>
      <c r="B3462" t="str">
        <f>IF(_xlfn.XLOOKUP(C3462,'[1]Heritage Foundation'!$I:$I,'[1]Heritage Foundation'!$I:$I,"NOT IN DATA",0,1)=C3462,"Y","NOT IN DATA")</f>
        <v>Y</v>
      </c>
      <c r="C3462" t="str">
        <f t="shared" si="54"/>
        <v>Mercer Family Foundation_The Heritage Foundation2016500000</v>
      </c>
      <c r="D3462" s="1" t="s">
        <v>807</v>
      </c>
      <c r="E3462" s="1" t="s">
        <v>1437</v>
      </c>
      <c r="F3462" s="4">
        <v>500000</v>
      </c>
      <c r="G3462" s="1">
        <v>2016</v>
      </c>
      <c r="H3462" s="1" t="s">
        <v>1456</v>
      </c>
      <c r="I3462" s="1"/>
    </row>
    <row r="3463" spans="1:9" ht="15.75" customHeight="1" x14ac:dyDescent="0.2">
      <c r="A3463">
        <v>990</v>
      </c>
      <c r="B3463" t="str">
        <f>IF(_xlfn.XLOOKUP(C3463,'[1]Heritage Foundation'!$I:$I,'[1]Heritage Foundation'!$I:$I,"NOT IN DATA",0,1)=C3463,"Y","NOT IN DATA")</f>
        <v>Y</v>
      </c>
      <c r="C3463" t="str">
        <f t="shared" si="54"/>
        <v>Mercer Family Foundation_The Heritage Foundation2015500000</v>
      </c>
      <c r="D3463" s="1" t="s">
        <v>807</v>
      </c>
      <c r="E3463" s="1" t="s">
        <v>1437</v>
      </c>
      <c r="F3463" s="4">
        <v>500000</v>
      </c>
      <c r="G3463" s="1">
        <v>2015</v>
      </c>
      <c r="H3463" s="1" t="s">
        <v>1456</v>
      </c>
      <c r="I3463" s="1"/>
    </row>
    <row r="3464" spans="1:9" ht="15.75" customHeight="1" x14ac:dyDescent="0.2">
      <c r="A3464">
        <v>990</v>
      </c>
      <c r="B3464" t="str">
        <f>IF(_xlfn.XLOOKUP(C3464,'[1]Heritage Foundation'!$I:$I,'[1]Heritage Foundation'!$I:$I,"NOT IN DATA",0,1)=C3464,"Y","NOT IN DATA")</f>
        <v>Y</v>
      </c>
      <c r="C3464" t="str">
        <f t="shared" si="54"/>
        <v>Mercer Family Foundation_The Heritage Foundation2014500000</v>
      </c>
      <c r="D3464" s="1" t="s">
        <v>807</v>
      </c>
      <c r="E3464" s="1" t="s">
        <v>1437</v>
      </c>
      <c r="F3464" s="4">
        <v>500000</v>
      </c>
      <c r="G3464" s="1">
        <v>2014</v>
      </c>
      <c r="H3464" s="1" t="s">
        <v>1456</v>
      </c>
      <c r="I3464" s="1"/>
    </row>
    <row r="3465" spans="1:9" ht="15.75" customHeight="1" x14ac:dyDescent="0.2">
      <c r="A3465">
        <v>990</v>
      </c>
      <c r="B3465" t="str">
        <f>IF(_xlfn.XLOOKUP(C3465,'[1]Heritage Foundation'!$I:$I,'[1]Heritage Foundation'!$I:$I,"NOT IN DATA",0,1)=C3465,"Y","NOT IN DATA")</f>
        <v>Y</v>
      </c>
      <c r="C3465" t="str">
        <f t="shared" si="54"/>
        <v>Mercer Family Foundation_The Heritage Foundation2013500000</v>
      </c>
      <c r="D3465" s="1" t="s">
        <v>807</v>
      </c>
      <c r="E3465" s="1" t="s">
        <v>1437</v>
      </c>
      <c r="F3465" s="4">
        <v>500000</v>
      </c>
      <c r="G3465" s="1">
        <v>2013</v>
      </c>
      <c r="H3465" s="1" t="s">
        <v>1456</v>
      </c>
      <c r="I3465" s="1"/>
    </row>
    <row r="3466" spans="1:9" ht="15.75" customHeight="1" x14ac:dyDescent="0.2">
      <c r="A3466" t="s">
        <v>4163</v>
      </c>
      <c r="B3466" t="str">
        <f>IF(_xlfn.XLOOKUP(C3466,'[1]Heritage Foundation'!$I:$I,'[1]Heritage Foundation'!$I:$I,"NOT IN DATA",0,1)=C3466,"Y","NOT IN DATA")</f>
        <v>Y</v>
      </c>
      <c r="C3466" t="str">
        <f t="shared" si="54"/>
        <v>Meyer Family Foundation_The Heritage Foundation20225000</v>
      </c>
      <c r="D3466" s="1" t="s">
        <v>808</v>
      </c>
      <c r="E3466" s="6" t="s">
        <v>1437</v>
      </c>
      <c r="F3466" s="4">
        <v>5000</v>
      </c>
      <c r="G3466" s="1">
        <v>2022</v>
      </c>
      <c r="H3466" s="1" t="s">
        <v>1470</v>
      </c>
      <c r="I3466" s="1" t="s">
        <v>4162</v>
      </c>
    </row>
    <row r="3467" spans="1:9" ht="15.75" customHeight="1" x14ac:dyDescent="0.2">
      <c r="A3467" t="s">
        <v>4165</v>
      </c>
      <c r="B3467" t="str">
        <f>IF(_xlfn.XLOOKUP(C3467,'[1]Heritage Foundation'!$I:$I,'[1]Heritage Foundation'!$I:$I,"NOT IN DATA",0,1)=C3467,"Y","NOT IN DATA")</f>
        <v>Y</v>
      </c>
      <c r="C3467" t="str">
        <f t="shared" si="54"/>
        <v>Meyer Family Foundation_The Heritage Foundation20215000</v>
      </c>
      <c r="D3467" s="1" t="s">
        <v>808</v>
      </c>
      <c r="E3467" s="6" t="s">
        <v>1437</v>
      </c>
      <c r="F3467" s="4">
        <v>5000</v>
      </c>
      <c r="G3467" s="1">
        <v>2021</v>
      </c>
      <c r="H3467" s="1" t="s">
        <v>1470</v>
      </c>
      <c r="I3467" s="1" t="s">
        <v>4164</v>
      </c>
    </row>
    <row r="3468" spans="1:9" ht="15.75" customHeight="1" x14ac:dyDescent="0.2">
      <c r="A3468" t="s">
        <v>4166</v>
      </c>
      <c r="B3468" t="str">
        <f>IF(_xlfn.XLOOKUP(C3468,'[1]Heritage Foundation'!$I:$I,'[1]Heritage Foundation'!$I:$I,"NOT IN DATA",0,1)=C3468,"Y","NOT IN DATA")</f>
        <v>Y</v>
      </c>
      <c r="C3468" t="str">
        <f t="shared" si="54"/>
        <v>Meyer Family Foundation_The Heritage Foundation20205000</v>
      </c>
      <c r="D3468" s="1" t="s">
        <v>808</v>
      </c>
      <c r="E3468" s="6" t="s">
        <v>1437</v>
      </c>
      <c r="F3468" s="4">
        <v>5000</v>
      </c>
      <c r="G3468" s="1">
        <v>2020</v>
      </c>
      <c r="H3468" s="1" t="s">
        <v>1470</v>
      </c>
      <c r="I3468" s="1" t="s">
        <v>4162</v>
      </c>
    </row>
    <row r="3469" spans="1:9" ht="15.75" customHeight="1" x14ac:dyDescent="0.2">
      <c r="A3469" t="s">
        <v>4168</v>
      </c>
      <c r="B3469" t="str">
        <f>IF(_xlfn.XLOOKUP(C3469,'[1]Heritage Foundation'!$I:$I,'[1]Heritage Foundation'!$I:$I,"NOT IN DATA",0,1)=C3469,"Y","NOT IN DATA")</f>
        <v>Y</v>
      </c>
      <c r="C3469" t="str">
        <f t="shared" si="54"/>
        <v>Meyer Family Foundation_The Heritage Foundation20134000</v>
      </c>
      <c r="D3469" s="1" t="s">
        <v>808</v>
      </c>
      <c r="E3469" s="6" t="s">
        <v>1437</v>
      </c>
      <c r="F3469" s="4">
        <v>4000</v>
      </c>
      <c r="G3469" s="1">
        <v>2013</v>
      </c>
      <c r="H3469" s="1" t="s">
        <v>1470</v>
      </c>
      <c r="I3469" s="1" t="s">
        <v>4167</v>
      </c>
    </row>
    <row r="3470" spans="1:9" ht="15.75" customHeight="1" x14ac:dyDescent="0.2">
      <c r="A3470" t="s">
        <v>4169</v>
      </c>
      <c r="B3470" t="str">
        <f>IF(_xlfn.XLOOKUP(C3470,'[1]Heritage Foundation'!$I:$I,'[1]Heritage Foundation'!$I:$I,"NOT IN DATA",0,1)=C3470,"Y","NOT IN DATA")</f>
        <v>Y</v>
      </c>
      <c r="C3470" t="str">
        <f t="shared" si="54"/>
        <v>MHR Family Foundation Inc_The Heritage Foundation2019200</v>
      </c>
      <c r="D3470" s="1" t="s">
        <v>809</v>
      </c>
      <c r="E3470" s="6" t="s">
        <v>1437</v>
      </c>
      <c r="F3470" s="4">
        <v>200</v>
      </c>
      <c r="G3470" s="1">
        <v>2019</v>
      </c>
      <c r="H3470" s="1" t="s">
        <v>1470</v>
      </c>
      <c r="I3470" s="1"/>
    </row>
    <row r="3471" spans="1:9" ht="15.75" customHeight="1" x14ac:dyDescent="0.2">
      <c r="A3471" t="s">
        <v>4170</v>
      </c>
      <c r="B3471" t="str">
        <f>IF(_xlfn.XLOOKUP(C3471,'[1]Heritage Foundation'!$I:$I,'[1]Heritage Foundation'!$I:$I,"NOT IN DATA",0,1)=C3471,"Y","NOT IN DATA")</f>
        <v>Y</v>
      </c>
      <c r="C3471" t="str">
        <f t="shared" si="54"/>
        <v>MHR Family Foundation Inc_The Heritage Foundation2018200</v>
      </c>
      <c r="D3471" s="1" t="s">
        <v>809</v>
      </c>
      <c r="E3471" s="6" t="s">
        <v>1437</v>
      </c>
      <c r="F3471" s="4">
        <v>200</v>
      </c>
      <c r="G3471" s="1">
        <v>2018</v>
      </c>
      <c r="H3471" s="1" t="s">
        <v>1470</v>
      </c>
      <c r="I3471" s="1"/>
    </row>
    <row r="3472" spans="1:9" ht="15.75" customHeight="1" x14ac:dyDescent="0.2">
      <c r="A3472" t="s">
        <v>4171</v>
      </c>
      <c r="B3472" t="str">
        <f>IF(_xlfn.XLOOKUP(C3472,'[1]Heritage Foundation'!$I:$I,'[1]Heritage Foundation'!$I:$I,"NOT IN DATA",0,1)=C3472,"Y","NOT IN DATA")</f>
        <v>Y</v>
      </c>
      <c r="C3472" t="str">
        <f t="shared" si="54"/>
        <v>MHR Family Foundation Inc_The Heritage Foundation2017100</v>
      </c>
      <c r="D3472" s="1" t="s">
        <v>809</v>
      </c>
      <c r="E3472" s="6" t="s">
        <v>1437</v>
      </c>
      <c r="F3472" s="4">
        <v>100</v>
      </c>
      <c r="G3472" s="1">
        <v>2017</v>
      </c>
      <c r="H3472" s="1" t="s">
        <v>1470</v>
      </c>
      <c r="I3472" s="1"/>
    </row>
    <row r="3473" spans="1:9" ht="15.75" customHeight="1" x14ac:dyDescent="0.2">
      <c r="A3473" t="s">
        <v>4172</v>
      </c>
      <c r="B3473" t="str">
        <f>IF(_xlfn.XLOOKUP(C3473,'[1]Heritage Foundation'!$I:$I,'[1]Heritage Foundation'!$I:$I,"NOT IN DATA",0,1)=C3473,"Y","NOT IN DATA")</f>
        <v>Y</v>
      </c>
      <c r="C3473" t="str">
        <f t="shared" si="54"/>
        <v>MHR Family Foundation Inc_The Heritage Foundation2015200</v>
      </c>
      <c r="D3473" s="1" t="s">
        <v>809</v>
      </c>
      <c r="E3473" s="6" t="s">
        <v>1437</v>
      </c>
      <c r="F3473" s="4">
        <v>200</v>
      </c>
      <c r="G3473" s="1">
        <v>2015</v>
      </c>
      <c r="H3473" s="1" t="s">
        <v>1470</v>
      </c>
      <c r="I3473" s="1"/>
    </row>
    <row r="3474" spans="1:9" ht="15.75" customHeight="1" x14ac:dyDescent="0.2">
      <c r="A3474" t="s">
        <v>4173</v>
      </c>
      <c r="B3474" t="str">
        <f>IF(_xlfn.XLOOKUP(C3474,'[1]Heritage Foundation'!$I:$I,'[1]Heritage Foundation'!$I:$I,"NOT IN DATA",0,1)=C3474,"Y","NOT IN DATA")</f>
        <v>Y</v>
      </c>
      <c r="C3474" t="str">
        <f t="shared" si="54"/>
        <v>MHR Family Foundation Inc_The Heritage Foundation2014100</v>
      </c>
      <c r="D3474" s="1" t="s">
        <v>809</v>
      </c>
      <c r="E3474" s="6" t="s">
        <v>1437</v>
      </c>
      <c r="F3474" s="4">
        <v>100</v>
      </c>
      <c r="G3474" s="1">
        <v>2014</v>
      </c>
      <c r="H3474" s="1" t="s">
        <v>1470</v>
      </c>
      <c r="I3474" s="1"/>
    </row>
    <row r="3475" spans="1:9" ht="15.75" customHeight="1" x14ac:dyDescent="0.2">
      <c r="A3475" t="s">
        <v>4174</v>
      </c>
      <c r="B3475" t="str">
        <f>IF(_xlfn.XLOOKUP(C3475,'[1]Heritage Foundation'!$I:$I,'[1]Heritage Foundation'!$I:$I,"NOT IN DATA",0,1)=C3475,"Y","NOT IN DATA")</f>
        <v>Y</v>
      </c>
      <c r="C3475" t="str">
        <f t="shared" si="54"/>
        <v>MHR Family Foundation Inc_The Heritage Foundation2012130</v>
      </c>
      <c r="D3475" s="1" t="s">
        <v>809</v>
      </c>
      <c r="E3475" s="6" t="s">
        <v>1437</v>
      </c>
      <c r="F3475" s="4">
        <v>130</v>
      </c>
      <c r="G3475" s="1">
        <v>2012</v>
      </c>
      <c r="H3475" s="1" t="s">
        <v>1470</v>
      </c>
      <c r="I3475" s="1"/>
    </row>
    <row r="3476" spans="1:9" ht="15.75" customHeight="1" x14ac:dyDescent="0.2">
      <c r="A3476" t="s">
        <v>4175</v>
      </c>
      <c r="B3476" t="str">
        <f>IF(_xlfn.XLOOKUP(C3476,'[1]Heritage Foundation'!$I:$I,'[1]Heritage Foundation'!$I:$I,"NOT IN DATA",0,1)=C3476,"Y","NOT IN DATA")</f>
        <v>Y</v>
      </c>
      <c r="C3476" t="str">
        <f t="shared" si="54"/>
        <v>Miano Family Foundation Inc_The Heritage Foundation202050</v>
      </c>
      <c r="D3476" s="1" t="s">
        <v>810</v>
      </c>
      <c r="E3476" s="6" t="s">
        <v>1437</v>
      </c>
      <c r="F3476" s="4">
        <v>50</v>
      </c>
      <c r="G3476" s="1">
        <v>2020</v>
      </c>
      <c r="H3476" s="1" t="s">
        <v>1470</v>
      </c>
      <c r="I3476" s="1"/>
    </row>
    <row r="3477" spans="1:9" ht="15.75" customHeight="1" x14ac:dyDescent="0.2">
      <c r="A3477" t="s">
        <v>4176</v>
      </c>
      <c r="B3477" t="str">
        <f>IF(_xlfn.XLOOKUP(C3477,'[1]Heritage Foundation'!$I:$I,'[1]Heritage Foundation'!$I:$I,"NOT IN DATA",0,1)=C3477,"Y","NOT IN DATA")</f>
        <v>Y</v>
      </c>
      <c r="C3477" t="str">
        <f t="shared" si="54"/>
        <v>Michael &amp; Victoria Rohm Foundation Inc_The Heritage Foundation20211000</v>
      </c>
      <c r="D3477" s="1" t="s">
        <v>811</v>
      </c>
      <c r="E3477" s="6" t="s">
        <v>1437</v>
      </c>
      <c r="F3477" s="4">
        <v>1000</v>
      </c>
      <c r="G3477" s="1">
        <v>2021</v>
      </c>
      <c r="H3477" s="1" t="s">
        <v>1470</v>
      </c>
      <c r="I3477" s="1"/>
    </row>
    <row r="3478" spans="1:9" ht="15.75" customHeight="1" x14ac:dyDescent="0.2">
      <c r="A3478" t="s">
        <v>4177</v>
      </c>
      <c r="B3478" t="str">
        <f>IF(_xlfn.XLOOKUP(C3478,'[1]Heritage Foundation'!$I:$I,'[1]Heritage Foundation'!$I:$I,"NOT IN DATA",0,1)=C3478,"Y","NOT IN DATA")</f>
        <v>Y</v>
      </c>
      <c r="C3478" t="str">
        <f t="shared" si="54"/>
        <v>Michael And Victoria Wallace Family Foundation_The Heritage Foundation20225000</v>
      </c>
      <c r="D3478" s="1" t="s">
        <v>812</v>
      </c>
      <c r="E3478" s="6" t="s">
        <v>1437</v>
      </c>
      <c r="F3478" s="4">
        <v>5000</v>
      </c>
      <c r="G3478" s="1">
        <v>2022</v>
      </c>
      <c r="H3478" s="1" t="s">
        <v>1470</v>
      </c>
      <c r="I3478" s="1"/>
    </row>
    <row r="3479" spans="1:9" ht="15.75" customHeight="1" x14ac:dyDescent="0.2">
      <c r="A3479" t="s">
        <v>4178</v>
      </c>
      <c r="B3479" t="str">
        <f>IF(_xlfn.XLOOKUP(C3479,'[1]Heritage Foundation'!$I:$I,'[1]Heritage Foundation'!$I:$I,"NOT IN DATA",0,1)=C3479,"Y","NOT IN DATA")</f>
        <v>Y</v>
      </c>
      <c r="C3479" t="str">
        <f t="shared" si="54"/>
        <v>Michael And Victoria Wallace Family Foundation_The Heritage Foundation20215000</v>
      </c>
      <c r="D3479" s="1" t="s">
        <v>812</v>
      </c>
      <c r="E3479" s="6" t="s">
        <v>1437</v>
      </c>
      <c r="F3479" s="4">
        <v>5000</v>
      </c>
      <c r="G3479" s="1">
        <v>2021</v>
      </c>
      <c r="H3479" s="1" t="s">
        <v>1470</v>
      </c>
      <c r="I3479" s="1"/>
    </row>
    <row r="3480" spans="1:9" ht="15.75" customHeight="1" x14ac:dyDescent="0.2">
      <c r="A3480" t="s">
        <v>4179</v>
      </c>
      <c r="B3480" t="str">
        <f>IF(_xlfn.XLOOKUP(C3480,'[1]Heritage Foundation'!$I:$I,'[1]Heritage Foundation'!$I:$I,"NOT IN DATA",0,1)=C3480,"Y","NOT IN DATA")</f>
        <v>Y</v>
      </c>
      <c r="C3480" t="str">
        <f t="shared" si="54"/>
        <v>Michael And Victoria Wallace Family Foundation_The Heritage Foundation20182500</v>
      </c>
      <c r="D3480" s="1" t="s">
        <v>812</v>
      </c>
      <c r="E3480" s="6" t="s">
        <v>1437</v>
      </c>
      <c r="F3480" s="4">
        <v>2500</v>
      </c>
      <c r="G3480" s="1">
        <v>2018</v>
      </c>
      <c r="H3480" s="1" t="s">
        <v>1470</v>
      </c>
      <c r="I3480" s="1"/>
    </row>
    <row r="3481" spans="1:9" ht="15.75" customHeight="1" x14ac:dyDescent="0.2">
      <c r="A3481" t="s">
        <v>4180</v>
      </c>
      <c r="B3481" t="str">
        <f>IF(_xlfn.XLOOKUP(C3481,'[1]Heritage Foundation'!$I:$I,'[1]Heritage Foundation'!$I:$I,"NOT IN DATA",0,1)=C3481,"Y","NOT IN DATA")</f>
        <v>Y</v>
      </c>
      <c r="C3481" t="str">
        <f t="shared" si="54"/>
        <v>Michael And Victoria Wallace Family Foundation_The Heritage Foundation20161000</v>
      </c>
      <c r="D3481" s="1" t="s">
        <v>812</v>
      </c>
      <c r="E3481" s="6" t="s">
        <v>1437</v>
      </c>
      <c r="F3481" s="4">
        <v>1000</v>
      </c>
      <c r="G3481" s="1">
        <v>2016</v>
      </c>
      <c r="H3481" s="1" t="s">
        <v>1470</v>
      </c>
      <c r="I3481" s="1"/>
    </row>
    <row r="3482" spans="1:9" ht="15.75" customHeight="1" x14ac:dyDescent="0.2">
      <c r="A3482" t="s">
        <v>4181</v>
      </c>
      <c r="B3482" t="str">
        <f>IF(_xlfn.XLOOKUP(C3482,'[1]Heritage Foundation'!$I:$I,'[1]Heritage Foundation'!$I:$I,"NOT IN DATA",0,1)=C3482,"Y","NOT IN DATA")</f>
        <v>Y</v>
      </c>
      <c r="C3482" t="str">
        <f t="shared" si="54"/>
        <v>Michael And Victoria Wallace Family Foundation_The Heritage Foundation2014250</v>
      </c>
      <c r="D3482" s="1" t="s">
        <v>812</v>
      </c>
      <c r="E3482" s="6" t="s">
        <v>1437</v>
      </c>
      <c r="F3482" s="4">
        <v>250</v>
      </c>
      <c r="G3482" s="1">
        <v>2014</v>
      </c>
      <c r="H3482" s="1" t="s">
        <v>1470</v>
      </c>
      <c r="I3482" s="1"/>
    </row>
    <row r="3483" spans="1:9" ht="15.75" customHeight="1" x14ac:dyDescent="0.2">
      <c r="A3483" t="s">
        <v>4182</v>
      </c>
      <c r="B3483" t="str">
        <f>IF(_xlfn.XLOOKUP(C3483,'[1]Heritage Foundation'!$I:$I,'[1]Heritage Foundation'!$I:$I,"NOT IN DATA",0,1)=C3483,"Y","NOT IN DATA")</f>
        <v>Y</v>
      </c>
      <c r="C3483" t="str">
        <f t="shared" si="54"/>
        <v>Michael And Victoria Wallace Family Foundation_The Heritage Foundation2013200</v>
      </c>
      <c r="D3483" s="1" t="s">
        <v>812</v>
      </c>
      <c r="E3483" s="6" t="s">
        <v>1437</v>
      </c>
      <c r="F3483" s="4">
        <v>200</v>
      </c>
      <c r="G3483" s="1">
        <v>2013</v>
      </c>
      <c r="H3483" s="1" t="s">
        <v>1470</v>
      </c>
      <c r="I3483" s="1"/>
    </row>
    <row r="3484" spans="1:9" ht="15.75" customHeight="1" x14ac:dyDescent="0.2">
      <c r="A3484" t="s">
        <v>4183</v>
      </c>
      <c r="B3484" t="str">
        <f>IF(_xlfn.XLOOKUP(C3484,'[1]Heritage Foundation'!$I:$I,'[1]Heritage Foundation'!$I:$I,"NOT IN DATA",0,1)=C3484,"Y","NOT IN DATA")</f>
        <v>Y</v>
      </c>
      <c r="C3484" t="str">
        <f t="shared" si="54"/>
        <v>Michael And Victoria Wallace Family Foundation_The Heritage Foundation2010200</v>
      </c>
      <c r="D3484" s="1" t="s">
        <v>812</v>
      </c>
      <c r="E3484" s="6" t="s">
        <v>1437</v>
      </c>
      <c r="F3484" s="4">
        <v>200</v>
      </c>
      <c r="G3484" s="1">
        <v>2010</v>
      </c>
      <c r="H3484" s="1" t="s">
        <v>1470</v>
      </c>
      <c r="I3484" s="1"/>
    </row>
    <row r="3485" spans="1:9" ht="15.75" customHeight="1" x14ac:dyDescent="0.2">
      <c r="A3485" t="s">
        <v>4184</v>
      </c>
      <c r="B3485" t="str">
        <f>IF(_xlfn.XLOOKUP(C3485,'[1]Heritage Foundation'!$I:$I,'[1]Heritage Foundation'!$I:$I,"NOT IN DATA",0,1)=C3485,"Y","NOT IN DATA")</f>
        <v>Y</v>
      </c>
      <c r="C3485" t="str">
        <f t="shared" si="54"/>
        <v>Michael B Wood Foundation_The Heritage Foundation2021300</v>
      </c>
      <c r="D3485" s="1" t="s">
        <v>813</v>
      </c>
      <c r="E3485" s="6" t="s">
        <v>1437</v>
      </c>
      <c r="F3485" s="4">
        <v>300</v>
      </c>
      <c r="G3485" s="1">
        <v>2021</v>
      </c>
      <c r="H3485" s="1" t="s">
        <v>1470</v>
      </c>
      <c r="I3485" s="1"/>
    </row>
    <row r="3486" spans="1:9" ht="15.75" customHeight="1" x14ac:dyDescent="0.2">
      <c r="A3486" t="s">
        <v>4186</v>
      </c>
      <c r="B3486" t="str">
        <f>IF(_xlfn.XLOOKUP(C3486,'[1]Heritage Foundation'!$I:$I,'[1]Heritage Foundation'!$I:$I,"NOT IN DATA",0,1)=C3486,"Y","NOT IN DATA")</f>
        <v>Y</v>
      </c>
      <c r="C3486" t="str">
        <f t="shared" si="54"/>
        <v>Michael Iganamort Foundation_The Heritage Foundation202050</v>
      </c>
      <c r="D3486" s="1" t="s">
        <v>814</v>
      </c>
      <c r="E3486" s="6" t="s">
        <v>1437</v>
      </c>
      <c r="F3486" s="4">
        <v>50</v>
      </c>
      <c r="G3486" s="1">
        <v>2020</v>
      </c>
      <c r="H3486" s="1" t="s">
        <v>1470</v>
      </c>
      <c r="I3486" s="1" t="s">
        <v>4185</v>
      </c>
    </row>
    <row r="3487" spans="1:9" ht="15.75" customHeight="1" x14ac:dyDescent="0.2">
      <c r="A3487" t="s">
        <v>4188</v>
      </c>
      <c r="B3487" t="str">
        <f>IF(_xlfn.XLOOKUP(C3487,'[1]Heritage Foundation'!$I:$I,'[1]Heritage Foundation'!$I:$I,"NOT IN DATA",0,1)=C3487,"Y","NOT IN DATA")</f>
        <v>Y</v>
      </c>
      <c r="C3487" t="str">
        <f t="shared" si="54"/>
        <v>Michael Iganamort Foundation_The Heritage Foundation20171000</v>
      </c>
      <c r="D3487" s="1" t="s">
        <v>814</v>
      </c>
      <c r="E3487" s="6" t="s">
        <v>1437</v>
      </c>
      <c r="F3487" s="4">
        <v>1000</v>
      </c>
      <c r="G3487" s="1">
        <v>2017</v>
      </c>
      <c r="H3487" s="1" t="s">
        <v>1470</v>
      </c>
      <c r="I3487" s="1" t="s">
        <v>4187</v>
      </c>
    </row>
    <row r="3488" spans="1:9" ht="15.75" customHeight="1" x14ac:dyDescent="0.2">
      <c r="A3488" t="s">
        <v>4189</v>
      </c>
      <c r="B3488" t="str">
        <f>IF(_xlfn.XLOOKUP(C3488,'[1]Heritage Foundation'!$I:$I,'[1]Heritage Foundation'!$I:$I,"NOT IN DATA",0,1)=C3488,"Y","NOT IN DATA")</f>
        <v>Y</v>
      </c>
      <c r="C3488" t="str">
        <f t="shared" si="54"/>
        <v>Michael Iganamort Foundation_The Heritage Foundation20161000</v>
      </c>
      <c r="D3488" s="1" t="s">
        <v>814</v>
      </c>
      <c r="E3488" s="6" t="s">
        <v>1437</v>
      </c>
      <c r="F3488" s="4">
        <v>1000</v>
      </c>
      <c r="G3488" s="1">
        <v>2016</v>
      </c>
      <c r="H3488" s="1" t="s">
        <v>1470</v>
      </c>
      <c r="I3488" s="1"/>
    </row>
    <row r="3489" spans="1:9" ht="15.75" customHeight="1" x14ac:dyDescent="0.2">
      <c r="A3489" t="s">
        <v>4190</v>
      </c>
      <c r="B3489" t="str">
        <f>IF(_xlfn.XLOOKUP(C3489,'[1]Heritage Foundation'!$I:$I,'[1]Heritage Foundation'!$I:$I,"NOT IN DATA",0,1)=C3489,"Y","NOT IN DATA")</f>
        <v>Y</v>
      </c>
      <c r="C3489" t="str">
        <f t="shared" si="54"/>
        <v>Michael Iganamort Foundation_The Heritage Foundation20151000</v>
      </c>
      <c r="D3489" s="1" t="s">
        <v>814</v>
      </c>
      <c r="E3489" s="6" t="s">
        <v>1437</v>
      </c>
      <c r="F3489" s="4">
        <v>1000</v>
      </c>
      <c r="G3489" s="1">
        <v>2015</v>
      </c>
      <c r="H3489" s="1" t="s">
        <v>1470</v>
      </c>
      <c r="I3489" s="1" t="s">
        <v>4187</v>
      </c>
    </row>
    <row r="3490" spans="1:9" ht="15.75" customHeight="1" x14ac:dyDescent="0.2">
      <c r="A3490" t="s">
        <v>4191</v>
      </c>
      <c r="B3490" t="str">
        <f>IF(_xlfn.XLOOKUP(C3490,'[1]Heritage Foundation'!$I:$I,'[1]Heritage Foundation'!$I:$I,"NOT IN DATA",0,1)=C3490,"Y","NOT IN DATA")</f>
        <v>Y</v>
      </c>
      <c r="C3490" t="str">
        <f t="shared" si="54"/>
        <v>Michael Iganamort Foundation_The Heritage Foundation20141000</v>
      </c>
      <c r="D3490" s="1" t="s">
        <v>814</v>
      </c>
      <c r="E3490" s="6" t="s">
        <v>1437</v>
      </c>
      <c r="F3490" s="4">
        <v>1000</v>
      </c>
      <c r="G3490" s="1">
        <v>2014</v>
      </c>
      <c r="H3490" s="1" t="s">
        <v>1470</v>
      </c>
      <c r="I3490" s="1" t="s">
        <v>4185</v>
      </c>
    </row>
    <row r="3491" spans="1:9" ht="15.75" customHeight="1" x14ac:dyDescent="0.2">
      <c r="A3491" t="s">
        <v>4192</v>
      </c>
      <c r="B3491" t="str">
        <f>IF(_xlfn.XLOOKUP(C3491,'[1]Heritage Foundation'!$I:$I,'[1]Heritage Foundation'!$I:$I,"NOT IN DATA",0,1)=C3491,"Y","NOT IN DATA")</f>
        <v>Y</v>
      </c>
      <c r="C3491" t="str">
        <f t="shared" si="54"/>
        <v>Michael Iganamort Foundation_The Heritage Foundation20131000</v>
      </c>
      <c r="D3491" s="1" t="s">
        <v>814</v>
      </c>
      <c r="E3491" s="6" t="s">
        <v>1437</v>
      </c>
      <c r="F3491" s="4">
        <v>1000</v>
      </c>
      <c r="G3491" s="1">
        <v>2013</v>
      </c>
      <c r="H3491" s="1" t="s">
        <v>1470</v>
      </c>
      <c r="I3491" s="1" t="s">
        <v>4185</v>
      </c>
    </row>
    <row r="3492" spans="1:9" ht="15.75" customHeight="1" x14ac:dyDescent="0.2">
      <c r="A3492" t="s">
        <v>4194</v>
      </c>
      <c r="B3492" t="str">
        <f>IF(_xlfn.XLOOKUP(C3492,'[1]Heritage Foundation'!$I:$I,'[1]Heritage Foundation'!$I:$I,"NOT IN DATA",0,1)=C3492,"Y","NOT IN DATA")</f>
        <v>Y</v>
      </c>
      <c r="C3492" t="str">
        <f t="shared" si="54"/>
        <v>Michael Iganamort Foundation_The Heritage Foundation20121000</v>
      </c>
      <c r="D3492" s="1" t="s">
        <v>814</v>
      </c>
      <c r="E3492" s="6" t="s">
        <v>1437</v>
      </c>
      <c r="F3492" s="4">
        <v>1000</v>
      </c>
      <c r="G3492" s="1">
        <v>2012</v>
      </c>
      <c r="H3492" s="1" t="s">
        <v>1470</v>
      </c>
      <c r="I3492" s="1" t="s">
        <v>4193</v>
      </c>
    </row>
    <row r="3493" spans="1:9" ht="15.75" customHeight="1" x14ac:dyDescent="0.2">
      <c r="A3493" t="s">
        <v>4195</v>
      </c>
      <c r="B3493" t="str">
        <f>IF(_xlfn.XLOOKUP(C3493,'[1]Heritage Foundation'!$I:$I,'[1]Heritage Foundation'!$I:$I,"NOT IN DATA",0,1)=C3493,"Y","NOT IN DATA")</f>
        <v>Y</v>
      </c>
      <c r="C3493" t="str">
        <f t="shared" si="54"/>
        <v>Michael J Tennant Charitable Fund_The Heritage Foundation20231000</v>
      </c>
      <c r="D3493" s="1" t="s">
        <v>815</v>
      </c>
      <c r="E3493" s="6" t="s">
        <v>1437</v>
      </c>
      <c r="F3493" s="4">
        <v>1000</v>
      </c>
      <c r="G3493" s="1">
        <v>2023</v>
      </c>
      <c r="H3493" s="1" t="s">
        <v>1470</v>
      </c>
      <c r="I3493" s="1"/>
    </row>
    <row r="3494" spans="1:9" ht="15.75" customHeight="1" x14ac:dyDescent="0.2">
      <c r="A3494" t="s">
        <v>4196</v>
      </c>
      <c r="B3494" t="str">
        <f>IF(_xlfn.XLOOKUP(C3494,'[1]Heritage Foundation'!$I:$I,'[1]Heritage Foundation'!$I:$I,"NOT IN DATA",0,1)=C3494,"Y","NOT IN DATA")</f>
        <v>Y</v>
      </c>
      <c r="C3494" t="str">
        <f t="shared" si="54"/>
        <v>Mick And Sandy Lee Family Foundation_The Heritage Foundation20232500</v>
      </c>
      <c r="D3494" s="1" t="s">
        <v>816</v>
      </c>
      <c r="E3494" s="6" t="s">
        <v>1437</v>
      </c>
      <c r="F3494" s="4">
        <v>2500</v>
      </c>
      <c r="G3494" s="1">
        <v>2023</v>
      </c>
      <c r="H3494" s="1" t="s">
        <v>1470</v>
      </c>
      <c r="I3494" s="1"/>
    </row>
    <row r="3495" spans="1:9" ht="15.75" customHeight="1" x14ac:dyDescent="0.2">
      <c r="A3495" t="s">
        <v>4197</v>
      </c>
      <c r="B3495" t="str">
        <f>IF(_xlfn.XLOOKUP(C3495,'[1]Heritage Foundation'!$I:$I,'[1]Heritage Foundation'!$I:$I,"NOT IN DATA",0,1)=C3495,"Y","NOT IN DATA")</f>
        <v>Y</v>
      </c>
      <c r="C3495" t="str">
        <f t="shared" si="54"/>
        <v>Mick And Sandy Lee Family Foundation_The Heritage Foundation20215000</v>
      </c>
      <c r="D3495" s="1" t="s">
        <v>816</v>
      </c>
      <c r="E3495" s="6" t="s">
        <v>1437</v>
      </c>
      <c r="F3495" s="4">
        <v>5000</v>
      </c>
      <c r="G3495" s="1">
        <v>2021</v>
      </c>
      <c r="H3495" s="1" t="s">
        <v>1470</v>
      </c>
      <c r="I3495" s="1"/>
    </row>
    <row r="3496" spans="1:9" ht="15.75" customHeight="1" x14ac:dyDescent="0.2">
      <c r="A3496" t="s">
        <v>4198</v>
      </c>
      <c r="B3496" t="str">
        <f>IF(_xlfn.XLOOKUP(C3496,'[1]Heritage Foundation'!$I:$I,'[1]Heritage Foundation'!$I:$I,"NOT IN DATA",0,1)=C3496,"Y","NOT IN DATA")</f>
        <v>Y</v>
      </c>
      <c r="C3496" t="str">
        <f t="shared" si="54"/>
        <v>Mick And Sandy Lee Family Foundation_The Heritage Foundation20202600</v>
      </c>
      <c r="D3496" s="1" t="s">
        <v>816</v>
      </c>
      <c r="E3496" s="6" t="s">
        <v>1437</v>
      </c>
      <c r="F3496" s="4">
        <v>2600</v>
      </c>
      <c r="G3496" s="1">
        <v>2020</v>
      </c>
      <c r="H3496" s="1" t="s">
        <v>1470</v>
      </c>
      <c r="I3496" s="1"/>
    </row>
    <row r="3497" spans="1:9" ht="15.75" customHeight="1" x14ac:dyDescent="0.2">
      <c r="A3497" t="s">
        <v>4199</v>
      </c>
      <c r="B3497" t="str">
        <f>IF(_xlfn.XLOOKUP(C3497,'[1]Heritage Foundation'!$I:$I,'[1]Heritage Foundation'!$I:$I,"NOT IN DATA",0,1)=C3497,"Y","NOT IN DATA")</f>
        <v>Y</v>
      </c>
      <c r="C3497" t="str">
        <f t="shared" si="54"/>
        <v>Middleton Foundation_The Heritage Foundation20221000</v>
      </c>
      <c r="D3497" s="1" t="s">
        <v>817</v>
      </c>
      <c r="E3497" s="6" t="s">
        <v>1437</v>
      </c>
      <c r="F3497" s="4">
        <v>1000</v>
      </c>
      <c r="G3497" s="1">
        <v>2022</v>
      </c>
      <c r="H3497" s="1" t="s">
        <v>1470</v>
      </c>
    </row>
    <row r="3498" spans="1:9" ht="15.75" customHeight="1" x14ac:dyDescent="0.2">
      <c r="A3498" t="s">
        <v>4200</v>
      </c>
      <c r="B3498" t="str">
        <f>IF(_xlfn.XLOOKUP(C3498,'[1]Heritage Foundation'!$I:$I,'[1]Heritage Foundation'!$I:$I,"NOT IN DATA",0,1)=C3498,"Y","NOT IN DATA")</f>
        <v>Y</v>
      </c>
      <c r="C3498" t="str">
        <f t="shared" si="54"/>
        <v>Middleton Foundation_The Heritage Foundation20211000</v>
      </c>
      <c r="D3498" s="1" t="s">
        <v>817</v>
      </c>
      <c r="E3498" s="6" t="s">
        <v>1437</v>
      </c>
      <c r="F3498" s="4">
        <v>1000</v>
      </c>
      <c r="G3498" s="1">
        <v>2021</v>
      </c>
      <c r="H3498" s="1" t="s">
        <v>1470</v>
      </c>
      <c r="I3498" s="1"/>
    </row>
    <row r="3499" spans="1:9" ht="15.75" customHeight="1" x14ac:dyDescent="0.2">
      <c r="A3499" t="s">
        <v>4201</v>
      </c>
      <c r="B3499" t="str">
        <f>IF(_xlfn.XLOOKUP(C3499,'[1]Heritage Foundation'!$I:$I,'[1]Heritage Foundation'!$I:$I,"NOT IN DATA",0,1)=C3499,"Y","NOT IN DATA")</f>
        <v>Y</v>
      </c>
      <c r="C3499" t="str">
        <f t="shared" si="54"/>
        <v>Middleton Foundation_The Heritage Foundation20201100</v>
      </c>
      <c r="D3499" s="1" t="s">
        <v>817</v>
      </c>
      <c r="E3499" s="6" t="s">
        <v>1437</v>
      </c>
      <c r="F3499" s="4">
        <v>1100</v>
      </c>
      <c r="G3499" s="1">
        <v>2020</v>
      </c>
      <c r="H3499" s="1" t="s">
        <v>1470</v>
      </c>
      <c r="I3499" s="1"/>
    </row>
    <row r="3500" spans="1:9" ht="15.75" customHeight="1" x14ac:dyDescent="0.2">
      <c r="A3500" t="s">
        <v>4202</v>
      </c>
      <c r="B3500" t="str">
        <f>IF(_xlfn.XLOOKUP(C3500,'[1]Heritage Foundation'!$I:$I,'[1]Heritage Foundation'!$I:$I,"NOT IN DATA",0,1)=C3500,"Y","NOT IN DATA")</f>
        <v>Y</v>
      </c>
      <c r="C3500" t="str">
        <f t="shared" si="54"/>
        <v>Middleton Foundation_The Heritage Foundation20191000</v>
      </c>
      <c r="D3500" s="1" t="s">
        <v>817</v>
      </c>
      <c r="E3500" s="6" t="s">
        <v>1437</v>
      </c>
      <c r="F3500" s="4">
        <v>1000</v>
      </c>
      <c r="G3500" s="1">
        <v>2019</v>
      </c>
      <c r="H3500" s="1" t="s">
        <v>1470</v>
      </c>
      <c r="I3500" s="1"/>
    </row>
    <row r="3501" spans="1:9" ht="15.75" customHeight="1" x14ac:dyDescent="0.2">
      <c r="A3501" t="s">
        <v>4203</v>
      </c>
      <c r="B3501" t="str">
        <f>IF(_xlfn.XLOOKUP(C3501,'[1]Heritage Foundation'!$I:$I,'[1]Heritage Foundation'!$I:$I,"NOT IN DATA",0,1)=C3501,"Y","NOT IN DATA")</f>
        <v>Y</v>
      </c>
      <c r="C3501" t="str">
        <f t="shared" si="54"/>
        <v>Middleton Foundation_The Heritage Foundation20181000</v>
      </c>
      <c r="D3501" s="1" t="s">
        <v>817</v>
      </c>
      <c r="E3501" s="6" t="s">
        <v>1437</v>
      </c>
      <c r="F3501" s="4">
        <v>1000</v>
      </c>
      <c r="G3501" s="1">
        <v>2018</v>
      </c>
      <c r="H3501" s="1" t="s">
        <v>1470</v>
      </c>
      <c r="I3501" s="1"/>
    </row>
    <row r="3502" spans="1:9" ht="15.75" customHeight="1" x14ac:dyDescent="0.2">
      <c r="A3502" t="s">
        <v>4204</v>
      </c>
      <c r="B3502" t="str">
        <f>IF(_xlfn.XLOOKUP(C3502,'[1]Heritage Foundation'!$I:$I,'[1]Heritage Foundation'!$I:$I,"NOT IN DATA",0,1)=C3502,"Y","NOT IN DATA")</f>
        <v>Y</v>
      </c>
      <c r="C3502" t="str">
        <f t="shared" si="54"/>
        <v>Middleton Foundation_The Heritage Foundation20171000</v>
      </c>
      <c r="D3502" s="1" t="s">
        <v>817</v>
      </c>
      <c r="E3502" s="6" t="s">
        <v>1437</v>
      </c>
      <c r="F3502" s="4">
        <v>1000</v>
      </c>
      <c r="G3502" s="1">
        <v>2017</v>
      </c>
      <c r="H3502" s="1" t="s">
        <v>1470</v>
      </c>
      <c r="I3502" s="1"/>
    </row>
    <row r="3503" spans="1:9" ht="15.75" customHeight="1" x14ac:dyDescent="0.2">
      <c r="A3503" t="s">
        <v>4205</v>
      </c>
      <c r="B3503" t="str">
        <f>IF(_xlfn.XLOOKUP(C3503,'[1]Heritage Foundation'!$I:$I,'[1]Heritage Foundation'!$I:$I,"NOT IN DATA",0,1)=C3503,"Y","NOT IN DATA")</f>
        <v>Y</v>
      </c>
      <c r="C3503" t="str">
        <f t="shared" si="54"/>
        <v>Middleton Foundation_The Heritage Foundation20161000</v>
      </c>
      <c r="D3503" s="1" t="s">
        <v>817</v>
      </c>
      <c r="E3503" s="6" t="s">
        <v>1437</v>
      </c>
      <c r="F3503" s="4">
        <v>1000</v>
      </c>
      <c r="G3503" s="1">
        <v>2016</v>
      </c>
      <c r="H3503" s="1" t="s">
        <v>1470</v>
      </c>
    </row>
    <row r="3504" spans="1:9" ht="15.75" customHeight="1" x14ac:dyDescent="0.2">
      <c r="A3504" t="s">
        <v>4206</v>
      </c>
      <c r="B3504" t="str">
        <f>IF(_xlfn.XLOOKUP(C3504,'[1]Heritage Foundation'!$I:$I,'[1]Heritage Foundation'!$I:$I,"NOT IN DATA",0,1)=C3504,"Y","NOT IN DATA")</f>
        <v>Y</v>
      </c>
      <c r="C3504" t="str">
        <f t="shared" si="54"/>
        <v>Middleton Foundation_The Heritage Foundation20151000</v>
      </c>
      <c r="D3504" s="1" t="s">
        <v>817</v>
      </c>
      <c r="E3504" s="6" t="s">
        <v>1437</v>
      </c>
      <c r="F3504" s="4">
        <v>1000</v>
      </c>
      <c r="G3504" s="1">
        <v>2015</v>
      </c>
      <c r="H3504" s="1" t="s">
        <v>1470</v>
      </c>
      <c r="I3504" s="1"/>
    </row>
    <row r="3505" spans="1:9" ht="15.75" customHeight="1" x14ac:dyDescent="0.2">
      <c r="A3505" t="s">
        <v>4207</v>
      </c>
      <c r="B3505" t="str">
        <f>IF(_xlfn.XLOOKUP(C3505,'[1]Heritage Foundation'!$I:$I,'[1]Heritage Foundation'!$I:$I,"NOT IN DATA",0,1)=C3505,"Y","NOT IN DATA")</f>
        <v>Y</v>
      </c>
      <c r="C3505" t="str">
        <f t="shared" si="54"/>
        <v>Middleton Foundation_The Heritage Foundation20141000</v>
      </c>
      <c r="D3505" s="1" t="s">
        <v>817</v>
      </c>
      <c r="E3505" s="6" t="s">
        <v>1437</v>
      </c>
      <c r="F3505" s="4">
        <v>1000</v>
      </c>
      <c r="G3505" s="1">
        <v>2014</v>
      </c>
      <c r="H3505" s="1" t="s">
        <v>1470</v>
      </c>
      <c r="I3505" s="1"/>
    </row>
    <row r="3506" spans="1:9" ht="15.75" customHeight="1" x14ac:dyDescent="0.2">
      <c r="A3506" t="s">
        <v>4208</v>
      </c>
      <c r="B3506" t="str">
        <f>IF(_xlfn.XLOOKUP(C3506,'[1]Heritage Foundation'!$I:$I,'[1]Heritage Foundation'!$I:$I,"NOT IN DATA",0,1)=C3506,"Y","NOT IN DATA")</f>
        <v>Y</v>
      </c>
      <c r="C3506" t="str">
        <f t="shared" si="54"/>
        <v>Middleton Foundation_The Heritage Foundation20131000</v>
      </c>
      <c r="D3506" s="1" t="s">
        <v>817</v>
      </c>
      <c r="E3506" s="6" t="s">
        <v>1437</v>
      </c>
      <c r="F3506" s="4">
        <v>1000</v>
      </c>
      <c r="G3506" s="1">
        <v>2013</v>
      </c>
      <c r="H3506" s="1" t="s">
        <v>1470</v>
      </c>
      <c r="I3506" s="1"/>
    </row>
    <row r="3507" spans="1:9" ht="15.75" customHeight="1" x14ac:dyDescent="0.2">
      <c r="A3507" t="s">
        <v>4209</v>
      </c>
      <c r="B3507" t="str">
        <f>IF(_xlfn.XLOOKUP(C3507,'[1]Heritage Foundation'!$I:$I,'[1]Heritage Foundation'!$I:$I,"NOT IN DATA",0,1)=C3507,"Y","NOT IN DATA")</f>
        <v>Y</v>
      </c>
      <c r="C3507" t="str">
        <f t="shared" si="54"/>
        <v>Middleton Foundation_The Heritage Foundation20121000</v>
      </c>
      <c r="D3507" s="1" t="s">
        <v>817</v>
      </c>
      <c r="E3507" s="6" t="s">
        <v>1437</v>
      </c>
      <c r="F3507" s="4">
        <v>1000</v>
      </c>
      <c r="G3507" s="1">
        <v>2012</v>
      </c>
      <c r="H3507" s="1" t="s">
        <v>1470</v>
      </c>
      <c r="I3507" s="1"/>
    </row>
    <row r="3508" spans="1:9" ht="15.75" customHeight="1" x14ac:dyDescent="0.2">
      <c r="A3508" t="s">
        <v>4210</v>
      </c>
      <c r="B3508" t="str">
        <f>IF(_xlfn.XLOOKUP(C3508,'[1]Heritage Foundation'!$I:$I,'[1]Heritage Foundation'!$I:$I,"NOT IN DATA",0,1)=C3508,"Y","NOT IN DATA")</f>
        <v>Y</v>
      </c>
      <c r="C3508" t="str">
        <f t="shared" si="54"/>
        <v>Middleton Foundation_The Heritage Foundation20111000</v>
      </c>
      <c r="D3508" s="1" t="s">
        <v>817</v>
      </c>
      <c r="E3508" s="6" t="s">
        <v>1437</v>
      </c>
      <c r="F3508" s="4">
        <v>1000</v>
      </c>
      <c r="G3508" s="1">
        <v>2011</v>
      </c>
      <c r="H3508" s="1" t="s">
        <v>1470</v>
      </c>
      <c r="I3508" s="1"/>
    </row>
    <row r="3509" spans="1:9" ht="15.75" customHeight="1" x14ac:dyDescent="0.2">
      <c r="A3509" t="s">
        <v>4211</v>
      </c>
      <c r="B3509" t="str">
        <f>IF(_xlfn.XLOOKUP(C3509,'[1]Heritage Foundation'!$I:$I,'[1]Heritage Foundation'!$I:$I,"NOT IN DATA",0,1)=C3509,"Y","NOT IN DATA")</f>
        <v>Y</v>
      </c>
      <c r="C3509" t="str">
        <f t="shared" si="54"/>
        <v>Middleton Foundation_The Heritage Foundation20101000</v>
      </c>
      <c r="D3509" s="1" t="s">
        <v>817</v>
      </c>
      <c r="E3509" s="6" t="s">
        <v>1437</v>
      </c>
      <c r="F3509" s="4">
        <v>1000</v>
      </c>
      <c r="G3509" s="1">
        <v>2010</v>
      </c>
      <c r="H3509" s="1" t="s">
        <v>1470</v>
      </c>
      <c r="I3509" s="1"/>
    </row>
    <row r="3510" spans="1:9" ht="15.75" customHeight="1" x14ac:dyDescent="0.2">
      <c r="A3510" t="s">
        <v>4212</v>
      </c>
      <c r="B3510" t="str">
        <f>IF(_xlfn.XLOOKUP(C3510,'[1]Heritage Foundation'!$I:$I,'[1]Heritage Foundation'!$I:$I,"NOT IN DATA",0,1)=C3510,"Y","NOT IN DATA")</f>
        <v>Y</v>
      </c>
      <c r="C3510" t="str">
        <f t="shared" si="54"/>
        <v>Mildred Hitchcock Huff Charitable Trust_The Heritage Foundation2013500</v>
      </c>
      <c r="D3510" s="1" t="s">
        <v>818</v>
      </c>
      <c r="E3510" s="6" t="s">
        <v>1437</v>
      </c>
      <c r="F3510" s="4">
        <v>500</v>
      </c>
      <c r="G3510" s="1">
        <v>2013</v>
      </c>
      <c r="H3510" s="1" t="s">
        <v>1470</v>
      </c>
      <c r="I3510" s="1"/>
    </row>
    <row r="3511" spans="1:9" ht="15.75" customHeight="1" x14ac:dyDescent="0.2">
      <c r="A3511" t="s">
        <v>4213</v>
      </c>
      <c r="B3511" t="str">
        <f>IF(_xlfn.XLOOKUP(C3511,'[1]Heritage Foundation'!$I:$I,'[1]Heritage Foundation'!$I:$I,"NOT IN DATA",0,1)=C3511,"Y","NOT IN DATA")</f>
        <v>Y</v>
      </c>
      <c r="C3511" t="str">
        <f t="shared" si="54"/>
        <v>Mildred Hitchcock Huff Charitable Trust_The Heritage Foundation2012500</v>
      </c>
      <c r="D3511" s="1" t="s">
        <v>818</v>
      </c>
      <c r="E3511" s="6" t="s">
        <v>1437</v>
      </c>
      <c r="F3511" s="4">
        <v>500</v>
      </c>
      <c r="G3511" s="1">
        <v>2012</v>
      </c>
      <c r="H3511" s="1" t="s">
        <v>1470</v>
      </c>
      <c r="I3511" s="1"/>
    </row>
    <row r="3512" spans="1:9" ht="15.75" customHeight="1" x14ac:dyDescent="0.2">
      <c r="A3512" t="s">
        <v>4214</v>
      </c>
      <c r="B3512" t="str">
        <f>IF(_xlfn.XLOOKUP(C3512,'[1]Heritage Foundation'!$I:$I,'[1]Heritage Foundation'!$I:$I,"NOT IN DATA",0,1)=C3512,"Y","NOT IN DATA")</f>
        <v>Y</v>
      </c>
      <c r="C3512" t="str">
        <f t="shared" si="54"/>
        <v>Mildred Hitchcock Huff Charitable Trust_The Heritage Foundation2011500</v>
      </c>
      <c r="D3512" s="1" t="s">
        <v>818</v>
      </c>
      <c r="E3512" s="6" t="s">
        <v>1437</v>
      </c>
      <c r="F3512" s="4">
        <v>500</v>
      </c>
      <c r="G3512" s="1">
        <v>2011</v>
      </c>
      <c r="H3512" s="1" t="s">
        <v>1470</v>
      </c>
      <c r="I3512" s="1"/>
    </row>
    <row r="3513" spans="1:9" ht="15.75" customHeight="1" x14ac:dyDescent="0.2">
      <c r="A3513" t="s">
        <v>4215</v>
      </c>
      <c r="B3513" t="str">
        <f>IF(_xlfn.XLOOKUP(C3513,'[1]Heritage Foundation'!$I:$I,'[1]Heritage Foundation'!$I:$I,"NOT IN DATA",0,1)=C3513,"Y","NOT IN DATA")</f>
        <v>Y</v>
      </c>
      <c r="C3513" t="str">
        <f t="shared" si="54"/>
        <v>Miles Family Foundation Trust_The Heritage Foundation201250</v>
      </c>
      <c r="D3513" s="1" t="s">
        <v>819</v>
      </c>
      <c r="E3513" s="6" t="s">
        <v>1437</v>
      </c>
      <c r="F3513" s="4">
        <v>50</v>
      </c>
      <c r="G3513" s="1">
        <v>2012</v>
      </c>
      <c r="H3513" s="1" t="s">
        <v>1470</v>
      </c>
      <c r="I3513" s="1"/>
    </row>
    <row r="3514" spans="1:9" ht="15.75" customHeight="1" x14ac:dyDescent="0.2">
      <c r="A3514" t="s">
        <v>4216</v>
      </c>
      <c r="B3514" t="str">
        <f>IF(_xlfn.XLOOKUP(C3514,'[1]Heritage Foundation'!$I:$I,'[1]Heritage Foundation'!$I:$I,"NOT IN DATA",0,1)=C3514,"Y","NOT IN DATA")</f>
        <v>Y</v>
      </c>
      <c r="C3514" t="str">
        <f t="shared" si="54"/>
        <v>Miller Family Foundation_The Heritage Foundation2017100</v>
      </c>
      <c r="D3514" s="1" t="s">
        <v>820</v>
      </c>
      <c r="E3514" s="6" t="s">
        <v>1437</v>
      </c>
      <c r="F3514" s="4">
        <v>100</v>
      </c>
      <c r="G3514" s="1">
        <v>2017</v>
      </c>
      <c r="H3514" s="1" t="s">
        <v>1470</v>
      </c>
      <c r="I3514" s="1"/>
    </row>
    <row r="3515" spans="1:9" ht="15.75" customHeight="1" x14ac:dyDescent="0.2">
      <c r="A3515" t="s">
        <v>4217</v>
      </c>
      <c r="B3515" t="str">
        <f>IF(_xlfn.XLOOKUP(C3515,'[1]Heritage Foundation'!$I:$I,'[1]Heritage Foundation'!$I:$I,"NOT IN DATA",0,1)=C3515,"Y","NOT IN DATA")</f>
        <v>Y</v>
      </c>
      <c r="C3515" t="str">
        <f t="shared" si="54"/>
        <v>Mills Family Foundation Inc_The Heritage Foundation20201000</v>
      </c>
      <c r="D3515" s="1" t="s">
        <v>821</v>
      </c>
      <c r="E3515" s="6" t="s">
        <v>1437</v>
      </c>
      <c r="F3515" s="4">
        <v>1000</v>
      </c>
      <c r="G3515" s="1">
        <v>2020</v>
      </c>
      <c r="H3515" s="1" t="s">
        <v>1470</v>
      </c>
      <c r="I3515" s="1"/>
    </row>
    <row r="3516" spans="1:9" ht="15.75" customHeight="1" x14ac:dyDescent="0.2">
      <c r="A3516" t="s">
        <v>4218</v>
      </c>
      <c r="B3516" t="str">
        <f>IF(_xlfn.XLOOKUP(C3516,'[1]Heritage Foundation'!$I:$I,'[1]Heritage Foundation'!$I:$I,"NOT IN DATA",0,1)=C3516,"Y","NOT IN DATA")</f>
        <v>Y</v>
      </c>
      <c r="C3516" t="str">
        <f t="shared" si="54"/>
        <v>Mills Family Foundation Inc_The Heritage Foundation20181100</v>
      </c>
      <c r="D3516" s="1" t="s">
        <v>821</v>
      </c>
      <c r="E3516" s="6" t="s">
        <v>1437</v>
      </c>
      <c r="F3516" s="4">
        <v>1100</v>
      </c>
      <c r="G3516" s="1">
        <v>2018</v>
      </c>
      <c r="H3516" s="1" t="s">
        <v>1470</v>
      </c>
      <c r="I3516" s="1"/>
    </row>
    <row r="3517" spans="1:9" ht="15.75" customHeight="1" x14ac:dyDescent="0.2">
      <c r="A3517" t="s">
        <v>4219</v>
      </c>
      <c r="B3517" t="str">
        <f>IF(_xlfn.XLOOKUP(C3517,'[1]Heritage Foundation'!$I:$I,'[1]Heritage Foundation'!$I:$I,"NOT IN DATA",0,1)=C3517,"Y","NOT IN DATA")</f>
        <v>Y</v>
      </c>
      <c r="C3517" t="str">
        <f t="shared" si="54"/>
        <v>Mills Family Foundation Inc_The Heritage Foundation20171000</v>
      </c>
      <c r="D3517" s="1" t="s">
        <v>821</v>
      </c>
      <c r="E3517" s="6" t="s">
        <v>1437</v>
      </c>
      <c r="F3517" s="4">
        <v>1000</v>
      </c>
      <c r="G3517" s="1">
        <v>2017</v>
      </c>
      <c r="H3517" s="1" t="s">
        <v>1470</v>
      </c>
      <c r="I3517" s="1"/>
    </row>
    <row r="3518" spans="1:9" ht="15.75" customHeight="1" x14ac:dyDescent="0.2">
      <c r="A3518" t="s">
        <v>4220</v>
      </c>
      <c r="B3518" t="str">
        <f>IF(_xlfn.XLOOKUP(C3518,'[1]Heritage Foundation'!$I:$I,'[1]Heritage Foundation'!$I:$I,"NOT IN DATA",0,1)=C3518,"Y","NOT IN DATA")</f>
        <v>Y</v>
      </c>
      <c r="C3518" t="str">
        <f t="shared" si="54"/>
        <v>Mills Family Foundation Inc_The Heritage Foundation20151000</v>
      </c>
      <c r="D3518" s="1" t="s">
        <v>821</v>
      </c>
      <c r="E3518" s="6" t="s">
        <v>1437</v>
      </c>
      <c r="F3518" s="4">
        <v>1000</v>
      </c>
      <c r="G3518" s="1">
        <v>2015</v>
      </c>
      <c r="H3518" s="1" t="s">
        <v>1470</v>
      </c>
      <c r="I3518" s="1"/>
    </row>
    <row r="3519" spans="1:9" ht="15.75" customHeight="1" x14ac:dyDescent="0.2">
      <c r="A3519" t="s">
        <v>4221</v>
      </c>
      <c r="B3519" t="str">
        <f>IF(_xlfn.XLOOKUP(C3519,'[1]Heritage Foundation'!$I:$I,'[1]Heritage Foundation'!$I:$I,"NOT IN DATA",0,1)=C3519,"Y","NOT IN DATA")</f>
        <v>Y</v>
      </c>
      <c r="C3519" t="str">
        <f t="shared" si="54"/>
        <v>Mills Foundation Inc_The Heritage Foundation2018100</v>
      </c>
      <c r="D3519" s="1" t="s">
        <v>822</v>
      </c>
      <c r="E3519" s="6" t="s">
        <v>1437</v>
      </c>
      <c r="F3519" s="4">
        <v>100</v>
      </c>
      <c r="G3519" s="1">
        <v>2018</v>
      </c>
      <c r="H3519" s="1" t="s">
        <v>1470</v>
      </c>
      <c r="I3519" s="1"/>
    </row>
    <row r="3520" spans="1:9" ht="15.75" customHeight="1" x14ac:dyDescent="0.2">
      <c r="A3520" t="s">
        <v>4222</v>
      </c>
      <c r="B3520" t="str">
        <f>IF(_xlfn.XLOOKUP(C3520,'[1]Heritage Foundation'!$I:$I,'[1]Heritage Foundation'!$I:$I,"NOT IN DATA",0,1)=C3520,"Y","NOT IN DATA")</f>
        <v>Y</v>
      </c>
      <c r="C3520" t="str">
        <f t="shared" si="54"/>
        <v>Milstein Family Foundation_The Heritage Foundation202225000</v>
      </c>
      <c r="D3520" s="1" t="s">
        <v>823</v>
      </c>
      <c r="E3520" s="6" t="s">
        <v>1437</v>
      </c>
      <c r="F3520" s="4">
        <v>25000</v>
      </c>
      <c r="G3520" s="1">
        <v>2022</v>
      </c>
      <c r="H3520" s="1" t="s">
        <v>1470</v>
      </c>
      <c r="I3520" s="1"/>
    </row>
    <row r="3521" spans="1:9" ht="15.75" customHeight="1" x14ac:dyDescent="0.2">
      <c r="A3521" t="s">
        <v>4223</v>
      </c>
      <c r="B3521" t="str">
        <f>IF(_xlfn.XLOOKUP(C3521,'[1]Heritage Foundation'!$I:$I,'[1]Heritage Foundation'!$I:$I,"NOT IN DATA",0,1)=C3521,"Y","NOT IN DATA")</f>
        <v>Y</v>
      </c>
      <c r="C3521" t="str">
        <f t="shared" si="54"/>
        <v>Milstein Family Foundation_The Heritage Foundation202125000</v>
      </c>
      <c r="D3521" s="1" t="s">
        <v>823</v>
      </c>
      <c r="E3521" s="6" t="s">
        <v>1437</v>
      </c>
      <c r="F3521" s="4">
        <v>25000</v>
      </c>
      <c r="G3521" s="1">
        <v>2021</v>
      </c>
      <c r="H3521" s="1" t="s">
        <v>1470</v>
      </c>
      <c r="I3521" s="1"/>
    </row>
    <row r="3522" spans="1:9" ht="15.75" customHeight="1" x14ac:dyDescent="0.2">
      <c r="A3522" t="s">
        <v>4224</v>
      </c>
      <c r="B3522" t="str">
        <f>IF(_xlfn.XLOOKUP(C3522,'[1]Heritage Foundation'!$I:$I,'[1]Heritage Foundation'!$I:$I,"NOT IN DATA",0,1)=C3522,"Y","NOT IN DATA")</f>
        <v>Y</v>
      </c>
      <c r="C3522" t="str">
        <f t="shared" si="54"/>
        <v>Milstein Family Foundation_The Heritage Foundation202025000</v>
      </c>
      <c r="D3522" s="1" t="s">
        <v>823</v>
      </c>
      <c r="E3522" s="6" t="s">
        <v>1437</v>
      </c>
      <c r="F3522" s="4">
        <v>25000</v>
      </c>
      <c r="G3522" s="1">
        <v>2020</v>
      </c>
      <c r="H3522" s="1" t="s">
        <v>1470</v>
      </c>
      <c r="I3522" s="1"/>
    </row>
    <row r="3523" spans="1:9" ht="15.75" customHeight="1" x14ac:dyDescent="0.2">
      <c r="A3523" t="s">
        <v>4225</v>
      </c>
      <c r="B3523" t="str">
        <f>IF(_xlfn.XLOOKUP(C3523,'[1]Heritage Foundation'!$I:$I,'[1]Heritage Foundation'!$I:$I,"NOT IN DATA",0,1)=C3523,"Y","NOT IN DATA")</f>
        <v>Y</v>
      </c>
      <c r="C3523" t="str">
        <f t="shared" ref="C3523:C3586" si="55">D3523&amp;"_"&amp;E3523&amp;G3523&amp;F3523</f>
        <v>Milstein Family Foundation_The Heritage Foundation201925000</v>
      </c>
      <c r="D3523" s="1" t="s">
        <v>823</v>
      </c>
      <c r="E3523" s="6" t="s">
        <v>1437</v>
      </c>
      <c r="F3523" s="4">
        <v>25000</v>
      </c>
      <c r="G3523" s="1">
        <v>2019</v>
      </c>
      <c r="H3523" s="1" t="s">
        <v>1470</v>
      </c>
      <c r="I3523" s="1"/>
    </row>
    <row r="3524" spans="1:9" ht="15.75" customHeight="1" x14ac:dyDescent="0.2">
      <c r="A3524" t="s">
        <v>4226</v>
      </c>
      <c r="B3524" t="str">
        <f>IF(_xlfn.XLOOKUP(C3524,'[1]Heritage Foundation'!$I:$I,'[1]Heritage Foundation'!$I:$I,"NOT IN DATA",0,1)=C3524,"Y","NOT IN DATA")</f>
        <v>Y</v>
      </c>
      <c r="C3524" t="str">
        <f t="shared" si="55"/>
        <v>Minke Foundation Inc_The Heritage Foundation2022100</v>
      </c>
      <c r="D3524" s="1" t="s">
        <v>824</v>
      </c>
      <c r="E3524" s="6" t="s">
        <v>1437</v>
      </c>
      <c r="F3524" s="4">
        <v>100</v>
      </c>
      <c r="G3524" s="1">
        <v>2022</v>
      </c>
      <c r="H3524" s="1" t="s">
        <v>1470</v>
      </c>
      <c r="I3524" s="1"/>
    </row>
    <row r="3525" spans="1:9" ht="15.75" customHeight="1" x14ac:dyDescent="0.2">
      <c r="A3525" t="s">
        <v>4227</v>
      </c>
      <c r="B3525" t="str">
        <f>IF(_xlfn.XLOOKUP(C3525,'[1]Heritage Foundation'!$I:$I,'[1]Heritage Foundation'!$I:$I,"NOT IN DATA",0,1)=C3525,"Y","NOT IN DATA")</f>
        <v>Y</v>
      </c>
      <c r="C3525" t="str">
        <f t="shared" si="55"/>
        <v>Minke Foundation Inc_The Heritage Foundation2021100</v>
      </c>
      <c r="D3525" s="1" t="s">
        <v>824</v>
      </c>
      <c r="E3525" s="6" t="s">
        <v>1437</v>
      </c>
      <c r="F3525" s="4">
        <v>100</v>
      </c>
      <c r="G3525" s="1">
        <v>2021</v>
      </c>
      <c r="H3525" s="1" t="s">
        <v>1470</v>
      </c>
      <c r="I3525" s="1"/>
    </row>
    <row r="3526" spans="1:9" ht="15.75" customHeight="1" x14ac:dyDescent="0.2">
      <c r="A3526" t="s">
        <v>4228</v>
      </c>
      <c r="B3526" t="str">
        <f>IF(_xlfn.XLOOKUP(C3526,'[1]Heritage Foundation'!$I:$I,'[1]Heritage Foundation'!$I:$I,"NOT IN DATA",0,1)=C3526,"Y","NOT IN DATA")</f>
        <v>Y</v>
      </c>
      <c r="C3526" t="str">
        <f t="shared" si="55"/>
        <v>Minke Foundation Inc_The Heritage Foundation2020100</v>
      </c>
      <c r="D3526" s="1" t="s">
        <v>824</v>
      </c>
      <c r="E3526" s="6" t="s">
        <v>1437</v>
      </c>
      <c r="F3526" s="4">
        <v>100</v>
      </c>
      <c r="G3526" s="1">
        <v>2020</v>
      </c>
      <c r="H3526" s="1" t="s">
        <v>1470</v>
      </c>
      <c r="I3526" s="1"/>
    </row>
    <row r="3527" spans="1:9" ht="15.75" customHeight="1" x14ac:dyDescent="0.2">
      <c r="A3527" t="s">
        <v>4229</v>
      </c>
      <c r="B3527" t="str">
        <f>IF(_xlfn.XLOOKUP(C3527,'[1]Heritage Foundation'!$I:$I,'[1]Heritage Foundation'!$I:$I,"NOT IN DATA",0,1)=C3527,"Y","NOT IN DATA")</f>
        <v>Y</v>
      </c>
      <c r="C3527" t="str">
        <f t="shared" si="55"/>
        <v>Minke Foundation Inc_The Heritage Foundation2019100</v>
      </c>
      <c r="D3527" s="1" t="s">
        <v>824</v>
      </c>
      <c r="E3527" s="6" t="s">
        <v>1437</v>
      </c>
      <c r="F3527" s="4">
        <v>100</v>
      </c>
      <c r="G3527" s="1">
        <v>2019</v>
      </c>
      <c r="H3527" s="1" t="s">
        <v>1470</v>
      </c>
      <c r="I3527" s="1"/>
    </row>
    <row r="3528" spans="1:9" ht="15.75" customHeight="1" x14ac:dyDescent="0.2">
      <c r="A3528" t="s">
        <v>4230</v>
      </c>
      <c r="B3528" t="str">
        <f>IF(_xlfn.XLOOKUP(C3528,'[1]Heritage Foundation'!$I:$I,'[1]Heritage Foundation'!$I:$I,"NOT IN DATA",0,1)=C3528,"Y","NOT IN DATA")</f>
        <v>Y</v>
      </c>
      <c r="C3528" t="str">
        <f t="shared" si="55"/>
        <v>Minke Foundation Inc_The Heritage Foundation2018100</v>
      </c>
      <c r="D3528" s="1" t="s">
        <v>824</v>
      </c>
      <c r="E3528" s="6" t="s">
        <v>1437</v>
      </c>
      <c r="F3528" s="4">
        <v>100</v>
      </c>
      <c r="G3528" s="1">
        <v>2018</v>
      </c>
      <c r="H3528" s="1" t="s">
        <v>1470</v>
      </c>
      <c r="I3528" s="1"/>
    </row>
    <row r="3529" spans="1:9" ht="15.75" customHeight="1" x14ac:dyDescent="0.2">
      <c r="A3529" t="s">
        <v>4231</v>
      </c>
      <c r="B3529" t="str">
        <f>IF(_xlfn.XLOOKUP(C3529,'[1]Heritage Foundation'!$I:$I,'[1]Heritage Foundation'!$I:$I,"NOT IN DATA",0,1)=C3529,"Y","NOT IN DATA")</f>
        <v>Y</v>
      </c>
      <c r="C3529" t="str">
        <f t="shared" si="55"/>
        <v>Minke Foundation Inc_The Heritage Foundation2017100</v>
      </c>
      <c r="D3529" s="1" t="s">
        <v>824</v>
      </c>
      <c r="E3529" s="6" t="s">
        <v>1437</v>
      </c>
      <c r="F3529" s="4">
        <v>100</v>
      </c>
      <c r="G3529" s="1">
        <v>2017</v>
      </c>
      <c r="H3529" s="1" t="s">
        <v>1470</v>
      </c>
      <c r="I3529" s="1"/>
    </row>
    <row r="3530" spans="1:9" ht="15.75" customHeight="1" x14ac:dyDescent="0.2">
      <c r="A3530" t="s">
        <v>4232</v>
      </c>
      <c r="B3530" t="str">
        <f>IF(_xlfn.XLOOKUP(C3530,'[1]Heritage Foundation'!$I:$I,'[1]Heritage Foundation'!$I:$I,"NOT IN DATA",0,1)=C3530,"Y","NOT IN DATA")</f>
        <v>Y</v>
      </c>
      <c r="C3530" t="str">
        <f t="shared" si="55"/>
        <v>Minke Foundation Inc_The Heritage Foundation2016100</v>
      </c>
      <c r="D3530" s="1" t="s">
        <v>824</v>
      </c>
      <c r="E3530" s="6" t="s">
        <v>1437</v>
      </c>
      <c r="F3530" s="4">
        <v>100</v>
      </c>
      <c r="G3530" s="1">
        <v>2016</v>
      </c>
      <c r="H3530" s="1" t="s">
        <v>1470</v>
      </c>
      <c r="I3530" s="1"/>
    </row>
    <row r="3531" spans="1:9" ht="15.75" customHeight="1" x14ac:dyDescent="0.2">
      <c r="A3531" t="s">
        <v>4233</v>
      </c>
      <c r="B3531" t="str">
        <f>IF(_xlfn.XLOOKUP(C3531,'[1]Heritage Foundation'!$I:$I,'[1]Heritage Foundation'!$I:$I,"NOT IN DATA",0,1)=C3531,"Y","NOT IN DATA")</f>
        <v>Y</v>
      </c>
      <c r="C3531" t="str">
        <f t="shared" si="55"/>
        <v>Minke Foundation Inc_The Heritage Foundation2015100</v>
      </c>
      <c r="D3531" s="1" t="s">
        <v>824</v>
      </c>
      <c r="E3531" s="6" t="s">
        <v>1437</v>
      </c>
      <c r="F3531" s="4">
        <v>100</v>
      </c>
      <c r="G3531" s="1">
        <v>2015</v>
      </c>
      <c r="H3531" s="1" t="s">
        <v>1470</v>
      </c>
      <c r="I3531" s="1"/>
    </row>
    <row r="3532" spans="1:9" ht="15.75" customHeight="1" x14ac:dyDescent="0.2">
      <c r="A3532" t="s">
        <v>4234</v>
      </c>
      <c r="B3532" t="str">
        <f>IF(_xlfn.XLOOKUP(C3532,'[1]Heritage Foundation'!$I:$I,'[1]Heritage Foundation'!$I:$I,"NOT IN DATA",0,1)=C3532,"Y","NOT IN DATA")</f>
        <v>Y</v>
      </c>
      <c r="C3532" t="str">
        <f t="shared" si="55"/>
        <v>Minke Foundation Inc_The Heritage Foundation2013100</v>
      </c>
      <c r="D3532" s="1" t="s">
        <v>824</v>
      </c>
      <c r="E3532" s="6" t="s">
        <v>1437</v>
      </c>
      <c r="F3532" s="4">
        <v>100</v>
      </c>
      <c r="G3532" s="1">
        <v>2013</v>
      </c>
      <c r="H3532" s="1" t="s">
        <v>1470</v>
      </c>
      <c r="I3532" s="1"/>
    </row>
    <row r="3533" spans="1:9" ht="15.75" customHeight="1" x14ac:dyDescent="0.2">
      <c r="A3533" t="s">
        <v>4235</v>
      </c>
      <c r="B3533" t="str">
        <f>IF(_xlfn.XLOOKUP(C3533,'[1]Heritage Foundation'!$I:$I,'[1]Heritage Foundation'!$I:$I,"NOT IN DATA",0,1)=C3533,"Y","NOT IN DATA")</f>
        <v>Y</v>
      </c>
      <c r="C3533" t="str">
        <f t="shared" si="55"/>
        <v>Minke Foundation Inc_The Heritage Foundation2012100</v>
      </c>
      <c r="D3533" s="1" t="s">
        <v>824</v>
      </c>
      <c r="E3533" s="6" t="s">
        <v>1437</v>
      </c>
      <c r="F3533" s="4">
        <v>100</v>
      </c>
      <c r="G3533" s="1">
        <v>2012</v>
      </c>
      <c r="H3533" s="1" t="s">
        <v>1470</v>
      </c>
      <c r="I3533" s="1"/>
    </row>
    <row r="3534" spans="1:9" ht="15.75" customHeight="1" x14ac:dyDescent="0.2">
      <c r="A3534" t="s">
        <v>4236</v>
      </c>
      <c r="B3534" t="str">
        <f>IF(_xlfn.XLOOKUP(C3534,'[1]Heritage Foundation'!$I:$I,'[1]Heritage Foundation'!$I:$I,"NOT IN DATA",0,1)=C3534,"Y","NOT IN DATA")</f>
        <v>Y</v>
      </c>
      <c r="C3534" t="str">
        <f t="shared" si="55"/>
        <v>Minke Foundation Inc_The Heritage Foundation2011100</v>
      </c>
      <c r="D3534" s="1" t="s">
        <v>824</v>
      </c>
      <c r="E3534" s="6" t="s">
        <v>1437</v>
      </c>
      <c r="F3534" s="4">
        <v>100</v>
      </c>
      <c r="G3534" s="1">
        <v>2011</v>
      </c>
      <c r="H3534" s="1" t="s">
        <v>1470</v>
      </c>
      <c r="I3534" s="1"/>
    </row>
    <row r="3535" spans="1:9" ht="15.75" customHeight="1" x14ac:dyDescent="0.2">
      <c r="A3535" t="s">
        <v>4237</v>
      </c>
      <c r="B3535" t="str">
        <f>IF(_xlfn.XLOOKUP(C3535,'[1]Heritage Foundation'!$I:$I,'[1]Heritage Foundation'!$I:$I,"NOT IN DATA",0,1)=C3535,"Y","NOT IN DATA")</f>
        <v>Y</v>
      </c>
      <c r="C3535" t="str">
        <f t="shared" si="55"/>
        <v>Minneapolis Foundation_The Heritage Foundation20216000</v>
      </c>
      <c r="D3535" s="1" t="s">
        <v>825</v>
      </c>
      <c r="E3535" s="6" t="s">
        <v>1437</v>
      </c>
      <c r="F3535" s="4">
        <v>6000</v>
      </c>
      <c r="G3535" s="1">
        <v>2021</v>
      </c>
      <c r="H3535" s="1" t="s">
        <v>1470</v>
      </c>
      <c r="I3535" s="1"/>
    </row>
    <row r="3536" spans="1:9" ht="15.75" customHeight="1" x14ac:dyDescent="0.2">
      <c r="A3536" t="s">
        <v>4238</v>
      </c>
      <c r="B3536" t="str">
        <f>IF(_xlfn.XLOOKUP(C3536,'[1]Heritage Foundation'!$I:$I,'[1]Heritage Foundation'!$I:$I,"NOT IN DATA",0,1)=C3536,"Y","NOT IN DATA")</f>
        <v>Y</v>
      </c>
      <c r="C3536" t="str">
        <f t="shared" si="55"/>
        <v>Minneapolis Foundation_The Heritage Foundation20207250</v>
      </c>
      <c r="D3536" s="1" t="s">
        <v>825</v>
      </c>
      <c r="E3536" s="6" t="s">
        <v>1437</v>
      </c>
      <c r="F3536" s="4">
        <v>7250</v>
      </c>
      <c r="G3536" s="1">
        <v>2020</v>
      </c>
      <c r="H3536" s="1" t="s">
        <v>1470</v>
      </c>
      <c r="I3536" s="1"/>
    </row>
    <row r="3537" spans="1:9" ht="15.75" customHeight="1" x14ac:dyDescent="0.2">
      <c r="A3537" t="s">
        <v>4239</v>
      </c>
      <c r="B3537" t="str">
        <f>IF(_xlfn.XLOOKUP(C3537,'[1]Heritage Foundation'!$I:$I,'[1]Heritage Foundation'!$I:$I,"NOT IN DATA",0,1)=C3537,"Y","NOT IN DATA")</f>
        <v>Y</v>
      </c>
      <c r="C3537" t="str">
        <f t="shared" si="55"/>
        <v>Minneapolis Foundation_The Heritage Foundation20157000</v>
      </c>
      <c r="D3537" s="1" t="s">
        <v>825</v>
      </c>
      <c r="E3537" s="6" t="s">
        <v>1437</v>
      </c>
      <c r="F3537" s="4">
        <v>7000</v>
      </c>
      <c r="G3537" s="1">
        <v>2015</v>
      </c>
      <c r="H3537" s="1" t="s">
        <v>1470</v>
      </c>
      <c r="I3537" s="1"/>
    </row>
    <row r="3538" spans="1:9" ht="15.75" customHeight="1" x14ac:dyDescent="0.2">
      <c r="A3538" t="s">
        <v>4240</v>
      </c>
      <c r="B3538" t="str">
        <f>IF(_xlfn.XLOOKUP(C3538,'[1]Heritage Foundation'!$I:$I,'[1]Heritage Foundation'!$I:$I,"NOT IN DATA",0,1)=C3538,"Y","NOT IN DATA")</f>
        <v>Y</v>
      </c>
      <c r="C3538" t="str">
        <f t="shared" si="55"/>
        <v>Minneapolis Foundation_The Heritage Foundation201414250</v>
      </c>
      <c r="D3538" s="1" t="s">
        <v>825</v>
      </c>
      <c r="E3538" s="6" t="s">
        <v>1437</v>
      </c>
      <c r="F3538" s="4">
        <v>14250</v>
      </c>
      <c r="G3538" s="1">
        <v>2014</v>
      </c>
      <c r="H3538" s="1" t="s">
        <v>1470</v>
      </c>
      <c r="I3538" s="1"/>
    </row>
    <row r="3539" spans="1:9" ht="15.75" customHeight="1" x14ac:dyDescent="0.2">
      <c r="A3539" t="s">
        <v>4241</v>
      </c>
      <c r="B3539" t="str">
        <f>IF(_xlfn.XLOOKUP(C3539,'[1]Heritage Foundation'!$I:$I,'[1]Heritage Foundation'!$I:$I,"NOT IN DATA",0,1)=C3539,"Y","NOT IN DATA")</f>
        <v>Y</v>
      </c>
      <c r="C3539" t="str">
        <f t="shared" si="55"/>
        <v>Minneapolis Foundation_The Heritage Foundation20146100</v>
      </c>
      <c r="D3539" s="1" t="s">
        <v>825</v>
      </c>
      <c r="E3539" s="6" t="s">
        <v>1437</v>
      </c>
      <c r="F3539" s="4">
        <v>6100</v>
      </c>
      <c r="G3539" s="1">
        <v>2014</v>
      </c>
      <c r="H3539" s="1" t="s">
        <v>1470</v>
      </c>
      <c r="I3539" s="1"/>
    </row>
    <row r="3540" spans="1:9" ht="15.75" customHeight="1" x14ac:dyDescent="0.2">
      <c r="A3540" t="s">
        <v>4242</v>
      </c>
      <c r="B3540" t="str">
        <f>IF(_xlfn.XLOOKUP(C3540,'[1]Heritage Foundation'!$I:$I,'[1]Heritage Foundation'!$I:$I,"NOT IN DATA",0,1)=C3540,"Y","NOT IN DATA")</f>
        <v>Y</v>
      </c>
      <c r="C3540" t="str">
        <f t="shared" si="55"/>
        <v>Minneapolis Foundation_The Heritage Foundation201224200</v>
      </c>
      <c r="D3540" s="1" t="s">
        <v>825</v>
      </c>
      <c r="E3540" s="6" t="s">
        <v>1437</v>
      </c>
      <c r="F3540" s="4">
        <v>24200</v>
      </c>
      <c r="G3540" s="1">
        <v>2012</v>
      </c>
      <c r="H3540" s="1" t="s">
        <v>1470</v>
      </c>
      <c r="I3540" s="1"/>
    </row>
    <row r="3541" spans="1:9" ht="15.75" customHeight="1" x14ac:dyDescent="0.2">
      <c r="A3541" t="s">
        <v>4243</v>
      </c>
      <c r="B3541" t="str">
        <f>IF(_xlfn.XLOOKUP(C3541,'[1]Heritage Foundation'!$I:$I,'[1]Heritage Foundation'!$I:$I,"NOT IN DATA",0,1)=C3541,"Y","NOT IN DATA")</f>
        <v>Y</v>
      </c>
      <c r="C3541" t="str">
        <f t="shared" si="55"/>
        <v>Minneapolis Foundation_The Heritage Foundation20119350</v>
      </c>
      <c r="D3541" s="1" t="s">
        <v>825</v>
      </c>
      <c r="E3541" s="6" t="s">
        <v>1437</v>
      </c>
      <c r="F3541" s="4">
        <v>9350</v>
      </c>
      <c r="G3541" s="1">
        <v>2011</v>
      </c>
      <c r="H3541" s="1" t="s">
        <v>1470</v>
      </c>
      <c r="I3541" s="1"/>
    </row>
    <row r="3542" spans="1:9" ht="15.75" customHeight="1" x14ac:dyDescent="0.2">
      <c r="A3542" t="s">
        <v>4244</v>
      </c>
      <c r="B3542" t="str">
        <f>IF(_xlfn.XLOOKUP(C3542,'[1]Heritage Foundation'!$I:$I,'[1]Heritage Foundation'!$I:$I,"NOT IN DATA",0,1)=C3542,"Y","NOT IN DATA")</f>
        <v>Y</v>
      </c>
      <c r="C3542" t="str">
        <f t="shared" si="55"/>
        <v>Miriam Lloyd Halsey Foundation_The Heritage Foundation202315000</v>
      </c>
      <c r="D3542" s="1" t="s">
        <v>826</v>
      </c>
      <c r="E3542" s="6" t="s">
        <v>1437</v>
      </c>
      <c r="F3542" s="4">
        <v>15000</v>
      </c>
      <c r="G3542" s="1">
        <v>2023</v>
      </c>
      <c r="H3542" s="1" t="s">
        <v>1470</v>
      </c>
      <c r="I3542" s="1"/>
    </row>
    <row r="3543" spans="1:9" ht="15.75" customHeight="1" x14ac:dyDescent="0.2">
      <c r="A3543" t="s">
        <v>4245</v>
      </c>
      <c r="B3543" t="str">
        <f>IF(_xlfn.XLOOKUP(C3543,'[1]Heritage Foundation'!$I:$I,'[1]Heritage Foundation'!$I:$I,"NOT IN DATA",0,1)=C3543,"Y","NOT IN DATA")</f>
        <v>Y</v>
      </c>
      <c r="C3543" t="str">
        <f t="shared" si="55"/>
        <v>Miriam Lloyd Halsey Foundation_The Heritage Foundation202210000</v>
      </c>
      <c r="D3543" s="1" t="s">
        <v>826</v>
      </c>
      <c r="E3543" s="6" t="s">
        <v>1437</v>
      </c>
      <c r="F3543" s="4">
        <v>10000</v>
      </c>
      <c r="G3543" s="1">
        <v>2022</v>
      </c>
      <c r="H3543" s="1" t="s">
        <v>1470</v>
      </c>
    </row>
    <row r="3544" spans="1:9" ht="15.75" customHeight="1" x14ac:dyDescent="0.2">
      <c r="A3544" t="s">
        <v>4246</v>
      </c>
      <c r="B3544" t="str">
        <f>IF(_xlfn.XLOOKUP(C3544,'[1]Heritage Foundation'!$I:$I,'[1]Heritage Foundation'!$I:$I,"NOT IN DATA",0,1)=C3544,"Y","NOT IN DATA")</f>
        <v>Y</v>
      </c>
      <c r="C3544" t="str">
        <f t="shared" si="55"/>
        <v>Mitchell Family Foundation Inc_The Heritage Foundation2014100</v>
      </c>
      <c r="D3544" s="1" t="s">
        <v>827</v>
      </c>
      <c r="E3544" s="6" t="s">
        <v>1437</v>
      </c>
      <c r="F3544" s="4">
        <v>100</v>
      </c>
      <c r="G3544" s="1">
        <v>2014</v>
      </c>
      <c r="H3544" s="1" t="s">
        <v>1470</v>
      </c>
      <c r="I3544" s="1"/>
    </row>
    <row r="3545" spans="1:9" ht="15.75" customHeight="1" x14ac:dyDescent="0.2">
      <c r="A3545" t="s">
        <v>4247</v>
      </c>
      <c r="B3545" t="str">
        <f>IF(_xlfn.XLOOKUP(C3545,'[1]Heritage Foundation'!$I:$I,'[1]Heritage Foundation'!$I:$I,"NOT IN DATA",0,1)=C3545,"Y","NOT IN DATA")</f>
        <v>Y</v>
      </c>
      <c r="C3545" t="str">
        <f t="shared" si="55"/>
        <v>Mitchell Foundation_The Heritage Foundation20141000</v>
      </c>
      <c r="D3545" s="1" t="s">
        <v>828</v>
      </c>
      <c r="E3545" s="6" t="s">
        <v>1437</v>
      </c>
      <c r="F3545" s="4">
        <v>1000</v>
      </c>
      <c r="G3545" s="1">
        <v>2014</v>
      </c>
      <c r="H3545" s="1" t="s">
        <v>1470</v>
      </c>
      <c r="I3545" s="1"/>
    </row>
    <row r="3546" spans="1:9" ht="15.75" customHeight="1" x14ac:dyDescent="0.2">
      <c r="A3546" t="s">
        <v>4248</v>
      </c>
      <c r="B3546" t="str">
        <f>IF(_xlfn.XLOOKUP(C3546,'[1]Heritage Foundation'!$I:$I,'[1]Heritage Foundation'!$I:$I,"NOT IN DATA",0,1)=C3546,"Y","NOT IN DATA")</f>
        <v>Y</v>
      </c>
      <c r="C3546" t="str">
        <f t="shared" si="55"/>
        <v>Mitchell Foundation_The Heritage Foundation20121000</v>
      </c>
      <c r="D3546" s="1" t="s">
        <v>828</v>
      </c>
      <c r="E3546" s="6" t="s">
        <v>1437</v>
      </c>
      <c r="F3546" s="4">
        <v>1000</v>
      </c>
      <c r="G3546" s="1">
        <v>2012</v>
      </c>
      <c r="H3546" s="1" t="s">
        <v>1470</v>
      </c>
      <c r="I3546" s="1"/>
    </row>
    <row r="3547" spans="1:9" ht="15.75" customHeight="1" x14ac:dyDescent="0.2">
      <c r="A3547" t="s">
        <v>4249</v>
      </c>
      <c r="B3547" t="str">
        <f>IF(_xlfn.XLOOKUP(C3547,'[1]Heritage Foundation'!$I:$I,'[1]Heritage Foundation'!$I:$I,"NOT IN DATA",0,1)=C3547,"Y","NOT IN DATA")</f>
        <v>Y</v>
      </c>
      <c r="C3547" t="str">
        <f t="shared" si="55"/>
        <v>Mitchell W Watts Fam Foundation Inc_The Heritage Foundation20231000</v>
      </c>
      <c r="D3547" s="1" t="s">
        <v>829</v>
      </c>
      <c r="E3547" s="6" t="s">
        <v>1437</v>
      </c>
      <c r="F3547" s="4">
        <v>1000</v>
      </c>
      <c r="G3547" s="1">
        <v>2023</v>
      </c>
      <c r="H3547" s="1" t="s">
        <v>1470</v>
      </c>
      <c r="I3547" s="1"/>
    </row>
    <row r="3548" spans="1:9" ht="15.75" customHeight="1" x14ac:dyDescent="0.2">
      <c r="A3548" t="s">
        <v>4250</v>
      </c>
      <c r="B3548" t="str">
        <f>IF(_xlfn.XLOOKUP(C3548,'[1]Heritage Foundation'!$I:$I,'[1]Heritage Foundation'!$I:$I,"NOT IN DATA",0,1)=C3548,"Y","NOT IN DATA")</f>
        <v>Y</v>
      </c>
      <c r="C3548" t="str">
        <f t="shared" si="55"/>
        <v>Mitchell W Watts Fam Foundation Inc_The Heritage Foundation2018100</v>
      </c>
      <c r="D3548" s="1" t="s">
        <v>829</v>
      </c>
      <c r="E3548" s="6" t="s">
        <v>1437</v>
      </c>
      <c r="F3548" s="4">
        <v>100</v>
      </c>
      <c r="G3548" s="1">
        <v>2018</v>
      </c>
      <c r="H3548" s="1" t="s">
        <v>1470</v>
      </c>
      <c r="I3548" s="1"/>
    </row>
    <row r="3549" spans="1:9" ht="15.75" customHeight="1" x14ac:dyDescent="0.2">
      <c r="A3549" t="s">
        <v>4251</v>
      </c>
      <c r="B3549" t="str">
        <f>IF(_xlfn.XLOOKUP(C3549,'[1]Heritage Foundation'!$I:$I,'[1]Heritage Foundation'!$I:$I,"NOT IN DATA",0,1)=C3549,"Y","NOT IN DATA")</f>
        <v>Y</v>
      </c>
      <c r="C3549" t="str">
        <f t="shared" si="55"/>
        <v>MLP Charitable Trust_The Heritage Foundation2021100</v>
      </c>
      <c r="D3549" s="1" t="s">
        <v>830</v>
      </c>
      <c r="E3549" s="6" t="s">
        <v>1437</v>
      </c>
      <c r="F3549" s="4">
        <v>100</v>
      </c>
      <c r="G3549" s="1">
        <v>2021</v>
      </c>
      <c r="H3549" s="1" t="s">
        <v>1470</v>
      </c>
      <c r="I3549" s="1"/>
    </row>
    <row r="3550" spans="1:9" ht="15.75" customHeight="1" x14ac:dyDescent="0.2">
      <c r="A3550" t="s">
        <v>4252</v>
      </c>
      <c r="B3550" t="str">
        <f>IF(_xlfn.XLOOKUP(C3550,'[1]Heritage Foundation'!$I:$I,'[1]Heritage Foundation'!$I:$I,"NOT IN DATA",0,1)=C3550,"Y","NOT IN DATA")</f>
        <v>Y</v>
      </c>
      <c r="C3550" t="str">
        <f t="shared" si="55"/>
        <v>Mollie Mitchell &amp; John Wilson Foundation_The Heritage Foundation20141000</v>
      </c>
      <c r="D3550" s="1" t="s">
        <v>831</v>
      </c>
      <c r="E3550" s="6" t="s">
        <v>1437</v>
      </c>
      <c r="F3550" s="4">
        <v>1000</v>
      </c>
      <c r="G3550" s="1">
        <v>2014</v>
      </c>
      <c r="H3550" s="1" t="s">
        <v>1470</v>
      </c>
      <c r="I3550" s="1"/>
    </row>
    <row r="3551" spans="1:9" ht="15.75" customHeight="1" x14ac:dyDescent="0.2">
      <c r="A3551" t="s">
        <v>4253</v>
      </c>
      <c r="B3551" t="str">
        <f>IF(_xlfn.XLOOKUP(C3551,'[1]Heritage Foundation'!$I:$I,'[1]Heritage Foundation'!$I:$I,"NOT IN DATA",0,1)=C3551,"Y","NOT IN DATA")</f>
        <v>Y</v>
      </c>
      <c r="C3551" t="str">
        <f t="shared" si="55"/>
        <v>Mollie Mitchell &amp; John Wilson Foundation_The Heritage Foundation20131000</v>
      </c>
      <c r="D3551" s="1" t="s">
        <v>831</v>
      </c>
      <c r="E3551" s="6" t="s">
        <v>1437</v>
      </c>
      <c r="F3551" s="4">
        <v>1000</v>
      </c>
      <c r="G3551" s="1">
        <v>2013</v>
      </c>
      <c r="H3551" s="1" t="s">
        <v>1470</v>
      </c>
      <c r="I3551" s="1"/>
    </row>
    <row r="3552" spans="1:9" ht="15.75" customHeight="1" x14ac:dyDescent="0.2">
      <c r="A3552" t="s">
        <v>4254</v>
      </c>
      <c r="B3552" t="str">
        <f>IF(_xlfn.XLOOKUP(C3552,'[1]Heritage Foundation'!$I:$I,'[1]Heritage Foundation'!$I:$I,"NOT IN DATA",0,1)=C3552,"Y","NOT IN DATA")</f>
        <v>Y</v>
      </c>
      <c r="C3552" t="str">
        <f t="shared" si="55"/>
        <v>Mollie Mitchell &amp; John Wilson Foundation_The Heritage Foundation20121000</v>
      </c>
      <c r="D3552" s="1" t="s">
        <v>831</v>
      </c>
      <c r="E3552" s="6" t="s">
        <v>1437</v>
      </c>
      <c r="F3552" s="4">
        <v>1000</v>
      </c>
      <c r="G3552" s="1">
        <v>2012</v>
      </c>
      <c r="H3552" s="1" t="s">
        <v>1470</v>
      </c>
      <c r="I3552" s="1"/>
    </row>
    <row r="3553" spans="1:9" ht="15.75" customHeight="1" x14ac:dyDescent="0.2">
      <c r="A3553" t="s">
        <v>4255</v>
      </c>
      <c r="B3553" t="str">
        <f>IF(_xlfn.XLOOKUP(C3553,'[1]Heritage Foundation'!$I:$I,'[1]Heritage Foundation'!$I:$I,"NOT IN DATA",0,1)=C3553,"Y","NOT IN DATA")</f>
        <v>Y</v>
      </c>
      <c r="C3553" t="str">
        <f t="shared" si="55"/>
        <v>Mollie Mitchell &amp; John Wilson Foundation_The Heritage Foundation20111000</v>
      </c>
      <c r="D3553" s="1" t="s">
        <v>831</v>
      </c>
      <c r="E3553" s="6" t="s">
        <v>1437</v>
      </c>
      <c r="F3553" s="4">
        <v>1000</v>
      </c>
      <c r="G3553" s="1">
        <v>2011</v>
      </c>
      <c r="H3553" s="1" t="s">
        <v>1470</v>
      </c>
      <c r="I3553" s="1"/>
    </row>
    <row r="3554" spans="1:9" ht="15.75" customHeight="1" x14ac:dyDescent="0.2">
      <c r="A3554" t="s">
        <v>4256</v>
      </c>
      <c r="B3554" t="str">
        <f>IF(_xlfn.XLOOKUP(C3554,'[1]Heritage Foundation'!$I:$I,'[1]Heritage Foundation'!$I:$I,"NOT IN DATA",0,1)=C3554,"Y","NOT IN DATA")</f>
        <v>Y</v>
      </c>
      <c r="C3554" t="str">
        <f t="shared" si="55"/>
        <v>Mondelez International Foundation_The Heritage Foundation201350</v>
      </c>
      <c r="D3554" s="1" t="s">
        <v>832</v>
      </c>
      <c r="E3554" s="6" t="s">
        <v>1437</v>
      </c>
      <c r="F3554" s="4">
        <v>50</v>
      </c>
      <c r="G3554" s="1">
        <v>2013</v>
      </c>
      <c r="H3554" s="1" t="s">
        <v>1470</v>
      </c>
      <c r="I3554" s="1"/>
    </row>
    <row r="3555" spans="1:9" ht="15.75" customHeight="1" x14ac:dyDescent="0.2">
      <c r="A3555" t="s">
        <v>4257</v>
      </c>
      <c r="B3555" t="str">
        <f>IF(_xlfn.XLOOKUP(C3555,'[1]Heritage Foundation'!$I:$I,'[1]Heritage Foundation'!$I:$I,"NOT IN DATA",0,1)=C3555,"Y","NOT IN DATA")</f>
        <v>Y</v>
      </c>
      <c r="C3555" t="str">
        <f t="shared" si="55"/>
        <v>Monsen Family Foundation Inc_The Heritage Foundation2021143</v>
      </c>
      <c r="D3555" s="1" t="s">
        <v>833</v>
      </c>
      <c r="E3555" s="6" t="s">
        <v>1437</v>
      </c>
      <c r="F3555" s="4">
        <v>143</v>
      </c>
      <c r="G3555" s="1">
        <v>2021</v>
      </c>
      <c r="H3555" s="1" t="s">
        <v>1470</v>
      </c>
      <c r="I3555" s="1"/>
    </row>
    <row r="3556" spans="1:9" ht="15.75" customHeight="1" x14ac:dyDescent="0.2">
      <c r="A3556" t="s">
        <v>4258</v>
      </c>
      <c r="B3556" t="str">
        <f>IF(_xlfn.XLOOKUP(C3556,'[1]Heritage Foundation'!$I:$I,'[1]Heritage Foundation'!$I:$I,"NOT IN DATA",0,1)=C3556,"Y","NOT IN DATA")</f>
        <v>Y</v>
      </c>
      <c r="C3556" t="str">
        <f t="shared" si="55"/>
        <v>Monsen Family Foundation Inc_The Heritage Foundation20212787</v>
      </c>
      <c r="D3556" s="1" t="s">
        <v>833</v>
      </c>
      <c r="E3556" s="6" t="s">
        <v>1437</v>
      </c>
      <c r="F3556" s="4">
        <v>2787</v>
      </c>
      <c r="G3556" s="1">
        <v>2021</v>
      </c>
      <c r="H3556" s="1" t="s">
        <v>1470</v>
      </c>
      <c r="I3556" s="1"/>
    </row>
    <row r="3557" spans="1:9" ht="15.75" customHeight="1" x14ac:dyDescent="0.2">
      <c r="A3557" t="s">
        <v>4259</v>
      </c>
      <c r="B3557" t="str">
        <f>IF(_xlfn.XLOOKUP(C3557,'[1]Heritage Foundation'!$I:$I,'[1]Heritage Foundation'!$I:$I,"NOT IN DATA",0,1)=C3557,"Y","NOT IN DATA")</f>
        <v>Y</v>
      </c>
      <c r="C3557" t="str">
        <f t="shared" si="55"/>
        <v>Monsen Family Foundation Inc_The Heritage Foundation20201000</v>
      </c>
      <c r="D3557" s="1" t="s">
        <v>833</v>
      </c>
      <c r="E3557" s="6" t="s">
        <v>1437</v>
      </c>
      <c r="F3557" s="4">
        <v>1000</v>
      </c>
      <c r="G3557" s="1">
        <v>2020</v>
      </c>
      <c r="H3557" s="1" t="s">
        <v>1470</v>
      </c>
      <c r="I3557" s="1"/>
    </row>
    <row r="3558" spans="1:9" ht="15.75" customHeight="1" x14ac:dyDescent="0.2">
      <c r="A3558" t="s">
        <v>4260</v>
      </c>
      <c r="B3558" t="str">
        <f>IF(_xlfn.XLOOKUP(C3558,'[1]Heritage Foundation'!$I:$I,'[1]Heritage Foundation'!$I:$I,"NOT IN DATA",0,1)=C3558,"Y","NOT IN DATA")</f>
        <v>Y</v>
      </c>
      <c r="C3558" t="str">
        <f t="shared" si="55"/>
        <v>Monsen Family Foundation Inc_The Heritage Foundation2019875</v>
      </c>
      <c r="D3558" s="1" t="s">
        <v>833</v>
      </c>
      <c r="E3558" s="6" t="s">
        <v>1437</v>
      </c>
      <c r="F3558" s="4">
        <v>875</v>
      </c>
      <c r="G3558" s="1">
        <v>2019</v>
      </c>
      <c r="H3558" s="1" t="s">
        <v>1470</v>
      </c>
      <c r="I3558" s="1"/>
    </row>
    <row r="3559" spans="1:9" ht="15.75" customHeight="1" x14ac:dyDescent="0.2">
      <c r="A3559" t="s">
        <v>4261</v>
      </c>
      <c r="B3559" t="str">
        <f>IF(_xlfn.XLOOKUP(C3559,'[1]Heritage Foundation'!$I:$I,'[1]Heritage Foundation'!$I:$I,"NOT IN DATA",0,1)=C3559,"Y","NOT IN DATA")</f>
        <v>Y</v>
      </c>
      <c r="C3559" t="str">
        <f t="shared" si="55"/>
        <v>Monsen Family Foundation Inc_The Heritage Foundation2018500</v>
      </c>
      <c r="D3559" s="1" t="s">
        <v>833</v>
      </c>
      <c r="E3559" s="6" t="s">
        <v>1437</v>
      </c>
      <c r="F3559" s="4">
        <v>500</v>
      </c>
      <c r="G3559" s="1">
        <v>2018</v>
      </c>
      <c r="H3559" s="1" t="s">
        <v>1470</v>
      </c>
      <c r="I3559" s="1"/>
    </row>
    <row r="3560" spans="1:9" ht="15.75" customHeight="1" x14ac:dyDescent="0.2">
      <c r="A3560" t="s">
        <v>4262</v>
      </c>
      <c r="B3560" t="str">
        <f>IF(_xlfn.XLOOKUP(C3560,'[1]Heritage Foundation'!$I:$I,'[1]Heritage Foundation'!$I:$I,"NOT IN DATA",0,1)=C3560,"Y","NOT IN DATA")</f>
        <v>Y</v>
      </c>
      <c r="C3560" t="str">
        <f t="shared" si="55"/>
        <v>Monsen Family Foundation Inc_The Heritage Foundation2017500</v>
      </c>
      <c r="D3560" s="1" t="s">
        <v>833</v>
      </c>
      <c r="E3560" s="6" t="s">
        <v>1437</v>
      </c>
      <c r="F3560" s="4">
        <v>500</v>
      </c>
      <c r="G3560" s="1">
        <v>2017</v>
      </c>
      <c r="H3560" s="1" t="s">
        <v>1470</v>
      </c>
      <c r="I3560" s="1"/>
    </row>
    <row r="3561" spans="1:9" ht="15.75" customHeight="1" x14ac:dyDescent="0.2">
      <c r="A3561" t="s">
        <v>4263</v>
      </c>
      <c r="B3561" t="str">
        <f>IF(_xlfn.XLOOKUP(C3561,'[1]Heritage Foundation'!$I:$I,'[1]Heritage Foundation'!$I:$I,"NOT IN DATA",0,1)=C3561,"Y","NOT IN DATA")</f>
        <v>Y</v>
      </c>
      <c r="C3561" t="str">
        <f t="shared" si="55"/>
        <v>Monsen Family Foundation Inc_The Heritage Foundation2016400</v>
      </c>
      <c r="D3561" s="1" t="s">
        <v>833</v>
      </c>
      <c r="E3561" s="6" t="s">
        <v>1437</v>
      </c>
      <c r="F3561" s="4">
        <v>400</v>
      </c>
      <c r="G3561" s="1">
        <v>2016</v>
      </c>
      <c r="H3561" s="1" t="s">
        <v>1470</v>
      </c>
      <c r="I3561" s="1"/>
    </row>
    <row r="3562" spans="1:9" ht="15.75" customHeight="1" x14ac:dyDescent="0.2">
      <c r="A3562" t="s">
        <v>4264</v>
      </c>
      <c r="B3562" t="str">
        <f>IF(_xlfn.XLOOKUP(C3562,'[1]Heritage Foundation'!$I:$I,'[1]Heritage Foundation'!$I:$I,"NOT IN DATA",0,1)=C3562,"Y","NOT IN DATA")</f>
        <v>Y</v>
      </c>
      <c r="C3562" t="str">
        <f t="shared" si="55"/>
        <v>Monsen Family Foundation Inc_The Heritage Foundation2015175</v>
      </c>
      <c r="D3562" s="1" t="s">
        <v>833</v>
      </c>
      <c r="E3562" s="6" t="s">
        <v>1437</v>
      </c>
      <c r="F3562" s="4">
        <v>175</v>
      </c>
      <c r="G3562" s="1">
        <v>2015</v>
      </c>
      <c r="H3562" s="1" t="s">
        <v>1470</v>
      </c>
      <c r="I3562" s="1"/>
    </row>
    <row r="3563" spans="1:9" ht="15.75" customHeight="1" x14ac:dyDescent="0.2">
      <c r="A3563" t="s">
        <v>4265</v>
      </c>
      <c r="B3563" t="str">
        <f>IF(_xlfn.XLOOKUP(C3563,'[1]Heritage Foundation'!$I:$I,'[1]Heritage Foundation'!$I:$I,"NOT IN DATA",0,1)=C3563,"Y","NOT IN DATA")</f>
        <v>Y</v>
      </c>
      <c r="C3563" t="str">
        <f t="shared" si="55"/>
        <v>Monsen Family Foundation Inc_The Heritage Foundation2014100</v>
      </c>
      <c r="D3563" s="1" t="s">
        <v>833</v>
      </c>
      <c r="E3563" s="6" t="s">
        <v>1437</v>
      </c>
      <c r="F3563" s="4">
        <v>100</v>
      </c>
      <c r="G3563" s="1">
        <v>2014</v>
      </c>
      <c r="H3563" s="1" t="s">
        <v>1470</v>
      </c>
      <c r="I3563" s="1"/>
    </row>
    <row r="3564" spans="1:9" ht="15.75" customHeight="1" x14ac:dyDescent="0.2">
      <c r="A3564" t="s">
        <v>4266</v>
      </c>
      <c r="B3564" t="str">
        <f>IF(_xlfn.XLOOKUP(C3564,'[1]Heritage Foundation'!$I:$I,'[1]Heritage Foundation'!$I:$I,"NOT IN DATA",0,1)=C3564,"Y","NOT IN DATA")</f>
        <v>Y</v>
      </c>
      <c r="C3564" t="str">
        <f t="shared" si="55"/>
        <v>Monsen Family Foundation Inc_The Heritage Foundation2013100</v>
      </c>
      <c r="D3564" s="1" t="s">
        <v>833</v>
      </c>
      <c r="E3564" s="6" t="s">
        <v>1437</v>
      </c>
      <c r="F3564" s="4">
        <v>100</v>
      </c>
      <c r="G3564" s="1">
        <v>2013</v>
      </c>
      <c r="H3564" s="1" t="s">
        <v>1470</v>
      </c>
      <c r="I3564" s="1"/>
    </row>
    <row r="3565" spans="1:9" ht="15.75" customHeight="1" x14ac:dyDescent="0.2">
      <c r="A3565" t="s">
        <v>4267</v>
      </c>
      <c r="B3565" t="str">
        <f>IF(_xlfn.XLOOKUP(C3565,'[1]Heritage Foundation'!$I:$I,'[1]Heritage Foundation'!$I:$I,"NOT IN DATA",0,1)=C3565,"Y","NOT IN DATA")</f>
        <v>Y</v>
      </c>
      <c r="C3565" t="str">
        <f t="shared" si="55"/>
        <v>Monsen Family Foundation Inc_The Heritage Foundation2012100</v>
      </c>
      <c r="D3565" s="1" t="s">
        <v>833</v>
      </c>
      <c r="E3565" s="6" t="s">
        <v>1437</v>
      </c>
      <c r="F3565" s="4">
        <v>100</v>
      </c>
      <c r="G3565" s="1">
        <v>2012</v>
      </c>
      <c r="H3565" s="1" t="s">
        <v>1470</v>
      </c>
      <c r="I3565" s="1"/>
    </row>
    <row r="3566" spans="1:9" ht="15.75" customHeight="1" x14ac:dyDescent="0.2">
      <c r="A3566" t="s">
        <v>4268</v>
      </c>
      <c r="B3566" t="str">
        <f>IF(_xlfn.XLOOKUP(C3566,'[1]Heritage Foundation'!$I:$I,'[1]Heritage Foundation'!$I:$I,"NOT IN DATA",0,1)=C3566,"Y","NOT IN DATA")</f>
        <v>Y</v>
      </c>
      <c r="C3566" t="str">
        <f t="shared" si="55"/>
        <v>Monsen Family Foundation Inc_The Heritage Foundation2010100</v>
      </c>
      <c r="D3566" s="1" t="s">
        <v>833</v>
      </c>
      <c r="E3566" s="6" t="s">
        <v>1437</v>
      </c>
      <c r="F3566" s="4">
        <v>100</v>
      </c>
      <c r="G3566" s="1">
        <v>2010</v>
      </c>
      <c r="H3566" s="1" t="s">
        <v>1470</v>
      </c>
      <c r="I3566" s="1"/>
    </row>
    <row r="3567" spans="1:9" ht="15.75" customHeight="1" x14ac:dyDescent="0.2">
      <c r="A3567" t="s">
        <v>4269</v>
      </c>
      <c r="B3567" t="str">
        <f>IF(_xlfn.XLOOKUP(C3567,'[1]Heritage Foundation'!$I:$I,'[1]Heritage Foundation'!$I:$I,"NOT IN DATA",0,1)=C3567,"Y","NOT IN DATA")</f>
        <v>Y</v>
      </c>
      <c r="C3567" t="str">
        <f t="shared" si="55"/>
        <v>Moone Family Foundation_The Heritage Foundation2019200</v>
      </c>
      <c r="D3567" s="1" t="s">
        <v>834</v>
      </c>
      <c r="E3567" s="6" t="s">
        <v>1437</v>
      </c>
      <c r="F3567" s="4">
        <v>200</v>
      </c>
      <c r="G3567" s="1">
        <v>2019</v>
      </c>
      <c r="H3567" s="1" t="s">
        <v>1470</v>
      </c>
      <c r="I3567" s="1"/>
    </row>
    <row r="3568" spans="1:9" ht="15.75" customHeight="1" x14ac:dyDescent="0.2">
      <c r="A3568" t="s">
        <v>4270</v>
      </c>
      <c r="B3568" t="str">
        <f>IF(_xlfn.XLOOKUP(C3568,'[1]Heritage Foundation'!$I:$I,'[1]Heritage Foundation'!$I:$I,"NOT IN DATA",0,1)=C3568,"Y","NOT IN DATA")</f>
        <v>Y</v>
      </c>
      <c r="C3568" t="str">
        <f t="shared" si="55"/>
        <v>Moone Family Foundation_The Heritage Foundation2016100</v>
      </c>
      <c r="D3568" s="1" t="s">
        <v>834</v>
      </c>
      <c r="E3568" s="6" t="s">
        <v>1437</v>
      </c>
      <c r="F3568" s="4">
        <v>100</v>
      </c>
      <c r="G3568" s="1">
        <v>2016</v>
      </c>
      <c r="H3568" s="1" t="s">
        <v>1470</v>
      </c>
      <c r="I3568" s="1"/>
    </row>
    <row r="3569" spans="1:9" ht="15.75" customHeight="1" x14ac:dyDescent="0.2">
      <c r="A3569" t="s">
        <v>4271</v>
      </c>
      <c r="B3569" t="str">
        <f>IF(_xlfn.XLOOKUP(C3569,'[1]Heritage Foundation'!$I:$I,'[1]Heritage Foundation'!$I:$I,"NOT IN DATA",0,1)=C3569,"Y","NOT IN DATA")</f>
        <v>Y</v>
      </c>
      <c r="C3569" t="str">
        <f t="shared" si="55"/>
        <v>Moore Corpora Private Foundation_The Heritage Foundation20231000</v>
      </c>
      <c r="D3569" s="1" t="s">
        <v>835</v>
      </c>
      <c r="E3569" s="6" t="s">
        <v>1437</v>
      </c>
      <c r="F3569" s="4">
        <v>1000</v>
      </c>
      <c r="G3569" s="1">
        <v>2023</v>
      </c>
      <c r="H3569" s="1" t="s">
        <v>1470</v>
      </c>
      <c r="I3569" s="1"/>
    </row>
    <row r="3570" spans="1:9" ht="15.75" customHeight="1" x14ac:dyDescent="0.2">
      <c r="A3570" t="s">
        <v>4272</v>
      </c>
      <c r="B3570" t="str">
        <f>IF(_xlfn.XLOOKUP(C3570,'[1]Heritage Foundation'!$I:$I,'[1]Heritage Foundation'!$I:$I,"NOT IN DATA",0,1)=C3570,"Y","NOT IN DATA")</f>
        <v>Y</v>
      </c>
      <c r="C3570" t="str">
        <f t="shared" si="55"/>
        <v>Moore Corpora Private Foundation_The Heritage Foundation20221000</v>
      </c>
      <c r="D3570" s="1" t="s">
        <v>835</v>
      </c>
      <c r="E3570" s="6" t="s">
        <v>1437</v>
      </c>
      <c r="F3570" s="4">
        <v>1000</v>
      </c>
      <c r="G3570" s="1">
        <v>2022</v>
      </c>
      <c r="H3570" s="1" t="s">
        <v>1470</v>
      </c>
      <c r="I3570" s="1"/>
    </row>
    <row r="3571" spans="1:9" ht="15.75" customHeight="1" x14ac:dyDescent="0.2">
      <c r="A3571" t="s">
        <v>4273</v>
      </c>
      <c r="B3571" t="str">
        <f>IF(_xlfn.XLOOKUP(C3571,'[1]Heritage Foundation'!$I:$I,'[1]Heritage Foundation'!$I:$I,"NOT IN DATA",0,1)=C3571,"Y","NOT IN DATA")</f>
        <v>Y</v>
      </c>
      <c r="C3571" t="str">
        <f t="shared" si="55"/>
        <v>Morgan Stanley Global Impact Funding Trust Inc_The Heritage Foundation2022205000</v>
      </c>
      <c r="D3571" s="1" t="s">
        <v>836</v>
      </c>
      <c r="E3571" s="6" t="s">
        <v>1437</v>
      </c>
      <c r="F3571" s="4">
        <v>205000</v>
      </c>
      <c r="G3571" s="1">
        <v>2022</v>
      </c>
      <c r="H3571" s="1" t="s">
        <v>1470</v>
      </c>
      <c r="I3571" s="1"/>
    </row>
    <row r="3572" spans="1:9" ht="15.75" customHeight="1" x14ac:dyDescent="0.2">
      <c r="A3572" t="s">
        <v>4274</v>
      </c>
      <c r="B3572" t="str">
        <f>IF(_xlfn.XLOOKUP(C3572,'[1]Heritage Foundation'!$I:$I,'[1]Heritage Foundation'!$I:$I,"NOT IN DATA",0,1)=C3572,"Y","NOT IN DATA")</f>
        <v>Y</v>
      </c>
      <c r="C3572" t="str">
        <f t="shared" si="55"/>
        <v>Morgan Stanley Global Impact Funding Trust Inc_The Heritage Foundation202125000</v>
      </c>
      <c r="D3572" s="1" t="s">
        <v>836</v>
      </c>
      <c r="E3572" s="6" t="s">
        <v>1437</v>
      </c>
      <c r="F3572" s="4">
        <v>25000</v>
      </c>
      <c r="G3572" s="1">
        <v>2021</v>
      </c>
      <c r="H3572" s="1" t="s">
        <v>1470</v>
      </c>
      <c r="I3572" s="1"/>
    </row>
    <row r="3573" spans="1:9" ht="15.75" customHeight="1" x14ac:dyDescent="0.2">
      <c r="A3573" t="s">
        <v>4275</v>
      </c>
      <c r="B3573" t="str">
        <f>IF(_xlfn.XLOOKUP(C3573,'[1]Heritage Foundation'!$I:$I,'[1]Heritage Foundation'!$I:$I,"NOT IN DATA",0,1)=C3573,"Y","NOT IN DATA")</f>
        <v>Y</v>
      </c>
      <c r="C3573" t="str">
        <f t="shared" si="55"/>
        <v>Morgan Stanley Global Impact Funding Trust Inc_The Heritage Foundation20205000</v>
      </c>
      <c r="D3573" s="1" t="s">
        <v>836</v>
      </c>
      <c r="E3573" s="6" t="s">
        <v>1437</v>
      </c>
      <c r="F3573" s="4">
        <v>5000</v>
      </c>
      <c r="G3573" s="1">
        <v>2020</v>
      </c>
      <c r="H3573" s="1" t="s">
        <v>1470</v>
      </c>
      <c r="I3573" s="1"/>
    </row>
    <row r="3574" spans="1:9" ht="15.75" customHeight="1" x14ac:dyDescent="0.2">
      <c r="A3574" t="s">
        <v>4276</v>
      </c>
      <c r="B3574" t="str">
        <f>IF(_xlfn.XLOOKUP(C3574,'[1]Heritage Foundation'!$I:$I,'[1]Heritage Foundation'!$I:$I,"NOT IN DATA",0,1)=C3574,"Y","NOT IN DATA")</f>
        <v>Y</v>
      </c>
      <c r="C3574" t="str">
        <f t="shared" si="55"/>
        <v>Morgan Stanley Global Impact Funding Trust Inc_The Heritage Foundation20178550</v>
      </c>
      <c r="D3574" s="1" t="s">
        <v>836</v>
      </c>
      <c r="E3574" s="6" t="s">
        <v>1437</v>
      </c>
      <c r="F3574" s="4">
        <v>8550</v>
      </c>
      <c r="G3574" s="1">
        <v>2017</v>
      </c>
      <c r="H3574" s="1" t="s">
        <v>1470</v>
      </c>
      <c r="I3574" s="1"/>
    </row>
    <row r="3575" spans="1:9" ht="15.75" customHeight="1" x14ac:dyDescent="0.2">
      <c r="A3575" t="s">
        <v>4277</v>
      </c>
      <c r="B3575" t="str">
        <f>IF(_xlfn.XLOOKUP(C3575,'[1]Heritage Foundation'!$I:$I,'[1]Heritage Foundation'!$I:$I,"NOT IN DATA",0,1)=C3575,"Y","NOT IN DATA")</f>
        <v>Y</v>
      </c>
      <c r="C3575" t="str">
        <f t="shared" si="55"/>
        <v>Morgan Stanley Global Impact Funding Trust Inc_The Heritage Foundation20168550</v>
      </c>
      <c r="D3575" s="1" t="s">
        <v>836</v>
      </c>
      <c r="E3575" s="6" t="s">
        <v>1437</v>
      </c>
      <c r="F3575" s="4">
        <v>8550</v>
      </c>
      <c r="G3575" s="1">
        <v>2016</v>
      </c>
      <c r="H3575" s="1" t="s">
        <v>1470</v>
      </c>
      <c r="I3575" s="1"/>
    </row>
    <row r="3576" spans="1:9" ht="15.75" customHeight="1" x14ac:dyDescent="0.2">
      <c r="A3576" t="s">
        <v>4278</v>
      </c>
      <c r="B3576" t="str">
        <f>IF(_xlfn.XLOOKUP(C3576,'[1]Heritage Foundation'!$I:$I,'[1]Heritage Foundation'!$I:$I,"NOT IN DATA",0,1)=C3576,"Y","NOT IN DATA")</f>
        <v>Y</v>
      </c>
      <c r="C3576" t="str">
        <f t="shared" si="55"/>
        <v>Morningside Foundation Inc_The Heritage Foundation20115000</v>
      </c>
      <c r="D3576" s="1" t="s">
        <v>837</v>
      </c>
      <c r="E3576" s="6" t="s">
        <v>1437</v>
      </c>
      <c r="F3576" s="4">
        <v>5000</v>
      </c>
      <c r="G3576" s="1">
        <v>2011</v>
      </c>
      <c r="H3576" s="1" t="s">
        <v>1470</v>
      </c>
      <c r="I3576" s="1"/>
    </row>
    <row r="3577" spans="1:9" ht="15.75" customHeight="1" x14ac:dyDescent="0.2">
      <c r="A3577" t="s">
        <v>4279</v>
      </c>
      <c r="B3577" t="str">
        <f>IF(_xlfn.XLOOKUP(C3577,'[1]Heritage Foundation'!$I:$I,'[1]Heritage Foundation'!$I:$I,"NOT IN DATA",0,1)=C3577,"Y","NOT IN DATA")</f>
        <v>Y</v>
      </c>
      <c r="C3577" t="str">
        <f t="shared" si="55"/>
        <v>Morosani Foundation_The Heritage Foundation2023100</v>
      </c>
      <c r="D3577" s="1" t="s">
        <v>838</v>
      </c>
      <c r="E3577" s="6" t="s">
        <v>1437</v>
      </c>
      <c r="F3577" s="4">
        <v>100</v>
      </c>
      <c r="G3577" s="1">
        <v>2023</v>
      </c>
      <c r="H3577" s="1" t="s">
        <v>1470</v>
      </c>
      <c r="I3577" s="1"/>
    </row>
    <row r="3578" spans="1:9" ht="15.75" customHeight="1" x14ac:dyDescent="0.2">
      <c r="A3578" t="s">
        <v>4280</v>
      </c>
      <c r="B3578" t="str">
        <f>IF(_xlfn.XLOOKUP(C3578,'[1]Heritage Foundation'!$I:$I,'[1]Heritage Foundation'!$I:$I,"NOT IN DATA",0,1)=C3578,"Y","NOT IN DATA")</f>
        <v>Y</v>
      </c>
      <c r="C3578" t="str">
        <f t="shared" si="55"/>
        <v>Morosani Foundation_The Heritage Foundation2022200</v>
      </c>
      <c r="D3578" s="1" t="s">
        <v>838</v>
      </c>
      <c r="E3578" s="6" t="s">
        <v>1437</v>
      </c>
      <c r="F3578" s="4">
        <v>200</v>
      </c>
      <c r="G3578" s="1">
        <v>2022</v>
      </c>
      <c r="H3578" s="1" t="s">
        <v>1470</v>
      </c>
    </row>
    <row r="3579" spans="1:9" ht="15.75" customHeight="1" x14ac:dyDescent="0.2">
      <c r="A3579" t="s">
        <v>4281</v>
      </c>
      <c r="B3579" t="str">
        <f>IF(_xlfn.XLOOKUP(C3579,'[1]Heritage Foundation'!$I:$I,'[1]Heritage Foundation'!$I:$I,"NOT IN DATA",0,1)=C3579,"Y","NOT IN DATA")</f>
        <v>Y</v>
      </c>
      <c r="C3579" t="str">
        <f t="shared" si="55"/>
        <v>Morosani Foundation_The Heritage Foundation2021100</v>
      </c>
      <c r="D3579" s="1" t="s">
        <v>838</v>
      </c>
      <c r="E3579" s="6" t="s">
        <v>1437</v>
      </c>
      <c r="F3579" s="4">
        <v>100</v>
      </c>
      <c r="G3579" s="1">
        <v>2021</v>
      </c>
      <c r="H3579" s="1" t="s">
        <v>1470</v>
      </c>
      <c r="I3579" s="1"/>
    </row>
    <row r="3580" spans="1:9" ht="15.75" customHeight="1" x14ac:dyDescent="0.2">
      <c r="A3580" t="s">
        <v>4282</v>
      </c>
      <c r="B3580" t="str">
        <f>IF(_xlfn.XLOOKUP(C3580,'[1]Heritage Foundation'!$I:$I,'[1]Heritage Foundation'!$I:$I,"NOT IN DATA",0,1)=C3580,"Y","NOT IN DATA")</f>
        <v>Y</v>
      </c>
      <c r="C3580" t="str">
        <f t="shared" si="55"/>
        <v>Morris Family Charitable Foundation Inc_The Heritage Foundation20231000</v>
      </c>
      <c r="D3580" s="1" t="s">
        <v>839</v>
      </c>
      <c r="E3580" s="6" t="s">
        <v>1437</v>
      </c>
      <c r="F3580" s="4">
        <v>1000</v>
      </c>
      <c r="G3580" s="1">
        <v>2023</v>
      </c>
      <c r="H3580" s="1" t="s">
        <v>1470</v>
      </c>
      <c r="I3580" s="1"/>
    </row>
    <row r="3581" spans="1:9" ht="15.75" customHeight="1" x14ac:dyDescent="0.2">
      <c r="A3581" t="s">
        <v>4283</v>
      </c>
      <c r="B3581" t="str">
        <f>IF(_xlfn.XLOOKUP(C3581,'[1]Heritage Foundation'!$I:$I,'[1]Heritage Foundation'!$I:$I,"NOT IN DATA",0,1)=C3581,"Y","NOT IN DATA")</f>
        <v>Y</v>
      </c>
      <c r="C3581" t="str">
        <f t="shared" si="55"/>
        <v>Morris Family Charitable Foundation Inc_The Heritage Foundation20221000</v>
      </c>
      <c r="D3581" s="1" t="s">
        <v>839</v>
      </c>
      <c r="E3581" s="6" t="s">
        <v>1437</v>
      </c>
      <c r="F3581" s="4">
        <v>1000</v>
      </c>
      <c r="G3581" s="1">
        <v>2022</v>
      </c>
      <c r="H3581" s="1" t="s">
        <v>1470</v>
      </c>
      <c r="I3581" s="1"/>
    </row>
    <row r="3582" spans="1:9" ht="15.75" customHeight="1" x14ac:dyDescent="0.2">
      <c r="A3582" t="s">
        <v>4284</v>
      </c>
      <c r="B3582" t="str">
        <f>IF(_xlfn.XLOOKUP(C3582,'[1]Heritage Foundation'!$I:$I,'[1]Heritage Foundation'!$I:$I,"NOT IN DATA",0,1)=C3582,"Y","NOT IN DATA")</f>
        <v>Y</v>
      </c>
      <c r="C3582" t="str">
        <f t="shared" si="55"/>
        <v>Morris Family Charitable Foundation Inc_The Heritage Foundation20211000</v>
      </c>
      <c r="D3582" s="1" t="s">
        <v>839</v>
      </c>
      <c r="E3582" s="6" t="s">
        <v>1437</v>
      </c>
      <c r="F3582" s="4">
        <v>1000</v>
      </c>
      <c r="G3582" s="1">
        <v>2021</v>
      </c>
      <c r="H3582" s="1" t="s">
        <v>1470</v>
      </c>
      <c r="I3582" s="1"/>
    </row>
    <row r="3583" spans="1:9" ht="15.75" customHeight="1" x14ac:dyDescent="0.2">
      <c r="A3583" t="s">
        <v>4285</v>
      </c>
      <c r="B3583" t="str">
        <f>IF(_xlfn.XLOOKUP(C3583,'[1]Heritage Foundation'!$I:$I,'[1]Heritage Foundation'!$I:$I,"NOT IN DATA",0,1)=C3583,"Y","NOT IN DATA")</f>
        <v>Y</v>
      </c>
      <c r="C3583" t="str">
        <f t="shared" si="55"/>
        <v>Morse Charitable Foundation Inc_The Heritage Foundation20122000</v>
      </c>
      <c r="D3583" s="1" t="s">
        <v>840</v>
      </c>
      <c r="E3583" s="6" t="s">
        <v>1437</v>
      </c>
      <c r="F3583" s="4">
        <v>2000</v>
      </c>
      <c r="G3583" s="1">
        <v>2012</v>
      </c>
      <c r="H3583" s="1" t="s">
        <v>1470</v>
      </c>
      <c r="I3583" s="1"/>
    </row>
    <row r="3584" spans="1:9" ht="15.75" customHeight="1" x14ac:dyDescent="0.2">
      <c r="A3584" t="s">
        <v>4286</v>
      </c>
      <c r="B3584" t="str">
        <f>IF(_xlfn.XLOOKUP(C3584,'[1]Heritage Foundation'!$I:$I,'[1]Heritage Foundation'!$I:$I,"NOT IN DATA",0,1)=C3584,"Y","NOT IN DATA")</f>
        <v>Y</v>
      </c>
      <c r="C3584" t="str">
        <f t="shared" si="55"/>
        <v>Morse Family Foundation_The Heritage Foundation202250</v>
      </c>
      <c r="D3584" s="1" t="s">
        <v>841</v>
      </c>
      <c r="E3584" s="6" t="s">
        <v>1437</v>
      </c>
      <c r="F3584" s="4">
        <v>50</v>
      </c>
      <c r="G3584" s="1">
        <v>2022</v>
      </c>
      <c r="H3584" s="1" t="s">
        <v>1470</v>
      </c>
      <c r="I3584" s="1"/>
    </row>
    <row r="3585" spans="1:9" ht="15.75" customHeight="1" x14ac:dyDescent="0.2">
      <c r="A3585" t="s">
        <v>4287</v>
      </c>
      <c r="B3585" t="str">
        <f>IF(_xlfn.XLOOKUP(C3585,'[1]Heritage Foundation'!$I:$I,'[1]Heritage Foundation'!$I:$I,"NOT IN DATA",0,1)=C3585,"Y","NOT IN DATA")</f>
        <v>Y</v>
      </c>
      <c r="C3585" t="str">
        <f t="shared" si="55"/>
        <v>Morse Family Foundation_The Heritage Foundation202150</v>
      </c>
      <c r="D3585" s="1" t="s">
        <v>841</v>
      </c>
      <c r="E3585" s="6" t="s">
        <v>1437</v>
      </c>
      <c r="F3585" s="4">
        <v>50</v>
      </c>
      <c r="G3585" s="1">
        <v>2021</v>
      </c>
      <c r="H3585" s="1" t="s">
        <v>1470</v>
      </c>
      <c r="I3585" s="1"/>
    </row>
    <row r="3586" spans="1:9" ht="15.75" customHeight="1" x14ac:dyDescent="0.2">
      <c r="A3586" t="s">
        <v>4288</v>
      </c>
      <c r="B3586" t="str">
        <f>IF(_xlfn.XLOOKUP(C3586,'[1]Heritage Foundation'!$I:$I,'[1]Heritage Foundation'!$I:$I,"NOT IN DATA",0,1)=C3586,"Y","NOT IN DATA")</f>
        <v>Y</v>
      </c>
      <c r="C3586" t="str">
        <f t="shared" si="55"/>
        <v>Morse Family Foundation_The Heritage Foundation202050</v>
      </c>
      <c r="D3586" s="1" t="s">
        <v>841</v>
      </c>
      <c r="E3586" s="6" t="s">
        <v>1437</v>
      </c>
      <c r="F3586" s="4">
        <v>50</v>
      </c>
      <c r="G3586" s="1">
        <v>2020</v>
      </c>
      <c r="H3586" s="1" t="s">
        <v>1470</v>
      </c>
      <c r="I3586" s="1"/>
    </row>
    <row r="3587" spans="1:9" ht="15.75" customHeight="1" x14ac:dyDescent="0.2">
      <c r="A3587" t="s">
        <v>4289</v>
      </c>
      <c r="B3587" t="str">
        <f>IF(_xlfn.XLOOKUP(C3587,'[1]Heritage Foundation'!$I:$I,'[1]Heritage Foundation'!$I:$I,"NOT IN DATA",0,1)=C3587,"Y","NOT IN DATA")</f>
        <v>Y</v>
      </c>
      <c r="C3587" t="str">
        <f t="shared" ref="C3587:C3650" si="56">D3587&amp;"_"&amp;E3587&amp;G3587&amp;F3587</f>
        <v>Morse Family Foundation_The Heritage Foundation201950</v>
      </c>
      <c r="D3587" s="1" t="s">
        <v>841</v>
      </c>
      <c r="E3587" s="6" t="s">
        <v>1437</v>
      </c>
      <c r="F3587" s="4">
        <v>50</v>
      </c>
      <c r="G3587" s="1">
        <v>2019</v>
      </c>
      <c r="H3587" s="1" t="s">
        <v>1470</v>
      </c>
      <c r="I3587" s="1"/>
    </row>
    <row r="3588" spans="1:9" ht="15.75" customHeight="1" x14ac:dyDescent="0.2">
      <c r="A3588" t="s">
        <v>4290</v>
      </c>
      <c r="B3588" t="str">
        <f>IF(_xlfn.XLOOKUP(C3588,'[1]Heritage Foundation'!$I:$I,'[1]Heritage Foundation'!$I:$I,"NOT IN DATA",0,1)=C3588,"Y","NOT IN DATA")</f>
        <v>Y</v>
      </c>
      <c r="C3588" t="str">
        <f t="shared" si="56"/>
        <v>Morse Family Foundation_The Heritage Foundation201850</v>
      </c>
      <c r="D3588" s="1" t="s">
        <v>841</v>
      </c>
      <c r="E3588" s="6" t="s">
        <v>1437</v>
      </c>
      <c r="F3588" s="4">
        <v>50</v>
      </c>
      <c r="G3588" s="1">
        <v>2018</v>
      </c>
      <c r="H3588" s="1" t="s">
        <v>1470</v>
      </c>
      <c r="I3588" s="1"/>
    </row>
    <row r="3589" spans="1:9" ht="15.75" customHeight="1" x14ac:dyDescent="0.2">
      <c r="A3589" t="s">
        <v>4291</v>
      </c>
      <c r="B3589" t="str">
        <f>IF(_xlfn.XLOOKUP(C3589,'[1]Heritage Foundation'!$I:$I,'[1]Heritage Foundation'!$I:$I,"NOT IN DATA",0,1)=C3589,"Y","NOT IN DATA")</f>
        <v>Y</v>
      </c>
      <c r="C3589" t="str">
        <f t="shared" si="56"/>
        <v>Morse Family Foundation_The Heritage Foundation201750</v>
      </c>
      <c r="D3589" s="1" t="s">
        <v>841</v>
      </c>
      <c r="E3589" s="6" t="s">
        <v>1437</v>
      </c>
      <c r="F3589" s="4">
        <v>50</v>
      </c>
      <c r="G3589" s="1">
        <v>2017</v>
      </c>
      <c r="H3589" s="1" t="s">
        <v>1470</v>
      </c>
      <c r="I3589" s="1"/>
    </row>
    <row r="3590" spans="1:9" ht="15.75" customHeight="1" x14ac:dyDescent="0.2">
      <c r="A3590" t="s">
        <v>4292</v>
      </c>
      <c r="B3590" t="str">
        <f>IF(_xlfn.XLOOKUP(C3590,'[1]Heritage Foundation'!$I:$I,'[1]Heritage Foundation'!$I:$I,"NOT IN DATA",0,1)=C3590,"Y","NOT IN DATA")</f>
        <v>Y</v>
      </c>
      <c r="C3590" t="str">
        <f t="shared" si="56"/>
        <v>Morse Family Foundation_The Heritage Foundation201650</v>
      </c>
      <c r="D3590" s="1" t="s">
        <v>841</v>
      </c>
      <c r="E3590" s="6" t="s">
        <v>1437</v>
      </c>
      <c r="F3590" s="4">
        <v>50</v>
      </c>
      <c r="G3590" s="1">
        <v>2016</v>
      </c>
      <c r="H3590" s="1" t="s">
        <v>1470</v>
      </c>
      <c r="I3590" s="1"/>
    </row>
    <row r="3591" spans="1:9" ht="15.75" customHeight="1" x14ac:dyDescent="0.2">
      <c r="A3591" t="s">
        <v>4293</v>
      </c>
      <c r="B3591" t="str">
        <f>IF(_xlfn.XLOOKUP(C3591,'[1]Heritage Foundation'!$I:$I,'[1]Heritage Foundation'!$I:$I,"NOT IN DATA",0,1)=C3591,"Y","NOT IN DATA")</f>
        <v>Y</v>
      </c>
      <c r="C3591" t="str">
        <f t="shared" si="56"/>
        <v>Morse Family Foundation_The Heritage Foundation201550</v>
      </c>
      <c r="D3591" s="1" t="s">
        <v>841</v>
      </c>
      <c r="E3591" s="6" t="s">
        <v>1437</v>
      </c>
      <c r="F3591" s="4">
        <v>50</v>
      </c>
      <c r="G3591" s="1">
        <v>2015</v>
      </c>
      <c r="H3591" s="1" t="s">
        <v>1470</v>
      </c>
    </row>
    <row r="3592" spans="1:9" ht="15.75" customHeight="1" x14ac:dyDescent="0.2">
      <c r="A3592" t="s">
        <v>4295</v>
      </c>
      <c r="B3592" t="str">
        <f>IF(_xlfn.XLOOKUP(C3592,'[1]Heritage Foundation'!$I:$I,'[1]Heritage Foundation'!$I:$I,"NOT IN DATA",0,1)=C3592,"Y","NOT IN DATA")</f>
        <v>Y</v>
      </c>
      <c r="C3592" t="str">
        <f t="shared" si="56"/>
        <v>Morse Family Foundation_The Heritage Foundation201450</v>
      </c>
      <c r="D3592" s="1" t="s">
        <v>841</v>
      </c>
      <c r="E3592" s="6" t="s">
        <v>1437</v>
      </c>
      <c r="F3592" s="4">
        <v>50</v>
      </c>
      <c r="G3592" s="1">
        <v>2014</v>
      </c>
      <c r="H3592" s="1" t="s">
        <v>1470</v>
      </c>
      <c r="I3592" s="1" t="s">
        <v>4294</v>
      </c>
    </row>
    <row r="3593" spans="1:9" ht="15.75" customHeight="1" x14ac:dyDescent="0.2">
      <c r="A3593" t="s">
        <v>4296</v>
      </c>
      <c r="B3593" t="str">
        <f>IF(_xlfn.XLOOKUP(C3593,'[1]Heritage Foundation'!$I:$I,'[1]Heritage Foundation'!$I:$I,"NOT IN DATA",0,1)=C3593,"Y","NOT IN DATA")</f>
        <v>Y</v>
      </c>
      <c r="C3593" t="str">
        <f t="shared" si="56"/>
        <v>Morse Family Foundation_The Heritage Foundation201350</v>
      </c>
      <c r="D3593" s="1" t="s">
        <v>841</v>
      </c>
      <c r="E3593" s="6" t="s">
        <v>1437</v>
      </c>
      <c r="F3593" s="4">
        <v>50</v>
      </c>
      <c r="G3593" s="1">
        <v>2013</v>
      </c>
      <c r="H3593" s="1" t="s">
        <v>1470</v>
      </c>
      <c r="I3593" s="1" t="s">
        <v>4294</v>
      </c>
    </row>
    <row r="3594" spans="1:9" ht="15.75" customHeight="1" x14ac:dyDescent="0.2">
      <c r="A3594" t="s">
        <v>4297</v>
      </c>
      <c r="B3594" t="str">
        <f>IF(_xlfn.XLOOKUP(C3594,'[1]Heritage Foundation'!$I:$I,'[1]Heritage Foundation'!$I:$I,"NOT IN DATA",0,1)=C3594,"Y","NOT IN DATA")</f>
        <v>Y</v>
      </c>
      <c r="C3594" t="str">
        <f t="shared" si="56"/>
        <v>Morse Family Foundation_The Heritage Foundation201250</v>
      </c>
      <c r="D3594" s="1" t="s">
        <v>841</v>
      </c>
      <c r="E3594" s="6" t="s">
        <v>1437</v>
      </c>
      <c r="F3594" s="4">
        <v>50</v>
      </c>
      <c r="G3594" s="1">
        <v>2012</v>
      </c>
      <c r="H3594" s="1" t="s">
        <v>1470</v>
      </c>
      <c r="I3594" s="1"/>
    </row>
    <row r="3595" spans="1:9" ht="15.75" customHeight="1" x14ac:dyDescent="0.2">
      <c r="A3595" t="s">
        <v>4298</v>
      </c>
      <c r="B3595" t="str">
        <f>IF(_xlfn.XLOOKUP(C3595,'[1]Heritage Foundation'!$I:$I,'[1]Heritage Foundation'!$I:$I,"NOT IN DATA",0,1)=C3595,"Y","NOT IN DATA")</f>
        <v>Y</v>
      </c>
      <c r="C3595" t="str">
        <f t="shared" si="56"/>
        <v>Morse Family Foundation_The Heritage Foundation201150</v>
      </c>
      <c r="D3595" s="1" t="s">
        <v>841</v>
      </c>
      <c r="E3595" s="6" t="s">
        <v>1437</v>
      </c>
      <c r="F3595" s="4">
        <v>50</v>
      </c>
      <c r="G3595" s="1">
        <v>2011</v>
      </c>
      <c r="H3595" s="1" t="s">
        <v>1470</v>
      </c>
      <c r="I3595" s="1" t="s">
        <v>4294</v>
      </c>
    </row>
    <row r="3596" spans="1:9" ht="15.75" customHeight="1" x14ac:dyDescent="0.2">
      <c r="A3596" t="s">
        <v>4299</v>
      </c>
      <c r="B3596" t="str">
        <f>IF(_xlfn.XLOOKUP(C3596,'[1]Heritage Foundation'!$I:$I,'[1]Heritage Foundation'!$I:$I,"NOT IN DATA",0,1)=C3596,"Y","NOT IN DATA")</f>
        <v>Y</v>
      </c>
      <c r="C3596" t="str">
        <f t="shared" si="56"/>
        <v>Morse Family Foundation_The Heritage Foundation201050</v>
      </c>
      <c r="D3596" s="1" t="s">
        <v>841</v>
      </c>
      <c r="E3596" s="6" t="s">
        <v>1437</v>
      </c>
      <c r="F3596" s="4">
        <v>50</v>
      </c>
      <c r="G3596" s="1">
        <v>2010</v>
      </c>
      <c r="H3596" s="1" t="s">
        <v>1470</v>
      </c>
      <c r="I3596" s="1"/>
    </row>
    <row r="3597" spans="1:9" ht="15.75" customHeight="1" x14ac:dyDescent="0.2">
      <c r="A3597" t="s">
        <v>4300</v>
      </c>
      <c r="B3597" t="str">
        <f>IF(_xlfn.XLOOKUP(C3597,'[1]Heritage Foundation'!$I:$I,'[1]Heritage Foundation'!$I:$I,"NOT IN DATA",0,1)=C3597,"Y","NOT IN DATA")</f>
        <v>Y</v>
      </c>
      <c r="C3597" t="str">
        <f t="shared" si="56"/>
        <v>Motorola Solutions Foundation_The Heritage Foundation2020200</v>
      </c>
      <c r="D3597" s="1" t="s">
        <v>842</v>
      </c>
      <c r="E3597" s="6" t="s">
        <v>1437</v>
      </c>
      <c r="F3597" s="4">
        <v>200</v>
      </c>
      <c r="G3597" s="1">
        <v>2020</v>
      </c>
      <c r="H3597" s="1" t="s">
        <v>1470</v>
      </c>
      <c r="I3597" s="1"/>
    </row>
    <row r="3598" spans="1:9" ht="15.75" customHeight="1" x14ac:dyDescent="0.2">
      <c r="A3598" t="s">
        <v>4301</v>
      </c>
      <c r="B3598" t="str">
        <f>IF(_xlfn.XLOOKUP(C3598,'[1]Heritage Foundation'!$I:$I,'[1]Heritage Foundation'!$I:$I,"NOT IN DATA",0,1)=C3598,"Y","NOT IN DATA")</f>
        <v>Y</v>
      </c>
      <c r="C3598" t="str">
        <f t="shared" si="56"/>
        <v>Motorola Solutions Foundation_The Heritage Foundation2019400</v>
      </c>
      <c r="D3598" s="1" t="s">
        <v>842</v>
      </c>
      <c r="E3598" s="6" t="s">
        <v>1437</v>
      </c>
      <c r="F3598" s="4">
        <v>400</v>
      </c>
      <c r="G3598" s="1">
        <v>2019</v>
      </c>
      <c r="H3598" s="1" t="s">
        <v>1470</v>
      </c>
      <c r="I3598" s="1"/>
    </row>
    <row r="3599" spans="1:9" ht="15.75" customHeight="1" x14ac:dyDescent="0.2">
      <c r="A3599" t="s">
        <v>4302</v>
      </c>
      <c r="B3599" t="str">
        <f>IF(_xlfn.XLOOKUP(C3599,'[1]Heritage Foundation'!$I:$I,'[1]Heritage Foundation'!$I:$I,"NOT IN DATA",0,1)=C3599,"Y","NOT IN DATA")</f>
        <v>Y</v>
      </c>
      <c r="C3599" t="str">
        <f t="shared" si="56"/>
        <v>Mutual Of America Foundation_The Heritage Foundation2010100</v>
      </c>
      <c r="D3599" s="1" t="s">
        <v>843</v>
      </c>
      <c r="E3599" s="6" t="s">
        <v>1437</v>
      </c>
      <c r="F3599" s="4">
        <v>100</v>
      </c>
      <c r="G3599" s="1">
        <v>2010</v>
      </c>
      <c r="H3599" s="1" t="s">
        <v>1470</v>
      </c>
      <c r="I3599" s="1"/>
    </row>
    <row r="3600" spans="1:9" ht="15.75" customHeight="1" x14ac:dyDescent="0.2">
      <c r="A3600" t="s">
        <v>4303</v>
      </c>
      <c r="B3600" t="str">
        <f>IF(_xlfn.XLOOKUP(C3600,'[1]Heritage Foundation'!$I:$I,'[1]Heritage Foundation'!$I:$I,"NOT IN DATA",0,1)=C3600,"Y","NOT IN DATA")</f>
        <v>Y</v>
      </c>
      <c r="C3600" t="str">
        <f t="shared" si="56"/>
        <v>Myles Wittenstein Charitable Foundation Inc_The Heritage Foundation20181000</v>
      </c>
      <c r="D3600" s="1" t="s">
        <v>844</v>
      </c>
      <c r="E3600" s="6" t="s">
        <v>1437</v>
      </c>
      <c r="F3600" s="4">
        <v>1000</v>
      </c>
      <c r="G3600" s="1">
        <v>2018</v>
      </c>
      <c r="H3600" s="1" t="s">
        <v>1470</v>
      </c>
      <c r="I3600" s="1"/>
    </row>
    <row r="3601" spans="1:9" ht="15.75" customHeight="1" x14ac:dyDescent="0.2">
      <c r="A3601" t="s">
        <v>1466</v>
      </c>
      <c r="B3601" t="str">
        <f>IF(_xlfn.XLOOKUP(C3601,'[1]Heritage Foundation'!$I:$I,'[1]Heritage Foundation'!$I:$I,"NOT IN DATA",0,1)=C3601,"Y","NOT IN DATA")</f>
        <v>Y</v>
      </c>
      <c r="C3601" t="str">
        <f t="shared" si="56"/>
        <v>MyWireless.org_The Heritage Foundation201110000</v>
      </c>
      <c r="D3601" s="1" t="s">
        <v>845</v>
      </c>
      <c r="E3601" s="1" t="s">
        <v>1437</v>
      </c>
      <c r="F3601" s="4">
        <v>10000</v>
      </c>
      <c r="G3601" s="1">
        <v>2011</v>
      </c>
      <c r="H3601" s="1"/>
      <c r="I3601" s="1"/>
    </row>
    <row r="3602" spans="1:9" ht="15.75" customHeight="1" x14ac:dyDescent="0.2">
      <c r="A3602" t="s">
        <v>1466</v>
      </c>
      <c r="B3602" t="str">
        <f>IF(_xlfn.XLOOKUP(C3602,'[1]Heritage Foundation'!$I:$I,'[1]Heritage Foundation'!$I:$I,"NOT IN DATA",0,1)=C3602,"Y","NOT IN DATA")</f>
        <v>Y</v>
      </c>
      <c r="C3602" t="str">
        <f t="shared" si="56"/>
        <v>MyWireless.org_The Heritage Foundation201010000</v>
      </c>
      <c r="D3602" s="1" t="s">
        <v>845</v>
      </c>
      <c r="E3602" s="1" t="s">
        <v>1437</v>
      </c>
      <c r="F3602" s="4">
        <v>10000</v>
      </c>
      <c r="G3602" s="1">
        <v>2010</v>
      </c>
      <c r="H3602" s="1"/>
      <c r="I3602" s="1"/>
    </row>
    <row r="3603" spans="1:9" ht="15.75" customHeight="1" x14ac:dyDescent="0.2">
      <c r="A3603" t="s">
        <v>1466</v>
      </c>
      <c r="B3603" t="str">
        <f>IF(_xlfn.XLOOKUP(C3603,'[1]Heritage Foundation'!$I:$I,'[1]Heritage Foundation'!$I:$I,"NOT IN DATA",0,1)=C3603,"Y","NOT IN DATA")</f>
        <v>Y</v>
      </c>
      <c r="C3603" t="str">
        <f t="shared" si="56"/>
        <v>MyWireless.org_The Heritage Foundation200910000</v>
      </c>
      <c r="D3603" s="1" t="s">
        <v>845</v>
      </c>
      <c r="E3603" s="1" t="s">
        <v>1437</v>
      </c>
      <c r="F3603" s="4">
        <v>10000</v>
      </c>
      <c r="G3603" s="1">
        <v>2009</v>
      </c>
      <c r="H3603" s="1"/>
      <c r="I3603" s="1"/>
    </row>
    <row r="3604" spans="1:9" ht="15.75" customHeight="1" x14ac:dyDescent="0.2">
      <c r="A3604" t="s">
        <v>1466</v>
      </c>
      <c r="B3604" t="str">
        <f>IF(_xlfn.XLOOKUP(C3604,'[1]Heritage Foundation'!$I:$I,'[1]Heritage Foundation'!$I:$I,"NOT IN DATA",0,1)=C3604,"Y","NOT IN DATA")</f>
        <v>Y</v>
      </c>
      <c r="C3604" t="str">
        <f t="shared" si="56"/>
        <v>MyWireless.org_The Heritage Foundation200710000</v>
      </c>
      <c r="D3604" s="1" t="s">
        <v>845</v>
      </c>
      <c r="E3604" s="1" t="s">
        <v>1437</v>
      </c>
      <c r="F3604" s="4">
        <v>10000</v>
      </c>
      <c r="G3604" s="1">
        <v>2007</v>
      </c>
      <c r="H3604" s="1"/>
      <c r="I3604" s="1"/>
    </row>
    <row r="3605" spans="1:9" ht="15.75" customHeight="1" x14ac:dyDescent="0.2">
      <c r="A3605" t="s">
        <v>1466</v>
      </c>
      <c r="B3605" t="str">
        <f>IF(_xlfn.XLOOKUP(C3605,'[1]Heritage Foundation'!$I:$I,'[1]Heritage Foundation'!$I:$I,"NOT IN DATA",0,1)=C3605,"Y","NOT IN DATA")</f>
        <v>Y</v>
      </c>
      <c r="C3605" t="str">
        <f t="shared" si="56"/>
        <v>MyWireless.org_The Heritage Foundation200610000</v>
      </c>
      <c r="D3605" s="1" t="s">
        <v>845</v>
      </c>
      <c r="E3605" s="1" t="s">
        <v>1437</v>
      </c>
      <c r="F3605" s="4">
        <v>10000</v>
      </c>
      <c r="G3605" s="1">
        <v>2006</v>
      </c>
      <c r="H3605" s="1"/>
      <c r="I3605" s="1"/>
    </row>
    <row r="3606" spans="1:9" ht="15.75" customHeight="1" x14ac:dyDescent="0.2">
      <c r="A3606" t="s">
        <v>4304</v>
      </c>
      <c r="B3606" t="str">
        <f>IF(_xlfn.XLOOKUP(C3606,'[1]Heritage Foundation'!$I:$I,'[1]Heritage Foundation'!$I:$I,"NOT IN DATA",0,1)=C3606,"Y","NOT IN DATA")</f>
        <v>Y</v>
      </c>
      <c r="C3606" t="str">
        <f t="shared" si="56"/>
        <v>Naomi &amp; Terence Thomas Foundation_The Heritage Foundation2023250</v>
      </c>
      <c r="D3606" s="1" t="s">
        <v>846</v>
      </c>
      <c r="E3606" s="6" t="s">
        <v>1437</v>
      </c>
      <c r="F3606" s="4">
        <v>250</v>
      </c>
      <c r="G3606" s="1">
        <v>2023</v>
      </c>
      <c r="H3606" s="1" t="s">
        <v>1470</v>
      </c>
      <c r="I3606" s="1"/>
    </row>
    <row r="3607" spans="1:9" ht="15.75" customHeight="1" x14ac:dyDescent="0.2">
      <c r="A3607" t="s">
        <v>4305</v>
      </c>
      <c r="B3607" t="str">
        <f>IF(_xlfn.XLOOKUP(C3607,'[1]Heritage Foundation'!$I:$I,'[1]Heritage Foundation'!$I:$I,"NOT IN DATA",0,1)=C3607,"Y","NOT IN DATA")</f>
        <v>Y</v>
      </c>
      <c r="C3607" t="str">
        <f t="shared" si="56"/>
        <v>Natan Foundation_The Heritage Foundation20182000</v>
      </c>
      <c r="D3607" s="1" t="s">
        <v>847</v>
      </c>
      <c r="E3607" s="6" t="s">
        <v>1437</v>
      </c>
      <c r="F3607" s="4">
        <v>2000</v>
      </c>
      <c r="G3607" s="1">
        <v>2018</v>
      </c>
      <c r="H3607" s="1" t="s">
        <v>1470</v>
      </c>
      <c r="I3607" s="1"/>
    </row>
    <row r="3608" spans="1:9" ht="15.75" customHeight="1" x14ac:dyDescent="0.2">
      <c r="A3608" t="s">
        <v>4306</v>
      </c>
      <c r="B3608" t="str">
        <f>IF(_xlfn.XLOOKUP(C3608,'[1]Heritage Foundation'!$I:$I,'[1]Heritage Foundation'!$I:$I,"NOT IN DATA",0,1)=C3608,"Y","NOT IN DATA")</f>
        <v>Y</v>
      </c>
      <c r="C3608" t="str">
        <f t="shared" si="56"/>
        <v>National Association of Broadcasters_The Heritage Foundation202110000</v>
      </c>
      <c r="D3608" s="1" t="s">
        <v>848</v>
      </c>
      <c r="E3608" s="6" t="s">
        <v>1437</v>
      </c>
      <c r="F3608" s="4">
        <v>10000</v>
      </c>
      <c r="G3608" s="1">
        <v>2021</v>
      </c>
      <c r="H3608" s="1" t="s">
        <v>1470</v>
      </c>
      <c r="I3608" s="1"/>
    </row>
    <row r="3609" spans="1:9" ht="15.75" customHeight="1" x14ac:dyDescent="0.2">
      <c r="A3609" t="s">
        <v>4307</v>
      </c>
      <c r="B3609" t="str">
        <f>IF(_xlfn.XLOOKUP(C3609,'[1]Heritage Foundation'!$I:$I,'[1]Heritage Foundation'!$I:$I,"NOT IN DATA",0,1)=C3609,"Y","NOT IN DATA")</f>
        <v>Y</v>
      </c>
      <c r="C3609" t="str">
        <f t="shared" si="56"/>
        <v>National Association of Broadcasters_The Heritage Foundation202010000</v>
      </c>
      <c r="D3609" s="1" t="s">
        <v>848</v>
      </c>
      <c r="E3609" s="6" t="s">
        <v>1437</v>
      </c>
      <c r="F3609" s="4">
        <v>10000</v>
      </c>
      <c r="G3609" s="1">
        <v>2020</v>
      </c>
      <c r="H3609" s="1" t="s">
        <v>1470</v>
      </c>
      <c r="I3609" s="1"/>
    </row>
    <row r="3610" spans="1:9" ht="15.75" customHeight="1" x14ac:dyDescent="0.2">
      <c r="A3610" t="s">
        <v>4308</v>
      </c>
      <c r="B3610" t="str">
        <f>IF(_xlfn.XLOOKUP(C3610,'[1]Heritage Foundation'!$I:$I,'[1]Heritage Foundation'!$I:$I,"NOT IN DATA",0,1)=C3610,"Y","NOT IN DATA")</f>
        <v>Y</v>
      </c>
      <c r="C3610" t="str">
        <f t="shared" si="56"/>
        <v>National Christian Charitable Foundation_The Heritage Foundation20221353244</v>
      </c>
      <c r="D3610" s="1" t="s">
        <v>849</v>
      </c>
      <c r="E3610" s="6" t="s">
        <v>1437</v>
      </c>
      <c r="F3610" s="4">
        <v>1353244</v>
      </c>
      <c r="G3610" s="1">
        <v>2022</v>
      </c>
      <c r="H3610" s="1" t="s">
        <v>1470</v>
      </c>
      <c r="I3610" s="1"/>
    </row>
    <row r="3611" spans="1:9" ht="15.75" customHeight="1" x14ac:dyDescent="0.2">
      <c r="A3611" t="s">
        <v>4309</v>
      </c>
      <c r="B3611" t="str">
        <f>IF(_xlfn.XLOOKUP(C3611,'[1]Heritage Foundation'!$I:$I,'[1]Heritage Foundation'!$I:$I,"NOT IN DATA",0,1)=C3611,"Y","NOT IN DATA")</f>
        <v>Y</v>
      </c>
      <c r="C3611" t="str">
        <f t="shared" si="56"/>
        <v>National Christian Charitable Foundation_The Heritage Foundation2021392197</v>
      </c>
      <c r="D3611" s="1" t="s">
        <v>849</v>
      </c>
      <c r="E3611" s="6" t="s">
        <v>1437</v>
      </c>
      <c r="F3611" s="4">
        <v>392197</v>
      </c>
      <c r="G3611" s="1">
        <v>2021</v>
      </c>
      <c r="H3611" s="1" t="s">
        <v>1470</v>
      </c>
      <c r="I3611" s="1"/>
    </row>
    <row r="3612" spans="1:9" ht="15.75" customHeight="1" x14ac:dyDescent="0.2">
      <c r="A3612" t="s">
        <v>4310</v>
      </c>
      <c r="B3612" t="str">
        <f>IF(_xlfn.XLOOKUP(C3612,'[1]Heritage Foundation'!$I:$I,'[1]Heritage Foundation'!$I:$I,"NOT IN DATA",0,1)=C3612,"Y","NOT IN DATA")</f>
        <v>Y</v>
      </c>
      <c r="C3612" t="str">
        <f t="shared" si="56"/>
        <v>National Christian Charitable Foundation_The Heritage Foundation2020253894</v>
      </c>
      <c r="D3612" s="1" t="s">
        <v>849</v>
      </c>
      <c r="E3612" s="6" t="s">
        <v>1437</v>
      </c>
      <c r="F3612" s="4">
        <v>253894</v>
      </c>
      <c r="G3612" s="1">
        <v>2020</v>
      </c>
      <c r="H3612" s="1" t="s">
        <v>1470</v>
      </c>
      <c r="I3612" s="1"/>
    </row>
    <row r="3613" spans="1:9" ht="15.75" customHeight="1" x14ac:dyDescent="0.2">
      <c r="A3613" t="s">
        <v>4311</v>
      </c>
      <c r="B3613" t="str">
        <f>IF(_xlfn.XLOOKUP(C3613,'[1]Heritage Foundation'!$I:$I,'[1]Heritage Foundation'!$I:$I,"NOT IN DATA",0,1)=C3613,"Y","NOT IN DATA")</f>
        <v>Y</v>
      </c>
      <c r="C3613" t="str">
        <f t="shared" si="56"/>
        <v>National Christian Charitable Foundation_The Heritage Foundation2019325872</v>
      </c>
      <c r="D3613" s="1" t="s">
        <v>849</v>
      </c>
      <c r="E3613" s="6" t="s">
        <v>1437</v>
      </c>
      <c r="F3613" s="4">
        <v>325872</v>
      </c>
      <c r="G3613" s="1">
        <v>2019</v>
      </c>
      <c r="H3613" s="1" t="s">
        <v>1470</v>
      </c>
      <c r="I3613" s="1"/>
    </row>
    <row r="3614" spans="1:9" ht="15.75" customHeight="1" x14ac:dyDescent="0.2">
      <c r="A3614" t="s">
        <v>4312</v>
      </c>
      <c r="B3614" t="str">
        <f>IF(_xlfn.XLOOKUP(C3614,'[1]Heritage Foundation'!$I:$I,'[1]Heritage Foundation'!$I:$I,"NOT IN DATA",0,1)=C3614,"Y","NOT IN DATA")</f>
        <v>Y</v>
      </c>
      <c r="C3614" t="str">
        <f t="shared" si="56"/>
        <v>National Christian Charitable Foundation_The Heritage Foundation20184945349</v>
      </c>
      <c r="D3614" s="1" t="s">
        <v>849</v>
      </c>
      <c r="E3614" s="6" t="s">
        <v>1437</v>
      </c>
      <c r="F3614" s="4">
        <v>4945349</v>
      </c>
      <c r="G3614" s="1">
        <v>2018</v>
      </c>
      <c r="H3614" s="1" t="s">
        <v>1470</v>
      </c>
      <c r="I3614" s="1"/>
    </row>
    <row r="3615" spans="1:9" ht="15.75" customHeight="1" x14ac:dyDescent="0.2">
      <c r="A3615" t="s">
        <v>4313</v>
      </c>
      <c r="B3615" t="str">
        <f>IF(_xlfn.XLOOKUP(C3615,'[1]Heritage Foundation'!$I:$I,'[1]Heritage Foundation'!$I:$I,"NOT IN DATA",0,1)=C3615,"Y","NOT IN DATA")</f>
        <v>Y</v>
      </c>
      <c r="C3615" t="str">
        <f t="shared" si="56"/>
        <v>National Christian Charitable Foundation_The Heritage Foundation20172118989</v>
      </c>
      <c r="D3615" s="1" t="s">
        <v>849</v>
      </c>
      <c r="E3615" s="6" t="s">
        <v>1437</v>
      </c>
      <c r="F3615" s="4">
        <v>2118989</v>
      </c>
      <c r="G3615" s="1">
        <v>2017</v>
      </c>
      <c r="H3615" s="1" t="s">
        <v>1470</v>
      </c>
      <c r="I3615" s="1"/>
    </row>
    <row r="3616" spans="1:9" ht="15.75" customHeight="1" x14ac:dyDescent="0.2">
      <c r="A3616" t="s">
        <v>4314</v>
      </c>
      <c r="B3616" t="str">
        <f>IF(_xlfn.XLOOKUP(C3616,'[1]Heritage Foundation'!$I:$I,'[1]Heritage Foundation'!$I:$I,"NOT IN DATA",0,1)=C3616,"Y","NOT IN DATA")</f>
        <v>Y</v>
      </c>
      <c r="C3616" t="str">
        <f t="shared" si="56"/>
        <v>National Christian Charitable Foundation_The Heritage Foundation20164232450</v>
      </c>
      <c r="D3616" s="1" t="s">
        <v>849</v>
      </c>
      <c r="E3616" s="6" t="s">
        <v>1437</v>
      </c>
      <c r="F3616" s="4">
        <v>4232450</v>
      </c>
      <c r="G3616" s="1">
        <v>2016</v>
      </c>
      <c r="H3616" s="1" t="s">
        <v>1470</v>
      </c>
      <c r="I3616" s="1"/>
    </row>
    <row r="3617" spans="1:9" ht="15.75" customHeight="1" x14ac:dyDescent="0.2">
      <c r="A3617">
        <v>990</v>
      </c>
      <c r="B3617" t="str">
        <f>IF(_xlfn.XLOOKUP(C3617,'[1]Heritage Foundation'!$I:$I,'[1]Heritage Foundation'!$I:$I,"NOT IN DATA",0,1)=C3617,"Y","NOT IN DATA")</f>
        <v>Y</v>
      </c>
      <c r="C3617" t="str">
        <f t="shared" si="56"/>
        <v>National Christian Charitable Foundation_The Heritage Foundation20154597249</v>
      </c>
      <c r="D3617" s="1" t="s">
        <v>849</v>
      </c>
      <c r="E3617" s="1" t="s">
        <v>1437</v>
      </c>
      <c r="F3617" s="4">
        <v>4597249</v>
      </c>
      <c r="G3617" s="1">
        <v>2015</v>
      </c>
      <c r="H3617" s="1" t="s">
        <v>1456</v>
      </c>
      <c r="I3617" s="1"/>
    </row>
    <row r="3618" spans="1:9" ht="15.75" customHeight="1" x14ac:dyDescent="0.2">
      <c r="A3618">
        <v>990</v>
      </c>
      <c r="B3618" t="str">
        <f>IF(_xlfn.XLOOKUP(C3618,'[1]Heritage Foundation'!$I:$I,'[1]Heritage Foundation'!$I:$I,"NOT IN DATA",0,1)=C3618,"Y","NOT IN DATA")</f>
        <v>Y</v>
      </c>
      <c r="C3618" t="str">
        <f t="shared" si="56"/>
        <v>National Christian Charitable Foundation_The Heritage Foundation20144106275</v>
      </c>
      <c r="D3618" s="1" t="s">
        <v>849</v>
      </c>
      <c r="E3618" s="1" t="s">
        <v>1437</v>
      </c>
      <c r="F3618" s="4">
        <v>4106275</v>
      </c>
      <c r="G3618" s="1">
        <v>2014</v>
      </c>
      <c r="H3618" s="1" t="s">
        <v>1456</v>
      </c>
      <c r="I3618" s="1"/>
    </row>
    <row r="3619" spans="1:9" ht="15.75" customHeight="1" x14ac:dyDescent="0.2">
      <c r="A3619" t="s">
        <v>1466</v>
      </c>
      <c r="B3619" t="str">
        <f>IF(_xlfn.XLOOKUP(C3619,'[1]Heritage Foundation'!$I:$I,'[1]Heritage Foundation'!$I:$I,"NOT IN DATA",0,1)=C3619,"Y","NOT IN DATA")</f>
        <v>Y</v>
      </c>
      <c r="C3619" t="str">
        <f t="shared" si="56"/>
        <v>National Christian Charitable Foundation_The Heritage Foundation201369775</v>
      </c>
      <c r="D3619" s="1" t="s">
        <v>849</v>
      </c>
      <c r="E3619" s="1" t="s">
        <v>1437</v>
      </c>
      <c r="F3619" s="4">
        <v>69775</v>
      </c>
      <c r="G3619" s="1">
        <v>2013</v>
      </c>
      <c r="H3619" s="1"/>
      <c r="I3619" s="1"/>
    </row>
    <row r="3620" spans="1:9" ht="15.75" customHeight="1" x14ac:dyDescent="0.2">
      <c r="A3620" t="s">
        <v>1466</v>
      </c>
      <c r="B3620" t="str">
        <f>IF(_xlfn.XLOOKUP(C3620,'[1]Heritage Foundation'!$I:$I,'[1]Heritage Foundation'!$I:$I,"NOT IN DATA",0,1)=C3620,"Y","NOT IN DATA")</f>
        <v>Y</v>
      </c>
      <c r="C3620" t="str">
        <f t="shared" si="56"/>
        <v>National Christian Charitable Foundation_The Heritage Foundation20121017175</v>
      </c>
      <c r="D3620" s="1" t="s">
        <v>849</v>
      </c>
      <c r="E3620" s="1" t="s">
        <v>1437</v>
      </c>
      <c r="F3620" s="4">
        <v>1017175</v>
      </c>
      <c r="G3620" s="1">
        <v>2012</v>
      </c>
      <c r="H3620" s="1"/>
      <c r="I3620" s="1"/>
    </row>
    <row r="3621" spans="1:9" ht="15.75" customHeight="1" x14ac:dyDescent="0.2">
      <c r="A3621">
        <v>990</v>
      </c>
      <c r="B3621" t="str">
        <f>IF(_xlfn.XLOOKUP(C3621,'[1]Heritage Foundation'!$I:$I,'[1]Heritage Foundation'!$I:$I,"NOT IN DATA",0,1)=C3621,"Y","NOT IN DATA")</f>
        <v>Y</v>
      </c>
      <c r="C3621" t="str">
        <f t="shared" si="56"/>
        <v>National Christian Charitable Foundation_The Heritage Foundation201026875</v>
      </c>
      <c r="D3621" s="1" t="s">
        <v>849</v>
      </c>
      <c r="E3621" s="1" t="s">
        <v>1437</v>
      </c>
      <c r="F3621" s="4">
        <v>26875</v>
      </c>
      <c r="G3621" s="1">
        <v>2010</v>
      </c>
      <c r="H3621" s="1" t="s">
        <v>1456</v>
      </c>
      <c r="I3621" s="1"/>
    </row>
    <row r="3622" spans="1:9" ht="15.75" customHeight="1" x14ac:dyDescent="0.2">
      <c r="A3622">
        <v>990</v>
      </c>
      <c r="B3622" t="str">
        <f>IF(_xlfn.XLOOKUP(C3622,'[1]Heritage Foundation'!$I:$I,'[1]Heritage Foundation'!$I:$I,"NOT IN DATA",0,1)=C3622,"Y","NOT IN DATA")</f>
        <v>Y</v>
      </c>
      <c r="C3622" t="str">
        <f t="shared" si="56"/>
        <v>National Christian Charitable Foundation_The Heritage Foundation200944200</v>
      </c>
      <c r="D3622" s="1" t="s">
        <v>849</v>
      </c>
      <c r="E3622" s="1" t="s">
        <v>1437</v>
      </c>
      <c r="F3622" s="4">
        <v>44200</v>
      </c>
      <c r="G3622" s="1">
        <v>2009</v>
      </c>
      <c r="H3622" s="1" t="s">
        <v>1456</v>
      </c>
      <c r="I3622" s="1"/>
    </row>
    <row r="3623" spans="1:9" ht="15.75" customHeight="1" x14ac:dyDescent="0.2">
      <c r="A3623">
        <v>990</v>
      </c>
      <c r="B3623" t="str">
        <f>IF(_xlfn.XLOOKUP(C3623,'[1]Heritage Foundation'!$I:$I,'[1]Heritage Foundation'!$I:$I,"NOT IN DATA",0,1)=C3623,"Y","NOT IN DATA")</f>
        <v>Y</v>
      </c>
      <c r="C3623" t="str">
        <f t="shared" si="56"/>
        <v>National Christian Charitable Foundation_The Heritage Foundation20081028150</v>
      </c>
      <c r="D3623" s="1" t="s">
        <v>849</v>
      </c>
      <c r="E3623" s="1" t="s">
        <v>1437</v>
      </c>
      <c r="F3623" s="4">
        <v>1028150</v>
      </c>
      <c r="G3623" s="1">
        <v>2008</v>
      </c>
      <c r="H3623" s="1" t="s">
        <v>1456</v>
      </c>
      <c r="I3623" s="1"/>
    </row>
    <row r="3624" spans="1:9" ht="15.75" customHeight="1" x14ac:dyDescent="0.2">
      <c r="A3624">
        <v>990</v>
      </c>
      <c r="B3624" t="str">
        <f>IF(_xlfn.XLOOKUP(C3624,'[1]Heritage Foundation'!$I:$I,'[1]Heritage Foundation'!$I:$I,"NOT IN DATA",0,1)=C3624,"Y","NOT IN DATA")</f>
        <v>Y</v>
      </c>
      <c r="C3624" t="str">
        <f t="shared" si="56"/>
        <v>National Christian Charitable Foundation_The Heritage Foundation200615700</v>
      </c>
      <c r="D3624" s="1" t="s">
        <v>849</v>
      </c>
      <c r="E3624" s="1" t="s">
        <v>1437</v>
      </c>
      <c r="F3624" s="4">
        <v>15700</v>
      </c>
      <c r="G3624" s="1">
        <v>2006</v>
      </c>
      <c r="H3624" s="1" t="s">
        <v>1456</v>
      </c>
      <c r="I3624" s="1"/>
    </row>
    <row r="3625" spans="1:9" ht="15.75" customHeight="1" x14ac:dyDescent="0.2">
      <c r="A3625">
        <v>990</v>
      </c>
      <c r="B3625" t="str">
        <f>IF(_xlfn.XLOOKUP(C3625,'[1]Heritage Foundation'!$I:$I,'[1]Heritage Foundation'!$I:$I,"NOT IN DATA",0,1)=C3625,"Y","NOT IN DATA")</f>
        <v>Y</v>
      </c>
      <c r="C3625" t="str">
        <f t="shared" si="56"/>
        <v>National Christian Charitable Foundation_The Heritage Foundation2005215200</v>
      </c>
      <c r="D3625" s="1" t="s">
        <v>849</v>
      </c>
      <c r="E3625" s="1" t="s">
        <v>1437</v>
      </c>
      <c r="F3625" s="4">
        <v>215200</v>
      </c>
      <c r="G3625" s="1">
        <v>2005</v>
      </c>
      <c r="H3625" s="1" t="s">
        <v>1456</v>
      </c>
      <c r="I3625" s="1"/>
    </row>
    <row r="3626" spans="1:9" ht="15.75" customHeight="1" x14ac:dyDescent="0.2">
      <c r="A3626">
        <v>990</v>
      </c>
      <c r="B3626" t="str">
        <f>IF(_xlfn.XLOOKUP(C3626,'[1]Heritage Foundation'!$I:$I,'[1]Heritage Foundation'!$I:$I,"NOT IN DATA",0,1)=C3626,"Y","NOT IN DATA")</f>
        <v>Y</v>
      </c>
      <c r="C3626" t="str">
        <f t="shared" si="56"/>
        <v>National Christian Charitable Foundation_The Heritage Foundation200413900</v>
      </c>
      <c r="D3626" s="1" t="s">
        <v>849</v>
      </c>
      <c r="E3626" s="1" t="s">
        <v>1437</v>
      </c>
      <c r="F3626" s="4">
        <v>13900</v>
      </c>
      <c r="G3626" s="1">
        <v>2004</v>
      </c>
      <c r="H3626" s="1" t="s">
        <v>1456</v>
      </c>
      <c r="I3626" s="1"/>
    </row>
    <row r="3627" spans="1:9" ht="15.75" customHeight="1" x14ac:dyDescent="0.2">
      <c r="A3627">
        <v>990</v>
      </c>
      <c r="B3627" t="str">
        <f>IF(_xlfn.XLOOKUP(C3627,'[1]Heritage Foundation'!$I:$I,'[1]Heritage Foundation'!$I:$I,"NOT IN DATA",0,1)=C3627,"Y","NOT IN DATA")</f>
        <v>Y</v>
      </c>
      <c r="C3627" t="str">
        <f t="shared" si="56"/>
        <v>National Christian Charitable Foundation_The Heritage Foundation20042500</v>
      </c>
      <c r="D3627" s="1" t="s">
        <v>849</v>
      </c>
      <c r="E3627" s="1" t="s">
        <v>1437</v>
      </c>
      <c r="F3627" s="4">
        <v>2500</v>
      </c>
      <c r="G3627" s="1">
        <v>2004</v>
      </c>
      <c r="H3627" s="1" t="s">
        <v>1456</v>
      </c>
      <c r="I3627" s="1"/>
    </row>
    <row r="3628" spans="1:9" ht="15.75" customHeight="1" x14ac:dyDescent="0.2">
      <c r="A3628">
        <v>990</v>
      </c>
      <c r="B3628" t="str">
        <f>IF(_xlfn.XLOOKUP(C3628,'[1]Heritage Foundation'!$I:$I,'[1]Heritage Foundation'!$I:$I,"NOT IN DATA",0,1)=C3628,"Y","NOT IN DATA")</f>
        <v>Y</v>
      </c>
      <c r="C3628" t="str">
        <f t="shared" si="56"/>
        <v>National Christian Charitable Foundation_The Heritage Foundation200311000</v>
      </c>
      <c r="D3628" s="1" t="s">
        <v>849</v>
      </c>
      <c r="E3628" s="1" t="s">
        <v>1437</v>
      </c>
      <c r="F3628" s="4">
        <v>11000</v>
      </c>
      <c r="G3628" s="1">
        <v>2003</v>
      </c>
      <c r="H3628" s="1" t="s">
        <v>1456</v>
      </c>
      <c r="I3628" s="1"/>
    </row>
    <row r="3629" spans="1:9" ht="15.75" customHeight="1" x14ac:dyDescent="0.2">
      <c r="A3629">
        <v>990</v>
      </c>
      <c r="B3629" t="str">
        <f>IF(_xlfn.XLOOKUP(C3629,'[1]Heritage Foundation'!$I:$I,'[1]Heritage Foundation'!$I:$I,"NOT IN DATA",0,1)=C3629,"Y","NOT IN DATA")</f>
        <v>Y</v>
      </c>
      <c r="C3629" t="str">
        <f t="shared" si="56"/>
        <v>National Christian Charitable Foundation_The Heritage Foundation20021000</v>
      </c>
      <c r="D3629" s="1" t="s">
        <v>849</v>
      </c>
      <c r="E3629" s="1" t="s">
        <v>1437</v>
      </c>
      <c r="F3629" s="4">
        <v>1000</v>
      </c>
      <c r="G3629" s="1">
        <v>2002</v>
      </c>
      <c r="H3629" s="1" t="s">
        <v>1456</v>
      </c>
      <c r="I3629" s="1"/>
    </row>
    <row r="3630" spans="1:9" ht="15.75" customHeight="1" x14ac:dyDescent="0.2">
      <c r="A3630" t="s">
        <v>4315</v>
      </c>
      <c r="B3630" t="str">
        <f>IF(_xlfn.XLOOKUP(C3630,'[1]Heritage Foundation'!$I:$I,'[1]Heritage Foundation'!$I:$I,"NOT IN DATA",0,1)=C3630,"Y","NOT IN DATA")</f>
        <v>Y</v>
      </c>
      <c r="C3630" t="str">
        <f t="shared" si="56"/>
        <v>National Philanthropic Trust_The Heritage Foundation2023663450</v>
      </c>
      <c r="D3630" s="1" t="s">
        <v>850</v>
      </c>
      <c r="E3630" s="6" t="s">
        <v>1437</v>
      </c>
      <c r="F3630" s="4">
        <v>663450</v>
      </c>
      <c r="G3630" s="1">
        <v>2023</v>
      </c>
      <c r="H3630" s="1" t="s">
        <v>1470</v>
      </c>
      <c r="I3630" s="1"/>
    </row>
    <row r="3631" spans="1:9" ht="15.75" customHeight="1" x14ac:dyDescent="0.2">
      <c r="A3631" t="s">
        <v>4316</v>
      </c>
      <c r="B3631" t="str">
        <f>IF(_xlfn.XLOOKUP(C3631,'[1]Heritage Foundation'!$I:$I,'[1]Heritage Foundation'!$I:$I,"NOT IN DATA",0,1)=C3631,"Y","NOT IN DATA")</f>
        <v>Y</v>
      </c>
      <c r="C3631" t="str">
        <f t="shared" si="56"/>
        <v>National Philanthropic Trust_The Heritage Foundation2021624750</v>
      </c>
      <c r="D3631" s="1" t="s">
        <v>850</v>
      </c>
      <c r="E3631" s="6" t="s">
        <v>1437</v>
      </c>
      <c r="F3631" s="4">
        <v>624750</v>
      </c>
      <c r="G3631" s="1">
        <v>2021</v>
      </c>
      <c r="H3631" s="1" t="s">
        <v>1470</v>
      </c>
      <c r="I3631" s="1"/>
    </row>
    <row r="3632" spans="1:9" ht="15.75" customHeight="1" x14ac:dyDescent="0.2">
      <c r="A3632" t="s">
        <v>4317</v>
      </c>
      <c r="B3632" t="str">
        <f>IF(_xlfn.XLOOKUP(C3632,'[1]Heritage Foundation'!$I:$I,'[1]Heritage Foundation'!$I:$I,"NOT IN DATA",0,1)=C3632,"Y","NOT IN DATA")</f>
        <v>Y</v>
      </c>
      <c r="C3632" t="str">
        <f t="shared" si="56"/>
        <v>National Philanthropic Trust_The Heritage Foundation2020417850</v>
      </c>
      <c r="D3632" s="1" t="s">
        <v>850</v>
      </c>
      <c r="E3632" s="6" t="s">
        <v>1437</v>
      </c>
      <c r="F3632" s="4">
        <v>417850</v>
      </c>
      <c r="G3632" s="1">
        <v>2020</v>
      </c>
      <c r="H3632" s="1" t="s">
        <v>1470</v>
      </c>
      <c r="I3632" s="1"/>
    </row>
    <row r="3633" spans="1:9" ht="15.75" customHeight="1" x14ac:dyDescent="0.2">
      <c r="A3633" t="s">
        <v>4318</v>
      </c>
      <c r="B3633" t="str">
        <f>IF(_xlfn.XLOOKUP(C3633,'[1]Heritage Foundation'!$I:$I,'[1]Heritage Foundation'!$I:$I,"NOT IN DATA",0,1)=C3633,"Y","NOT IN DATA")</f>
        <v>Y</v>
      </c>
      <c r="C3633" t="str">
        <f t="shared" si="56"/>
        <v>National Philanthropic Trust_The Heritage Foundation2019179900</v>
      </c>
      <c r="D3633" s="1" t="s">
        <v>850</v>
      </c>
      <c r="E3633" s="6" t="s">
        <v>1437</v>
      </c>
      <c r="F3633" s="4">
        <v>179900</v>
      </c>
      <c r="G3633" s="1">
        <v>2019</v>
      </c>
      <c r="H3633" s="1" t="s">
        <v>1470</v>
      </c>
      <c r="I3633" s="1"/>
    </row>
    <row r="3634" spans="1:9" ht="15.75" customHeight="1" x14ac:dyDescent="0.2">
      <c r="A3634" t="s">
        <v>4319</v>
      </c>
      <c r="B3634" t="str">
        <f>IF(_xlfn.XLOOKUP(C3634,'[1]Heritage Foundation'!$I:$I,'[1]Heritage Foundation'!$I:$I,"NOT IN DATA",0,1)=C3634,"Y","NOT IN DATA")</f>
        <v>Y</v>
      </c>
      <c r="C3634" t="str">
        <f t="shared" si="56"/>
        <v>National Philanthropic Trust_The Heritage Foundation2018169300</v>
      </c>
      <c r="D3634" s="1" t="s">
        <v>850</v>
      </c>
      <c r="E3634" s="6" t="s">
        <v>1437</v>
      </c>
      <c r="F3634" s="4">
        <v>169300</v>
      </c>
      <c r="G3634" s="1">
        <v>2018</v>
      </c>
      <c r="H3634" s="1" t="s">
        <v>1470</v>
      </c>
      <c r="I3634" s="1"/>
    </row>
    <row r="3635" spans="1:9" ht="15.75" customHeight="1" x14ac:dyDescent="0.2">
      <c r="A3635" t="s">
        <v>4320</v>
      </c>
      <c r="B3635" t="str">
        <f>IF(_xlfn.XLOOKUP(C3635,'[1]Heritage Foundation'!$I:$I,'[1]Heritage Foundation'!$I:$I,"NOT IN DATA",0,1)=C3635,"Y","NOT IN DATA")</f>
        <v>Y</v>
      </c>
      <c r="C3635" t="str">
        <f t="shared" si="56"/>
        <v>National Philanthropic Trust_The Heritage Foundation2017181550</v>
      </c>
      <c r="D3635" s="1" t="s">
        <v>850</v>
      </c>
      <c r="E3635" s="6" t="s">
        <v>1437</v>
      </c>
      <c r="F3635" s="4">
        <v>181550</v>
      </c>
      <c r="G3635" s="1">
        <v>2017</v>
      </c>
      <c r="H3635" s="1" t="s">
        <v>1470</v>
      </c>
      <c r="I3635" s="1"/>
    </row>
    <row r="3636" spans="1:9" ht="15.75" customHeight="1" x14ac:dyDescent="0.2">
      <c r="A3636" t="s">
        <v>4321</v>
      </c>
      <c r="B3636" t="str">
        <f>IF(_xlfn.XLOOKUP(C3636,'[1]Heritage Foundation'!$I:$I,'[1]Heritage Foundation'!$I:$I,"NOT IN DATA",0,1)=C3636,"Y","NOT IN DATA")</f>
        <v>Y</v>
      </c>
      <c r="C3636" t="str">
        <f t="shared" si="56"/>
        <v>National Philanthropic Trust_The Heritage Foundation2016117200</v>
      </c>
      <c r="D3636" s="1" t="s">
        <v>850</v>
      </c>
      <c r="E3636" s="6" t="s">
        <v>1437</v>
      </c>
      <c r="F3636" s="4">
        <v>117200</v>
      </c>
      <c r="G3636" s="1">
        <v>2016</v>
      </c>
      <c r="H3636" s="1" t="s">
        <v>1470</v>
      </c>
      <c r="I3636" s="1"/>
    </row>
    <row r="3637" spans="1:9" ht="15.75" customHeight="1" x14ac:dyDescent="0.2">
      <c r="A3637" t="s">
        <v>4322</v>
      </c>
      <c r="B3637" t="str">
        <f>IF(_xlfn.XLOOKUP(C3637,'[1]Heritage Foundation'!$I:$I,'[1]Heritage Foundation'!$I:$I,"NOT IN DATA",0,1)=C3637,"Y","NOT IN DATA")</f>
        <v>Y</v>
      </c>
      <c r="C3637" t="str">
        <f t="shared" si="56"/>
        <v>National Philanthropic Trust_The Heritage Foundation2015102000</v>
      </c>
      <c r="D3637" s="1" t="s">
        <v>850</v>
      </c>
      <c r="E3637" s="1" t="s">
        <v>1437</v>
      </c>
      <c r="F3637" s="4">
        <v>102000</v>
      </c>
      <c r="G3637" s="7">
        <v>2015</v>
      </c>
      <c r="H3637" s="1" t="s">
        <v>1470</v>
      </c>
      <c r="I3637" s="1"/>
    </row>
    <row r="3638" spans="1:9" ht="15.75" customHeight="1" x14ac:dyDescent="0.2">
      <c r="A3638" t="s">
        <v>4322</v>
      </c>
      <c r="B3638" t="str">
        <f>IF(_xlfn.XLOOKUP(C3638,'[1]Heritage Foundation'!$I:$I,'[1]Heritage Foundation'!$I:$I,"NOT IN DATA",0,1)=C3638,"Y","NOT IN DATA")</f>
        <v>Y</v>
      </c>
      <c r="C3638" t="str">
        <f t="shared" si="56"/>
        <v>National Philanthropic Trust_The Heritage Foundation20156650</v>
      </c>
      <c r="D3638" s="1" t="s">
        <v>850</v>
      </c>
      <c r="E3638" s="6" t="s">
        <v>1437</v>
      </c>
      <c r="F3638" s="4">
        <v>6650</v>
      </c>
      <c r="G3638" s="1">
        <v>2015</v>
      </c>
      <c r="H3638" s="1" t="s">
        <v>1470</v>
      </c>
      <c r="I3638" s="1"/>
    </row>
    <row r="3639" spans="1:9" ht="15.75" customHeight="1" x14ac:dyDescent="0.2">
      <c r="A3639" t="s">
        <v>4323</v>
      </c>
      <c r="B3639" t="str">
        <f>IF(_xlfn.XLOOKUP(C3639,'[1]Heritage Foundation'!$I:$I,'[1]Heritage Foundation'!$I:$I,"NOT IN DATA",0,1)=C3639,"Y","NOT IN DATA")</f>
        <v>Y</v>
      </c>
      <c r="C3639" t="str">
        <f t="shared" si="56"/>
        <v>National Philanthropic Trust_The Heritage Foundation20146200</v>
      </c>
      <c r="D3639" s="1" t="s">
        <v>850</v>
      </c>
      <c r="E3639" s="6" t="s">
        <v>1437</v>
      </c>
      <c r="F3639" s="4">
        <v>6200</v>
      </c>
      <c r="G3639" s="1">
        <v>2014</v>
      </c>
      <c r="H3639" s="1" t="s">
        <v>1470</v>
      </c>
      <c r="I3639" s="1"/>
    </row>
    <row r="3640" spans="1:9" ht="15.75" customHeight="1" x14ac:dyDescent="0.2">
      <c r="A3640">
        <v>990</v>
      </c>
      <c r="B3640" t="str">
        <f>IF(_xlfn.XLOOKUP(C3640,'[1]Heritage Foundation'!$I:$I,'[1]Heritage Foundation'!$I:$I,"NOT IN DATA",0,1)=C3640,"Y","NOT IN DATA")</f>
        <v>Y</v>
      </c>
      <c r="C3640" t="str">
        <f t="shared" si="56"/>
        <v>National Philanthropic Trust_The Heritage Foundation20141000</v>
      </c>
      <c r="D3640" s="1" t="s">
        <v>850</v>
      </c>
      <c r="E3640" s="1" t="s">
        <v>1437</v>
      </c>
      <c r="F3640" s="4">
        <v>1000</v>
      </c>
      <c r="G3640" s="1">
        <v>2014</v>
      </c>
      <c r="H3640" s="1" t="s">
        <v>1456</v>
      </c>
      <c r="I3640" s="1"/>
    </row>
    <row r="3641" spans="1:9" ht="15.75" customHeight="1" x14ac:dyDescent="0.2">
      <c r="A3641">
        <v>990</v>
      </c>
      <c r="B3641" t="str">
        <f>IF(_xlfn.XLOOKUP(C3641,'[1]Heritage Foundation'!$I:$I,'[1]Heritage Foundation'!$I:$I,"NOT IN DATA",0,1)=C3641,"Y","NOT IN DATA")</f>
        <v>Y</v>
      </c>
      <c r="C3641" t="str">
        <f t="shared" si="56"/>
        <v>National Philanthropic Trust_The Heritage Foundation20141896</v>
      </c>
      <c r="D3641" s="1" t="s">
        <v>850</v>
      </c>
      <c r="E3641" s="1" t="s">
        <v>1437</v>
      </c>
      <c r="F3641" s="4">
        <v>1896</v>
      </c>
      <c r="G3641" s="1">
        <v>2014</v>
      </c>
      <c r="H3641" s="1" t="s">
        <v>1456</v>
      </c>
      <c r="I3641" s="1"/>
    </row>
    <row r="3642" spans="1:9" ht="15.75" customHeight="1" x14ac:dyDescent="0.2">
      <c r="A3642">
        <v>990</v>
      </c>
      <c r="B3642" t="str">
        <f>IF(_xlfn.XLOOKUP(C3642,'[1]Heritage Foundation'!$I:$I,'[1]Heritage Foundation'!$I:$I,"NOT IN DATA",0,1)=C3642,"Y","NOT IN DATA")</f>
        <v>Y</v>
      </c>
      <c r="C3642" t="str">
        <f t="shared" si="56"/>
        <v>National Philanthropic Trust_The Heritage Foundation20141000</v>
      </c>
      <c r="D3642" s="1" t="s">
        <v>850</v>
      </c>
      <c r="E3642" s="1" t="s">
        <v>1437</v>
      </c>
      <c r="F3642" s="4">
        <v>1000</v>
      </c>
      <c r="G3642" s="1">
        <v>2014</v>
      </c>
      <c r="H3642" s="1" t="s">
        <v>1456</v>
      </c>
      <c r="I3642" s="1"/>
    </row>
    <row r="3643" spans="1:9" ht="15.75" customHeight="1" x14ac:dyDescent="0.2">
      <c r="A3643">
        <v>990</v>
      </c>
      <c r="B3643" t="str">
        <f>IF(_xlfn.XLOOKUP(C3643,'[1]Heritage Foundation'!$I:$I,'[1]Heritage Foundation'!$I:$I,"NOT IN DATA",0,1)=C3643,"Y","NOT IN DATA")</f>
        <v>Y</v>
      </c>
      <c r="C3643" t="str">
        <f t="shared" si="56"/>
        <v>National Philanthropic Trust_The Heritage Foundation20141000</v>
      </c>
      <c r="D3643" s="1" t="s">
        <v>850</v>
      </c>
      <c r="E3643" s="1" t="s">
        <v>1437</v>
      </c>
      <c r="F3643" s="4">
        <v>1000</v>
      </c>
      <c r="G3643" s="1">
        <v>2014</v>
      </c>
      <c r="H3643" s="1" t="s">
        <v>1456</v>
      </c>
      <c r="I3643" s="1"/>
    </row>
    <row r="3644" spans="1:9" ht="15.75" customHeight="1" x14ac:dyDescent="0.2">
      <c r="A3644">
        <v>990</v>
      </c>
      <c r="B3644" t="str">
        <f>IF(_xlfn.XLOOKUP(C3644,'[1]Heritage Foundation'!$I:$I,'[1]Heritage Foundation'!$I:$I,"NOT IN DATA",0,1)=C3644,"Y","NOT IN DATA")</f>
        <v>Y</v>
      </c>
      <c r="C3644" t="str">
        <f t="shared" si="56"/>
        <v>National Philanthropic Trust_The Heritage Foundation2014250</v>
      </c>
      <c r="D3644" s="1" t="s">
        <v>850</v>
      </c>
      <c r="E3644" s="1" t="s">
        <v>1437</v>
      </c>
      <c r="F3644" s="4">
        <v>250</v>
      </c>
      <c r="G3644" s="1">
        <v>2014</v>
      </c>
      <c r="H3644" s="1" t="s">
        <v>1456</v>
      </c>
      <c r="I3644" s="1"/>
    </row>
    <row r="3645" spans="1:9" ht="15.75" customHeight="1" x14ac:dyDescent="0.2">
      <c r="A3645">
        <v>990</v>
      </c>
      <c r="B3645" t="str">
        <f>IF(_xlfn.XLOOKUP(C3645,'[1]Heritage Foundation'!$I:$I,'[1]Heritage Foundation'!$I:$I,"NOT IN DATA",0,1)=C3645,"Y","NOT IN DATA")</f>
        <v>Y</v>
      </c>
      <c r="C3645" t="str">
        <f t="shared" si="56"/>
        <v>National Philanthropic Trust_The Heritage Foundation20131000</v>
      </c>
      <c r="D3645" s="1" t="s">
        <v>850</v>
      </c>
      <c r="E3645" s="1" t="s">
        <v>1437</v>
      </c>
      <c r="F3645" s="4">
        <v>1000</v>
      </c>
      <c r="G3645" s="1">
        <v>2013</v>
      </c>
      <c r="H3645" s="1" t="s">
        <v>1456</v>
      </c>
      <c r="I3645" s="1"/>
    </row>
    <row r="3646" spans="1:9" ht="15.75" customHeight="1" x14ac:dyDescent="0.2">
      <c r="A3646">
        <v>990</v>
      </c>
      <c r="B3646" t="str">
        <f>IF(_xlfn.XLOOKUP(C3646,'[1]Heritage Foundation'!$I:$I,'[1]Heritage Foundation'!$I:$I,"NOT IN DATA",0,1)=C3646,"Y","NOT IN DATA")</f>
        <v>Y</v>
      </c>
      <c r="C3646" t="str">
        <f t="shared" si="56"/>
        <v>National Philanthropic Trust_The Heritage Foundation20131000</v>
      </c>
      <c r="D3646" s="1" t="s">
        <v>850</v>
      </c>
      <c r="E3646" s="1" t="s">
        <v>1437</v>
      </c>
      <c r="F3646" s="4">
        <v>1000</v>
      </c>
      <c r="G3646" s="1">
        <v>2013</v>
      </c>
      <c r="H3646" s="1" t="s">
        <v>1456</v>
      </c>
      <c r="I3646" s="1"/>
    </row>
    <row r="3647" spans="1:9" ht="15.75" customHeight="1" x14ac:dyDescent="0.2">
      <c r="A3647">
        <v>990</v>
      </c>
      <c r="B3647" t="str">
        <f>IF(_xlfn.XLOOKUP(C3647,'[1]Heritage Foundation'!$I:$I,'[1]Heritage Foundation'!$I:$I,"NOT IN DATA",0,1)=C3647,"Y","NOT IN DATA")</f>
        <v>Y</v>
      </c>
      <c r="C3647" t="str">
        <f t="shared" si="56"/>
        <v>National Philanthropic Trust_The Heritage Foundation2012250</v>
      </c>
      <c r="D3647" s="1" t="s">
        <v>850</v>
      </c>
      <c r="E3647" s="1" t="s">
        <v>1437</v>
      </c>
      <c r="F3647" s="4">
        <v>250</v>
      </c>
      <c r="G3647" s="1">
        <v>2012</v>
      </c>
      <c r="H3647" s="1" t="s">
        <v>1456</v>
      </c>
      <c r="I3647" s="1"/>
    </row>
    <row r="3648" spans="1:9" ht="15.75" customHeight="1" x14ac:dyDescent="0.2">
      <c r="A3648">
        <v>990</v>
      </c>
      <c r="B3648" t="str">
        <f>IF(_xlfn.XLOOKUP(C3648,'[1]Heritage Foundation'!$I:$I,'[1]Heritage Foundation'!$I:$I,"NOT IN DATA",0,1)=C3648,"Y","NOT IN DATA")</f>
        <v>Y</v>
      </c>
      <c r="C3648" t="str">
        <f t="shared" si="56"/>
        <v>National Philanthropic Trust_The Heritage Foundation20121000</v>
      </c>
      <c r="D3648" s="1" t="s">
        <v>850</v>
      </c>
      <c r="E3648" s="1" t="s">
        <v>1437</v>
      </c>
      <c r="F3648" s="4">
        <v>1000</v>
      </c>
      <c r="G3648" s="1">
        <v>2012</v>
      </c>
      <c r="H3648" s="1" t="s">
        <v>1456</v>
      </c>
      <c r="I3648" s="1"/>
    </row>
    <row r="3649" spans="1:9" ht="15.75" customHeight="1" x14ac:dyDescent="0.2">
      <c r="A3649">
        <v>990</v>
      </c>
      <c r="B3649" t="str">
        <f>IF(_xlfn.XLOOKUP(C3649,'[1]Heritage Foundation'!$I:$I,'[1]Heritage Foundation'!$I:$I,"NOT IN DATA",0,1)=C3649,"Y","NOT IN DATA")</f>
        <v>Y</v>
      </c>
      <c r="C3649" t="str">
        <f t="shared" si="56"/>
        <v>National Philanthropic Trust_The Heritage Foundation20121000</v>
      </c>
      <c r="D3649" s="1" t="s">
        <v>850</v>
      </c>
      <c r="E3649" s="1" t="s">
        <v>1437</v>
      </c>
      <c r="F3649" s="4">
        <v>1000</v>
      </c>
      <c r="G3649" s="1">
        <v>2012</v>
      </c>
      <c r="H3649" s="1" t="s">
        <v>1456</v>
      </c>
      <c r="I3649" s="1"/>
    </row>
    <row r="3650" spans="1:9" ht="15.75" customHeight="1" x14ac:dyDescent="0.2">
      <c r="A3650">
        <v>990</v>
      </c>
      <c r="B3650" t="str">
        <f>IF(_xlfn.XLOOKUP(C3650,'[1]Heritage Foundation'!$I:$I,'[1]Heritage Foundation'!$I:$I,"NOT IN DATA",0,1)=C3650,"Y","NOT IN DATA")</f>
        <v>Y</v>
      </c>
      <c r="C3650" t="str">
        <f t="shared" si="56"/>
        <v>National Philanthropic Trust_The Heritage Foundation20121000</v>
      </c>
      <c r="D3650" s="1" t="s">
        <v>850</v>
      </c>
      <c r="E3650" s="1" t="s">
        <v>1437</v>
      </c>
      <c r="F3650" s="4">
        <v>1000</v>
      </c>
      <c r="G3650" s="1">
        <v>2012</v>
      </c>
      <c r="H3650" s="1" t="s">
        <v>1456</v>
      </c>
      <c r="I3650" s="1"/>
    </row>
    <row r="3651" spans="1:9" ht="15.75" customHeight="1" x14ac:dyDescent="0.2">
      <c r="A3651">
        <v>990</v>
      </c>
      <c r="B3651" t="str">
        <f>IF(_xlfn.XLOOKUP(C3651,'[1]Heritage Foundation'!$I:$I,'[1]Heritage Foundation'!$I:$I,"NOT IN DATA",0,1)=C3651,"Y","NOT IN DATA")</f>
        <v>Y</v>
      </c>
      <c r="C3651" t="str">
        <f t="shared" ref="C3651:C3714" si="57">D3651&amp;"_"&amp;E3651&amp;G3651&amp;F3651</f>
        <v>National Philanthropic Trust_The Heritage Foundation201220000</v>
      </c>
      <c r="D3651" s="1" t="s">
        <v>850</v>
      </c>
      <c r="E3651" s="1" t="s">
        <v>1437</v>
      </c>
      <c r="F3651" s="4">
        <v>20000</v>
      </c>
      <c r="G3651" s="1">
        <v>2012</v>
      </c>
      <c r="H3651" s="1" t="s">
        <v>1456</v>
      </c>
      <c r="I3651" s="1"/>
    </row>
    <row r="3652" spans="1:9" ht="15.75" customHeight="1" x14ac:dyDescent="0.2">
      <c r="A3652">
        <v>990</v>
      </c>
      <c r="B3652" t="str">
        <f>IF(_xlfn.XLOOKUP(C3652,'[1]Heritage Foundation'!$I:$I,'[1]Heritage Foundation'!$I:$I,"NOT IN DATA",0,1)=C3652,"Y","NOT IN DATA")</f>
        <v>Y</v>
      </c>
      <c r="C3652" t="str">
        <f t="shared" si="57"/>
        <v>National Philanthropic Trust_The Heritage Foundation201230000</v>
      </c>
      <c r="D3652" s="1" t="s">
        <v>850</v>
      </c>
      <c r="E3652" s="1" t="s">
        <v>1437</v>
      </c>
      <c r="F3652" s="4">
        <v>30000</v>
      </c>
      <c r="G3652" s="1">
        <v>2012</v>
      </c>
      <c r="H3652" s="1" t="s">
        <v>1456</v>
      </c>
      <c r="I3652" s="1"/>
    </row>
    <row r="3653" spans="1:9" ht="15.75" customHeight="1" x14ac:dyDescent="0.2">
      <c r="A3653">
        <v>990</v>
      </c>
      <c r="B3653" t="str">
        <f>IF(_xlfn.XLOOKUP(C3653,'[1]Heritage Foundation'!$I:$I,'[1]Heritage Foundation'!$I:$I,"NOT IN DATA",0,1)=C3653,"Y","NOT IN DATA")</f>
        <v>Y</v>
      </c>
      <c r="C3653" t="str">
        <f t="shared" si="57"/>
        <v>National Philanthropic Trust_The Heritage Foundation2012250</v>
      </c>
      <c r="D3653" s="1" t="s">
        <v>850</v>
      </c>
      <c r="E3653" s="1" t="s">
        <v>1437</v>
      </c>
      <c r="F3653" s="4">
        <v>250</v>
      </c>
      <c r="G3653" s="1">
        <v>2012</v>
      </c>
      <c r="H3653" s="1" t="s">
        <v>1456</v>
      </c>
      <c r="I3653" s="1"/>
    </row>
    <row r="3654" spans="1:9" ht="15.75" customHeight="1" x14ac:dyDescent="0.2">
      <c r="A3654">
        <v>990</v>
      </c>
      <c r="B3654" t="str">
        <f>IF(_xlfn.XLOOKUP(C3654,'[1]Heritage Foundation'!$I:$I,'[1]Heritage Foundation'!$I:$I,"NOT IN DATA",0,1)=C3654,"Y","NOT IN DATA")</f>
        <v>Y</v>
      </c>
      <c r="C3654" t="str">
        <f t="shared" si="57"/>
        <v>National Philanthropic Trust_The Heritage Foundation2012250</v>
      </c>
      <c r="D3654" s="1" t="s">
        <v>850</v>
      </c>
      <c r="E3654" s="1" t="s">
        <v>1437</v>
      </c>
      <c r="F3654" s="4">
        <v>250</v>
      </c>
      <c r="G3654" s="1">
        <v>2012</v>
      </c>
      <c r="H3654" s="1" t="s">
        <v>1456</v>
      </c>
      <c r="I3654" s="1"/>
    </row>
    <row r="3655" spans="1:9" ht="15.75" customHeight="1" x14ac:dyDescent="0.2">
      <c r="A3655">
        <v>990</v>
      </c>
      <c r="B3655" t="str">
        <f>IF(_xlfn.XLOOKUP(C3655,'[1]Heritage Foundation'!$I:$I,'[1]Heritage Foundation'!$I:$I,"NOT IN DATA",0,1)=C3655,"Y","NOT IN DATA")</f>
        <v>Y</v>
      </c>
      <c r="C3655" t="str">
        <f t="shared" si="57"/>
        <v>National Philanthropic Trust_The Heritage Foundation2012300</v>
      </c>
      <c r="D3655" s="1" t="s">
        <v>850</v>
      </c>
      <c r="E3655" s="1" t="s">
        <v>1437</v>
      </c>
      <c r="F3655" s="4">
        <v>300</v>
      </c>
      <c r="G3655" s="1">
        <v>2012</v>
      </c>
      <c r="H3655" s="1" t="s">
        <v>1456</v>
      </c>
      <c r="I3655" s="1"/>
    </row>
    <row r="3656" spans="1:9" ht="15.75" customHeight="1" x14ac:dyDescent="0.2">
      <c r="A3656">
        <v>990</v>
      </c>
      <c r="B3656" t="str">
        <f>IF(_xlfn.XLOOKUP(C3656,'[1]Heritage Foundation'!$I:$I,'[1]Heritage Foundation'!$I:$I,"NOT IN DATA",0,1)=C3656,"Y","NOT IN DATA")</f>
        <v>Y</v>
      </c>
      <c r="C3656" t="str">
        <f t="shared" si="57"/>
        <v>National Philanthropic Trust_The Heritage Foundation2011500</v>
      </c>
      <c r="D3656" s="1" t="s">
        <v>850</v>
      </c>
      <c r="E3656" s="1" t="s">
        <v>1437</v>
      </c>
      <c r="F3656" s="4">
        <v>500</v>
      </c>
      <c r="G3656" s="1">
        <v>2011</v>
      </c>
      <c r="H3656" s="1" t="s">
        <v>1456</v>
      </c>
      <c r="I3656" s="1"/>
    </row>
    <row r="3657" spans="1:9" ht="15.75" customHeight="1" x14ac:dyDescent="0.2">
      <c r="A3657">
        <v>990</v>
      </c>
      <c r="B3657" t="str">
        <f>IF(_xlfn.XLOOKUP(C3657,'[1]Heritage Foundation'!$I:$I,'[1]Heritage Foundation'!$I:$I,"NOT IN DATA",0,1)=C3657,"Y","NOT IN DATA")</f>
        <v>Y</v>
      </c>
      <c r="C3657" t="str">
        <f t="shared" si="57"/>
        <v>National Philanthropic Trust_The Heritage Foundation20112500</v>
      </c>
      <c r="D3657" s="1" t="s">
        <v>850</v>
      </c>
      <c r="E3657" s="1" t="s">
        <v>1437</v>
      </c>
      <c r="F3657" s="4">
        <v>2500</v>
      </c>
      <c r="G3657" s="1">
        <v>2011</v>
      </c>
      <c r="H3657" s="1" t="s">
        <v>1456</v>
      </c>
      <c r="I3657" s="1"/>
    </row>
    <row r="3658" spans="1:9" ht="15.75" customHeight="1" x14ac:dyDescent="0.2">
      <c r="A3658">
        <v>990</v>
      </c>
      <c r="B3658" t="str">
        <f>IF(_xlfn.XLOOKUP(C3658,'[1]Heritage Foundation'!$I:$I,'[1]Heritage Foundation'!$I:$I,"NOT IN DATA",0,1)=C3658,"Y","NOT IN DATA")</f>
        <v>Y</v>
      </c>
      <c r="C3658" t="str">
        <f t="shared" si="57"/>
        <v>National Philanthropic Trust_The Heritage Foundation20111000</v>
      </c>
      <c r="D3658" s="1" t="s">
        <v>850</v>
      </c>
      <c r="E3658" s="1" t="s">
        <v>1437</v>
      </c>
      <c r="F3658" s="4">
        <v>1000</v>
      </c>
      <c r="G3658" s="1">
        <v>2011</v>
      </c>
      <c r="H3658" s="1" t="s">
        <v>1456</v>
      </c>
      <c r="I3658" s="1"/>
    </row>
    <row r="3659" spans="1:9" ht="15.75" customHeight="1" x14ac:dyDescent="0.2">
      <c r="A3659">
        <v>990</v>
      </c>
      <c r="B3659" t="str">
        <f>IF(_xlfn.XLOOKUP(C3659,'[1]Heritage Foundation'!$I:$I,'[1]Heritage Foundation'!$I:$I,"NOT IN DATA",0,1)=C3659,"Y","NOT IN DATA")</f>
        <v>Y</v>
      </c>
      <c r="C3659" t="str">
        <f t="shared" si="57"/>
        <v>National Philanthropic Trust_The Heritage Foundation201115000</v>
      </c>
      <c r="D3659" s="1" t="s">
        <v>850</v>
      </c>
      <c r="E3659" s="1" t="s">
        <v>1437</v>
      </c>
      <c r="F3659" s="4">
        <v>15000</v>
      </c>
      <c r="G3659" s="1">
        <v>2011</v>
      </c>
      <c r="H3659" s="1" t="s">
        <v>1456</v>
      </c>
      <c r="I3659" s="1"/>
    </row>
    <row r="3660" spans="1:9" ht="15.75" customHeight="1" x14ac:dyDescent="0.2">
      <c r="A3660">
        <v>990</v>
      </c>
      <c r="B3660" t="str">
        <f>IF(_xlfn.XLOOKUP(C3660,'[1]Heritage Foundation'!$I:$I,'[1]Heritage Foundation'!$I:$I,"NOT IN DATA",0,1)=C3660,"Y","NOT IN DATA")</f>
        <v>Y</v>
      </c>
      <c r="C3660" t="str">
        <f t="shared" si="57"/>
        <v>National Philanthropic Trust_The Heritage Foundation2011250</v>
      </c>
      <c r="D3660" s="1" t="s">
        <v>850</v>
      </c>
      <c r="E3660" s="1" t="s">
        <v>1437</v>
      </c>
      <c r="F3660" s="4">
        <v>250</v>
      </c>
      <c r="G3660" s="1">
        <v>2011</v>
      </c>
      <c r="H3660" s="1" t="s">
        <v>1456</v>
      </c>
      <c r="I3660" s="1"/>
    </row>
    <row r="3661" spans="1:9" ht="15.75" customHeight="1" x14ac:dyDescent="0.2">
      <c r="A3661">
        <v>990</v>
      </c>
      <c r="B3661" t="str">
        <f>IF(_xlfn.XLOOKUP(C3661,'[1]Heritage Foundation'!$I:$I,'[1]Heritage Foundation'!$I:$I,"NOT IN DATA",0,1)=C3661,"Y","NOT IN DATA")</f>
        <v>Y</v>
      </c>
      <c r="C3661" t="str">
        <f t="shared" si="57"/>
        <v>National Philanthropic Trust_The Heritage Foundation2010300</v>
      </c>
      <c r="D3661" s="1" t="s">
        <v>850</v>
      </c>
      <c r="E3661" s="1" t="s">
        <v>1437</v>
      </c>
      <c r="F3661" s="4">
        <v>300</v>
      </c>
      <c r="G3661" s="1">
        <v>2010</v>
      </c>
      <c r="H3661" s="1" t="s">
        <v>1456</v>
      </c>
      <c r="I3661" s="1"/>
    </row>
    <row r="3662" spans="1:9" ht="15.75" customHeight="1" x14ac:dyDescent="0.2">
      <c r="A3662">
        <v>990</v>
      </c>
      <c r="B3662" t="str">
        <f>IF(_xlfn.XLOOKUP(C3662,'[1]Heritage Foundation'!$I:$I,'[1]Heritage Foundation'!$I:$I,"NOT IN DATA",0,1)=C3662,"Y","NOT IN DATA")</f>
        <v>Y</v>
      </c>
      <c r="C3662" t="str">
        <f t="shared" si="57"/>
        <v>National Philanthropic Trust_The Heritage Foundation20101000</v>
      </c>
      <c r="D3662" s="1" t="s">
        <v>850</v>
      </c>
      <c r="E3662" s="1" t="s">
        <v>1437</v>
      </c>
      <c r="F3662" s="4">
        <v>1000</v>
      </c>
      <c r="G3662" s="1">
        <v>2010</v>
      </c>
      <c r="H3662" s="1" t="s">
        <v>1456</v>
      </c>
      <c r="I3662" s="1"/>
    </row>
    <row r="3663" spans="1:9" ht="15.75" customHeight="1" x14ac:dyDescent="0.2">
      <c r="A3663">
        <v>990</v>
      </c>
      <c r="B3663" t="str">
        <f>IF(_xlfn.XLOOKUP(C3663,'[1]Heritage Foundation'!$I:$I,'[1]Heritage Foundation'!$I:$I,"NOT IN DATA",0,1)=C3663,"Y","NOT IN DATA")</f>
        <v>Y</v>
      </c>
      <c r="C3663" t="str">
        <f t="shared" si="57"/>
        <v>National Philanthropic Trust_The Heritage Foundation201010000</v>
      </c>
      <c r="D3663" s="1" t="s">
        <v>850</v>
      </c>
      <c r="E3663" s="1" t="s">
        <v>1437</v>
      </c>
      <c r="F3663" s="4">
        <v>10000</v>
      </c>
      <c r="G3663" s="1">
        <v>2010</v>
      </c>
      <c r="H3663" s="1" t="s">
        <v>1456</v>
      </c>
      <c r="I3663" s="1"/>
    </row>
    <row r="3664" spans="1:9" ht="15.75" customHeight="1" x14ac:dyDescent="0.2">
      <c r="A3664">
        <v>990</v>
      </c>
      <c r="B3664" t="str">
        <f>IF(_xlfn.XLOOKUP(C3664,'[1]Heritage Foundation'!$I:$I,'[1]Heritage Foundation'!$I:$I,"NOT IN DATA",0,1)=C3664,"Y","NOT IN DATA")</f>
        <v>Y</v>
      </c>
      <c r="C3664" t="str">
        <f t="shared" si="57"/>
        <v>National Philanthropic Trust_The Heritage Foundation201025000</v>
      </c>
      <c r="D3664" s="1" t="s">
        <v>850</v>
      </c>
      <c r="E3664" s="1" t="s">
        <v>1437</v>
      </c>
      <c r="F3664" s="4">
        <v>25000</v>
      </c>
      <c r="G3664" s="1">
        <v>2010</v>
      </c>
      <c r="H3664" s="1" t="s">
        <v>1456</v>
      </c>
      <c r="I3664" s="1"/>
    </row>
    <row r="3665" spans="1:9" ht="15.75" customHeight="1" x14ac:dyDescent="0.2">
      <c r="A3665">
        <v>990</v>
      </c>
      <c r="B3665" t="str">
        <f>IF(_xlfn.XLOOKUP(C3665,'[1]Heritage Foundation'!$I:$I,'[1]Heritage Foundation'!$I:$I,"NOT IN DATA",0,1)=C3665,"Y","NOT IN DATA")</f>
        <v>Y</v>
      </c>
      <c r="C3665" t="str">
        <f t="shared" si="57"/>
        <v>National Philanthropic Trust_The Heritage Foundation201025000</v>
      </c>
      <c r="D3665" s="1" t="s">
        <v>850</v>
      </c>
      <c r="E3665" s="1" t="s">
        <v>1437</v>
      </c>
      <c r="F3665" s="4">
        <v>25000</v>
      </c>
      <c r="G3665" s="1">
        <v>2010</v>
      </c>
      <c r="H3665" s="1" t="s">
        <v>1456</v>
      </c>
      <c r="I3665" s="1"/>
    </row>
    <row r="3666" spans="1:9" ht="15.75" customHeight="1" x14ac:dyDescent="0.2">
      <c r="A3666">
        <v>990</v>
      </c>
      <c r="B3666" t="str">
        <f>IF(_xlfn.XLOOKUP(C3666,'[1]Heritage Foundation'!$I:$I,'[1]Heritage Foundation'!$I:$I,"NOT IN DATA",0,1)=C3666,"Y","NOT IN DATA")</f>
        <v>Y</v>
      </c>
      <c r="C3666" t="str">
        <f t="shared" si="57"/>
        <v>National Philanthropic Trust_The Heritage Foundation2009300</v>
      </c>
      <c r="D3666" s="1" t="s">
        <v>850</v>
      </c>
      <c r="E3666" s="1" t="s">
        <v>1437</v>
      </c>
      <c r="F3666" s="4">
        <v>300</v>
      </c>
      <c r="G3666" s="1">
        <v>2009</v>
      </c>
      <c r="H3666" s="1" t="s">
        <v>1456</v>
      </c>
      <c r="I3666" s="1"/>
    </row>
    <row r="3667" spans="1:9" ht="15.75" customHeight="1" x14ac:dyDescent="0.2">
      <c r="A3667">
        <v>990</v>
      </c>
      <c r="B3667" t="str">
        <f>IF(_xlfn.XLOOKUP(C3667,'[1]Heritage Foundation'!$I:$I,'[1]Heritage Foundation'!$I:$I,"NOT IN DATA",0,1)=C3667,"Y","NOT IN DATA")</f>
        <v>Y</v>
      </c>
      <c r="C3667" t="str">
        <f t="shared" si="57"/>
        <v>National Philanthropic Trust_The Heritage Foundation20091000</v>
      </c>
      <c r="D3667" s="1" t="s">
        <v>850</v>
      </c>
      <c r="E3667" s="1" t="s">
        <v>1437</v>
      </c>
      <c r="F3667" s="4">
        <v>1000</v>
      </c>
      <c r="G3667" s="1">
        <v>2009</v>
      </c>
      <c r="H3667" s="1" t="s">
        <v>1456</v>
      </c>
      <c r="I3667" s="1"/>
    </row>
    <row r="3668" spans="1:9" ht="15.75" customHeight="1" x14ac:dyDescent="0.2">
      <c r="A3668">
        <v>990</v>
      </c>
      <c r="B3668" t="str">
        <f>IF(_xlfn.XLOOKUP(C3668,'[1]Heritage Foundation'!$I:$I,'[1]Heritage Foundation'!$I:$I,"NOT IN DATA",0,1)=C3668,"Y","NOT IN DATA")</f>
        <v>Y</v>
      </c>
      <c r="C3668" t="str">
        <f t="shared" si="57"/>
        <v>National Philanthropic Trust_The Heritage Foundation20095000</v>
      </c>
      <c r="D3668" s="1" t="s">
        <v>850</v>
      </c>
      <c r="E3668" s="1" t="s">
        <v>1437</v>
      </c>
      <c r="F3668" s="4">
        <v>5000</v>
      </c>
      <c r="G3668" s="1">
        <v>2009</v>
      </c>
      <c r="H3668" s="1" t="s">
        <v>1456</v>
      </c>
      <c r="I3668" s="1"/>
    </row>
    <row r="3669" spans="1:9" ht="15.75" customHeight="1" x14ac:dyDescent="0.2">
      <c r="A3669">
        <v>990</v>
      </c>
      <c r="B3669" t="str">
        <f>IF(_xlfn.XLOOKUP(C3669,'[1]Heritage Foundation'!$I:$I,'[1]Heritage Foundation'!$I:$I,"NOT IN DATA",0,1)=C3669,"Y","NOT IN DATA")</f>
        <v>Y</v>
      </c>
      <c r="C3669" t="str">
        <f t="shared" si="57"/>
        <v>National Philanthropic Trust_The Heritage Foundation20095297</v>
      </c>
      <c r="D3669" s="1" t="s">
        <v>850</v>
      </c>
      <c r="E3669" s="1" t="s">
        <v>1437</v>
      </c>
      <c r="F3669" s="4">
        <v>5297</v>
      </c>
      <c r="G3669" s="1">
        <v>2009</v>
      </c>
      <c r="H3669" s="1" t="s">
        <v>1456</v>
      </c>
      <c r="I3669" s="1"/>
    </row>
    <row r="3670" spans="1:9" ht="15.75" customHeight="1" x14ac:dyDescent="0.2">
      <c r="A3670">
        <v>990</v>
      </c>
      <c r="B3670" t="str">
        <f>IF(_xlfn.XLOOKUP(C3670,'[1]Heritage Foundation'!$I:$I,'[1]Heritage Foundation'!$I:$I,"NOT IN DATA",0,1)=C3670,"Y","NOT IN DATA")</f>
        <v>Y</v>
      </c>
      <c r="C3670" t="str">
        <f t="shared" si="57"/>
        <v>National Philanthropic Trust_The Heritage Foundation200825000</v>
      </c>
      <c r="D3670" s="1" t="s">
        <v>850</v>
      </c>
      <c r="E3670" s="1" t="s">
        <v>1437</v>
      </c>
      <c r="F3670" s="4">
        <v>25000</v>
      </c>
      <c r="G3670" s="1">
        <v>2008</v>
      </c>
      <c r="H3670" s="1" t="s">
        <v>1456</v>
      </c>
      <c r="I3670" s="1"/>
    </row>
    <row r="3671" spans="1:9" ht="15.75" customHeight="1" x14ac:dyDescent="0.2">
      <c r="A3671">
        <v>990</v>
      </c>
      <c r="B3671" t="str">
        <f>IF(_xlfn.XLOOKUP(C3671,'[1]Heritage Foundation'!$I:$I,'[1]Heritage Foundation'!$I:$I,"NOT IN DATA",0,1)=C3671,"Y","NOT IN DATA")</f>
        <v>Y</v>
      </c>
      <c r="C3671" t="str">
        <f t="shared" si="57"/>
        <v>National Philanthropic Trust_The Heritage Foundation20085000</v>
      </c>
      <c r="D3671" s="1" t="s">
        <v>850</v>
      </c>
      <c r="E3671" s="1" t="s">
        <v>1437</v>
      </c>
      <c r="F3671" s="4">
        <v>5000</v>
      </c>
      <c r="G3671" s="1">
        <v>2008</v>
      </c>
      <c r="H3671" s="1" t="s">
        <v>1456</v>
      </c>
      <c r="I3671" s="1"/>
    </row>
    <row r="3672" spans="1:9" ht="15.75" customHeight="1" x14ac:dyDescent="0.2">
      <c r="A3672">
        <v>990</v>
      </c>
      <c r="B3672" t="str">
        <f>IF(_xlfn.XLOOKUP(C3672,'[1]Heritage Foundation'!$I:$I,'[1]Heritage Foundation'!$I:$I,"NOT IN DATA",0,1)=C3672,"Y","NOT IN DATA")</f>
        <v>Y</v>
      </c>
      <c r="C3672" t="str">
        <f t="shared" si="57"/>
        <v>National Philanthropic Trust_The Heritage Foundation20082500</v>
      </c>
      <c r="D3672" s="1" t="s">
        <v>850</v>
      </c>
      <c r="E3672" s="1" t="s">
        <v>1437</v>
      </c>
      <c r="F3672" s="4">
        <v>2500</v>
      </c>
      <c r="G3672" s="1">
        <v>2008</v>
      </c>
      <c r="H3672" s="1" t="s">
        <v>1456</v>
      </c>
      <c r="I3672" s="1"/>
    </row>
    <row r="3673" spans="1:9" ht="15.75" customHeight="1" x14ac:dyDescent="0.2">
      <c r="A3673">
        <v>990</v>
      </c>
      <c r="B3673" t="str">
        <f>IF(_xlfn.XLOOKUP(C3673,'[1]Heritage Foundation'!$I:$I,'[1]Heritage Foundation'!$I:$I,"NOT IN DATA",0,1)=C3673,"Y","NOT IN DATA")</f>
        <v>Y</v>
      </c>
      <c r="C3673" t="str">
        <f t="shared" si="57"/>
        <v>National Philanthropic Trust_The Heritage Foundation20081000</v>
      </c>
      <c r="D3673" s="1" t="s">
        <v>850</v>
      </c>
      <c r="E3673" s="1" t="s">
        <v>1437</v>
      </c>
      <c r="F3673" s="4">
        <v>1000</v>
      </c>
      <c r="G3673" s="1">
        <v>2008</v>
      </c>
      <c r="H3673" s="1" t="s">
        <v>1456</v>
      </c>
      <c r="I3673" s="1"/>
    </row>
    <row r="3674" spans="1:9" ht="15.75" customHeight="1" x14ac:dyDescent="0.2">
      <c r="A3674">
        <v>990</v>
      </c>
      <c r="B3674" t="str">
        <f>IF(_xlfn.XLOOKUP(C3674,'[1]Heritage Foundation'!$I:$I,'[1]Heritage Foundation'!$I:$I,"NOT IN DATA",0,1)=C3674,"Y","NOT IN DATA")</f>
        <v>Y</v>
      </c>
      <c r="C3674" t="str">
        <f t="shared" si="57"/>
        <v>National Philanthropic Trust_The Heritage Foundation2008300</v>
      </c>
      <c r="D3674" s="1" t="s">
        <v>850</v>
      </c>
      <c r="E3674" s="1" t="s">
        <v>1437</v>
      </c>
      <c r="F3674" s="4">
        <v>300</v>
      </c>
      <c r="G3674" s="1">
        <v>2008</v>
      </c>
      <c r="H3674" s="1" t="s">
        <v>1456</v>
      </c>
      <c r="I3674" s="1"/>
    </row>
    <row r="3675" spans="1:9" ht="15.75" customHeight="1" x14ac:dyDescent="0.2">
      <c r="A3675">
        <v>990</v>
      </c>
      <c r="B3675" t="str">
        <f>IF(_xlfn.XLOOKUP(C3675,'[1]Heritage Foundation'!$I:$I,'[1]Heritage Foundation'!$I:$I,"NOT IN DATA",0,1)=C3675,"Y","NOT IN DATA")</f>
        <v>Y</v>
      </c>
      <c r="C3675" t="str">
        <f t="shared" si="57"/>
        <v>National Philanthropic Trust_The Heritage Foundation20072500</v>
      </c>
      <c r="D3675" s="1" t="s">
        <v>850</v>
      </c>
      <c r="E3675" s="1" t="s">
        <v>1437</v>
      </c>
      <c r="F3675" s="4">
        <v>2500</v>
      </c>
      <c r="G3675" s="1">
        <v>2007</v>
      </c>
      <c r="H3675" s="1" t="s">
        <v>1456</v>
      </c>
      <c r="I3675" s="1"/>
    </row>
    <row r="3676" spans="1:9" ht="15.75" customHeight="1" x14ac:dyDescent="0.2">
      <c r="A3676">
        <v>990</v>
      </c>
      <c r="B3676" t="str">
        <f>IF(_xlfn.XLOOKUP(C3676,'[1]Heritage Foundation'!$I:$I,'[1]Heritage Foundation'!$I:$I,"NOT IN DATA",0,1)=C3676,"Y","NOT IN DATA")</f>
        <v>Y</v>
      </c>
      <c r="C3676" t="str">
        <f t="shared" si="57"/>
        <v>National Philanthropic Trust_The Heritage Foundation20075000</v>
      </c>
      <c r="D3676" s="1" t="s">
        <v>850</v>
      </c>
      <c r="E3676" s="1" t="s">
        <v>1437</v>
      </c>
      <c r="F3676" s="4">
        <v>5000</v>
      </c>
      <c r="G3676" s="1">
        <v>2007</v>
      </c>
      <c r="H3676" s="1" t="s">
        <v>1456</v>
      </c>
      <c r="I3676" s="1"/>
    </row>
    <row r="3677" spans="1:9" ht="15.75" customHeight="1" x14ac:dyDescent="0.2">
      <c r="A3677">
        <v>990</v>
      </c>
      <c r="B3677" t="str">
        <f>IF(_xlfn.XLOOKUP(C3677,'[1]Heritage Foundation'!$I:$I,'[1]Heritage Foundation'!$I:$I,"NOT IN DATA",0,1)=C3677,"Y","NOT IN DATA")</f>
        <v>Y</v>
      </c>
      <c r="C3677" t="str">
        <f t="shared" si="57"/>
        <v>National Philanthropic Trust_The Heritage Foundation20062500</v>
      </c>
      <c r="D3677" s="1" t="s">
        <v>850</v>
      </c>
      <c r="E3677" s="1" t="s">
        <v>1437</v>
      </c>
      <c r="F3677" s="4">
        <v>2500</v>
      </c>
      <c r="G3677" s="1">
        <v>2006</v>
      </c>
      <c r="H3677" s="1" t="s">
        <v>1456</v>
      </c>
      <c r="I3677" s="1" t="s">
        <v>4324</v>
      </c>
    </row>
    <row r="3678" spans="1:9" ht="15.75" customHeight="1" x14ac:dyDescent="0.2">
      <c r="A3678">
        <v>990</v>
      </c>
      <c r="B3678" t="str">
        <f>IF(_xlfn.XLOOKUP(C3678,'[1]Heritage Foundation'!$I:$I,'[1]Heritage Foundation'!$I:$I,"NOT IN DATA",0,1)=C3678,"Y","NOT IN DATA")</f>
        <v>Y</v>
      </c>
      <c r="C3678" t="str">
        <f t="shared" si="57"/>
        <v>National Philanthropic Trust_The Heritage Foundation2005300</v>
      </c>
      <c r="D3678" s="1" t="s">
        <v>850</v>
      </c>
      <c r="E3678" s="1" t="s">
        <v>1437</v>
      </c>
      <c r="F3678" s="4">
        <v>300</v>
      </c>
      <c r="G3678" s="1">
        <v>2005</v>
      </c>
      <c r="H3678" s="1" t="s">
        <v>1456</v>
      </c>
      <c r="I3678" s="1" t="s">
        <v>4324</v>
      </c>
    </row>
    <row r="3679" spans="1:9" ht="15.75" customHeight="1" x14ac:dyDescent="0.2">
      <c r="A3679">
        <v>990</v>
      </c>
      <c r="B3679" t="str">
        <f>IF(_xlfn.XLOOKUP(C3679,'[1]Heritage Foundation'!$I:$I,'[1]Heritage Foundation'!$I:$I,"NOT IN DATA",0,1)=C3679,"Y","NOT IN DATA")</f>
        <v>Y</v>
      </c>
      <c r="C3679" t="str">
        <f t="shared" si="57"/>
        <v>National Philanthropic Trust_The Heritage Foundation200510000</v>
      </c>
      <c r="D3679" s="1" t="s">
        <v>850</v>
      </c>
      <c r="E3679" s="1" t="s">
        <v>1437</v>
      </c>
      <c r="F3679" s="4">
        <v>10000</v>
      </c>
      <c r="G3679" s="1">
        <v>2005</v>
      </c>
      <c r="H3679" s="1" t="s">
        <v>1456</v>
      </c>
      <c r="I3679" s="1" t="s">
        <v>4324</v>
      </c>
    </row>
    <row r="3680" spans="1:9" ht="15.75" customHeight="1" x14ac:dyDescent="0.2">
      <c r="A3680">
        <v>990</v>
      </c>
      <c r="B3680" t="str">
        <f>IF(_xlfn.XLOOKUP(C3680,'[1]Heritage Foundation'!$I:$I,'[1]Heritage Foundation'!$I:$I,"NOT IN DATA",0,1)=C3680,"Y","NOT IN DATA")</f>
        <v>Y</v>
      </c>
      <c r="C3680" t="str">
        <f t="shared" si="57"/>
        <v>National Philanthropic Trust_The Heritage Foundation20042500</v>
      </c>
      <c r="D3680" s="1" t="s">
        <v>850</v>
      </c>
      <c r="E3680" s="1" t="s">
        <v>1437</v>
      </c>
      <c r="F3680" s="4">
        <v>2500</v>
      </c>
      <c r="G3680" s="1">
        <v>2004</v>
      </c>
      <c r="H3680" s="1" t="s">
        <v>1456</v>
      </c>
      <c r="I3680" s="1" t="s">
        <v>4325</v>
      </c>
    </row>
    <row r="3681" spans="1:9" ht="15.75" customHeight="1" x14ac:dyDescent="0.2">
      <c r="A3681">
        <v>990</v>
      </c>
      <c r="B3681" t="str">
        <f>IF(_xlfn.XLOOKUP(C3681,'[1]Heritage Foundation'!$I:$I,'[1]Heritage Foundation'!$I:$I,"NOT IN DATA",0,1)=C3681,"Y","NOT IN DATA")</f>
        <v>Y</v>
      </c>
      <c r="C3681" t="str">
        <f t="shared" si="57"/>
        <v>National Philanthropic Trust_The Heritage Foundation20042500</v>
      </c>
      <c r="D3681" s="1" t="s">
        <v>850</v>
      </c>
      <c r="E3681" s="1" t="s">
        <v>1437</v>
      </c>
      <c r="F3681" s="4">
        <v>2500</v>
      </c>
      <c r="G3681" s="1">
        <v>2004</v>
      </c>
      <c r="H3681" s="1" t="s">
        <v>1456</v>
      </c>
      <c r="I3681" s="1" t="s">
        <v>4325</v>
      </c>
    </row>
    <row r="3682" spans="1:9" ht="15.75" customHeight="1" x14ac:dyDescent="0.2">
      <c r="A3682">
        <v>990</v>
      </c>
      <c r="B3682" t="str">
        <f>IF(_xlfn.XLOOKUP(C3682,'[1]Heritage Foundation'!$I:$I,'[1]Heritage Foundation'!$I:$I,"NOT IN DATA",0,1)=C3682,"Y","NOT IN DATA")</f>
        <v>Y</v>
      </c>
      <c r="C3682" t="str">
        <f t="shared" si="57"/>
        <v>National Philanthropic Trust_The Heritage Foundation2003300</v>
      </c>
      <c r="D3682" s="1" t="s">
        <v>850</v>
      </c>
      <c r="E3682" s="1" t="s">
        <v>1437</v>
      </c>
      <c r="F3682" s="4">
        <v>300</v>
      </c>
      <c r="G3682" s="1">
        <v>2003</v>
      </c>
      <c r="H3682" s="1" t="s">
        <v>1456</v>
      </c>
      <c r="I3682" s="1" t="s">
        <v>4326</v>
      </c>
    </row>
    <row r="3683" spans="1:9" ht="15.75" customHeight="1" x14ac:dyDescent="0.2">
      <c r="A3683">
        <v>990</v>
      </c>
      <c r="B3683" t="str">
        <f>IF(_xlfn.XLOOKUP(C3683,'[1]Heritage Foundation'!$I:$I,'[1]Heritage Foundation'!$I:$I,"NOT IN DATA",0,1)=C3683,"Y","NOT IN DATA")</f>
        <v>Y</v>
      </c>
      <c r="C3683" t="str">
        <f t="shared" si="57"/>
        <v>National Philanthropic Trust_The Heritage Foundation20032500</v>
      </c>
      <c r="D3683" s="1" t="s">
        <v>850</v>
      </c>
      <c r="E3683" s="1" t="s">
        <v>1437</v>
      </c>
      <c r="F3683" s="4">
        <v>2500</v>
      </c>
      <c r="G3683" s="1">
        <v>2003</v>
      </c>
      <c r="H3683" s="1" t="s">
        <v>1456</v>
      </c>
      <c r="I3683" s="1" t="s">
        <v>4327</v>
      </c>
    </row>
    <row r="3684" spans="1:9" ht="15.75" customHeight="1" x14ac:dyDescent="0.2">
      <c r="A3684" t="s">
        <v>1466</v>
      </c>
      <c r="B3684" t="str">
        <f>IF(_xlfn.XLOOKUP(C3684,'[1]Heritage Foundation'!$I:$I,'[1]Heritage Foundation'!$I:$I,"NOT IN DATA",0,1)=C3684,"Y","NOT IN DATA")</f>
        <v>Y</v>
      </c>
      <c r="C3684" t="str">
        <f t="shared" si="57"/>
        <v>Neal and Jane Freeman Foundation_The Heritage Foundation20065000</v>
      </c>
      <c r="D3684" s="1" t="s">
        <v>851</v>
      </c>
      <c r="E3684" s="1" t="s">
        <v>1437</v>
      </c>
      <c r="F3684" s="4">
        <v>5000</v>
      </c>
      <c r="G3684" s="1">
        <v>2006</v>
      </c>
      <c r="H3684" s="1"/>
      <c r="I3684" s="1"/>
    </row>
    <row r="3685" spans="1:9" ht="15.75" customHeight="1" x14ac:dyDescent="0.2">
      <c r="A3685" t="s">
        <v>1466</v>
      </c>
      <c r="B3685" t="str">
        <f>IF(_xlfn.XLOOKUP(C3685,'[1]Heritage Foundation'!$I:$I,'[1]Heritage Foundation'!$I:$I,"NOT IN DATA",0,1)=C3685,"Y","NOT IN DATA")</f>
        <v>Y</v>
      </c>
      <c r="C3685" t="str">
        <f t="shared" si="57"/>
        <v>Neal and Jane Freeman Foundation_The Heritage Foundation20055000</v>
      </c>
      <c r="D3685" s="1" t="s">
        <v>851</v>
      </c>
      <c r="E3685" s="1" t="s">
        <v>1437</v>
      </c>
      <c r="F3685" s="4">
        <v>5000</v>
      </c>
      <c r="G3685" s="1">
        <v>2005</v>
      </c>
      <c r="H3685" s="1"/>
      <c r="I3685" s="1"/>
    </row>
    <row r="3686" spans="1:9" ht="15.75" customHeight="1" x14ac:dyDescent="0.2">
      <c r="A3686" t="s">
        <v>1466</v>
      </c>
      <c r="B3686" t="str">
        <f>IF(_xlfn.XLOOKUP(C3686,'[1]Heritage Foundation'!$I:$I,'[1]Heritage Foundation'!$I:$I,"NOT IN DATA",0,1)=C3686,"Y","NOT IN DATA")</f>
        <v>Y</v>
      </c>
      <c r="C3686" t="str">
        <f t="shared" si="57"/>
        <v>Neal and Jane Freeman Foundation_The Heritage Foundation20045000</v>
      </c>
      <c r="D3686" s="1" t="s">
        <v>851</v>
      </c>
      <c r="E3686" s="1" t="s">
        <v>1437</v>
      </c>
      <c r="F3686" s="4">
        <v>5000</v>
      </c>
      <c r="G3686" s="1">
        <v>2004</v>
      </c>
      <c r="H3686" s="1"/>
      <c r="I3686" s="1"/>
    </row>
    <row r="3687" spans="1:9" ht="15.75" customHeight="1" x14ac:dyDescent="0.2">
      <c r="A3687" t="s">
        <v>1466</v>
      </c>
      <c r="B3687" t="str">
        <f>IF(_xlfn.XLOOKUP(C3687,'[1]Heritage Foundation'!$I:$I,'[1]Heritage Foundation'!$I:$I,"NOT IN DATA",0,1)=C3687,"Y","NOT IN DATA")</f>
        <v>Y</v>
      </c>
      <c r="C3687" t="str">
        <f t="shared" si="57"/>
        <v>Neal and Jane Freeman Foundation_The Heritage Foundation20025000</v>
      </c>
      <c r="D3687" s="1" t="s">
        <v>851</v>
      </c>
      <c r="E3687" s="1" t="s">
        <v>1437</v>
      </c>
      <c r="F3687" s="4">
        <v>5000</v>
      </c>
      <c r="G3687" s="1">
        <v>2002</v>
      </c>
      <c r="H3687" s="1"/>
      <c r="I3687" s="1"/>
    </row>
    <row r="3688" spans="1:9" ht="15.75" customHeight="1" x14ac:dyDescent="0.2">
      <c r="A3688" t="s">
        <v>1466</v>
      </c>
      <c r="B3688" t="str">
        <f>IF(_xlfn.XLOOKUP(C3688,'[1]Heritage Foundation'!$I:$I,'[1]Heritage Foundation'!$I:$I,"NOT IN DATA",0,1)=C3688,"Y","NOT IN DATA")</f>
        <v>Y</v>
      </c>
      <c r="C3688" t="str">
        <f t="shared" si="57"/>
        <v>Neal and Jane Freeman Foundation_The Heritage Foundation20010</v>
      </c>
      <c r="D3688" s="1" t="s">
        <v>851</v>
      </c>
      <c r="E3688" s="1" t="s">
        <v>1437</v>
      </c>
      <c r="F3688" s="4">
        <v>0</v>
      </c>
      <c r="G3688" s="1">
        <v>2001</v>
      </c>
      <c r="H3688" s="1"/>
      <c r="I3688" s="1" t="s">
        <v>4328</v>
      </c>
    </row>
    <row r="3689" spans="1:9" ht="15.75" customHeight="1" x14ac:dyDescent="0.2">
      <c r="A3689" t="s">
        <v>1466</v>
      </c>
      <c r="B3689" t="str">
        <f>IF(_xlfn.XLOOKUP(C3689,'[1]Heritage Foundation'!$I:$I,'[1]Heritage Foundation'!$I:$I,"NOT IN DATA",0,1)=C3689,"Y","NOT IN DATA")</f>
        <v>Y</v>
      </c>
      <c r="C3689" t="str">
        <f t="shared" si="57"/>
        <v>Neal and Jane Freeman Foundation_The Heritage Foundation20000</v>
      </c>
      <c r="D3689" s="1" t="s">
        <v>851</v>
      </c>
      <c r="E3689" s="1" t="s">
        <v>1437</v>
      </c>
      <c r="F3689" s="4">
        <v>0</v>
      </c>
      <c r="G3689" s="1">
        <v>2000</v>
      </c>
      <c r="H3689" s="1"/>
      <c r="I3689" s="1" t="s">
        <v>4328</v>
      </c>
    </row>
    <row r="3690" spans="1:9" ht="15.75" customHeight="1" x14ac:dyDescent="0.2">
      <c r="A3690" t="s">
        <v>1466</v>
      </c>
      <c r="B3690" t="str">
        <f>IF(_xlfn.XLOOKUP(C3690,'[1]Heritage Foundation'!$I:$I,'[1]Heritage Foundation'!$I:$I,"NOT IN DATA",0,1)=C3690,"Y","NOT IN DATA")</f>
        <v>Y</v>
      </c>
      <c r="C3690" t="str">
        <f t="shared" si="57"/>
        <v>Neal and Jane Freeman Foundation_The Heritage Foundation19990</v>
      </c>
      <c r="D3690" s="1" t="s">
        <v>851</v>
      </c>
      <c r="E3690" s="1" t="s">
        <v>1437</v>
      </c>
      <c r="F3690" s="4">
        <v>0</v>
      </c>
      <c r="G3690" s="1">
        <v>1999</v>
      </c>
      <c r="H3690" s="1"/>
      <c r="I3690" s="1" t="s">
        <v>4328</v>
      </c>
    </row>
    <row r="3691" spans="1:9" ht="15.75" customHeight="1" x14ac:dyDescent="0.2">
      <c r="A3691" t="s">
        <v>1466</v>
      </c>
      <c r="B3691" t="str">
        <f>IF(_xlfn.XLOOKUP(C3691,'[1]Heritage Foundation'!$I:$I,'[1]Heritage Foundation'!$I:$I,"NOT IN DATA",0,1)=C3691,"Y","NOT IN DATA")</f>
        <v>Y</v>
      </c>
      <c r="C3691" t="str">
        <f t="shared" si="57"/>
        <v>Neal and Jane Freeman Foundation_The Heritage Foundation199810000</v>
      </c>
      <c r="D3691" s="1" t="s">
        <v>851</v>
      </c>
      <c r="E3691" s="1" t="s">
        <v>1437</v>
      </c>
      <c r="F3691" s="4">
        <v>10000</v>
      </c>
      <c r="G3691" s="1">
        <v>1998</v>
      </c>
      <c r="H3691" s="1"/>
      <c r="I3691" s="1"/>
    </row>
    <row r="3692" spans="1:9" ht="15.75" customHeight="1" x14ac:dyDescent="0.2">
      <c r="A3692" t="s">
        <v>4329</v>
      </c>
      <c r="B3692" t="str">
        <f>IF(_xlfn.XLOOKUP(C3692,'[1]Heritage Foundation'!$I:$I,'[1]Heritage Foundation'!$I:$I,"NOT IN DATA",0,1)=C3692,"Y","NOT IN DATA")</f>
        <v>Y</v>
      </c>
      <c r="C3692" t="str">
        <f t="shared" si="57"/>
        <v>Negaunee Foundation Ltd_The Heritage Foundation202230000</v>
      </c>
      <c r="D3692" s="1" t="s">
        <v>852</v>
      </c>
      <c r="E3692" s="6" t="s">
        <v>1437</v>
      </c>
      <c r="F3692" s="4">
        <v>30000</v>
      </c>
      <c r="G3692" s="1">
        <v>2022</v>
      </c>
      <c r="H3692" s="1" t="s">
        <v>1470</v>
      </c>
      <c r="I3692" s="1"/>
    </row>
    <row r="3693" spans="1:9" ht="15.75" customHeight="1" x14ac:dyDescent="0.2">
      <c r="A3693" t="s">
        <v>4330</v>
      </c>
      <c r="B3693" t="str">
        <f>IF(_xlfn.XLOOKUP(C3693,'[1]Heritage Foundation'!$I:$I,'[1]Heritage Foundation'!$I:$I,"NOT IN DATA",0,1)=C3693,"Y","NOT IN DATA")</f>
        <v>Y</v>
      </c>
      <c r="C3693" t="str">
        <f t="shared" si="57"/>
        <v>Negaunee Foundation Ltd_The Heritage Foundation202130000</v>
      </c>
      <c r="D3693" s="1" t="s">
        <v>852</v>
      </c>
      <c r="E3693" s="6" t="s">
        <v>1437</v>
      </c>
      <c r="F3693" s="4">
        <v>30000</v>
      </c>
      <c r="G3693" s="1">
        <v>2021</v>
      </c>
      <c r="H3693" s="1" t="s">
        <v>1470</v>
      </c>
      <c r="I3693" s="1"/>
    </row>
    <row r="3694" spans="1:9" ht="15.75" customHeight="1" x14ac:dyDescent="0.2">
      <c r="A3694" t="s">
        <v>4331</v>
      </c>
      <c r="B3694" t="str">
        <f>IF(_xlfn.XLOOKUP(C3694,'[1]Heritage Foundation'!$I:$I,'[1]Heritage Foundation'!$I:$I,"NOT IN DATA",0,1)=C3694,"Y","NOT IN DATA")</f>
        <v>Y</v>
      </c>
      <c r="C3694" t="str">
        <f t="shared" si="57"/>
        <v>Negaunee Foundation Ltd_The Heritage Foundation202025000</v>
      </c>
      <c r="D3694" s="1" t="s">
        <v>852</v>
      </c>
      <c r="E3694" s="6" t="s">
        <v>1437</v>
      </c>
      <c r="F3694" s="4">
        <v>25000</v>
      </c>
      <c r="G3694" s="1">
        <v>2020</v>
      </c>
      <c r="H3694" s="1" t="s">
        <v>1470</v>
      </c>
      <c r="I3694" s="1"/>
    </row>
    <row r="3695" spans="1:9" ht="15.75" customHeight="1" x14ac:dyDescent="0.2">
      <c r="A3695" t="s">
        <v>4332</v>
      </c>
      <c r="B3695" t="str">
        <f>IF(_xlfn.XLOOKUP(C3695,'[1]Heritage Foundation'!$I:$I,'[1]Heritage Foundation'!$I:$I,"NOT IN DATA",0,1)=C3695,"Y","NOT IN DATA")</f>
        <v>Y</v>
      </c>
      <c r="C3695" t="str">
        <f t="shared" si="57"/>
        <v>Nelson Family Charitable Foundation_The Heritage Foundation20235000</v>
      </c>
      <c r="D3695" s="1" t="s">
        <v>853</v>
      </c>
      <c r="E3695" s="6" t="s">
        <v>1437</v>
      </c>
      <c r="F3695" s="4">
        <v>5000</v>
      </c>
      <c r="G3695" s="1">
        <v>2023</v>
      </c>
      <c r="H3695" s="1" t="s">
        <v>1470</v>
      </c>
      <c r="I3695" s="1"/>
    </row>
    <row r="3696" spans="1:9" ht="15.75" customHeight="1" x14ac:dyDescent="0.2">
      <c r="A3696" t="s">
        <v>4333</v>
      </c>
      <c r="B3696" t="str">
        <f>IF(_xlfn.XLOOKUP(C3696,'[1]Heritage Foundation'!$I:$I,'[1]Heritage Foundation'!$I:$I,"NOT IN DATA",0,1)=C3696,"Y","NOT IN DATA")</f>
        <v>Y</v>
      </c>
      <c r="C3696" t="str">
        <f t="shared" si="57"/>
        <v>Nelson Family Foundation_The Heritage Foundation2022500</v>
      </c>
      <c r="D3696" s="1" t="s">
        <v>854</v>
      </c>
      <c r="E3696" s="6" t="s">
        <v>1437</v>
      </c>
      <c r="F3696" s="4">
        <v>500</v>
      </c>
      <c r="G3696" s="1">
        <v>2022</v>
      </c>
      <c r="H3696" s="1" t="s">
        <v>1470</v>
      </c>
      <c r="I3696" s="1"/>
    </row>
    <row r="3697" spans="1:9" ht="15.75" customHeight="1" x14ac:dyDescent="0.2">
      <c r="A3697" t="s">
        <v>4334</v>
      </c>
      <c r="B3697" t="str">
        <f>IF(_xlfn.XLOOKUP(C3697,'[1]Heritage Foundation'!$I:$I,'[1]Heritage Foundation'!$I:$I,"NOT IN DATA",0,1)=C3697,"Y","NOT IN DATA")</f>
        <v>Y</v>
      </c>
      <c r="C3697" t="str">
        <f t="shared" si="57"/>
        <v>Nelson Family Foundation_The Heritage Foundation2021500</v>
      </c>
      <c r="D3697" s="1" t="s">
        <v>854</v>
      </c>
      <c r="E3697" s="6" t="s">
        <v>1437</v>
      </c>
      <c r="F3697" s="4">
        <v>500</v>
      </c>
      <c r="G3697" s="1">
        <v>2021</v>
      </c>
      <c r="H3697" s="1" t="s">
        <v>1470</v>
      </c>
      <c r="I3697" s="1"/>
    </row>
    <row r="3698" spans="1:9" ht="15.75" customHeight="1" x14ac:dyDescent="0.2">
      <c r="A3698" t="s">
        <v>4335</v>
      </c>
      <c r="B3698" t="str">
        <f>IF(_xlfn.XLOOKUP(C3698,'[1]Heritage Foundation'!$I:$I,'[1]Heritage Foundation'!$I:$I,"NOT IN DATA",0,1)=C3698,"Y","NOT IN DATA")</f>
        <v>Y</v>
      </c>
      <c r="C3698" t="str">
        <f t="shared" si="57"/>
        <v>Nelson Family Foundation_The Heritage Foundation2020500</v>
      </c>
      <c r="D3698" s="1" t="s">
        <v>854</v>
      </c>
      <c r="E3698" s="6" t="s">
        <v>1437</v>
      </c>
      <c r="F3698" s="4">
        <v>500</v>
      </c>
      <c r="G3698" s="1">
        <v>2020</v>
      </c>
      <c r="H3698" s="1" t="s">
        <v>1470</v>
      </c>
      <c r="I3698" s="1"/>
    </row>
    <row r="3699" spans="1:9" ht="15.75" customHeight="1" x14ac:dyDescent="0.2">
      <c r="A3699" t="s">
        <v>4336</v>
      </c>
      <c r="B3699" t="str">
        <f>IF(_xlfn.XLOOKUP(C3699,'[1]Heritage Foundation'!$I:$I,'[1]Heritage Foundation'!$I:$I,"NOT IN DATA",0,1)=C3699,"Y","NOT IN DATA")</f>
        <v>Y</v>
      </c>
      <c r="C3699" t="str">
        <f t="shared" si="57"/>
        <v>Nespola Charitable Foundation_The Heritage Foundation2023500</v>
      </c>
      <c r="D3699" s="1" t="s">
        <v>855</v>
      </c>
      <c r="E3699" s="6" t="s">
        <v>1437</v>
      </c>
      <c r="F3699" s="4">
        <v>500</v>
      </c>
      <c r="G3699" s="1">
        <v>2023</v>
      </c>
      <c r="H3699" s="1" t="s">
        <v>1470</v>
      </c>
    </row>
    <row r="3700" spans="1:9" ht="15.75" customHeight="1" x14ac:dyDescent="0.2">
      <c r="A3700" t="s">
        <v>4337</v>
      </c>
      <c r="B3700" t="str">
        <f>IF(_xlfn.XLOOKUP(C3700,'[1]Heritage Foundation'!$I:$I,'[1]Heritage Foundation'!$I:$I,"NOT IN DATA",0,1)=C3700,"Y","NOT IN DATA")</f>
        <v>Y</v>
      </c>
      <c r="C3700" t="str">
        <f t="shared" si="57"/>
        <v>Nespola Charitable Foundation_The Heritage Foundation20221500</v>
      </c>
      <c r="D3700" s="1" t="s">
        <v>855</v>
      </c>
      <c r="E3700" s="6" t="s">
        <v>1437</v>
      </c>
      <c r="F3700" s="4">
        <v>1500</v>
      </c>
      <c r="G3700" s="1">
        <v>2022</v>
      </c>
      <c r="H3700" s="1" t="s">
        <v>1470</v>
      </c>
      <c r="I3700" s="1"/>
    </row>
    <row r="3701" spans="1:9" ht="15.75" customHeight="1" x14ac:dyDescent="0.2">
      <c r="A3701" t="s">
        <v>4338</v>
      </c>
      <c r="B3701" t="str">
        <f>IF(_xlfn.XLOOKUP(C3701,'[1]Heritage Foundation'!$I:$I,'[1]Heritage Foundation'!$I:$I,"NOT IN DATA",0,1)=C3701,"Y","NOT IN DATA")</f>
        <v>Y</v>
      </c>
      <c r="C3701" t="str">
        <f t="shared" si="57"/>
        <v>Nespola Charitable Foundation_The Heritage Foundation2020500</v>
      </c>
      <c r="D3701" s="1" t="s">
        <v>855</v>
      </c>
      <c r="E3701" s="6" t="s">
        <v>1437</v>
      </c>
      <c r="F3701" s="4">
        <v>500</v>
      </c>
      <c r="G3701" s="1">
        <v>2020</v>
      </c>
      <c r="H3701" s="1" t="s">
        <v>1470</v>
      </c>
      <c r="I3701" s="1"/>
    </row>
    <row r="3702" spans="1:9" ht="15.75" customHeight="1" x14ac:dyDescent="0.2">
      <c r="A3702" t="s">
        <v>4339</v>
      </c>
      <c r="B3702" t="str">
        <f>IF(_xlfn.XLOOKUP(C3702,'[1]Heritage Foundation'!$I:$I,'[1]Heritage Foundation'!$I:$I,"NOT IN DATA",0,1)=C3702,"Y","NOT IN DATA")</f>
        <v>Y</v>
      </c>
      <c r="C3702" t="str">
        <f t="shared" si="57"/>
        <v>Nespola Charitable Foundation_The Heritage Foundation2019250</v>
      </c>
      <c r="D3702" s="1" t="s">
        <v>855</v>
      </c>
      <c r="E3702" s="6" t="s">
        <v>1437</v>
      </c>
      <c r="F3702" s="4">
        <v>250</v>
      </c>
      <c r="G3702" s="1">
        <v>2019</v>
      </c>
      <c r="H3702" s="1" t="s">
        <v>1470</v>
      </c>
      <c r="I3702" s="1"/>
    </row>
    <row r="3703" spans="1:9" ht="15.75" customHeight="1" x14ac:dyDescent="0.2">
      <c r="A3703" t="s">
        <v>4340</v>
      </c>
      <c r="B3703" t="str">
        <f>IF(_xlfn.XLOOKUP(C3703,'[1]Heritage Foundation'!$I:$I,'[1]Heritage Foundation'!$I:$I,"NOT IN DATA",0,1)=C3703,"Y","NOT IN DATA")</f>
        <v>Y</v>
      </c>
      <c r="C3703" t="str">
        <f t="shared" si="57"/>
        <v>New Covenant Farms Inc_The Heritage Foundation202125</v>
      </c>
      <c r="D3703" s="1" t="s">
        <v>856</v>
      </c>
      <c r="E3703" s="6" t="s">
        <v>1437</v>
      </c>
      <c r="F3703" s="4">
        <v>25</v>
      </c>
      <c r="G3703" s="1">
        <v>2021</v>
      </c>
      <c r="H3703" s="1" t="s">
        <v>1470</v>
      </c>
      <c r="I3703" s="1"/>
    </row>
    <row r="3704" spans="1:9" ht="15.75" customHeight="1" x14ac:dyDescent="0.2">
      <c r="A3704" t="s">
        <v>4341</v>
      </c>
      <c r="B3704" t="str">
        <f>IF(_xlfn.XLOOKUP(C3704,'[1]Heritage Foundation'!$I:$I,'[1]Heritage Foundation'!$I:$I,"NOT IN DATA",0,1)=C3704,"Y","NOT IN DATA")</f>
        <v>Y</v>
      </c>
      <c r="C3704" t="str">
        <f t="shared" si="57"/>
        <v>Newbern Foundation_The Heritage Foundation20231000</v>
      </c>
      <c r="D3704" s="1" t="s">
        <v>857</v>
      </c>
      <c r="E3704" s="6" t="s">
        <v>1437</v>
      </c>
      <c r="F3704" s="4">
        <v>1000</v>
      </c>
      <c r="G3704" s="1">
        <v>2023</v>
      </c>
      <c r="H3704" s="1" t="s">
        <v>1470</v>
      </c>
      <c r="I3704" s="1"/>
    </row>
    <row r="3705" spans="1:9" ht="15.75" customHeight="1" x14ac:dyDescent="0.2">
      <c r="A3705" t="s">
        <v>4342</v>
      </c>
      <c r="B3705" t="str">
        <f>IF(_xlfn.XLOOKUP(C3705,'[1]Heritage Foundation'!$I:$I,'[1]Heritage Foundation'!$I:$I,"NOT IN DATA",0,1)=C3705,"Y","NOT IN DATA")</f>
        <v>Y</v>
      </c>
      <c r="C3705" t="str">
        <f t="shared" si="57"/>
        <v>Newbern Foundation_The Heritage Foundation20221500</v>
      </c>
      <c r="D3705" s="1" t="s">
        <v>857</v>
      </c>
      <c r="E3705" s="6" t="s">
        <v>1437</v>
      </c>
      <c r="F3705" s="4">
        <v>1500</v>
      </c>
      <c r="G3705" s="1">
        <v>2022</v>
      </c>
      <c r="H3705" s="1" t="s">
        <v>1470</v>
      </c>
      <c r="I3705" s="1"/>
    </row>
    <row r="3706" spans="1:9" ht="15.75" customHeight="1" x14ac:dyDescent="0.2">
      <c r="A3706" t="s">
        <v>4343</v>
      </c>
      <c r="B3706" t="str">
        <f>IF(_xlfn.XLOOKUP(C3706,'[1]Heritage Foundation'!$I:$I,'[1]Heritage Foundation'!$I:$I,"NOT IN DATA",0,1)=C3706,"Y","NOT IN DATA")</f>
        <v>Y</v>
      </c>
      <c r="C3706" t="str">
        <f t="shared" si="57"/>
        <v>Newbern Foundation_The Heritage Foundation20211000</v>
      </c>
      <c r="D3706" s="1" t="s">
        <v>857</v>
      </c>
      <c r="E3706" s="6" t="s">
        <v>1437</v>
      </c>
      <c r="F3706" s="4">
        <v>1000</v>
      </c>
      <c r="G3706" s="1">
        <v>2021</v>
      </c>
      <c r="H3706" s="1" t="s">
        <v>1470</v>
      </c>
      <c r="I3706" s="1"/>
    </row>
    <row r="3707" spans="1:9" ht="15.75" customHeight="1" x14ac:dyDescent="0.2">
      <c r="A3707" t="s">
        <v>4344</v>
      </c>
      <c r="B3707" t="str">
        <f>IF(_xlfn.XLOOKUP(C3707,'[1]Heritage Foundation'!$I:$I,'[1]Heritage Foundation'!$I:$I,"NOT IN DATA",0,1)=C3707,"Y","NOT IN DATA")</f>
        <v>Y</v>
      </c>
      <c r="C3707" t="str">
        <f t="shared" si="57"/>
        <v>Newbern Foundation_The Heritage Foundation2020550</v>
      </c>
      <c r="D3707" s="1" t="s">
        <v>857</v>
      </c>
      <c r="E3707" s="6" t="s">
        <v>1437</v>
      </c>
      <c r="F3707" s="4">
        <v>550</v>
      </c>
      <c r="G3707" s="1">
        <v>2020</v>
      </c>
      <c r="H3707" s="1" t="s">
        <v>1470</v>
      </c>
      <c r="I3707" s="1"/>
    </row>
    <row r="3708" spans="1:9" ht="15.75" customHeight="1" x14ac:dyDescent="0.2">
      <c r="A3708" t="s">
        <v>4345</v>
      </c>
      <c r="B3708" t="str">
        <f>IF(_xlfn.XLOOKUP(C3708,'[1]Heritage Foundation'!$I:$I,'[1]Heritage Foundation'!$I:$I,"NOT IN DATA",0,1)=C3708,"Y","NOT IN DATA")</f>
        <v>Y</v>
      </c>
      <c r="C3708" t="str">
        <f t="shared" si="57"/>
        <v>Newbern Foundation_The Heritage Foundation2019250</v>
      </c>
      <c r="D3708" s="1" t="s">
        <v>857</v>
      </c>
      <c r="E3708" s="6" t="s">
        <v>1437</v>
      </c>
      <c r="F3708" s="4">
        <v>250</v>
      </c>
      <c r="G3708" s="1">
        <v>2019</v>
      </c>
      <c r="H3708" s="1" t="s">
        <v>1470</v>
      </c>
      <c r="I3708" s="1"/>
    </row>
    <row r="3709" spans="1:9" ht="15.75" customHeight="1" x14ac:dyDescent="0.2">
      <c r="A3709" t="s">
        <v>4346</v>
      </c>
      <c r="B3709" t="str">
        <f>IF(_xlfn.XLOOKUP(C3709,'[1]Heritage Foundation'!$I:$I,'[1]Heritage Foundation'!$I:$I,"NOT IN DATA",0,1)=C3709,"Y","NOT IN DATA")</f>
        <v>Y</v>
      </c>
      <c r="C3709" t="str">
        <f t="shared" si="57"/>
        <v>Newbern Foundation_The Heritage Foundation2018100</v>
      </c>
      <c r="D3709" s="1" t="s">
        <v>857</v>
      </c>
      <c r="E3709" s="6" t="s">
        <v>1437</v>
      </c>
      <c r="F3709" s="4">
        <v>100</v>
      </c>
      <c r="G3709" s="1">
        <v>2018</v>
      </c>
      <c r="H3709" s="1" t="s">
        <v>1470</v>
      </c>
      <c r="I3709" s="1"/>
    </row>
    <row r="3710" spans="1:9" ht="15.75" customHeight="1" x14ac:dyDescent="0.2">
      <c r="A3710" t="s">
        <v>4347</v>
      </c>
      <c r="B3710" t="str">
        <f>IF(_xlfn.XLOOKUP(C3710,'[1]Heritage Foundation'!$I:$I,'[1]Heritage Foundation'!$I:$I,"NOT IN DATA",0,1)=C3710,"Y","NOT IN DATA")</f>
        <v>Y</v>
      </c>
      <c r="C3710" t="str">
        <f t="shared" si="57"/>
        <v>Nicholas And Kathleen Mayall Memorial Foundation_The Heritage Foundation20231500</v>
      </c>
      <c r="D3710" s="1" t="s">
        <v>858</v>
      </c>
      <c r="E3710" s="6" t="s">
        <v>1437</v>
      </c>
      <c r="F3710" s="4">
        <v>1500</v>
      </c>
      <c r="G3710" s="1">
        <v>2023</v>
      </c>
      <c r="H3710" s="1" t="s">
        <v>1470</v>
      </c>
      <c r="I3710" s="1"/>
    </row>
    <row r="3711" spans="1:9" ht="15.75" customHeight="1" x14ac:dyDescent="0.2">
      <c r="A3711" t="s">
        <v>4348</v>
      </c>
      <c r="B3711" t="str">
        <f>IF(_xlfn.XLOOKUP(C3711,'[1]Heritage Foundation'!$I:$I,'[1]Heritage Foundation'!$I:$I,"NOT IN DATA",0,1)=C3711,"Y","NOT IN DATA")</f>
        <v>Y</v>
      </c>
      <c r="C3711" t="str">
        <f t="shared" si="57"/>
        <v>Nicholas And Kathleen Mayall Memorial Foundation_The Heritage Foundation20221000</v>
      </c>
      <c r="D3711" s="1" t="s">
        <v>858</v>
      </c>
      <c r="E3711" s="6" t="s">
        <v>1437</v>
      </c>
      <c r="F3711" s="4">
        <v>1000</v>
      </c>
      <c r="G3711" s="1">
        <v>2022</v>
      </c>
      <c r="H3711" s="1" t="s">
        <v>1470</v>
      </c>
      <c r="I3711" s="1"/>
    </row>
    <row r="3712" spans="1:9" ht="15.75" customHeight="1" x14ac:dyDescent="0.2">
      <c r="A3712" t="s">
        <v>4349</v>
      </c>
      <c r="B3712" t="str">
        <f>IF(_xlfn.XLOOKUP(C3712,'[1]Heritage Foundation'!$I:$I,'[1]Heritage Foundation'!$I:$I,"NOT IN DATA",0,1)=C3712,"Y","NOT IN DATA")</f>
        <v>Y</v>
      </c>
      <c r="C3712" t="str">
        <f t="shared" si="57"/>
        <v>Nicholas And Kathleen Mayall Memorial Foundation_The Heritage Foundation20201000</v>
      </c>
      <c r="D3712" s="1" t="s">
        <v>858</v>
      </c>
      <c r="E3712" s="6" t="s">
        <v>1437</v>
      </c>
      <c r="F3712" s="4">
        <v>1000</v>
      </c>
      <c r="G3712" s="1">
        <v>2020</v>
      </c>
      <c r="H3712" s="1" t="s">
        <v>1470</v>
      </c>
      <c r="I3712" s="1"/>
    </row>
    <row r="3713" spans="1:9" ht="15.75" customHeight="1" x14ac:dyDescent="0.2">
      <c r="A3713" t="s">
        <v>4350</v>
      </c>
      <c r="B3713" t="str">
        <f>IF(_xlfn.XLOOKUP(C3713,'[1]Heritage Foundation'!$I:$I,'[1]Heritage Foundation'!$I:$I,"NOT IN DATA",0,1)=C3713,"Y","NOT IN DATA")</f>
        <v>Y</v>
      </c>
      <c r="C3713" t="str">
        <f t="shared" si="57"/>
        <v>Nicholas And Kathleen Mayall Memorial Foundation_The Heritage Foundation20191000</v>
      </c>
      <c r="D3713" s="1" t="s">
        <v>858</v>
      </c>
      <c r="E3713" s="6" t="s">
        <v>1437</v>
      </c>
      <c r="F3713" s="4">
        <v>1000</v>
      </c>
      <c r="G3713" s="1">
        <v>2019</v>
      </c>
      <c r="H3713" s="1" t="s">
        <v>1470</v>
      </c>
      <c r="I3713" s="1"/>
    </row>
    <row r="3714" spans="1:9" ht="15.75" customHeight="1" x14ac:dyDescent="0.2">
      <c r="A3714" t="s">
        <v>4351</v>
      </c>
      <c r="B3714" t="str">
        <f>IF(_xlfn.XLOOKUP(C3714,'[1]Heritage Foundation'!$I:$I,'[1]Heritage Foundation'!$I:$I,"NOT IN DATA",0,1)=C3714,"Y","NOT IN DATA")</f>
        <v>Y</v>
      </c>
      <c r="C3714" t="str">
        <f t="shared" si="57"/>
        <v>Nicholas And Kathleen Mayall Memorial Foundation_The Heritage Foundation20181000</v>
      </c>
      <c r="D3714" s="1" t="s">
        <v>858</v>
      </c>
      <c r="E3714" s="6" t="s">
        <v>1437</v>
      </c>
      <c r="F3714" s="4">
        <v>1000</v>
      </c>
      <c r="G3714" s="1">
        <v>2018</v>
      </c>
      <c r="H3714" s="1" t="s">
        <v>1470</v>
      </c>
      <c r="I3714" s="1"/>
    </row>
    <row r="3715" spans="1:9" ht="15.75" customHeight="1" x14ac:dyDescent="0.2">
      <c r="A3715" t="s">
        <v>4352</v>
      </c>
      <c r="B3715" t="str">
        <f>IF(_xlfn.XLOOKUP(C3715,'[1]Heritage Foundation'!$I:$I,'[1]Heritage Foundation'!$I:$I,"NOT IN DATA",0,1)=C3715,"Y","NOT IN DATA")</f>
        <v>Y</v>
      </c>
      <c r="C3715" t="str">
        <f t="shared" ref="C3715:C3778" si="58">D3715&amp;"_"&amp;E3715&amp;G3715&amp;F3715</f>
        <v>Nicholas And Kathleen Mayall Memorial Foundation_The Heritage Foundation20171000</v>
      </c>
      <c r="D3715" s="1" t="s">
        <v>858</v>
      </c>
      <c r="E3715" s="6" t="s">
        <v>1437</v>
      </c>
      <c r="F3715" s="4">
        <v>1000</v>
      </c>
      <c r="G3715" s="1">
        <v>2017</v>
      </c>
      <c r="H3715" s="1" t="s">
        <v>1470</v>
      </c>
      <c r="I3715" s="1"/>
    </row>
    <row r="3716" spans="1:9" ht="15.75" customHeight="1" x14ac:dyDescent="0.2">
      <c r="A3716" t="s">
        <v>4353</v>
      </c>
      <c r="B3716" t="str">
        <f>IF(_xlfn.XLOOKUP(C3716,'[1]Heritage Foundation'!$I:$I,'[1]Heritage Foundation'!$I:$I,"NOT IN DATA",0,1)=C3716,"Y","NOT IN DATA")</f>
        <v>Y</v>
      </c>
      <c r="C3716" t="str">
        <f t="shared" si="58"/>
        <v>Nicholas And Kathleen Mayall Memorial Foundation_The Heritage Foundation20161000</v>
      </c>
      <c r="D3716" s="1" t="s">
        <v>858</v>
      </c>
      <c r="E3716" s="6" t="s">
        <v>1437</v>
      </c>
      <c r="F3716" s="4">
        <v>1000</v>
      </c>
      <c r="G3716" s="1">
        <v>2016</v>
      </c>
      <c r="H3716" s="1" t="s">
        <v>1470</v>
      </c>
      <c r="I3716" s="1"/>
    </row>
    <row r="3717" spans="1:9" ht="15.75" customHeight="1" x14ac:dyDescent="0.2">
      <c r="A3717" t="s">
        <v>4354</v>
      </c>
      <c r="B3717" t="str">
        <f>IF(_xlfn.XLOOKUP(C3717,'[1]Heritage Foundation'!$I:$I,'[1]Heritage Foundation'!$I:$I,"NOT IN DATA",0,1)=C3717,"Y","NOT IN DATA")</f>
        <v>Y</v>
      </c>
      <c r="C3717" t="str">
        <f t="shared" si="58"/>
        <v>Nicholas And Kathleen Mayall Memorial Foundation_The Heritage Foundation20151000</v>
      </c>
      <c r="D3717" s="1" t="s">
        <v>858</v>
      </c>
      <c r="E3717" s="6" t="s">
        <v>1437</v>
      </c>
      <c r="F3717" s="4">
        <v>1000</v>
      </c>
      <c r="G3717" s="1">
        <v>2015</v>
      </c>
      <c r="H3717" s="1" t="s">
        <v>1470</v>
      </c>
      <c r="I3717" s="1"/>
    </row>
    <row r="3718" spans="1:9" ht="15.75" customHeight="1" x14ac:dyDescent="0.2">
      <c r="A3718" t="s">
        <v>4355</v>
      </c>
      <c r="B3718" t="str">
        <f>IF(_xlfn.XLOOKUP(C3718,'[1]Heritage Foundation'!$I:$I,'[1]Heritage Foundation'!$I:$I,"NOT IN DATA",0,1)=C3718,"Y","NOT IN DATA")</f>
        <v>Y</v>
      </c>
      <c r="C3718" t="str">
        <f t="shared" si="58"/>
        <v>Nicholas And Kathleen Mayall Memorial Foundation_The Heritage Foundation20141000</v>
      </c>
      <c r="D3718" s="1" t="s">
        <v>858</v>
      </c>
      <c r="E3718" s="6" t="s">
        <v>1437</v>
      </c>
      <c r="F3718" s="4">
        <v>1000</v>
      </c>
      <c r="G3718" s="1">
        <v>2014</v>
      </c>
      <c r="H3718" s="1" t="s">
        <v>1470</v>
      </c>
      <c r="I3718" s="1"/>
    </row>
    <row r="3719" spans="1:9" ht="15.75" customHeight="1" x14ac:dyDescent="0.2">
      <c r="A3719" t="s">
        <v>4356</v>
      </c>
      <c r="B3719" t="str">
        <f>IF(_xlfn.XLOOKUP(C3719,'[1]Heritage Foundation'!$I:$I,'[1]Heritage Foundation'!$I:$I,"NOT IN DATA",0,1)=C3719,"Y","NOT IN DATA")</f>
        <v>Y</v>
      </c>
      <c r="C3719" t="str">
        <f t="shared" si="58"/>
        <v>Nicholas And Kathleen Mayall Memorial Foundation_The Heritage Foundation20131000</v>
      </c>
      <c r="D3719" s="1" t="s">
        <v>858</v>
      </c>
      <c r="E3719" s="6" t="s">
        <v>1437</v>
      </c>
      <c r="F3719" s="4">
        <v>1000</v>
      </c>
      <c r="G3719" s="1">
        <v>2013</v>
      </c>
      <c r="H3719" s="1" t="s">
        <v>1470</v>
      </c>
      <c r="I3719" s="1"/>
    </row>
    <row r="3720" spans="1:9" ht="15.75" customHeight="1" x14ac:dyDescent="0.2">
      <c r="A3720" t="s">
        <v>4357</v>
      </c>
      <c r="B3720" t="str">
        <f>IF(_xlfn.XLOOKUP(C3720,'[1]Heritage Foundation'!$I:$I,'[1]Heritage Foundation'!$I:$I,"NOT IN DATA",0,1)=C3720,"Y","NOT IN DATA")</f>
        <v>Y</v>
      </c>
      <c r="C3720" t="str">
        <f t="shared" si="58"/>
        <v>Nicholas And Kathleen Mayall Memorial Foundation_The Heritage Foundation2012500</v>
      </c>
      <c r="D3720" s="1" t="s">
        <v>858</v>
      </c>
      <c r="E3720" s="6" t="s">
        <v>1437</v>
      </c>
      <c r="F3720" s="4">
        <v>500</v>
      </c>
      <c r="G3720" s="1">
        <v>2012</v>
      </c>
      <c r="H3720" s="1" t="s">
        <v>1470</v>
      </c>
      <c r="I3720" s="1"/>
    </row>
    <row r="3721" spans="1:9" ht="15.75" customHeight="1" x14ac:dyDescent="0.2">
      <c r="A3721" t="s">
        <v>4358</v>
      </c>
      <c r="B3721" t="str">
        <f>IF(_xlfn.XLOOKUP(C3721,'[1]Heritage Foundation'!$I:$I,'[1]Heritage Foundation'!$I:$I,"NOT IN DATA",0,1)=C3721,"Y","NOT IN DATA")</f>
        <v>Y</v>
      </c>
      <c r="C3721" t="str">
        <f t="shared" si="58"/>
        <v>Niemic Family Fund_The Heritage Foundation202025000</v>
      </c>
      <c r="D3721" s="1" t="s">
        <v>859</v>
      </c>
      <c r="E3721" s="6" t="s">
        <v>1437</v>
      </c>
      <c r="F3721" s="4">
        <v>25000</v>
      </c>
      <c r="G3721" s="1">
        <v>2020</v>
      </c>
      <c r="H3721" s="1" t="s">
        <v>1470</v>
      </c>
      <c r="I3721" s="1"/>
    </row>
    <row r="3722" spans="1:9" ht="15.75" customHeight="1" x14ac:dyDescent="0.2">
      <c r="A3722" t="s">
        <v>4359</v>
      </c>
      <c r="B3722" t="str">
        <f>IF(_xlfn.XLOOKUP(C3722,'[1]Heritage Foundation'!$I:$I,'[1]Heritage Foundation'!$I:$I,"NOT IN DATA",0,1)=C3722,"Y","NOT IN DATA")</f>
        <v>Y</v>
      </c>
      <c r="C3722" t="str">
        <f t="shared" si="58"/>
        <v>Nord Family Foundation_The Heritage Foundation20205000</v>
      </c>
      <c r="D3722" s="1" t="s">
        <v>860</v>
      </c>
      <c r="E3722" s="6" t="s">
        <v>1437</v>
      </c>
      <c r="F3722" s="4">
        <v>5000</v>
      </c>
      <c r="G3722" s="1">
        <v>2020</v>
      </c>
      <c r="H3722" s="1" t="s">
        <v>1470</v>
      </c>
      <c r="I3722" s="1"/>
    </row>
    <row r="3723" spans="1:9" ht="15.75" customHeight="1" x14ac:dyDescent="0.2">
      <c r="A3723" t="s">
        <v>4360</v>
      </c>
      <c r="B3723" t="str">
        <f>IF(_xlfn.XLOOKUP(C3723,'[1]Heritage Foundation'!$I:$I,'[1]Heritage Foundation'!$I:$I,"NOT IN DATA",0,1)=C3723,"Y","NOT IN DATA")</f>
        <v>Y</v>
      </c>
      <c r="C3723" t="str">
        <f t="shared" si="58"/>
        <v>Norma Pace Foundation_The Heritage Foundation202228000</v>
      </c>
      <c r="D3723" s="1" t="s">
        <v>861</v>
      </c>
      <c r="E3723" s="6" t="s">
        <v>1437</v>
      </c>
      <c r="F3723" s="4">
        <v>28000</v>
      </c>
      <c r="G3723" s="1">
        <v>2022</v>
      </c>
      <c r="H3723" s="1" t="s">
        <v>1470</v>
      </c>
      <c r="I3723" s="1"/>
    </row>
    <row r="3724" spans="1:9" ht="15.75" customHeight="1" x14ac:dyDescent="0.2">
      <c r="A3724" t="s">
        <v>4361</v>
      </c>
      <c r="B3724" t="str">
        <f>IF(_xlfn.XLOOKUP(C3724,'[1]Heritage Foundation'!$I:$I,'[1]Heritage Foundation'!$I:$I,"NOT IN DATA",0,1)=C3724,"Y","NOT IN DATA")</f>
        <v>Y</v>
      </c>
      <c r="C3724" t="str">
        <f t="shared" si="58"/>
        <v>Norma Pace Foundation_The Heritage Foundation202113000</v>
      </c>
      <c r="D3724" s="1" t="s">
        <v>861</v>
      </c>
      <c r="E3724" s="6" t="s">
        <v>1437</v>
      </c>
      <c r="F3724" s="4">
        <v>13000</v>
      </c>
      <c r="G3724" s="1">
        <v>2021</v>
      </c>
      <c r="H3724" s="1" t="s">
        <v>1470</v>
      </c>
      <c r="I3724" s="1"/>
    </row>
    <row r="3725" spans="1:9" ht="15.75" customHeight="1" x14ac:dyDescent="0.2">
      <c r="A3725" t="s">
        <v>4362</v>
      </c>
      <c r="B3725" t="str">
        <f>IF(_xlfn.XLOOKUP(C3725,'[1]Heritage Foundation'!$I:$I,'[1]Heritage Foundation'!$I:$I,"NOT IN DATA",0,1)=C3725,"Y","NOT IN DATA")</f>
        <v>Y</v>
      </c>
      <c r="C3725" t="str">
        <f t="shared" si="58"/>
        <v>Norma Pace Foundation_The Heritage Foundation202012000</v>
      </c>
      <c r="D3725" s="1" t="s">
        <v>861</v>
      </c>
      <c r="E3725" s="6" t="s">
        <v>1437</v>
      </c>
      <c r="F3725" s="4">
        <v>12000</v>
      </c>
      <c r="G3725" s="1">
        <v>2020</v>
      </c>
      <c r="H3725" s="1" t="s">
        <v>1470</v>
      </c>
      <c r="I3725" s="1"/>
    </row>
    <row r="3726" spans="1:9" ht="15.75" customHeight="1" x14ac:dyDescent="0.2">
      <c r="A3726" t="s">
        <v>4363</v>
      </c>
      <c r="B3726" t="str">
        <f>IF(_xlfn.XLOOKUP(C3726,'[1]Heritage Foundation'!$I:$I,'[1]Heritage Foundation'!$I:$I,"NOT IN DATA",0,1)=C3726,"Y","NOT IN DATA")</f>
        <v>Y</v>
      </c>
      <c r="C3726" t="str">
        <f t="shared" si="58"/>
        <v>Norma Pace Foundation_The Heritage Foundation201910000</v>
      </c>
      <c r="D3726" s="1" t="s">
        <v>861</v>
      </c>
      <c r="E3726" s="6" t="s">
        <v>1437</v>
      </c>
      <c r="F3726" s="4">
        <v>10000</v>
      </c>
      <c r="G3726" s="1">
        <v>2019</v>
      </c>
      <c r="H3726" s="1" t="s">
        <v>1470</v>
      </c>
      <c r="I3726" s="1"/>
    </row>
    <row r="3727" spans="1:9" ht="15.75" customHeight="1" x14ac:dyDescent="0.2">
      <c r="A3727" t="s">
        <v>4364</v>
      </c>
      <c r="B3727" t="str">
        <f>IF(_xlfn.XLOOKUP(C3727,'[1]Heritage Foundation'!$I:$I,'[1]Heritage Foundation'!$I:$I,"NOT IN DATA",0,1)=C3727,"Y","NOT IN DATA")</f>
        <v>Y</v>
      </c>
      <c r="C3727" t="str">
        <f t="shared" si="58"/>
        <v>Norma Pace Foundation_The Heritage Foundation201810000</v>
      </c>
      <c r="D3727" s="1" t="s">
        <v>861</v>
      </c>
      <c r="E3727" s="6" t="s">
        <v>1437</v>
      </c>
      <c r="F3727" s="4">
        <v>10000</v>
      </c>
      <c r="G3727" s="1">
        <v>2018</v>
      </c>
      <c r="H3727" s="1" t="s">
        <v>1470</v>
      </c>
      <c r="I3727" s="1"/>
    </row>
    <row r="3728" spans="1:9" ht="15.75" customHeight="1" x14ac:dyDescent="0.2">
      <c r="A3728" t="s">
        <v>4365</v>
      </c>
      <c r="B3728" t="str">
        <f>IF(_xlfn.XLOOKUP(C3728,'[1]Heritage Foundation'!$I:$I,'[1]Heritage Foundation'!$I:$I,"NOT IN DATA",0,1)=C3728,"Y","NOT IN DATA")</f>
        <v>Y</v>
      </c>
      <c r="C3728" t="str">
        <f t="shared" si="58"/>
        <v>Norman I And Sandra Rich Family Charitable Foundation_The Heritage Foundation2017400</v>
      </c>
      <c r="D3728" s="1" t="s">
        <v>862</v>
      </c>
      <c r="E3728" s="6" t="s">
        <v>1437</v>
      </c>
      <c r="F3728" s="4">
        <v>400</v>
      </c>
      <c r="G3728" s="1">
        <v>2017</v>
      </c>
      <c r="H3728" s="1" t="s">
        <v>1470</v>
      </c>
      <c r="I3728" s="1"/>
    </row>
    <row r="3729" spans="1:9" ht="15.75" customHeight="1" x14ac:dyDescent="0.2">
      <c r="A3729" t="s">
        <v>4366</v>
      </c>
      <c r="B3729" t="str">
        <f>IF(_xlfn.XLOOKUP(C3729,'[1]Heritage Foundation'!$I:$I,'[1]Heritage Foundation'!$I:$I,"NOT IN DATA",0,1)=C3729,"Y","NOT IN DATA")</f>
        <v>Y</v>
      </c>
      <c r="C3729" t="str">
        <f t="shared" si="58"/>
        <v>Norman I And Sandra Rich Family Charitable Foundation_The Heritage Foundation2016600</v>
      </c>
      <c r="D3729" s="1" t="s">
        <v>862</v>
      </c>
      <c r="E3729" s="6" t="s">
        <v>1437</v>
      </c>
      <c r="F3729" s="4">
        <v>600</v>
      </c>
      <c r="G3729" s="1">
        <v>2016</v>
      </c>
      <c r="H3729" s="1" t="s">
        <v>1470</v>
      </c>
      <c r="I3729" s="1"/>
    </row>
    <row r="3730" spans="1:9" ht="15.75" customHeight="1" x14ac:dyDescent="0.2">
      <c r="A3730" t="s">
        <v>4367</v>
      </c>
      <c r="B3730" t="str">
        <f>IF(_xlfn.XLOOKUP(C3730,'[1]Heritage Foundation'!$I:$I,'[1]Heritage Foundation'!$I:$I,"NOT IN DATA",0,1)=C3730,"Y","NOT IN DATA")</f>
        <v>Y</v>
      </c>
      <c r="C3730" t="str">
        <f t="shared" si="58"/>
        <v>Norman I And Sandra Rich Family Charitable Foundation_The Heritage Foundation20151480</v>
      </c>
      <c r="D3730" s="1" t="s">
        <v>862</v>
      </c>
      <c r="E3730" s="6" t="s">
        <v>1437</v>
      </c>
      <c r="F3730" s="4">
        <v>1480</v>
      </c>
      <c r="G3730" s="1">
        <v>2015</v>
      </c>
      <c r="H3730" s="1" t="s">
        <v>1470</v>
      </c>
      <c r="I3730" s="1"/>
    </row>
    <row r="3731" spans="1:9" ht="15.75" customHeight="1" x14ac:dyDescent="0.2">
      <c r="A3731" t="s">
        <v>4368</v>
      </c>
      <c r="B3731" t="str">
        <f>IF(_xlfn.XLOOKUP(C3731,'[1]Heritage Foundation'!$I:$I,'[1]Heritage Foundation'!$I:$I,"NOT IN DATA",0,1)=C3731,"Y","NOT IN DATA")</f>
        <v>Y</v>
      </c>
      <c r="C3731" t="str">
        <f t="shared" si="58"/>
        <v>Norman I And Sandra Rich Family Charitable Foundation_The Heritage Foundation2014710</v>
      </c>
      <c r="D3731" s="1" t="s">
        <v>862</v>
      </c>
      <c r="E3731" s="6" t="s">
        <v>1437</v>
      </c>
      <c r="F3731" s="4">
        <v>710</v>
      </c>
      <c r="G3731" s="1">
        <v>2014</v>
      </c>
      <c r="H3731" s="1" t="s">
        <v>1470</v>
      </c>
      <c r="I3731" s="1"/>
    </row>
    <row r="3732" spans="1:9" ht="15.75" customHeight="1" x14ac:dyDescent="0.2">
      <c r="A3732" t="s">
        <v>4369</v>
      </c>
      <c r="B3732" t="str">
        <f>IF(_xlfn.XLOOKUP(C3732,'[1]Heritage Foundation'!$I:$I,'[1]Heritage Foundation'!$I:$I,"NOT IN DATA",0,1)=C3732,"Y","NOT IN DATA")</f>
        <v>Y</v>
      </c>
      <c r="C3732" t="str">
        <f t="shared" si="58"/>
        <v>Norman I And Sandra Rich Family Charitable Foundation_The Heritage Foundation2013500</v>
      </c>
      <c r="D3732" s="1" t="s">
        <v>862</v>
      </c>
      <c r="E3732" s="6" t="s">
        <v>1437</v>
      </c>
      <c r="F3732" s="4">
        <v>500</v>
      </c>
      <c r="G3732" s="1">
        <v>2013</v>
      </c>
      <c r="H3732" s="1" t="s">
        <v>1470</v>
      </c>
      <c r="I3732" s="1"/>
    </row>
    <row r="3733" spans="1:9" ht="15.75" customHeight="1" x14ac:dyDescent="0.2">
      <c r="A3733" t="s">
        <v>4370</v>
      </c>
      <c r="B3733" t="str">
        <f>IF(_xlfn.XLOOKUP(C3733,'[1]Heritage Foundation'!$I:$I,'[1]Heritage Foundation'!$I:$I,"NOT IN DATA",0,1)=C3733,"Y","NOT IN DATA")</f>
        <v>Y</v>
      </c>
      <c r="C3733" t="str">
        <f t="shared" si="58"/>
        <v>Norman I And Sandra Rich Family Charitable Foundation_The Heritage Foundation2012600</v>
      </c>
      <c r="D3733" s="1" t="s">
        <v>862</v>
      </c>
      <c r="E3733" s="6" t="s">
        <v>1437</v>
      </c>
      <c r="F3733" s="4">
        <v>600</v>
      </c>
      <c r="G3733" s="1">
        <v>2012</v>
      </c>
      <c r="H3733" s="1" t="s">
        <v>1470</v>
      </c>
      <c r="I3733" s="1"/>
    </row>
    <row r="3734" spans="1:9" ht="15.75" customHeight="1" x14ac:dyDescent="0.2">
      <c r="A3734" t="s">
        <v>4371</v>
      </c>
      <c r="B3734" t="str">
        <f>IF(_xlfn.XLOOKUP(C3734,'[1]Heritage Foundation'!$I:$I,'[1]Heritage Foundation'!$I:$I,"NOT IN DATA",0,1)=C3734,"Y","NOT IN DATA")</f>
        <v>Y</v>
      </c>
      <c r="C3734" t="str">
        <f t="shared" si="58"/>
        <v>Norman I And Sandra Rich Family Charitable Foundation_The Heritage Foundation2011200</v>
      </c>
      <c r="D3734" s="1" t="s">
        <v>862</v>
      </c>
      <c r="E3734" s="6" t="s">
        <v>1437</v>
      </c>
      <c r="F3734" s="4">
        <v>200</v>
      </c>
      <c r="G3734" s="1">
        <v>2011</v>
      </c>
      <c r="H3734" s="1" t="s">
        <v>1470</v>
      </c>
      <c r="I3734" s="1"/>
    </row>
    <row r="3735" spans="1:9" ht="15.75" customHeight="1" x14ac:dyDescent="0.2">
      <c r="A3735" t="s">
        <v>4372</v>
      </c>
      <c r="B3735" t="str">
        <f>IF(_xlfn.XLOOKUP(C3735,'[1]Heritage Foundation'!$I:$I,'[1]Heritage Foundation'!$I:$I,"NOT IN DATA",0,1)=C3735,"Y","NOT IN DATA")</f>
        <v>Y</v>
      </c>
      <c r="C3735" t="str">
        <f t="shared" si="58"/>
        <v>Norman I And Sandra Rich Family Charitable Foundation_The Heritage Foundation2010100</v>
      </c>
      <c r="D3735" s="1" t="s">
        <v>862</v>
      </c>
      <c r="E3735" s="6" t="s">
        <v>1437</v>
      </c>
      <c r="F3735" s="4">
        <v>100</v>
      </c>
      <c r="G3735" s="1">
        <v>2010</v>
      </c>
      <c r="H3735" s="1" t="s">
        <v>1470</v>
      </c>
      <c r="I3735" s="1"/>
    </row>
    <row r="3736" spans="1:9" ht="15.75" customHeight="1" x14ac:dyDescent="0.2">
      <c r="A3736" t="s">
        <v>4373</v>
      </c>
      <c r="B3736" t="str">
        <f>IF(_xlfn.XLOOKUP(C3736,'[1]Heritage Foundation'!$I:$I,'[1]Heritage Foundation'!$I:$I,"NOT IN DATA",0,1)=C3736,"Y","NOT IN DATA")</f>
        <v>Y</v>
      </c>
      <c r="C3736" t="str">
        <f t="shared" si="58"/>
        <v>Norman I And Sandra Rich Family Charitable Foundation_The Heritage Foundation2009100</v>
      </c>
      <c r="D3736" s="1" t="s">
        <v>862</v>
      </c>
      <c r="E3736" s="6" t="s">
        <v>1437</v>
      </c>
      <c r="F3736" s="4">
        <v>100</v>
      </c>
      <c r="G3736" s="1">
        <v>2009</v>
      </c>
      <c r="H3736" s="1" t="s">
        <v>1470</v>
      </c>
      <c r="I3736" s="1"/>
    </row>
    <row r="3737" spans="1:9" ht="15.75" customHeight="1" x14ac:dyDescent="0.2">
      <c r="A3737" t="s">
        <v>4374</v>
      </c>
      <c r="B3737" t="str">
        <f>IF(_xlfn.XLOOKUP(C3737,'[1]Heritage Foundation'!$I:$I,'[1]Heritage Foundation'!$I:$I,"NOT IN DATA",0,1)=C3737,"Y","NOT IN DATA")</f>
        <v>Y</v>
      </c>
      <c r="C3737" t="str">
        <f t="shared" si="58"/>
        <v>Norman L And Elizabeth S Brown Family Charitable Corporation_The Heritage Foundation2019200</v>
      </c>
      <c r="D3737" s="1" t="s">
        <v>863</v>
      </c>
      <c r="E3737" s="6" t="s">
        <v>1437</v>
      </c>
      <c r="F3737" s="4">
        <v>200</v>
      </c>
      <c r="G3737" s="1">
        <v>2019</v>
      </c>
      <c r="H3737" s="1" t="s">
        <v>1470</v>
      </c>
      <c r="I3737" s="1"/>
    </row>
    <row r="3738" spans="1:9" ht="15.75" customHeight="1" x14ac:dyDescent="0.2">
      <c r="A3738" t="s">
        <v>4375</v>
      </c>
      <c r="B3738" t="str">
        <f>IF(_xlfn.XLOOKUP(C3738,'[1]Heritage Foundation'!$I:$I,'[1]Heritage Foundation'!$I:$I,"NOT IN DATA",0,1)=C3738,"Y","NOT IN DATA")</f>
        <v>Y</v>
      </c>
      <c r="C3738" t="str">
        <f t="shared" si="58"/>
        <v>North Carolina Community Foundation Inc_The Heritage Foundation20209998</v>
      </c>
      <c r="D3738" s="1" t="s">
        <v>864</v>
      </c>
      <c r="E3738" s="6" t="s">
        <v>1437</v>
      </c>
      <c r="F3738" s="4">
        <v>9998</v>
      </c>
      <c r="G3738" s="1">
        <v>2020</v>
      </c>
      <c r="H3738" s="1" t="s">
        <v>1470</v>
      </c>
      <c r="I3738" s="1"/>
    </row>
    <row r="3739" spans="1:9" ht="15.75" customHeight="1" x14ac:dyDescent="0.2">
      <c r="A3739" t="s">
        <v>4376</v>
      </c>
      <c r="B3739" t="str">
        <f>IF(_xlfn.XLOOKUP(C3739,'[1]Heritage Foundation'!$I:$I,'[1]Heritage Foundation'!$I:$I,"NOT IN DATA",0,1)=C3739,"Y","NOT IN DATA")</f>
        <v>Y</v>
      </c>
      <c r="C3739" t="str">
        <f t="shared" si="58"/>
        <v>Northern New York Community Foundation Inc_The Heritage Foundation20195000</v>
      </c>
      <c r="D3739" s="1" t="s">
        <v>865</v>
      </c>
      <c r="E3739" s="6" t="s">
        <v>1437</v>
      </c>
      <c r="F3739" s="4">
        <v>5000</v>
      </c>
      <c r="G3739" s="1">
        <v>2019</v>
      </c>
      <c r="H3739" s="1" t="s">
        <v>1470</v>
      </c>
    </row>
    <row r="3740" spans="1:9" ht="15.75" customHeight="1" x14ac:dyDescent="0.2">
      <c r="A3740" t="s">
        <v>4377</v>
      </c>
      <c r="B3740" t="str">
        <f>IF(_xlfn.XLOOKUP(C3740,'[1]Heritage Foundation'!$I:$I,'[1]Heritage Foundation'!$I:$I,"NOT IN DATA",0,1)=C3740,"Y","NOT IN DATA")</f>
        <v>Y</v>
      </c>
      <c r="C3740" t="str">
        <f t="shared" si="58"/>
        <v>Northern New York Community Foundation Inc_The Heritage Foundation201710000</v>
      </c>
      <c r="D3740" s="1" t="s">
        <v>865</v>
      </c>
      <c r="E3740" s="6" t="s">
        <v>1437</v>
      </c>
      <c r="F3740" s="4">
        <v>10000</v>
      </c>
      <c r="G3740" s="1">
        <v>2017</v>
      </c>
      <c r="H3740" s="1" t="s">
        <v>1470</v>
      </c>
      <c r="I3740" s="1"/>
    </row>
    <row r="3741" spans="1:9" ht="15.75" customHeight="1" x14ac:dyDescent="0.2">
      <c r="A3741" t="s">
        <v>4378</v>
      </c>
      <c r="B3741" t="str">
        <f>IF(_xlfn.XLOOKUP(C3741,'[1]Heritage Foundation'!$I:$I,'[1]Heritage Foundation'!$I:$I,"NOT IN DATA",0,1)=C3741,"Y","NOT IN DATA")</f>
        <v>Y</v>
      </c>
      <c r="C3741" t="str">
        <f t="shared" si="58"/>
        <v>Northern New York Community Foundation Inc_The Heritage Foundation201610000</v>
      </c>
      <c r="D3741" s="1" t="s">
        <v>865</v>
      </c>
      <c r="E3741" s="6" t="s">
        <v>1437</v>
      </c>
      <c r="F3741" s="4">
        <v>10000</v>
      </c>
      <c r="G3741" s="1">
        <v>2016</v>
      </c>
      <c r="H3741" s="1" t="s">
        <v>1470</v>
      </c>
      <c r="I3741" s="1"/>
    </row>
    <row r="3742" spans="1:9" ht="15.75" customHeight="1" x14ac:dyDescent="0.2">
      <c r="A3742" t="s">
        <v>4379</v>
      </c>
      <c r="B3742" t="str">
        <f>IF(_xlfn.XLOOKUP(C3742,'[1]Heritage Foundation'!$I:$I,'[1]Heritage Foundation'!$I:$I,"NOT IN DATA",0,1)=C3742,"Y","NOT IN DATA")</f>
        <v>Y</v>
      </c>
      <c r="C3742" t="str">
        <f t="shared" si="58"/>
        <v>Northern New York Community Foundation Inc_The Heritage Foundation201510000</v>
      </c>
      <c r="D3742" s="1" t="s">
        <v>865</v>
      </c>
      <c r="E3742" s="6" t="s">
        <v>1437</v>
      </c>
      <c r="F3742" s="4">
        <v>10000</v>
      </c>
      <c r="G3742" s="1">
        <v>2015</v>
      </c>
      <c r="H3742" s="1" t="s">
        <v>1470</v>
      </c>
      <c r="I3742" s="1"/>
    </row>
    <row r="3743" spans="1:9" ht="15.75" customHeight="1" x14ac:dyDescent="0.2">
      <c r="A3743" t="s">
        <v>4380</v>
      </c>
      <c r="B3743" t="str">
        <f>IF(_xlfn.XLOOKUP(C3743,'[1]Heritage Foundation'!$I:$I,'[1]Heritage Foundation'!$I:$I,"NOT IN DATA",0,1)=C3743,"Y","NOT IN DATA")</f>
        <v>Y</v>
      </c>
      <c r="C3743" t="str">
        <f t="shared" si="58"/>
        <v>Oarsmen Foundation_The Heritage Foundation202230000</v>
      </c>
      <c r="D3743" s="1" t="s">
        <v>866</v>
      </c>
      <c r="E3743" s="6" t="s">
        <v>1437</v>
      </c>
      <c r="F3743" s="4">
        <v>30000</v>
      </c>
      <c r="G3743" s="1">
        <v>2022</v>
      </c>
      <c r="H3743" s="1" t="s">
        <v>1470</v>
      </c>
      <c r="I3743" s="1"/>
    </row>
    <row r="3744" spans="1:9" ht="15.75" customHeight="1" x14ac:dyDescent="0.2">
      <c r="A3744" t="s">
        <v>4381</v>
      </c>
      <c r="B3744" t="str">
        <f>IF(_xlfn.XLOOKUP(C3744,'[1]Heritage Foundation'!$I:$I,'[1]Heritage Foundation'!$I:$I,"NOT IN DATA",0,1)=C3744,"Y","NOT IN DATA")</f>
        <v>Y</v>
      </c>
      <c r="C3744" t="str">
        <f t="shared" si="58"/>
        <v>Oarsmen Foundation_The Heritage Foundation202131100</v>
      </c>
      <c r="D3744" s="1" t="s">
        <v>866</v>
      </c>
      <c r="E3744" s="6" t="s">
        <v>1437</v>
      </c>
      <c r="F3744" s="4">
        <v>31100</v>
      </c>
      <c r="G3744" s="1">
        <v>2021</v>
      </c>
      <c r="H3744" s="1" t="s">
        <v>1470</v>
      </c>
      <c r="I3744" s="1"/>
    </row>
    <row r="3745" spans="1:9" ht="15.75" customHeight="1" x14ac:dyDescent="0.2">
      <c r="A3745" t="s">
        <v>4382</v>
      </c>
      <c r="B3745" t="str">
        <f>IF(_xlfn.XLOOKUP(C3745,'[1]Heritage Foundation'!$I:$I,'[1]Heritage Foundation'!$I:$I,"NOT IN DATA",0,1)=C3745,"Y","NOT IN DATA")</f>
        <v>Y</v>
      </c>
      <c r="C3745" t="str">
        <f t="shared" si="58"/>
        <v>Oarsmen Foundation_The Heritage Foundation202030000</v>
      </c>
      <c r="D3745" s="1" t="s">
        <v>866</v>
      </c>
      <c r="E3745" s="6" t="s">
        <v>1437</v>
      </c>
      <c r="F3745" s="4">
        <v>30000</v>
      </c>
      <c r="G3745" s="1">
        <v>2020</v>
      </c>
      <c r="H3745" s="1" t="s">
        <v>1470</v>
      </c>
      <c r="I3745" s="1"/>
    </row>
    <row r="3746" spans="1:9" ht="15.75" customHeight="1" x14ac:dyDescent="0.2">
      <c r="A3746" t="s">
        <v>4383</v>
      </c>
      <c r="B3746" t="str">
        <f>IF(_xlfn.XLOOKUP(C3746,'[1]Heritage Foundation'!$I:$I,'[1]Heritage Foundation'!$I:$I,"NOT IN DATA",0,1)=C3746,"Y","NOT IN DATA")</f>
        <v>Y</v>
      </c>
      <c r="C3746" t="str">
        <f t="shared" si="58"/>
        <v>Oarsmen Foundation_The Heritage Foundation201930000</v>
      </c>
      <c r="D3746" s="1" t="s">
        <v>866</v>
      </c>
      <c r="E3746" s="6" t="s">
        <v>1437</v>
      </c>
      <c r="F3746" s="4">
        <v>30000</v>
      </c>
      <c r="G3746" s="1">
        <v>2019</v>
      </c>
      <c r="H3746" s="1" t="s">
        <v>1470</v>
      </c>
      <c r="I3746" s="1"/>
    </row>
    <row r="3747" spans="1:9" ht="15.75" customHeight="1" x14ac:dyDescent="0.2">
      <c r="A3747" t="s">
        <v>4384</v>
      </c>
      <c r="B3747" t="str">
        <f>IF(_xlfn.XLOOKUP(C3747,'[1]Heritage Foundation'!$I:$I,'[1]Heritage Foundation'!$I:$I,"NOT IN DATA",0,1)=C3747,"Y","NOT IN DATA")</f>
        <v>Y</v>
      </c>
      <c r="C3747" t="str">
        <f t="shared" si="58"/>
        <v>Oarsmen Foundation_The Heritage Foundation201830000</v>
      </c>
      <c r="D3747" s="1" t="s">
        <v>866</v>
      </c>
      <c r="E3747" s="6" t="s">
        <v>1437</v>
      </c>
      <c r="F3747" s="4">
        <v>30000</v>
      </c>
      <c r="G3747" s="1">
        <v>2018</v>
      </c>
      <c r="H3747" s="1" t="s">
        <v>1470</v>
      </c>
      <c r="I3747" s="1"/>
    </row>
    <row r="3748" spans="1:9" ht="15.75" customHeight="1" x14ac:dyDescent="0.2">
      <c r="A3748" t="s">
        <v>4385</v>
      </c>
      <c r="B3748" t="str">
        <f>IF(_xlfn.XLOOKUP(C3748,'[1]Heritage Foundation'!$I:$I,'[1]Heritage Foundation'!$I:$I,"NOT IN DATA",0,1)=C3748,"Y","NOT IN DATA")</f>
        <v>Y</v>
      </c>
      <c r="C3748" t="str">
        <f t="shared" si="58"/>
        <v>Oarsmen Foundation_The Heritage Foundation201720000</v>
      </c>
      <c r="D3748" s="1" t="s">
        <v>866</v>
      </c>
      <c r="E3748" s="6" t="s">
        <v>1437</v>
      </c>
      <c r="F3748" s="4">
        <v>20000</v>
      </c>
      <c r="G3748" s="1">
        <v>2017</v>
      </c>
      <c r="H3748" s="1" t="s">
        <v>1470</v>
      </c>
      <c r="I3748" s="1"/>
    </row>
    <row r="3749" spans="1:9" ht="15.75" customHeight="1" x14ac:dyDescent="0.2">
      <c r="A3749" t="s">
        <v>4386</v>
      </c>
      <c r="B3749" t="str">
        <f>IF(_xlfn.XLOOKUP(C3749,'[1]Heritage Foundation'!$I:$I,'[1]Heritage Foundation'!$I:$I,"NOT IN DATA",0,1)=C3749,"Y","NOT IN DATA")</f>
        <v>Y</v>
      </c>
      <c r="C3749" t="str">
        <f t="shared" si="58"/>
        <v>Oarsmen Foundation_The Heritage Foundation201618500</v>
      </c>
      <c r="D3749" s="1" t="s">
        <v>866</v>
      </c>
      <c r="E3749" s="6" t="s">
        <v>1437</v>
      </c>
      <c r="F3749" s="4">
        <v>18500</v>
      </c>
      <c r="G3749" s="1">
        <v>2016</v>
      </c>
      <c r="H3749" s="1" t="s">
        <v>1470</v>
      </c>
      <c r="I3749" s="1"/>
    </row>
    <row r="3750" spans="1:9" ht="15.75" customHeight="1" x14ac:dyDescent="0.2">
      <c r="A3750" t="s">
        <v>4387</v>
      </c>
      <c r="B3750" t="str">
        <f>IF(_xlfn.XLOOKUP(C3750,'[1]Heritage Foundation'!$I:$I,'[1]Heritage Foundation'!$I:$I,"NOT IN DATA",0,1)=C3750,"Y","NOT IN DATA")</f>
        <v>Y</v>
      </c>
      <c r="C3750" t="str">
        <f t="shared" si="58"/>
        <v>Oarsmen Foundation_The Heritage Foundation20156000</v>
      </c>
      <c r="D3750" s="1" t="s">
        <v>866</v>
      </c>
      <c r="E3750" s="6" t="s">
        <v>1437</v>
      </c>
      <c r="F3750" s="4">
        <v>6000</v>
      </c>
      <c r="G3750" s="1">
        <v>2015</v>
      </c>
      <c r="H3750" s="1" t="s">
        <v>1470</v>
      </c>
      <c r="I3750" s="1"/>
    </row>
    <row r="3751" spans="1:9" ht="15.75" customHeight="1" x14ac:dyDescent="0.2">
      <c r="A3751" t="s">
        <v>4388</v>
      </c>
      <c r="B3751" t="str">
        <f>IF(_xlfn.XLOOKUP(C3751,'[1]Heritage Foundation'!$I:$I,'[1]Heritage Foundation'!$I:$I,"NOT IN DATA",0,1)=C3751,"Y","NOT IN DATA")</f>
        <v>Y</v>
      </c>
      <c r="C3751" t="str">
        <f t="shared" si="58"/>
        <v>Oarsmen Foundation_The Heritage Foundation20142300</v>
      </c>
      <c r="D3751" s="1" t="s">
        <v>866</v>
      </c>
      <c r="E3751" s="6" t="s">
        <v>1437</v>
      </c>
      <c r="F3751" s="4">
        <v>2300</v>
      </c>
      <c r="G3751" s="1">
        <v>2014</v>
      </c>
      <c r="H3751" s="1" t="s">
        <v>1470</v>
      </c>
      <c r="I3751" s="1"/>
    </row>
    <row r="3752" spans="1:9" ht="15.75" customHeight="1" x14ac:dyDescent="0.2">
      <c r="A3752" t="s">
        <v>4389</v>
      </c>
      <c r="B3752" t="str">
        <f>IF(_xlfn.XLOOKUP(C3752,'[1]Heritage Foundation'!$I:$I,'[1]Heritage Foundation'!$I:$I,"NOT IN DATA",0,1)=C3752,"Y","NOT IN DATA")</f>
        <v>Y</v>
      </c>
      <c r="C3752" t="str">
        <f t="shared" si="58"/>
        <v>Oarsmen Foundation_The Heritage Foundation2013625</v>
      </c>
      <c r="D3752" s="1" t="s">
        <v>866</v>
      </c>
      <c r="E3752" s="6" t="s">
        <v>1437</v>
      </c>
      <c r="F3752" s="4">
        <v>625</v>
      </c>
      <c r="G3752" s="1">
        <v>2013</v>
      </c>
      <c r="H3752" s="1" t="s">
        <v>1470</v>
      </c>
      <c r="I3752" s="1"/>
    </row>
    <row r="3753" spans="1:9" ht="15.75" customHeight="1" x14ac:dyDescent="0.2">
      <c r="A3753" t="s">
        <v>4390</v>
      </c>
      <c r="B3753" t="str">
        <f>IF(_xlfn.XLOOKUP(C3753,'[1]Heritage Foundation'!$I:$I,'[1]Heritage Foundation'!$I:$I,"NOT IN DATA",0,1)=C3753,"Y","NOT IN DATA")</f>
        <v>Y</v>
      </c>
      <c r="C3753" t="str">
        <f t="shared" si="58"/>
        <v>Oarsmen Foundation_The Heritage Foundation20121000</v>
      </c>
      <c r="D3753" s="1" t="s">
        <v>866</v>
      </c>
      <c r="E3753" s="6" t="s">
        <v>1437</v>
      </c>
      <c r="F3753" s="4">
        <v>1000</v>
      </c>
      <c r="G3753" s="1">
        <v>2012</v>
      </c>
      <c r="H3753" s="1" t="s">
        <v>1470</v>
      </c>
      <c r="I3753" s="1"/>
    </row>
    <row r="3754" spans="1:9" ht="15.75" customHeight="1" x14ac:dyDescent="0.2">
      <c r="A3754" t="s">
        <v>4391</v>
      </c>
      <c r="B3754" t="str">
        <f>IF(_xlfn.XLOOKUP(C3754,'[1]Heritage Foundation'!$I:$I,'[1]Heritage Foundation'!$I:$I,"NOT IN DATA",0,1)=C3754,"Y","NOT IN DATA")</f>
        <v>Y</v>
      </c>
      <c r="C3754" t="str">
        <f t="shared" si="58"/>
        <v>Oarsmen Foundation_The Heritage Foundation2011600</v>
      </c>
      <c r="D3754" s="1" t="s">
        <v>866</v>
      </c>
      <c r="E3754" s="6" t="s">
        <v>1437</v>
      </c>
      <c r="F3754" s="4">
        <v>600</v>
      </c>
      <c r="G3754" s="1">
        <v>2011</v>
      </c>
      <c r="H3754" s="1" t="s">
        <v>1470</v>
      </c>
      <c r="I3754" s="1"/>
    </row>
    <row r="3755" spans="1:9" ht="15.75" customHeight="1" x14ac:dyDescent="0.2">
      <c r="A3755" t="s">
        <v>4392</v>
      </c>
      <c r="B3755" t="str">
        <f>IF(_xlfn.XLOOKUP(C3755,'[1]Heritage Foundation'!$I:$I,'[1]Heritage Foundation'!$I:$I,"NOT IN DATA",0,1)=C3755,"Y","NOT IN DATA")</f>
        <v>Y</v>
      </c>
      <c r="C3755" t="str">
        <f t="shared" si="58"/>
        <v>Obernier Fam Foundation_The Heritage Foundation2011120</v>
      </c>
      <c r="D3755" s="1" t="s">
        <v>867</v>
      </c>
      <c r="E3755" s="6" t="s">
        <v>1437</v>
      </c>
      <c r="F3755" s="4">
        <v>120</v>
      </c>
      <c r="G3755" s="1">
        <v>2011</v>
      </c>
      <c r="H3755" s="1" t="s">
        <v>1470</v>
      </c>
      <c r="I3755" s="1"/>
    </row>
    <row r="3756" spans="1:9" ht="15.75" customHeight="1" x14ac:dyDescent="0.2">
      <c r="A3756" t="s">
        <v>4393</v>
      </c>
      <c r="B3756" t="str">
        <f>IF(_xlfn.XLOOKUP(C3756,'[1]Heritage Foundation'!$I:$I,'[1]Heritage Foundation'!$I:$I,"NOT IN DATA",0,1)=C3756,"Y","NOT IN DATA")</f>
        <v>Y</v>
      </c>
      <c r="C3756" t="str">
        <f t="shared" si="58"/>
        <v>Obren B &amp; Marilyn M Gerich Foundation_The Heritage Foundation2022275</v>
      </c>
      <c r="D3756" s="1" t="s">
        <v>868</v>
      </c>
      <c r="E3756" s="6" t="s">
        <v>1437</v>
      </c>
      <c r="F3756" s="4">
        <v>275</v>
      </c>
      <c r="G3756" s="1">
        <v>2022</v>
      </c>
      <c r="H3756" s="1" t="s">
        <v>1470</v>
      </c>
      <c r="I3756" s="1" t="s">
        <v>3201</v>
      </c>
    </row>
    <row r="3757" spans="1:9" ht="15.75" customHeight="1" x14ac:dyDescent="0.2">
      <c r="A3757" t="s">
        <v>4394</v>
      </c>
      <c r="B3757" t="str">
        <f>IF(_xlfn.XLOOKUP(C3757,'[1]Heritage Foundation'!$I:$I,'[1]Heritage Foundation'!$I:$I,"NOT IN DATA",0,1)=C3757,"Y","NOT IN DATA")</f>
        <v>Y</v>
      </c>
      <c r="C3757" t="str">
        <f t="shared" si="58"/>
        <v>Obren B &amp; Marilyn M Gerich Foundation_The Heritage Foundation20211275</v>
      </c>
      <c r="D3757" s="1" t="s">
        <v>868</v>
      </c>
      <c r="E3757" s="6" t="s">
        <v>1437</v>
      </c>
      <c r="F3757" s="4">
        <v>1275</v>
      </c>
      <c r="G3757" s="1">
        <v>2021</v>
      </c>
      <c r="H3757" s="1" t="s">
        <v>1470</v>
      </c>
      <c r="I3757" s="1" t="s">
        <v>3201</v>
      </c>
    </row>
    <row r="3758" spans="1:9" ht="15.75" customHeight="1" x14ac:dyDescent="0.2">
      <c r="A3758" t="s">
        <v>4395</v>
      </c>
      <c r="B3758" t="str">
        <f>IF(_xlfn.XLOOKUP(C3758,'[1]Heritage Foundation'!$I:$I,'[1]Heritage Foundation'!$I:$I,"NOT IN DATA",0,1)=C3758,"Y","NOT IN DATA")</f>
        <v>Y</v>
      </c>
      <c r="C3758" t="str">
        <f t="shared" si="58"/>
        <v>Obren B &amp; Marilyn M Gerich Foundation_The Heritage Foundation20201175</v>
      </c>
      <c r="D3758" s="1" t="s">
        <v>868</v>
      </c>
      <c r="E3758" s="6" t="s">
        <v>1437</v>
      </c>
      <c r="F3758" s="4">
        <v>1175</v>
      </c>
      <c r="G3758" s="1">
        <v>2020</v>
      </c>
      <c r="H3758" s="1" t="s">
        <v>1470</v>
      </c>
      <c r="I3758" s="1" t="s">
        <v>3201</v>
      </c>
    </row>
    <row r="3759" spans="1:9" ht="15.75" customHeight="1" x14ac:dyDescent="0.2">
      <c r="A3759" t="s">
        <v>4396</v>
      </c>
      <c r="B3759" t="str">
        <f>IF(_xlfn.XLOOKUP(C3759,'[1]Heritage Foundation'!$I:$I,'[1]Heritage Foundation'!$I:$I,"NOT IN DATA",0,1)=C3759,"Y","NOT IN DATA")</f>
        <v>Y</v>
      </c>
      <c r="C3759" t="str">
        <f t="shared" si="58"/>
        <v>Obren B &amp; Marilyn M Gerich Foundation_The Heritage Foundation20191075</v>
      </c>
      <c r="D3759" s="1" t="s">
        <v>868</v>
      </c>
      <c r="E3759" s="6" t="s">
        <v>1437</v>
      </c>
      <c r="F3759" s="4">
        <v>1075</v>
      </c>
      <c r="G3759" s="1">
        <v>2019</v>
      </c>
      <c r="H3759" s="1" t="s">
        <v>1470</v>
      </c>
      <c r="I3759" s="1"/>
    </row>
    <row r="3760" spans="1:9" ht="15.75" customHeight="1" x14ac:dyDescent="0.2">
      <c r="A3760" t="s">
        <v>4397</v>
      </c>
      <c r="B3760" t="str">
        <f>IF(_xlfn.XLOOKUP(C3760,'[1]Heritage Foundation'!$I:$I,'[1]Heritage Foundation'!$I:$I,"NOT IN DATA",0,1)=C3760,"Y","NOT IN DATA")</f>
        <v>Y</v>
      </c>
      <c r="C3760" t="str">
        <f t="shared" si="58"/>
        <v>Obsidian Foundation Inc_The Heritage Foundation202310000</v>
      </c>
      <c r="D3760" s="1" t="s">
        <v>869</v>
      </c>
      <c r="E3760" s="6" t="s">
        <v>1437</v>
      </c>
      <c r="F3760" s="4">
        <v>10000</v>
      </c>
      <c r="G3760" s="1">
        <v>2023</v>
      </c>
      <c r="H3760" s="1" t="s">
        <v>1470</v>
      </c>
      <c r="I3760" s="1"/>
    </row>
    <row r="3761" spans="1:9" ht="15.75" customHeight="1" x14ac:dyDescent="0.2">
      <c r="A3761" t="s">
        <v>4398</v>
      </c>
      <c r="B3761" t="str">
        <f>IF(_xlfn.XLOOKUP(C3761,'[1]Heritage Foundation'!$I:$I,'[1]Heritage Foundation'!$I:$I,"NOT IN DATA",0,1)=C3761,"Y","NOT IN DATA")</f>
        <v>Y</v>
      </c>
      <c r="C3761" t="str">
        <f t="shared" si="58"/>
        <v>Obsidian Foundation Inc_The Heritage Foundation202210000</v>
      </c>
      <c r="D3761" s="1" t="s">
        <v>869</v>
      </c>
      <c r="E3761" s="6" t="s">
        <v>1437</v>
      </c>
      <c r="F3761" s="4">
        <v>10000</v>
      </c>
      <c r="G3761" s="1">
        <v>2022</v>
      </c>
      <c r="H3761" s="1" t="s">
        <v>1470</v>
      </c>
      <c r="I3761" s="1"/>
    </row>
    <row r="3762" spans="1:9" ht="15.75" customHeight="1" x14ac:dyDescent="0.2">
      <c r="A3762" t="s">
        <v>4399</v>
      </c>
      <c r="B3762" t="str">
        <f>IF(_xlfn.XLOOKUP(C3762,'[1]Heritage Foundation'!$I:$I,'[1]Heritage Foundation'!$I:$I,"NOT IN DATA",0,1)=C3762,"Y","NOT IN DATA")</f>
        <v>Y</v>
      </c>
      <c r="C3762" t="str">
        <f t="shared" si="58"/>
        <v>Obx Inc_The Heritage Foundation20225000</v>
      </c>
      <c r="D3762" s="1" t="s">
        <v>870</v>
      </c>
      <c r="E3762" s="6" t="s">
        <v>1437</v>
      </c>
      <c r="F3762" s="4">
        <v>5000</v>
      </c>
      <c r="G3762" s="1">
        <v>2022</v>
      </c>
      <c r="H3762" s="1" t="s">
        <v>1470</v>
      </c>
      <c r="I3762" s="1"/>
    </row>
    <row r="3763" spans="1:9" ht="15.75" customHeight="1" x14ac:dyDescent="0.2">
      <c r="A3763" t="s">
        <v>4400</v>
      </c>
      <c r="B3763" t="str">
        <f>IF(_xlfn.XLOOKUP(C3763,'[1]Heritage Foundation'!$I:$I,'[1]Heritage Foundation'!$I:$I,"NOT IN DATA",0,1)=C3763,"Y","NOT IN DATA")</f>
        <v>Y</v>
      </c>
      <c r="C3763" t="str">
        <f t="shared" si="58"/>
        <v>Oda Family Charitable Foundation_The Heritage Foundation20232500</v>
      </c>
      <c r="D3763" s="1" t="s">
        <v>871</v>
      </c>
      <c r="E3763" s="6" t="s">
        <v>1437</v>
      </c>
      <c r="F3763" s="4">
        <v>2500</v>
      </c>
      <c r="G3763" s="1">
        <v>2023</v>
      </c>
      <c r="H3763" s="1" t="s">
        <v>1470</v>
      </c>
      <c r="I3763" s="1"/>
    </row>
    <row r="3764" spans="1:9" ht="15.75" customHeight="1" x14ac:dyDescent="0.2">
      <c r="A3764" t="s">
        <v>4401</v>
      </c>
      <c r="B3764" t="str">
        <f>IF(_xlfn.XLOOKUP(C3764,'[1]Heritage Foundation'!$I:$I,'[1]Heritage Foundation'!$I:$I,"NOT IN DATA",0,1)=C3764,"Y","NOT IN DATA")</f>
        <v>Y</v>
      </c>
      <c r="C3764" t="str">
        <f t="shared" si="58"/>
        <v>Oda Family Charitable Foundation_The Heritage Foundation20225000</v>
      </c>
      <c r="D3764" s="1" t="s">
        <v>871</v>
      </c>
      <c r="E3764" s="6" t="s">
        <v>1437</v>
      </c>
      <c r="F3764" s="4">
        <v>5000</v>
      </c>
      <c r="G3764" s="1">
        <v>2022</v>
      </c>
      <c r="H3764" s="1" t="s">
        <v>1470</v>
      </c>
      <c r="I3764" s="1"/>
    </row>
    <row r="3765" spans="1:9" ht="15.75" customHeight="1" x14ac:dyDescent="0.2">
      <c r="A3765" t="s">
        <v>4403</v>
      </c>
      <c r="B3765" t="str">
        <f>IF(_xlfn.XLOOKUP(C3765,'[1]Heritage Foundation'!$I:$I,'[1]Heritage Foundation'!$I:$I,"NOT IN DATA",0,1)=C3765,"Y","NOT IN DATA")</f>
        <v>Y</v>
      </c>
      <c r="C3765" t="str">
        <f t="shared" si="58"/>
        <v>Oda Family Charitable Foundation_The Heritage Foundation20215000</v>
      </c>
      <c r="D3765" s="1" t="s">
        <v>871</v>
      </c>
      <c r="E3765" s="6" t="s">
        <v>1437</v>
      </c>
      <c r="F3765" s="4">
        <v>5000</v>
      </c>
      <c r="G3765" s="1">
        <v>2021</v>
      </c>
      <c r="H3765" s="1" t="s">
        <v>1470</v>
      </c>
      <c r="I3765" s="1" t="s">
        <v>4402</v>
      </c>
    </row>
    <row r="3766" spans="1:9" ht="15.75" customHeight="1" x14ac:dyDescent="0.2">
      <c r="A3766" t="s">
        <v>4404</v>
      </c>
      <c r="B3766" t="str">
        <f>IF(_xlfn.XLOOKUP(C3766,'[1]Heritage Foundation'!$I:$I,'[1]Heritage Foundation'!$I:$I,"NOT IN DATA",0,1)=C3766,"Y","NOT IN DATA")</f>
        <v>Y</v>
      </c>
      <c r="C3766" t="str">
        <f t="shared" si="58"/>
        <v>Oda Family Charitable Foundation_The Heritage Foundation20205000</v>
      </c>
      <c r="D3766" s="1" t="s">
        <v>871</v>
      </c>
      <c r="E3766" s="6" t="s">
        <v>1437</v>
      </c>
      <c r="F3766" s="4">
        <v>5000</v>
      </c>
      <c r="G3766" s="1">
        <v>2020</v>
      </c>
      <c r="H3766" s="1" t="s">
        <v>1470</v>
      </c>
      <c r="I3766" s="1"/>
    </row>
    <row r="3767" spans="1:9" ht="15.75" customHeight="1" x14ac:dyDescent="0.2">
      <c r="A3767" t="s">
        <v>4405</v>
      </c>
      <c r="B3767" t="str">
        <f>IF(_xlfn.XLOOKUP(C3767,'[1]Heritage Foundation'!$I:$I,'[1]Heritage Foundation'!$I:$I,"NOT IN DATA",0,1)=C3767,"Y","NOT IN DATA")</f>
        <v>Y</v>
      </c>
      <c r="C3767" t="str">
        <f t="shared" si="58"/>
        <v>Oda Family Charitable Foundation_The Heritage Foundation20195000</v>
      </c>
      <c r="D3767" s="1" t="s">
        <v>871</v>
      </c>
      <c r="E3767" s="6" t="s">
        <v>1437</v>
      </c>
      <c r="F3767" s="4">
        <v>5000</v>
      </c>
      <c r="G3767" s="1">
        <v>2019</v>
      </c>
      <c r="H3767" s="1" t="s">
        <v>1470</v>
      </c>
      <c r="I3767" s="1"/>
    </row>
    <row r="3768" spans="1:9" ht="15.75" customHeight="1" x14ac:dyDescent="0.2">
      <c r="A3768" t="s">
        <v>4406</v>
      </c>
      <c r="B3768" t="str">
        <f>IF(_xlfn.XLOOKUP(C3768,'[1]Heritage Foundation'!$I:$I,'[1]Heritage Foundation'!$I:$I,"NOT IN DATA",0,1)=C3768,"Y","NOT IN DATA")</f>
        <v>Y</v>
      </c>
      <c r="C3768" t="str">
        <f t="shared" si="58"/>
        <v>Oda Family Charitable Foundation_The Heritage Foundation20182500</v>
      </c>
      <c r="D3768" s="1" t="s">
        <v>871</v>
      </c>
      <c r="E3768" s="6" t="s">
        <v>1437</v>
      </c>
      <c r="F3768" s="4">
        <v>2500</v>
      </c>
      <c r="G3768" s="1">
        <v>2018</v>
      </c>
      <c r="H3768" s="1" t="s">
        <v>1470</v>
      </c>
      <c r="I3768" s="1"/>
    </row>
    <row r="3769" spans="1:9" ht="15.75" customHeight="1" x14ac:dyDescent="0.2">
      <c r="A3769" t="s">
        <v>4407</v>
      </c>
      <c r="B3769" t="str">
        <f>IF(_xlfn.XLOOKUP(C3769,'[1]Heritage Foundation'!$I:$I,'[1]Heritage Foundation'!$I:$I,"NOT IN DATA",0,1)=C3769,"Y","NOT IN DATA")</f>
        <v>Y</v>
      </c>
      <c r="C3769" t="str">
        <f t="shared" si="58"/>
        <v>Old Stones Foundation Inc_The Heritage Foundation20191000</v>
      </c>
      <c r="D3769" s="1" t="s">
        <v>872</v>
      </c>
      <c r="E3769" s="6" t="s">
        <v>1437</v>
      </c>
      <c r="F3769" s="4">
        <v>1000</v>
      </c>
      <c r="G3769" s="1">
        <v>2019</v>
      </c>
      <c r="H3769" s="1" t="s">
        <v>1470</v>
      </c>
      <c r="I3769" s="1"/>
    </row>
    <row r="3770" spans="1:9" ht="15.75" customHeight="1" x14ac:dyDescent="0.2">
      <c r="A3770" t="s">
        <v>4408</v>
      </c>
      <c r="B3770" t="str">
        <f>IF(_xlfn.XLOOKUP(C3770,'[1]Heritage Foundation'!$I:$I,'[1]Heritage Foundation'!$I:$I,"NOT IN DATA",0,1)=C3770,"Y","NOT IN DATA")</f>
        <v>Y</v>
      </c>
      <c r="C3770" t="str">
        <f t="shared" si="58"/>
        <v>Old Stones Foundation Inc_The Heritage Foundation20181000</v>
      </c>
      <c r="D3770" s="1" t="s">
        <v>872</v>
      </c>
      <c r="E3770" s="6" t="s">
        <v>1437</v>
      </c>
      <c r="F3770" s="4">
        <v>1000</v>
      </c>
      <c r="G3770" s="1">
        <v>2018</v>
      </c>
      <c r="H3770" s="1" t="s">
        <v>1470</v>
      </c>
      <c r="I3770" s="1"/>
    </row>
    <row r="3771" spans="1:9" ht="15.75" customHeight="1" x14ac:dyDescent="0.2">
      <c r="A3771" t="s">
        <v>4409</v>
      </c>
      <c r="B3771" t="str">
        <f>IF(_xlfn.XLOOKUP(C3771,'[1]Heritage Foundation'!$I:$I,'[1]Heritage Foundation'!$I:$I,"NOT IN DATA",0,1)=C3771,"Y","NOT IN DATA")</f>
        <v>Y</v>
      </c>
      <c r="C3771" t="str">
        <f t="shared" si="58"/>
        <v>Old Stones Foundation Inc_The Heritage Foundation20171000</v>
      </c>
      <c r="D3771" s="1" t="s">
        <v>872</v>
      </c>
      <c r="E3771" s="6" t="s">
        <v>1437</v>
      </c>
      <c r="F3771" s="4">
        <v>1000</v>
      </c>
      <c r="G3771" s="1">
        <v>2017</v>
      </c>
      <c r="H3771" s="1" t="s">
        <v>1470</v>
      </c>
    </row>
    <row r="3772" spans="1:9" ht="15.75" customHeight="1" x14ac:dyDescent="0.2">
      <c r="A3772" t="s">
        <v>4410</v>
      </c>
      <c r="B3772" t="str">
        <f>IF(_xlfn.XLOOKUP(C3772,'[1]Heritage Foundation'!$I:$I,'[1]Heritage Foundation'!$I:$I,"NOT IN DATA",0,1)=C3772,"Y","NOT IN DATA")</f>
        <v>Y</v>
      </c>
      <c r="C3772" t="str">
        <f t="shared" si="58"/>
        <v>Old Stones Foundation Inc_The Heritage Foundation20161000</v>
      </c>
      <c r="D3772" s="1" t="s">
        <v>872</v>
      </c>
      <c r="E3772" s="6" t="s">
        <v>1437</v>
      </c>
      <c r="F3772" s="4">
        <v>1000</v>
      </c>
      <c r="G3772" s="1">
        <v>2016</v>
      </c>
      <c r="H3772" s="1" t="s">
        <v>1470</v>
      </c>
      <c r="I3772" s="1"/>
    </row>
    <row r="3773" spans="1:9" ht="15.75" customHeight="1" x14ac:dyDescent="0.2">
      <c r="A3773" t="s">
        <v>4411</v>
      </c>
      <c r="B3773" t="str">
        <f>IF(_xlfn.XLOOKUP(C3773,'[1]Heritage Foundation'!$I:$I,'[1]Heritage Foundation'!$I:$I,"NOT IN DATA",0,1)=C3773,"Y","NOT IN DATA")</f>
        <v>Y</v>
      </c>
      <c r="C3773" t="str">
        <f t="shared" si="58"/>
        <v>Old Stones Foundation Inc_The Heritage Foundation20151000</v>
      </c>
      <c r="D3773" s="1" t="s">
        <v>872</v>
      </c>
      <c r="E3773" s="6" t="s">
        <v>1437</v>
      </c>
      <c r="F3773" s="4">
        <v>1000</v>
      </c>
      <c r="G3773" s="1">
        <v>2015</v>
      </c>
      <c r="H3773" s="1" t="s">
        <v>1470</v>
      </c>
      <c r="I3773" s="1"/>
    </row>
    <row r="3774" spans="1:9" ht="15.75" customHeight="1" x14ac:dyDescent="0.2">
      <c r="A3774" t="s">
        <v>4412</v>
      </c>
      <c r="B3774" t="str">
        <f>IF(_xlfn.XLOOKUP(C3774,'[1]Heritage Foundation'!$I:$I,'[1]Heritage Foundation'!$I:$I,"NOT IN DATA",0,1)=C3774,"Y","NOT IN DATA")</f>
        <v>Y</v>
      </c>
      <c r="C3774" t="str">
        <f t="shared" si="58"/>
        <v>Old Stones Foundation Inc_The Heritage Foundation20142000</v>
      </c>
      <c r="D3774" s="1" t="s">
        <v>872</v>
      </c>
      <c r="E3774" s="6" t="s">
        <v>1437</v>
      </c>
      <c r="F3774" s="4">
        <v>2000</v>
      </c>
      <c r="G3774" s="1">
        <v>2014</v>
      </c>
      <c r="H3774" s="1" t="s">
        <v>1470</v>
      </c>
      <c r="I3774" s="1"/>
    </row>
    <row r="3775" spans="1:9" ht="15.75" customHeight="1" x14ac:dyDescent="0.2">
      <c r="A3775" t="s">
        <v>4413</v>
      </c>
      <c r="B3775" t="str">
        <f>IF(_xlfn.XLOOKUP(C3775,'[1]Heritage Foundation'!$I:$I,'[1]Heritage Foundation'!$I:$I,"NOT IN DATA",0,1)=C3775,"Y","NOT IN DATA")</f>
        <v>Y</v>
      </c>
      <c r="C3775" t="str">
        <f t="shared" si="58"/>
        <v>Old Stones Foundation Inc_The Heritage Foundation20131000</v>
      </c>
      <c r="D3775" s="1" t="s">
        <v>872</v>
      </c>
      <c r="E3775" s="6" t="s">
        <v>1437</v>
      </c>
      <c r="F3775" s="4">
        <v>1000</v>
      </c>
      <c r="G3775" s="1">
        <v>2013</v>
      </c>
      <c r="H3775" s="1" t="s">
        <v>1470</v>
      </c>
      <c r="I3775" s="1"/>
    </row>
    <row r="3776" spans="1:9" ht="15.75" customHeight="1" x14ac:dyDescent="0.2">
      <c r="A3776" t="s">
        <v>4414</v>
      </c>
      <c r="B3776" t="str">
        <f>IF(_xlfn.XLOOKUP(C3776,'[1]Heritage Foundation'!$I:$I,'[1]Heritage Foundation'!$I:$I,"NOT IN DATA",0,1)=C3776,"Y","NOT IN DATA")</f>
        <v>Y</v>
      </c>
      <c r="C3776" t="str">
        <f t="shared" si="58"/>
        <v>Old Stones Foundation Inc_The Heritage Foundation20122000</v>
      </c>
      <c r="D3776" s="1" t="s">
        <v>872</v>
      </c>
      <c r="E3776" s="6" t="s">
        <v>1437</v>
      </c>
      <c r="F3776" s="4">
        <v>2000</v>
      </c>
      <c r="G3776" s="1">
        <v>2012</v>
      </c>
      <c r="H3776" s="1" t="s">
        <v>1470</v>
      </c>
      <c r="I3776" s="1"/>
    </row>
    <row r="3777" spans="1:9" ht="15.75" customHeight="1" x14ac:dyDescent="0.2">
      <c r="A3777" t="s">
        <v>4415</v>
      </c>
      <c r="B3777" t="str">
        <f>IF(_xlfn.XLOOKUP(C3777,'[1]Heritage Foundation'!$I:$I,'[1]Heritage Foundation'!$I:$I,"NOT IN DATA",0,1)=C3777,"Y","NOT IN DATA")</f>
        <v>Y</v>
      </c>
      <c r="C3777" t="str">
        <f t="shared" si="58"/>
        <v>Old Stones Foundation Inc_The Heritage Foundation20112000</v>
      </c>
      <c r="D3777" s="1" t="s">
        <v>872</v>
      </c>
      <c r="E3777" s="6" t="s">
        <v>1437</v>
      </c>
      <c r="F3777" s="4">
        <v>2000</v>
      </c>
      <c r="G3777" s="1">
        <v>2011</v>
      </c>
      <c r="H3777" s="1" t="s">
        <v>1470</v>
      </c>
      <c r="I3777" s="1"/>
    </row>
    <row r="3778" spans="1:9" ht="15.75" customHeight="1" x14ac:dyDescent="0.2">
      <c r="A3778" t="s">
        <v>4416</v>
      </c>
      <c r="B3778" t="str">
        <f>IF(_xlfn.XLOOKUP(C3778,'[1]Heritage Foundation'!$I:$I,'[1]Heritage Foundation'!$I:$I,"NOT IN DATA",0,1)=C3778,"Y","NOT IN DATA")</f>
        <v>Y</v>
      </c>
      <c r="C3778" t="str">
        <f t="shared" si="58"/>
        <v>Old Stones Foundation Inc_The Heritage Foundation20101000</v>
      </c>
      <c r="D3778" s="1" t="s">
        <v>872</v>
      </c>
      <c r="E3778" s="6" t="s">
        <v>1437</v>
      </c>
      <c r="F3778" s="4">
        <v>1000</v>
      </c>
      <c r="G3778" s="1">
        <v>2010</v>
      </c>
      <c r="H3778" s="1" t="s">
        <v>1470</v>
      </c>
      <c r="I3778" s="1"/>
    </row>
    <row r="3779" spans="1:9" ht="15.75" customHeight="1" x14ac:dyDescent="0.2">
      <c r="A3779" t="s">
        <v>4417</v>
      </c>
      <c r="B3779" t="str">
        <f>IF(_xlfn.XLOOKUP(C3779,'[1]Heritage Foundation'!$I:$I,'[1]Heritage Foundation'!$I:$I,"NOT IN DATA",0,1)=C3779,"Y","NOT IN DATA")</f>
        <v>Y</v>
      </c>
      <c r="C3779" t="str">
        <f t="shared" ref="C3779:C3842" si="59">D3779&amp;"_"&amp;E3779&amp;G3779&amp;F3779</f>
        <v>Old Stones Foundation Inc_The Heritage Foundation20091000</v>
      </c>
      <c r="D3779" s="1" t="s">
        <v>872</v>
      </c>
      <c r="E3779" s="6" t="s">
        <v>1437</v>
      </c>
      <c r="F3779" s="4">
        <v>1000</v>
      </c>
      <c r="G3779" s="1">
        <v>2009</v>
      </c>
      <c r="H3779" s="1" t="s">
        <v>1470</v>
      </c>
      <c r="I3779" s="1"/>
    </row>
    <row r="3780" spans="1:9" ht="15.75" customHeight="1" x14ac:dyDescent="0.2">
      <c r="A3780" t="s">
        <v>4418</v>
      </c>
      <c r="B3780" t="str">
        <f>IF(_xlfn.XLOOKUP(C3780,'[1]Heritage Foundation'!$I:$I,'[1]Heritage Foundation'!$I:$I,"NOT IN DATA",0,1)=C3780,"Y","NOT IN DATA")</f>
        <v>Y</v>
      </c>
      <c r="C3780" t="str">
        <f t="shared" si="59"/>
        <v>Olga And David Melin Foundation Inc_The Heritage Foundation2021300</v>
      </c>
      <c r="D3780" s="1" t="s">
        <v>873</v>
      </c>
      <c r="E3780" s="6" t="s">
        <v>1437</v>
      </c>
      <c r="F3780" s="4">
        <v>300</v>
      </c>
      <c r="G3780" s="1">
        <v>2021</v>
      </c>
      <c r="H3780" s="1" t="s">
        <v>1470</v>
      </c>
      <c r="I3780" s="1"/>
    </row>
    <row r="3781" spans="1:9" ht="15.75" customHeight="1" x14ac:dyDescent="0.2">
      <c r="A3781" t="s">
        <v>4419</v>
      </c>
      <c r="B3781" t="str">
        <f>IF(_xlfn.XLOOKUP(C3781,'[1]Heritage Foundation'!$I:$I,'[1]Heritage Foundation'!$I:$I,"NOT IN DATA",0,1)=C3781,"Y","NOT IN DATA")</f>
        <v>Y</v>
      </c>
      <c r="C3781" t="str">
        <f t="shared" si="59"/>
        <v>Olga And David Melin Foundation Inc_The Heritage Foundation2020300</v>
      </c>
      <c r="D3781" s="1" t="s">
        <v>873</v>
      </c>
      <c r="E3781" s="6" t="s">
        <v>1437</v>
      </c>
      <c r="F3781" s="4">
        <v>300</v>
      </c>
      <c r="G3781" s="1">
        <v>2020</v>
      </c>
      <c r="H3781" s="1" t="s">
        <v>1470</v>
      </c>
      <c r="I3781" s="1"/>
    </row>
    <row r="3782" spans="1:9" ht="15.75" customHeight="1" x14ac:dyDescent="0.2">
      <c r="A3782" t="s">
        <v>4420</v>
      </c>
      <c r="B3782" t="str">
        <f>IF(_xlfn.XLOOKUP(C3782,'[1]Heritage Foundation'!$I:$I,'[1]Heritage Foundation'!$I:$I,"NOT IN DATA",0,1)=C3782,"Y","NOT IN DATA")</f>
        <v>Y</v>
      </c>
      <c r="C3782" t="str">
        <f t="shared" si="59"/>
        <v>Olga And David Melin Foundation Inc_The Heritage Foundation2019550</v>
      </c>
      <c r="D3782" s="1" t="s">
        <v>873</v>
      </c>
      <c r="E3782" s="6" t="s">
        <v>1437</v>
      </c>
      <c r="F3782" s="4">
        <v>550</v>
      </c>
      <c r="G3782" s="1">
        <v>2019</v>
      </c>
      <c r="H3782" s="1" t="s">
        <v>1470</v>
      </c>
      <c r="I3782" s="1"/>
    </row>
    <row r="3783" spans="1:9" ht="15.75" customHeight="1" x14ac:dyDescent="0.2">
      <c r="A3783" t="s">
        <v>4421</v>
      </c>
      <c r="B3783" t="str">
        <f>IF(_xlfn.XLOOKUP(C3783,'[1]Heritage Foundation'!$I:$I,'[1]Heritage Foundation'!$I:$I,"NOT IN DATA",0,1)=C3783,"Y","NOT IN DATA")</f>
        <v>Y</v>
      </c>
      <c r="C3783" t="str">
        <f t="shared" si="59"/>
        <v>Olson Family Foundation Inc_The Heritage Foundation201620000</v>
      </c>
      <c r="D3783" s="1" t="s">
        <v>874</v>
      </c>
      <c r="E3783" s="6" t="s">
        <v>1437</v>
      </c>
      <c r="F3783" s="4">
        <v>20000</v>
      </c>
      <c r="G3783" s="1">
        <v>2016</v>
      </c>
      <c r="H3783" s="1" t="s">
        <v>1470</v>
      </c>
      <c r="I3783" s="1"/>
    </row>
    <row r="3784" spans="1:9" ht="15.75" customHeight="1" x14ac:dyDescent="0.2">
      <c r="A3784" t="s">
        <v>4422</v>
      </c>
      <c r="B3784" t="str">
        <f>IF(_xlfn.XLOOKUP(C3784,'[1]Heritage Foundation'!$I:$I,'[1]Heritage Foundation'!$I:$I,"NOT IN DATA",0,1)=C3784,"Y","NOT IN DATA")</f>
        <v>Y</v>
      </c>
      <c r="C3784" t="str">
        <f t="shared" si="59"/>
        <v>Olson Family Foundation Inc_The Heritage Foundation201520000</v>
      </c>
      <c r="D3784" s="1" t="s">
        <v>874</v>
      </c>
      <c r="E3784" s="6" t="s">
        <v>1437</v>
      </c>
      <c r="F3784" s="4">
        <v>20000</v>
      </c>
      <c r="G3784" s="1">
        <v>2015</v>
      </c>
      <c r="H3784" s="1" t="s">
        <v>1470</v>
      </c>
      <c r="I3784" s="1"/>
    </row>
    <row r="3785" spans="1:9" ht="15.75" customHeight="1" x14ac:dyDescent="0.2">
      <c r="A3785" t="s">
        <v>4423</v>
      </c>
      <c r="B3785" t="str">
        <f>IF(_xlfn.XLOOKUP(C3785,'[1]Heritage Foundation'!$I:$I,'[1]Heritage Foundation'!$I:$I,"NOT IN DATA",0,1)=C3785,"Y","NOT IN DATA")</f>
        <v>Y</v>
      </c>
      <c r="C3785" t="str">
        <f t="shared" si="59"/>
        <v>Opportunity Foundation_The Heritage Foundation20221000</v>
      </c>
      <c r="D3785" s="1" t="s">
        <v>875</v>
      </c>
      <c r="E3785" s="6" t="s">
        <v>1437</v>
      </c>
      <c r="F3785" s="4">
        <v>1000</v>
      </c>
      <c r="G3785" s="1">
        <v>2022</v>
      </c>
      <c r="H3785" s="1" t="s">
        <v>1470</v>
      </c>
      <c r="I3785" s="1"/>
    </row>
    <row r="3786" spans="1:9" ht="15.75" customHeight="1" x14ac:dyDescent="0.2">
      <c r="A3786" t="s">
        <v>4424</v>
      </c>
      <c r="B3786" t="str">
        <f>IF(_xlfn.XLOOKUP(C3786,'[1]Heritage Foundation'!$I:$I,'[1]Heritage Foundation'!$I:$I,"NOT IN DATA",0,1)=C3786,"Y","NOT IN DATA")</f>
        <v>Y</v>
      </c>
      <c r="C3786" t="str">
        <f t="shared" si="59"/>
        <v>Opportunity Foundation_The Heritage Foundation20211000</v>
      </c>
      <c r="D3786" s="1" t="s">
        <v>875</v>
      </c>
      <c r="E3786" s="6" t="s">
        <v>1437</v>
      </c>
      <c r="F3786" s="4">
        <v>1000</v>
      </c>
      <c r="G3786" s="1">
        <v>2021</v>
      </c>
      <c r="H3786" s="1" t="s">
        <v>1470</v>
      </c>
      <c r="I3786" s="1"/>
    </row>
    <row r="3787" spans="1:9" ht="15.75" customHeight="1" x14ac:dyDescent="0.2">
      <c r="A3787" t="s">
        <v>4425</v>
      </c>
      <c r="B3787" t="str">
        <f>IF(_xlfn.XLOOKUP(C3787,'[1]Heritage Foundation'!$I:$I,'[1]Heritage Foundation'!$I:$I,"NOT IN DATA",0,1)=C3787,"Y","NOT IN DATA")</f>
        <v>Y</v>
      </c>
      <c r="C3787" t="str">
        <f t="shared" si="59"/>
        <v>Opportunity Foundation_The Heritage Foundation20201000</v>
      </c>
      <c r="D3787" s="1" t="s">
        <v>875</v>
      </c>
      <c r="E3787" s="6" t="s">
        <v>1437</v>
      </c>
      <c r="F3787" s="4">
        <v>1000</v>
      </c>
      <c r="G3787" s="1">
        <v>2020</v>
      </c>
      <c r="H3787" s="1" t="s">
        <v>1470</v>
      </c>
      <c r="I3787" s="1"/>
    </row>
    <row r="3788" spans="1:9" ht="15.75" customHeight="1" x14ac:dyDescent="0.2">
      <c r="A3788" t="s">
        <v>4426</v>
      </c>
      <c r="B3788" t="str">
        <f>IF(_xlfn.XLOOKUP(C3788,'[1]Heritage Foundation'!$I:$I,'[1]Heritage Foundation'!$I:$I,"NOT IN DATA",0,1)=C3788,"Y","NOT IN DATA")</f>
        <v>Y</v>
      </c>
      <c r="C3788" t="str">
        <f t="shared" si="59"/>
        <v>Opportunity Foundation_The Heritage Foundation20191000</v>
      </c>
      <c r="D3788" s="1" t="s">
        <v>875</v>
      </c>
      <c r="E3788" s="6" t="s">
        <v>1437</v>
      </c>
      <c r="F3788" s="4">
        <v>1000</v>
      </c>
      <c r="G3788" s="1">
        <v>2019</v>
      </c>
      <c r="H3788" s="1" t="s">
        <v>1470</v>
      </c>
      <c r="I3788" s="1"/>
    </row>
    <row r="3789" spans="1:9" ht="15.75" customHeight="1" x14ac:dyDescent="0.2">
      <c r="A3789" t="s">
        <v>4427</v>
      </c>
      <c r="B3789" t="str">
        <f>IF(_xlfn.XLOOKUP(C3789,'[1]Heritage Foundation'!$I:$I,'[1]Heritage Foundation'!$I:$I,"NOT IN DATA",0,1)=C3789,"Y","NOT IN DATA")</f>
        <v>Y</v>
      </c>
      <c r="C3789" t="str">
        <f t="shared" si="59"/>
        <v>Opportunity Foundation_The Heritage Foundation20181000</v>
      </c>
      <c r="D3789" s="1" t="s">
        <v>875</v>
      </c>
      <c r="E3789" s="6" t="s">
        <v>1437</v>
      </c>
      <c r="F3789" s="4">
        <v>1000</v>
      </c>
      <c r="G3789" s="1">
        <v>2018</v>
      </c>
      <c r="H3789" s="1" t="s">
        <v>1470</v>
      </c>
      <c r="I3789" s="1"/>
    </row>
    <row r="3790" spans="1:9" ht="15.75" customHeight="1" x14ac:dyDescent="0.2">
      <c r="A3790" t="s">
        <v>4428</v>
      </c>
      <c r="B3790" t="str">
        <f>IF(_xlfn.XLOOKUP(C3790,'[1]Heritage Foundation'!$I:$I,'[1]Heritage Foundation'!$I:$I,"NOT IN DATA",0,1)=C3790,"Y","NOT IN DATA")</f>
        <v>Y</v>
      </c>
      <c r="C3790" t="str">
        <f t="shared" si="59"/>
        <v>Opportunity Foundation_The Heritage Foundation20171000</v>
      </c>
      <c r="D3790" s="1" t="s">
        <v>875</v>
      </c>
      <c r="E3790" s="6" t="s">
        <v>1437</v>
      </c>
      <c r="F3790" s="4">
        <v>1000</v>
      </c>
      <c r="G3790" s="1">
        <v>2017</v>
      </c>
      <c r="H3790" s="1" t="s">
        <v>1470</v>
      </c>
      <c r="I3790" s="1"/>
    </row>
    <row r="3791" spans="1:9" ht="15.75" customHeight="1" x14ac:dyDescent="0.2">
      <c r="A3791" t="s">
        <v>4429</v>
      </c>
      <c r="B3791" t="str">
        <f>IF(_xlfn.XLOOKUP(C3791,'[1]Heritage Foundation'!$I:$I,'[1]Heritage Foundation'!$I:$I,"NOT IN DATA",0,1)=C3791,"Y","NOT IN DATA")</f>
        <v>Y</v>
      </c>
      <c r="C3791" t="str">
        <f t="shared" si="59"/>
        <v>Opportunity Foundation_The Heritage Foundation20161000</v>
      </c>
      <c r="D3791" s="1" t="s">
        <v>875</v>
      </c>
      <c r="E3791" s="6" t="s">
        <v>1437</v>
      </c>
      <c r="F3791" s="4">
        <v>1000</v>
      </c>
      <c r="G3791" s="1">
        <v>2016</v>
      </c>
      <c r="H3791" s="1" t="s">
        <v>1470</v>
      </c>
      <c r="I3791" s="1"/>
    </row>
    <row r="3792" spans="1:9" ht="15.75" customHeight="1" x14ac:dyDescent="0.2">
      <c r="A3792" t="s">
        <v>4430</v>
      </c>
      <c r="B3792" t="str">
        <f>IF(_xlfn.XLOOKUP(C3792,'[1]Heritage Foundation'!$I:$I,'[1]Heritage Foundation'!$I:$I,"NOT IN DATA",0,1)=C3792,"Y","NOT IN DATA")</f>
        <v>Y</v>
      </c>
      <c r="C3792" t="str">
        <f t="shared" si="59"/>
        <v>Opportunity Foundation_The Heritage Foundation20151000</v>
      </c>
      <c r="D3792" s="1" t="s">
        <v>875</v>
      </c>
      <c r="E3792" s="6" t="s">
        <v>1437</v>
      </c>
      <c r="F3792" s="4">
        <v>1000</v>
      </c>
      <c r="G3792" s="1">
        <v>2015</v>
      </c>
      <c r="H3792" s="1" t="s">
        <v>1470</v>
      </c>
      <c r="I3792" s="1"/>
    </row>
    <row r="3793" spans="1:9" ht="15.75" customHeight="1" x14ac:dyDescent="0.2">
      <c r="A3793" t="s">
        <v>4431</v>
      </c>
      <c r="B3793" t="str">
        <f>IF(_xlfn.XLOOKUP(C3793,'[1]Heritage Foundation'!$I:$I,'[1]Heritage Foundation'!$I:$I,"NOT IN DATA",0,1)=C3793,"Y","NOT IN DATA")</f>
        <v>Y</v>
      </c>
      <c r="C3793" t="str">
        <f t="shared" si="59"/>
        <v>Opportunity Foundation_The Heritage Foundation20141000</v>
      </c>
      <c r="D3793" s="1" t="s">
        <v>875</v>
      </c>
      <c r="E3793" s="6" t="s">
        <v>1437</v>
      </c>
      <c r="F3793" s="4">
        <v>1000</v>
      </c>
      <c r="G3793" s="1">
        <v>2014</v>
      </c>
      <c r="H3793" s="1" t="s">
        <v>1470</v>
      </c>
      <c r="I3793" s="1"/>
    </row>
    <row r="3794" spans="1:9" ht="15.75" customHeight="1" x14ac:dyDescent="0.2">
      <c r="A3794" t="s">
        <v>4432</v>
      </c>
      <c r="B3794" t="str">
        <f>IF(_xlfn.XLOOKUP(C3794,'[1]Heritage Foundation'!$I:$I,'[1]Heritage Foundation'!$I:$I,"NOT IN DATA",0,1)=C3794,"Y","NOT IN DATA")</f>
        <v>Y</v>
      </c>
      <c r="C3794" t="str">
        <f t="shared" si="59"/>
        <v>Opportunity Foundation_The Heritage Foundation20131000</v>
      </c>
      <c r="D3794" s="1" t="s">
        <v>875</v>
      </c>
      <c r="E3794" s="6" t="s">
        <v>1437</v>
      </c>
      <c r="F3794" s="4">
        <v>1000</v>
      </c>
      <c r="G3794" s="1">
        <v>2013</v>
      </c>
      <c r="H3794" s="1" t="s">
        <v>1470</v>
      </c>
      <c r="I3794" s="1"/>
    </row>
    <row r="3795" spans="1:9" ht="15.75" customHeight="1" x14ac:dyDescent="0.2">
      <c r="A3795" t="s">
        <v>4433</v>
      </c>
      <c r="B3795" t="str">
        <f>IF(_xlfn.XLOOKUP(C3795,'[1]Heritage Foundation'!$I:$I,'[1]Heritage Foundation'!$I:$I,"NOT IN DATA",0,1)=C3795,"Y","NOT IN DATA")</f>
        <v>Y</v>
      </c>
      <c r="C3795" t="str">
        <f t="shared" si="59"/>
        <v>Opportunity Foundation_The Heritage Foundation20125000</v>
      </c>
      <c r="D3795" s="1" t="s">
        <v>875</v>
      </c>
      <c r="E3795" s="6" t="s">
        <v>1437</v>
      </c>
      <c r="F3795" s="4">
        <v>5000</v>
      </c>
      <c r="G3795" s="1">
        <v>2012</v>
      </c>
      <c r="H3795" s="1" t="s">
        <v>1470</v>
      </c>
      <c r="I3795" s="1"/>
    </row>
    <row r="3796" spans="1:9" ht="15.75" customHeight="1" x14ac:dyDescent="0.2">
      <c r="A3796" t="s">
        <v>4434</v>
      </c>
      <c r="B3796" t="str">
        <f>IF(_xlfn.XLOOKUP(C3796,'[1]Heritage Foundation'!$I:$I,'[1]Heritage Foundation'!$I:$I,"NOT IN DATA",0,1)=C3796,"Y","NOT IN DATA")</f>
        <v>Y</v>
      </c>
      <c r="C3796" t="str">
        <f t="shared" si="59"/>
        <v>Opportunity Foundation_The Heritage Foundation20115000</v>
      </c>
      <c r="D3796" s="1" t="s">
        <v>875</v>
      </c>
      <c r="E3796" s="6" t="s">
        <v>1437</v>
      </c>
      <c r="F3796" s="4">
        <v>5000</v>
      </c>
      <c r="G3796" s="1">
        <v>2011</v>
      </c>
      <c r="H3796" s="1" t="s">
        <v>1470</v>
      </c>
      <c r="I3796" s="1"/>
    </row>
    <row r="3797" spans="1:9" ht="15.75" customHeight="1" x14ac:dyDescent="0.2">
      <c r="A3797" t="s">
        <v>4435</v>
      </c>
      <c r="B3797" t="str">
        <f>IF(_xlfn.XLOOKUP(C3797,'[1]Heritage Foundation'!$I:$I,'[1]Heritage Foundation'!$I:$I,"NOT IN DATA",0,1)=C3797,"Y","NOT IN DATA")</f>
        <v>Y</v>
      </c>
      <c r="C3797" t="str">
        <f t="shared" si="59"/>
        <v>Orange County Community Foundation_The Heritage Foundation202226000</v>
      </c>
      <c r="D3797" s="1" t="s">
        <v>876</v>
      </c>
      <c r="E3797" s="6" t="s">
        <v>1437</v>
      </c>
      <c r="F3797" s="4">
        <v>26000</v>
      </c>
      <c r="G3797" s="1">
        <v>2022</v>
      </c>
      <c r="H3797" s="1" t="s">
        <v>1470</v>
      </c>
      <c r="I3797" s="1"/>
    </row>
    <row r="3798" spans="1:9" ht="15.75" customHeight="1" x14ac:dyDescent="0.2">
      <c r="A3798" t="s">
        <v>4436</v>
      </c>
      <c r="B3798" t="str">
        <f>IF(_xlfn.XLOOKUP(C3798,'[1]Heritage Foundation'!$I:$I,'[1]Heritage Foundation'!$I:$I,"NOT IN DATA",0,1)=C3798,"Y","NOT IN DATA")</f>
        <v>Y</v>
      </c>
      <c r="C3798" t="str">
        <f t="shared" si="59"/>
        <v>Orange County Community Foundation_The Heritage Foundation202127000</v>
      </c>
      <c r="D3798" s="1" t="s">
        <v>876</v>
      </c>
      <c r="E3798" s="6" t="s">
        <v>1437</v>
      </c>
      <c r="F3798" s="4">
        <v>27000</v>
      </c>
      <c r="G3798" s="1">
        <v>2021</v>
      </c>
      <c r="H3798" s="1" t="s">
        <v>1470</v>
      </c>
      <c r="I3798" s="1"/>
    </row>
    <row r="3799" spans="1:9" ht="15.75" customHeight="1" x14ac:dyDescent="0.2">
      <c r="A3799" t="s">
        <v>4437</v>
      </c>
      <c r="B3799" t="str">
        <f>IF(_xlfn.XLOOKUP(C3799,'[1]Heritage Foundation'!$I:$I,'[1]Heritage Foundation'!$I:$I,"NOT IN DATA",0,1)=C3799,"Y","NOT IN DATA")</f>
        <v>Y</v>
      </c>
      <c r="C3799" t="str">
        <f t="shared" si="59"/>
        <v>Orb Relief Trust_The Heritage Foundation2019180</v>
      </c>
      <c r="D3799" s="1" t="s">
        <v>877</v>
      </c>
      <c r="E3799" s="6" t="s">
        <v>1437</v>
      </c>
      <c r="F3799" s="4">
        <v>180</v>
      </c>
      <c r="G3799" s="1">
        <v>2019</v>
      </c>
      <c r="H3799" s="1" t="s">
        <v>1470</v>
      </c>
      <c r="I3799" s="1"/>
    </row>
    <row r="3800" spans="1:9" ht="15.75" customHeight="1" x14ac:dyDescent="0.2">
      <c r="A3800" t="s">
        <v>1466</v>
      </c>
      <c r="B3800" t="str">
        <f>IF(_xlfn.XLOOKUP(C3800,'[1]Heritage Foundation'!$I:$I,'[1]Heritage Foundation'!$I:$I,"NOT IN DATA",0,1)=C3800,"Y","NOT IN DATA")</f>
        <v>Y</v>
      </c>
      <c r="C3800" t="str">
        <f t="shared" si="59"/>
        <v>Orville D. and Ruth A. Merillat Foundation_The Heritage Foundation200350000</v>
      </c>
      <c r="D3800" s="1" t="s">
        <v>878</v>
      </c>
      <c r="E3800" s="1" t="s">
        <v>1437</v>
      </c>
      <c r="F3800" s="4">
        <v>50000</v>
      </c>
      <c r="G3800" s="1">
        <v>2003</v>
      </c>
      <c r="H3800" s="1"/>
      <c r="I3800" s="1"/>
    </row>
    <row r="3801" spans="1:9" ht="15.75" customHeight="1" x14ac:dyDescent="0.2">
      <c r="A3801" t="s">
        <v>1466</v>
      </c>
      <c r="B3801" t="str">
        <f>IF(_xlfn.XLOOKUP(C3801,'[1]Heritage Foundation'!$I:$I,'[1]Heritage Foundation'!$I:$I,"NOT IN DATA",0,1)=C3801,"Y","NOT IN DATA")</f>
        <v>Y</v>
      </c>
      <c r="C3801" t="str">
        <f t="shared" si="59"/>
        <v>Orville D. and Ruth A. Merillat Foundation_The Heritage Foundation200225000</v>
      </c>
      <c r="D3801" s="1" t="s">
        <v>878</v>
      </c>
      <c r="E3801" s="1" t="s">
        <v>1437</v>
      </c>
      <c r="F3801" s="4">
        <v>25000</v>
      </c>
      <c r="G3801" s="1">
        <v>2002</v>
      </c>
      <c r="H3801" s="1"/>
      <c r="I3801" s="1"/>
    </row>
    <row r="3802" spans="1:9" ht="15.75" customHeight="1" x14ac:dyDescent="0.2">
      <c r="A3802" t="s">
        <v>1466</v>
      </c>
      <c r="B3802" t="str">
        <f>IF(_xlfn.XLOOKUP(C3802,'[1]Heritage Foundation'!$I:$I,'[1]Heritage Foundation'!$I:$I,"NOT IN DATA",0,1)=C3802,"Y","NOT IN DATA")</f>
        <v>Y</v>
      </c>
      <c r="C3802" t="str">
        <f t="shared" si="59"/>
        <v>Orville D. and Ruth A. Merillat Foundation_The Heritage Foundation200125000</v>
      </c>
      <c r="D3802" s="1" t="s">
        <v>878</v>
      </c>
      <c r="E3802" s="1" t="s">
        <v>1437</v>
      </c>
      <c r="F3802" s="4">
        <v>25000</v>
      </c>
      <c r="G3802" s="1">
        <v>2001</v>
      </c>
      <c r="H3802" s="1"/>
      <c r="I3802" s="1"/>
    </row>
    <row r="3803" spans="1:9" ht="15.75" customHeight="1" x14ac:dyDescent="0.2">
      <c r="A3803" t="s">
        <v>1466</v>
      </c>
      <c r="B3803" t="str">
        <f>IF(_xlfn.XLOOKUP(C3803,'[1]Heritage Foundation'!$I:$I,'[1]Heritage Foundation'!$I:$I,"NOT IN DATA",0,1)=C3803,"Y","NOT IN DATA")</f>
        <v>Y</v>
      </c>
      <c r="C3803" t="str">
        <f t="shared" si="59"/>
        <v>Orville D. and Ruth A. Merillat Foundation_The Heritage Foundation199950000</v>
      </c>
      <c r="D3803" s="1" t="s">
        <v>878</v>
      </c>
      <c r="E3803" s="1" t="s">
        <v>1437</v>
      </c>
      <c r="F3803" s="4">
        <v>50000</v>
      </c>
      <c r="G3803" s="1">
        <v>1999</v>
      </c>
      <c r="H3803" s="1"/>
      <c r="I3803" s="1"/>
    </row>
    <row r="3804" spans="1:9" ht="15.75" customHeight="1" x14ac:dyDescent="0.2">
      <c r="A3804" t="s">
        <v>4438</v>
      </c>
      <c r="B3804" t="str">
        <f>IF(_xlfn.XLOOKUP(C3804,'[1]Heritage Foundation'!$I:$I,'[1]Heritage Foundation'!$I:$I,"NOT IN DATA",0,1)=C3804,"Y","NOT IN DATA")</f>
        <v>Y</v>
      </c>
      <c r="C3804" t="str">
        <f t="shared" si="59"/>
        <v>Oshay Family Foundation_The Heritage Foundation2018500</v>
      </c>
      <c r="D3804" s="1" t="s">
        <v>879</v>
      </c>
      <c r="E3804" s="6" t="s">
        <v>1437</v>
      </c>
      <c r="F3804" s="4">
        <v>500</v>
      </c>
      <c r="G3804" s="1">
        <v>2018</v>
      </c>
      <c r="H3804" s="1" t="s">
        <v>1470</v>
      </c>
      <c r="I3804" s="1"/>
    </row>
    <row r="3805" spans="1:9" ht="15.75" customHeight="1" x14ac:dyDescent="0.2">
      <c r="A3805" t="s">
        <v>4439</v>
      </c>
      <c r="B3805" t="str">
        <f>IF(_xlfn.XLOOKUP(C3805,'[1]Heritage Foundation'!$I:$I,'[1]Heritage Foundation'!$I:$I,"NOT IN DATA",0,1)=C3805,"Y","NOT IN DATA")</f>
        <v>Y</v>
      </c>
      <c r="C3805" t="str">
        <f t="shared" si="59"/>
        <v>Overstreet Foundation_The Heritage Foundation202130000</v>
      </c>
      <c r="D3805" s="1" t="s">
        <v>880</v>
      </c>
      <c r="E3805" s="6" t="s">
        <v>1437</v>
      </c>
      <c r="F3805" s="4">
        <v>30000</v>
      </c>
      <c r="G3805" s="1">
        <v>2021</v>
      </c>
      <c r="H3805" s="1" t="s">
        <v>1470</v>
      </c>
      <c r="I3805" s="1"/>
    </row>
    <row r="3806" spans="1:9" ht="15.75" customHeight="1" x14ac:dyDescent="0.2">
      <c r="A3806" t="s">
        <v>4440</v>
      </c>
      <c r="B3806" t="str">
        <f>IF(_xlfn.XLOOKUP(C3806,'[1]Heritage Foundation'!$I:$I,'[1]Heritage Foundation'!$I:$I,"NOT IN DATA",0,1)=C3806,"Y","NOT IN DATA")</f>
        <v>Y</v>
      </c>
      <c r="C3806" t="str">
        <f t="shared" si="59"/>
        <v>Oxford Area Foundation_The Heritage Foundation2011500</v>
      </c>
      <c r="D3806" s="1" t="s">
        <v>881</v>
      </c>
      <c r="E3806" s="6" t="s">
        <v>1437</v>
      </c>
      <c r="F3806" s="4">
        <v>500</v>
      </c>
      <c r="G3806" s="1">
        <v>2011</v>
      </c>
      <c r="H3806" s="1" t="s">
        <v>1470</v>
      </c>
      <c r="I3806" s="1"/>
    </row>
    <row r="3807" spans="1:9" ht="15.75" customHeight="1" x14ac:dyDescent="0.2">
      <c r="A3807" t="s">
        <v>4441</v>
      </c>
      <c r="B3807" t="str">
        <f>IF(_xlfn.XLOOKUP(C3807,'[1]Heritage Foundation'!$I:$I,'[1]Heritage Foundation'!$I:$I,"NOT IN DATA",0,1)=C3807,"Y","NOT IN DATA")</f>
        <v>Y</v>
      </c>
      <c r="C3807" t="str">
        <f t="shared" si="59"/>
        <v>P A L Foundation_The Heritage Foundation2015300</v>
      </c>
      <c r="D3807" s="1" t="s">
        <v>882</v>
      </c>
      <c r="E3807" s="6" t="s">
        <v>1437</v>
      </c>
      <c r="F3807" s="4">
        <v>300</v>
      </c>
      <c r="G3807" s="1">
        <v>2015</v>
      </c>
      <c r="H3807" s="1" t="s">
        <v>1470</v>
      </c>
      <c r="I3807" s="1"/>
    </row>
    <row r="3808" spans="1:9" ht="15.75" customHeight="1" x14ac:dyDescent="0.2">
      <c r="A3808" t="s">
        <v>4442</v>
      </c>
      <c r="B3808" t="str">
        <f>IF(_xlfn.XLOOKUP(C3808,'[1]Heritage Foundation'!$I:$I,'[1]Heritage Foundation'!$I:$I,"NOT IN DATA",0,1)=C3808,"Y","NOT IN DATA")</f>
        <v>Y</v>
      </c>
      <c r="C3808" t="str">
        <f t="shared" si="59"/>
        <v>P A L Foundation_The Heritage Foundation2014150</v>
      </c>
      <c r="D3808" s="1" t="s">
        <v>882</v>
      </c>
      <c r="E3808" s="6" t="s">
        <v>1437</v>
      </c>
      <c r="F3808" s="4">
        <v>150</v>
      </c>
      <c r="G3808" s="1">
        <v>2014</v>
      </c>
      <c r="H3808" s="1" t="s">
        <v>1470</v>
      </c>
      <c r="I3808" s="1"/>
    </row>
    <row r="3809" spans="1:9" ht="15.75" customHeight="1" x14ac:dyDescent="0.2">
      <c r="A3809" t="s">
        <v>4443</v>
      </c>
      <c r="B3809" t="str">
        <f>IF(_xlfn.XLOOKUP(C3809,'[1]Heritage Foundation'!$I:$I,'[1]Heritage Foundation'!$I:$I,"NOT IN DATA",0,1)=C3809,"Y","NOT IN DATA")</f>
        <v>Y</v>
      </c>
      <c r="C3809" t="str">
        <f t="shared" si="59"/>
        <v>P A L Foundation_The Heritage Foundation2011100</v>
      </c>
      <c r="D3809" s="1" t="s">
        <v>882</v>
      </c>
      <c r="E3809" s="6" t="s">
        <v>1437</v>
      </c>
      <c r="F3809" s="4">
        <v>100</v>
      </c>
      <c r="G3809" s="1">
        <v>2011</v>
      </c>
      <c r="H3809" s="1" t="s">
        <v>1470</v>
      </c>
      <c r="I3809" s="1"/>
    </row>
    <row r="3810" spans="1:9" ht="15.75" customHeight="1" x14ac:dyDescent="0.2">
      <c r="A3810" t="s">
        <v>4444</v>
      </c>
      <c r="B3810" t="str">
        <f>IF(_xlfn.XLOOKUP(C3810,'[1]Heritage Foundation'!$I:$I,'[1]Heritage Foundation'!$I:$I,"NOT IN DATA",0,1)=C3810,"Y","NOT IN DATA")</f>
        <v>Y</v>
      </c>
      <c r="C3810" t="str">
        <f t="shared" si="59"/>
        <v>P A L Foundation_The Heritage Foundation201050</v>
      </c>
      <c r="D3810" s="1" t="s">
        <v>882</v>
      </c>
      <c r="E3810" s="6" t="s">
        <v>1437</v>
      </c>
      <c r="F3810" s="4">
        <v>50</v>
      </c>
      <c r="G3810" s="1">
        <v>2010</v>
      </c>
      <c r="H3810" s="1" t="s">
        <v>1470</v>
      </c>
      <c r="I3810" s="1"/>
    </row>
    <row r="3811" spans="1:9" ht="15.75" customHeight="1" x14ac:dyDescent="0.2">
      <c r="A3811" t="s">
        <v>4445</v>
      </c>
      <c r="B3811" t="str">
        <f>IF(_xlfn.XLOOKUP(C3811,'[1]Heritage Foundation'!$I:$I,'[1]Heritage Foundation'!$I:$I,"NOT IN DATA",0,1)=C3811,"Y","NOT IN DATA")</f>
        <v>Y</v>
      </c>
      <c r="C3811" t="str">
        <f t="shared" si="59"/>
        <v>Palo Hills Foundation_The Heritage Foundation201310000</v>
      </c>
      <c r="D3811" s="1" t="s">
        <v>883</v>
      </c>
      <c r="E3811" s="6" t="s">
        <v>1437</v>
      </c>
      <c r="F3811" s="4">
        <v>10000</v>
      </c>
      <c r="G3811" s="1">
        <v>2013</v>
      </c>
      <c r="H3811" s="1" t="s">
        <v>1470</v>
      </c>
      <c r="I3811" s="1"/>
    </row>
    <row r="3812" spans="1:9" ht="15.75" customHeight="1" x14ac:dyDescent="0.2">
      <c r="A3812" t="s">
        <v>4446</v>
      </c>
      <c r="B3812" t="str">
        <f>IF(_xlfn.XLOOKUP(C3812,'[1]Heritage Foundation'!$I:$I,'[1]Heritage Foundation'!$I:$I,"NOT IN DATA",0,1)=C3812,"Y","NOT IN DATA")</f>
        <v>Y</v>
      </c>
      <c r="C3812" t="str">
        <f t="shared" si="59"/>
        <v>Palo Hills Foundation_The Heritage Foundation201210000</v>
      </c>
      <c r="D3812" s="1" t="s">
        <v>883</v>
      </c>
      <c r="E3812" s="6" t="s">
        <v>1437</v>
      </c>
      <c r="F3812" s="4">
        <v>10000</v>
      </c>
      <c r="G3812" s="1">
        <v>2012</v>
      </c>
      <c r="H3812" s="1" t="s">
        <v>1470</v>
      </c>
      <c r="I3812" s="1"/>
    </row>
    <row r="3813" spans="1:9" ht="15.75" customHeight="1" x14ac:dyDescent="0.2">
      <c r="A3813" t="s">
        <v>4447</v>
      </c>
      <c r="B3813" t="str">
        <f>IF(_xlfn.XLOOKUP(C3813,'[1]Heritage Foundation'!$I:$I,'[1]Heritage Foundation'!$I:$I,"NOT IN DATA",0,1)=C3813,"Y","NOT IN DATA")</f>
        <v>Y</v>
      </c>
      <c r="C3813" t="str">
        <f t="shared" si="59"/>
        <v>Palo Hills Foundation_The Heritage Foundation201120000</v>
      </c>
      <c r="D3813" s="1" t="s">
        <v>883</v>
      </c>
      <c r="E3813" s="6" t="s">
        <v>1437</v>
      </c>
      <c r="F3813" s="4">
        <v>20000</v>
      </c>
      <c r="G3813" s="1">
        <v>2011</v>
      </c>
      <c r="H3813" s="1" t="s">
        <v>1470</v>
      </c>
      <c r="I3813" s="1"/>
    </row>
    <row r="3814" spans="1:9" ht="15.75" customHeight="1" x14ac:dyDescent="0.2">
      <c r="A3814" t="s">
        <v>4448</v>
      </c>
      <c r="B3814" t="str">
        <f>IF(_xlfn.XLOOKUP(C3814,'[1]Heritage Foundation'!$I:$I,'[1]Heritage Foundation'!$I:$I,"NOT IN DATA",0,1)=C3814,"Y","NOT IN DATA")</f>
        <v>Y</v>
      </c>
      <c r="C3814" t="str">
        <f t="shared" si="59"/>
        <v>Palo Hills Foundation_The Heritage Foundation20105000</v>
      </c>
      <c r="D3814" s="1" t="s">
        <v>883</v>
      </c>
      <c r="E3814" s="6" t="s">
        <v>1437</v>
      </c>
      <c r="F3814" s="4">
        <v>5000</v>
      </c>
      <c r="G3814" s="1">
        <v>2010</v>
      </c>
      <c r="H3814" s="1" t="s">
        <v>1470</v>
      </c>
      <c r="I3814" s="1"/>
    </row>
    <row r="3815" spans="1:9" ht="15.75" customHeight="1" x14ac:dyDescent="0.2">
      <c r="A3815" t="s">
        <v>4449</v>
      </c>
      <c r="B3815" t="str">
        <f>IF(_xlfn.XLOOKUP(C3815,'[1]Heritage Foundation'!$I:$I,'[1]Heritage Foundation'!$I:$I,"NOT IN DATA",0,1)=C3815,"Y","NOT IN DATA")</f>
        <v>Y</v>
      </c>
      <c r="C3815" t="str">
        <f t="shared" si="59"/>
        <v>Pappalardo Family Foundation_The Heritage Foundation20135000</v>
      </c>
      <c r="D3815" s="1" t="s">
        <v>884</v>
      </c>
      <c r="E3815" s="6" t="s">
        <v>1437</v>
      </c>
      <c r="F3815" s="4">
        <v>5000</v>
      </c>
      <c r="G3815" s="1">
        <v>2013</v>
      </c>
      <c r="H3815" s="1" t="s">
        <v>1470</v>
      </c>
      <c r="I3815" s="1"/>
    </row>
    <row r="3816" spans="1:9" ht="15.75" customHeight="1" x14ac:dyDescent="0.2">
      <c r="A3816" t="s">
        <v>4450</v>
      </c>
      <c r="B3816" t="str">
        <f>IF(_xlfn.XLOOKUP(C3816,'[1]Heritage Foundation'!$I:$I,'[1]Heritage Foundation'!$I:$I,"NOT IN DATA",0,1)=C3816,"Y","NOT IN DATA")</f>
        <v>Y</v>
      </c>
      <c r="C3816" t="str">
        <f t="shared" si="59"/>
        <v>Pappalardo Family Foundation_The Heritage Foundation20122500</v>
      </c>
      <c r="D3816" s="1" t="s">
        <v>884</v>
      </c>
      <c r="E3816" s="6" t="s">
        <v>1437</v>
      </c>
      <c r="F3816" s="4">
        <v>2500</v>
      </c>
      <c r="G3816" s="1">
        <v>2012</v>
      </c>
      <c r="H3816" s="1" t="s">
        <v>1470</v>
      </c>
      <c r="I3816" s="1"/>
    </row>
    <row r="3817" spans="1:9" ht="15.75" customHeight="1" x14ac:dyDescent="0.2">
      <c r="A3817" t="s">
        <v>4451</v>
      </c>
      <c r="B3817" t="str">
        <f>IF(_xlfn.XLOOKUP(C3817,'[1]Heritage Foundation'!$I:$I,'[1]Heritage Foundation'!$I:$I,"NOT IN DATA",0,1)=C3817,"Y","NOT IN DATA")</f>
        <v>Y</v>
      </c>
      <c r="C3817" t="str">
        <f t="shared" si="59"/>
        <v>Pappalardo Family Foundation_The Heritage Foundation20115000</v>
      </c>
      <c r="D3817" s="1" t="s">
        <v>884</v>
      </c>
      <c r="E3817" s="6" t="s">
        <v>1437</v>
      </c>
      <c r="F3817" s="4">
        <v>5000</v>
      </c>
      <c r="G3817" s="1">
        <v>2011</v>
      </c>
      <c r="H3817" s="1" t="s">
        <v>1470</v>
      </c>
      <c r="I3817" s="1"/>
    </row>
    <row r="3818" spans="1:9" ht="15.75" customHeight="1" x14ac:dyDescent="0.2">
      <c r="A3818" t="s">
        <v>4452</v>
      </c>
      <c r="B3818" t="str">
        <f>IF(_xlfn.XLOOKUP(C3818,'[1]Heritage Foundation'!$I:$I,'[1]Heritage Foundation'!$I:$I,"NOT IN DATA",0,1)=C3818,"Y","NOT IN DATA")</f>
        <v>Y</v>
      </c>
      <c r="C3818" t="str">
        <f t="shared" si="59"/>
        <v>Pardus Family Foundation_The Heritage Foundation2017500</v>
      </c>
      <c r="D3818" s="1" t="s">
        <v>885</v>
      </c>
      <c r="E3818" s="6" t="s">
        <v>1437</v>
      </c>
      <c r="F3818" s="4">
        <v>500</v>
      </c>
      <c r="G3818" s="1">
        <v>2017</v>
      </c>
      <c r="H3818" s="1" t="s">
        <v>1470</v>
      </c>
      <c r="I3818" s="1"/>
    </row>
    <row r="3819" spans="1:9" ht="15.75" customHeight="1" x14ac:dyDescent="0.2">
      <c r="A3819" t="s">
        <v>4453</v>
      </c>
      <c r="B3819" t="str">
        <f>IF(_xlfn.XLOOKUP(C3819,'[1]Heritage Foundation'!$I:$I,'[1]Heritage Foundation'!$I:$I,"NOT IN DATA",0,1)=C3819,"Y","NOT IN DATA")</f>
        <v>Y</v>
      </c>
      <c r="C3819" t="str">
        <f t="shared" si="59"/>
        <v>Pardus Family Foundation_The Heritage Foundation2016500</v>
      </c>
      <c r="D3819" s="1" t="s">
        <v>885</v>
      </c>
      <c r="E3819" s="6" t="s">
        <v>1437</v>
      </c>
      <c r="F3819" s="4">
        <v>500</v>
      </c>
      <c r="G3819" s="1">
        <v>2016</v>
      </c>
      <c r="H3819" s="1" t="s">
        <v>1470</v>
      </c>
    </row>
    <row r="3820" spans="1:9" ht="15.75" customHeight="1" x14ac:dyDescent="0.2">
      <c r="A3820" t="s">
        <v>4454</v>
      </c>
      <c r="B3820" t="str">
        <f>IF(_xlfn.XLOOKUP(C3820,'[1]Heritage Foundation'!$I:$I,'[1]Heritage Foundation'!$I:$I,"NOT IN DATA",0,1)=C3820,"Y","NOT IN DATA")</f>
        <v>Y</v>
      </c>
      <c r="C3820" t="str">
        <f t="shared" si="59"/>
        <v>Pardus Family Foundation_The Heritage Foundation2015600</v>
      </c>
      <c r="D3820" s="1" t="s">
        <v>885</v>
      </c>
      <c r="E3820" s="6" t="s">
        <v>1437</v>
      </c>
      <c r="F3820" s="4">
        <v>600</v>
      </c>
      <c r="G3820" s="1">
        <v>2015</v>
      </c>
      <c r="H3820" s="1" t="s">
        <v>1470</v>
      </c>
      <c r="I3820" s="1"/>
    </row>
    <row r="3821" spans="1:9" ht="15.75" customHeight="1" x14ac:dyDescent="0.2">
      <c r="A3821" t="s">
        <v>4455</v>
      </c>
      <c r="B3821" t="str">
        <f>IF(_xlfn.XLOOKUP(C3821,'[1]Heritage Foundation'!$I:$I,'[1]Heritage Foundation'!$I:$I,"NOT IN DATA",0,1)=C3821,"Y","NOT IN DATA")</f>
        <v>Y</v>
      </c>
      <c r="C3821" t="str">
        <f t="shared" si="59"/>
        <v>Parsons Family Foundation_The Heritage Foundation2023150</v>
      </c>
      <c r="D3821" s="1" t="s">
        <v>886</v>
      </c>
      <c r="E3821" s="6" t="s">
        <v>1437</v>
      </c>
      <c r="F3821" s="4">
        <v>150</v>
      </c>
      <c r="G3821" s="1">
        <v>2023</v>
      </c>
      <c r="H3821" s="1" t="s">
        <v>1470</v>
      </c>
      <c r="I3821" s="1"/>
    </row>
    <row r="3822" spans="1:9" ht="15.75" customHeight="1" x14ac:dyDescent="0.2">
      <c r="A3822" t="s">
        <v>4456</v>
      </c>
      <c r="B3822" t="str">
        <f>IF(_xlfn.XLOOKUP(C3822,'[1]Heritage Foundation'!$I:$I,'[1]Heritage Foundation'!$I:$I,"NOT IN DATA",0,1)=C3822,"Y","NOT IN DATA")</f>
        <v>Y</v>
      </c>
      <c r="C3822" t="str">
        <f t="shared" si="59"/>
        <v>Parsons Family Foundation_The Heritage Foundation202250</v>
      </c>
      <c r="D3822" s="1" t="s">
        <v>886</v>
      </c>
      <c r="E3822" s="6" t="s">
        <v>1437</v>
      </c>
      <c r="F3822" s="4">
        <v>50</v>
      </c>
      <c r="G3822" s="1">
        <v>2022</v>
      </c>
      <c r="H3822" s="1" t="s">
        <v>1470</v>
      </c>
      <c r="I3822" s="1"/>
    </row>
    <row r="3823" spans="1:9" ht="15.75" customHeight="1" x14ac:dyDescent="0.2">
      <c r="A3823" t="s">
        <v>4457</v>
      </c>
      <c r="B3823" t="str">
        <f>IF(_xlfn.XLOOKUP(C3823,'[1]Heritage Foundation'!$I:$I,'[1]Heritage Foundation'!$I:$I,"NOT IN DATA",0,1)=C3823,"Y","NOT IN DATA")</f>
        <v>Y</v>
      </c>
      <c r="C3823" t="str">
        <f t="shared" si="59"/>
        <v>Parsons Family Foundation_The Heritage Foundation202150</v>
      </c>
      <c r="D3823" s="1" t="s">
        <v>886</v>
      </c>
      <c r="E3823" s="6" t="s">
        <v>1437</v>
      </c>
      <c r="F3823" s="4">
        <v>50</v>
      </c>
      <c r="G3823" s="1">
        <v>2021</v>
      </c>
      <c r="H3823" s="1" t="s">
        <v>1470</v>
      </c>
      <c r="I3823" s="1"/>
    </row>
    <row r="3824" spans="1:9" ht="15.75" customHeight="1" x14ac:dyDescent="0.2">
      <c r="A3824" t="s">
        <v>4458</v>
      </c>
      <c r="B3824" t="str">
        <f>IF(_xlfn.XLOOKUP(C3824,'[1]Heritage Foundation'!$I:$I,'[1]Heritage Foundation'!$I:$I,"NOT IN DATA",0,1)=C3824,"Y","NOT IN DATA")</f>
        <v>Y</v>
      </c>
      <c r="C3824" t="str">
        <f t="shared" si="59"/>
        <v>Parsons Family Foundation_The Heritage Foundation201980</v>
      </c>
      <c r="D3824" s="1" t="s">
        <v>886</v>
      </c>
      <c r="E3824" s="6" t="s">
        <v>1437</v>
      </c>
      <c r="F3824" s="4">
        <v>80</v>
      </c>
      <c r="G3824" s="1">
        <v>2019</v>
      </c>
      <c r="H3824" s="1" t="s">
        <v>1470</v>
      </c>
      <c r="I3824" s="1"/>
    </row>
    <row r="3825" spans="1:9" ht="15.75" customHeight="1" x14ac:dyDescent="0.2">
      <c r="A3825" t="s">
        <v>4459</v>
      </c>
      <c r="B3825" t="str">
        <f>IF(_xlfn.XLOOKUP(C3825,'[1]Heritage Foundation'!$I:$I,'[1]Heritage Foundation'!$I:$I,"NOT IN DATA",0,1)=C3825,"Y","NOT IN DATA")</f>
        <v>Y</v>
      </c>
      <c r="C3825" t="str">
        <f t="shared" si="59"/>
        <v>Parsons Family Foundation_The Heritage Foundation2018100</v>
      </c>
      <c r="D3825" s="1" t="s">
        <v>886</v>
      </c>
      <c r="E3825" s="6" t="s">
        <v>1437</v>
      </c>
      <c r="F3825" s="4">
        <v>100</v>
      </c>
      <c r="G3825" s="1">
        <v>2018</v>
      </c>
      <c r="H3825" s="1" t="s">
        <v>1470</v>
      </c>
      <c r="I3825" s="1"/>
    </row>
    <row r="3826" spans="1:9" ht="15.75" customHeight="1" x14ac:dyDescent="0.2">
      <c r="A3826" t="s">
        <v>4460</v>
      </c>
      <c r="B3826" t="str">
        <f>IF(_xlfn.XLOOKUP(C3826,'[1]Heritage Foundation'!$I:$I,'[1]Heritage Foundation'!$I:$I,"NOT IN DATA",0,1)=C3826,"Y","NOT IN DATA")</f>
        <v>Y</v>
      </c>
      <c r="C3826" t="str">
        <f t="shared" si="59"/>
        <v>Parsons Family Foundation_The Heritage Foundation201630</v>
      </c>
      <c r="D3826" s="1" t="s">
        <v>886</v>
      </c>
      <c r="E3826" s="6" t="s">
        <v>1437</v>
      </c>
      <c r="F3826" s="4">
        <v>30</v>
      </c>
      <c r="G3826" s="1">
        <v>2016</v>
      </c>
      <c r="H3826" s="1" t="s">
        <v>1470</v>
      </c>
      <c r="I3826" s="1"/>
    </row>
    <row r="3827" spans="1:9" ht="15.75" customHeight="1" x14ac:dyDescent="0.2">
      <c r="A3827" t="s">
        <v>4461</v>
      </c>
      <c r="B3827" t="str">
        <f>IF(_xlfn.XLOOKUP(C3827,'[1]Heritage Foundation'!$I:$I,'[1]Heritage Foundation'!$I:$I,"NOT IN DATA",0,1)=C3827,"Y","NOT IN DATA")</f>
        <v>Y</v>
      </c>
      <c r="C3827" t="str">
        <f t="shared" si="59"/>
        <v>Parsons Family Foundation_The Heritage Foundation201520</v>
      </c>
      <c r="D3827" s="1" t="s">
        <v>886</v>
      </c>
      <c r="E3827" s="6" t="s">
        <v>1437</v>
      </c>
      <c r="F3827" s="4">
        <v>20</v>
      </c>
      <c r="G3827" s="1">
        <v>2015</v>
      </c>
      <c r="H3827" s="1" t="s">
        <v>1470</v>
      </c>
      <c r="I3827" s="1"/>
    </row>
    <row r="3828" spans="1:9" ht="15.75" customHeight="1" x14ac:dyDescent="0.2">
      <c r="A3828" t="s">
        <v>4462</v>
      </c>
      <c r="B3828" t="str">
        <f>IF(_xlfn.XLOOKUP(C3828,'[1]Heritage Foundation'!$I:$I,'[1]Heritage Foundation'!$I:$I,"NOT IN DATA",0,1)=C3828,"Y","NOT IN DATA")</f>
        <v>Y</v>
      </c>
      <c r="C3828" t="str">
        <f t="shared" si="59"/>
        <v>Pasadena Community Foundation_The Heritage Foundation20145750</v>
      </c>
      <c r="D3828" s="1" t="s">
        <v>887</v>
      </c>
      <c r="E3828" s="6" t="s">
        <v>1437</v>
      </c>
      <c r="F3828" s="4">
        <v>5750</v>
      </c>
      <c r="G3828" s="1">
        <v>2014</v>
      </c>
      <c r="H3828" s="1" t="s">
        <v>1470</v>
      </c>
      <c r="I3828" s="1"/>
    </row>
    <row r="3829" spans="1:9" ht="15.75" customHeight="1" x14ac:dyDescent="0.2">
      <c r="A3829" t="s">
        <v>4463</v>
      </c>
      <c r="B3829" t="str">
        <f>IF(_xlfn.XLOOKUP(C3829,'[1]Heritage Foundation'!$I:$I,'[1]Heritage Foundation'!$I:$I,"NOT IN DATA",0,1)=C3829,"Y","NOT IN DATA")</f>
        <v>Y</v>
      </c>
      <c r="C3829" t="str">
        <f t="shared" si="59"/>
        <v>Pasadena Community Foundation_The Heritage Foundation201014500</v>
      </c>
      <c r="D3829" s="1" t="s">
        <v>887</v>
      </c>
      <c r="E3829" s="6" t="s">
        <v>1437</v>
      </c>
      <c r="F3829" s="4">
        <v>14500</v>
      </c>
      <c r="G3829" s="1">
        <v>2010</v>
      </c>
      <c r="H3829" s="1" t="s">
        <v>1470</v>
      </c>
      <c r="I3829" s="1"/>
    </row>
    <row r="3830" spans="1:9" ht="15.75" customHeight="1" x14ac:dyDescent="0.2">
      <c r="A3830" t="s">
        <v>4464</v>
      </c>
      <c r="B3830" t="str">
        <f>IF(_xlfn.XLOOKUP(C3830,'[1]Heritage Foundation'!$I:$I,'[1]Heritage Foundation'!$I:$I,"NOT IN DATA",0,1)=C3830,"Y","NOT IN DATA")</f>
        <v>Y</v>
      </c>
      <c r="C3830" t="str">
        <f t="shared" si="59"/>
        <v>Paslaqua Charitable Foundation_The Heritage Foundation2023400</v>
      </c>
      <c r="D3830" s="1" t="s">
        <v>888</v>
      </c>
      <c r="E3830" s="6" t="s">
        <v>1437</v>
      </c>
      <c r="F3830" s="4">
        <v>400</v>
      </c>
      <c r="G3830" s="1">
        <v>2023</v>
      </c>
      <c r="H3830" s="1" t="s">
        <v>1470</v>
      </c>
      <c r="I3830" s="1"/>
    </row>
    <row r="3831" spans="1:9" ht="15.75" customHeight="1" x14ac:dyDescent="0.2">
      <c r="A3831" t="s">
        <v>4465</v>
      </c>
      <c r="B3831" t="str">
        <f>IF(_xlfn.XLOOKUP(C3831,'[1]Heritage Foundation'!$I:$I,'[1]Heritage Foundation'!$I:$I,"NOT IN DATA",0,1)=C3831,"Y","NOT IN DATA")</f>
        <v>Y</v>
      </c>
      <c r="C3831" t="str">
        <f t="shared" si="59"/>
        <v>Paslaqua Charitable Foundation_The Heritage Foundation2022350</v>
      </c>
      <c r="D3831" s="1" t="s">
        <v>888</v>
      </c>
      <c r="E3831" s="6" t="s">
        <v>1437</v>
      </c>
      <c r="F3831" s="4">
        <v>350</v>
      </c>
      <c r="G3831" s="1">
        <v>2022</v>
      </c>
      <c r="H3831" s="1" t="s">
        <v>1470</v>
      </c>
      <c r="I3831" s="1"/>
    </row>
    <row r="3832" spans="1:9" ht="15.75" customHeight="1" x14ac:dyDescent="0.2">
      <c r="A3832" t="s">
        <v>4466</v>
      </c>
      <c r="B3832" t="str">
        <f>IF(_xlfn.XLOOKUP(C3832,'[1]Heritage Foundation'!$I:$I,'[1]Heritage Foundation'!$I:$I,"NOT IN DATA",0,1)=C3832,"Y","NOT IN DATA")</f>
        <v>Y</v>
      </c>
      <c r="C3832" t="str">
        <f t="shared" si="59"/>
        <v>Paslaqua Charitable Foundation_The Heritage Foundation20211000</v>
      </c>
      <c r="D3832" s="1" t="s">
        <v>888</v>
      </c>
      <c r="E3832" s="6" t="s">
        <v>1437</v>
      </c>
      <c r="F3832" s="4">
        <v>1000</v>
      </c>
      <c r="G3832" s="1">
        <v>2021</v>
      </c>
      <c r="H3832" s="1" t="s">
        <v>1470</v>
      </c>
      <c r="I3832" s="1"/>
    </row>
    <row r="3833" spans="1:9" ht="15.75" customHeight="1" x14ac:dyDescent="0.2">
      <c r="A3833" t="s">
        <v>4467</v>
      </c>
      <c r="B3833" t="str">
        <f>IF(_xlfn.XLOOKUP(C3833,'[1]Heritage Foundation'!$I:$I,'[1]Heritage Foundation'!$I:$I,"NOT IN DATA",0,1)=C3833,"Y","NOT IN DATA")</f>
        <v>Y</v>
      </c>
      <c r="C3833" t="str">
        <f t="shared" si="59"/>
        <v>Pat Boone Foundation Inc_The Heritage Foundation2022800</v>
      </c>
      <c r="D3833" s="1" t="s">
        <v>889</v>
      </c>
      <c r="E3833" s="6" t="s">
        <v>1437</v>
      </c>
      <c r="F3833" s="4">
        <v>800</v>
      </c>
      <c r="G3833" s="1">
        <v>2022</v>
      </c>
      <c r="H3833" s="1" t="s">
        <v>1470</v>
      </c>
      <c r="I3833" s="1"/>
    </row>
    <row r="3834" spans="1:9" ht="15.75" customHeight="1" x14ac:dyDescent="0.2">
      <c r="A3834" t="s">
        <v>4469</v>
      </c>
      <c r="B3834" t="str">
        <f>IF(_xlfn.XLOOKUP(C3834,'[1]Heritage Foundation'!$I:$I,'[1]Heritage Foundation'!$I:$I,"NOT IN DATA",0,1)=C3834,"Y","NOT IN DATA")</f>
        <v>Y</v>
      </c>
      <c r="C3834" t="str">
        <f t="shared" si="59"/>
        <v>Pat Boone Foundation Inc_The Heritage Foundation2018400</v>
      </c>
      <c r="D3834" s="1" t="s">
        <v>889</v>
      </c>
      <c r="E3834" s="1" t="s">
        <v>1437</v>
      </c>
      <c r="F3834" s="4">
        <v>400</v>
      </c>
      <c r="G3834" s="7">
        <v>2018</v>
      </c>
      <c r="H3834" s="1" t="s">
        <v>1470</v>
      </c>
      <c r="I3834" s="1" t="s">
        <v>4468</v>
      </c>
    </row>
    <row r="3835" spans="1:9" ht="15.75" customHeight="1" x14ac:dyDescent="0.2">
      <c r="A3835" t="s">
        <v>4470</v>
      </c>
      <c r="B3835" t="str">
        <f>IF(_xlfn.XLOOKUP(C3835,'[1]Heritage Foundation'!$I:$I,'[1]Heritage Foundation'!$I:$I,"NOT IN DATA",0,1)=C3835,"Y","NOT IN DATA")</f>
        <v>Y</v>
      </c>
      <c r="C3835" t="str">
        <f t="shared" si="59"/>
        <v>Pat Boone Foundation Inc_The Heritage Foundation2016300</v>
      </c>
      <c r="D3835" s="1" t="s">
        <v>889</v>
      </c>
      <c r="E3835" s="6" t="s">
        <v>1437</v>
      </c>
      <c r="F3835" s="4">
        <v>300</v>
      </c>
      <c r="G3835" s="1">
        <v>2016</v>
      </c>
      <c r="H3835" s="1" t="s">
        <v>1470</v>
      </c>
    </row>
    <row r="3836" spans="1:9" ht="15.75" customHeight="1" x14ac:dyDescent="0.2">
      <c r="A3836" t="s">
        <v>4472</v>
      </c>
      <c r="B3836" t="str">
        <f>IF(_xlfn.XLOOKUP(C3836,'[1]Heritage Foundation'!$I:$I,'[1]Heritage Foundation'!$I:$I,"NOT IN DATA",0,1)=C3836,"Y","NOT IN DATA")</f>
        <v>Y</v>
      </c>
      <c r="C3836" t="str">
        <f t="shared" si="59"/>
        <v>Pat Boone Foundation Inc_The Heritage Foundation2015300</v>
      </c>
      <c r="D3836" s="1" t="s">
        <v>889</v>
      </c>
      <c r="E3836" s="6" t="s">
        <v>1437</v>
      </c>
      <c r="F3836" s="4">
        <v>300</v>
      </c>
      <c r="G3836" s="1">
        <v>2015</v>
      </c>
      <c r="H3836" s="1" t="s">
        <v>1470</v>
      </c>
      <c r="I3836" s="1" t="s">
        <v>4471</v>
      </c>
    </row>
    <row r="3837" spans="1:9" ht="15.75" customHeight="1" x14ac:dyDescent="0.2">
      <c r="A3837" t="s">
        <v>4473</v>
      </c>
      <c r="B3837" t="str">
        <f>IF(_xlfn.XLOOKUP(C3837,'[1]Heritage Foundation'!$I:$I,'[1]Heritage Foundation'!$I:$I,"NOT IN DATA",0,1)=C3837,"Y","NOT IN DATA")</f>
        <v>Y</v>
      </c>
      <c r="C3837" t="str">
        <f t="shared" si="59"/>
        <v>Pat Boone Foundation Inc_The Heritage Foundation2014800</v>
      </c>
      <c r="D3837" s="1" t="s">
        <v>889</v>
      </c>
      <c r="E3837" s="6" t="s">
        <v>1437</v>
      </c>
      <c r="F3837" s="4">
        <v>800</v>
      </c>
      <c r="G3837" s="1">
        <v>2014</v>
      </c>
      <c r="H3837" s="1" t="s">
        <v>1470</v>
      </c>
      <c r="I3837" s="1"/>
    </row>
    <row r="3838" spans="1:9" ht="15.75" customHeight="1" x14ac:dyDescent="0.2">
      <c r="A3838" t="s">
        <v>4475</v>
      </c>
      <c r="B3838" t="str">
        <f>IF(_xlfn.XLOOKUP(C3838,'[1]Heritage Foundation'!$I:$I,'[1]Heritage Foundation'!$I:$I,"NOT IN DATA",0,1)=C3838,"Y","NOT IN DATA")</f>
        <v>Y</v>
      </c>
      <c r="C3838" t="str">
        <f t="shared" si="59"/>
        <v>Patricia M And Robert H Martinsen Foundation_The Heritage Foundation2020200</v>
      </c>
      <c r="D3838" s="1" t="s">
        <v>890</v>
      </c>
      <c r="E3838" s="6" t="s">
        <v>1437</v>
      </c>
      <c r="F3838" s="4">
        <v>200</v>
      </c>
      <c r="G3838" s="1">
        <v>2020</v>
      </c>
      <c r="H3838" s="1" t="s">
        <v>1470</v>
      </c>
      <c r="I3838" s="1" t="s">
        <v>4474</v>
      </c>
    </row>
    <row r="3839" spans="1:9" ht="15.75" customHeight="1" x14ac:dyDescent="0.2">
      <c r="A3839" t="s">
        <v>4476</v>
      </c>
      <c r="B3839" t="str">
        <f>IF(_xlfn.XLOOKUP(C3839,'[1]Heritage Foundation'!$I:$I,'[1]Heritage Foundation'!$I:$I,"NOT IN DATA",0,1)=C3839,"Y","NOT IN DATA")</f>
        <v>Y</v>
      </c>
      <c r="C3839" t="str">
        <f t="shared" si="59"/>
        <v>Patrick Foundation Trust_The Heritage Foundation2010100</v>
      </c>
      <c r="D3839" s="1" t="s">
        <v>891</v>
      </c>
      <c r="E3839" s="6" t="s">
        <v>1437</v>
      </c>
      <c r="F3839" s="4">
        <v>100</v>
      </c>
      <c r="G3839" s="1">
        <v>2010</v>
      </c>
      <c r="H3839" s="1" t="s">
        <v>1470</v>
      </c>
    </row>
    <row r="3840" spans="1:9" ht="15.75" customHeight="1" x14ac:dyDescent="0.2">
      <c r="A3840" t="s">
        <v>4477</v>
      </c>
      <c r="B3840" t="str">
        <f>IF(_xlfn.XLOOKUP(C3840,'[1]Heritage Foundation'!$I:$I,'[1]Heritage Foundation'!$I:$I,"NOT IN DATA",0,1)=C3840,"Y","NOT IN DATA")</f>
        <v>Y</v>
      </c>
      <c r="C3840" t="str">
        <f t="shared" si="59"/>
        <v>Patriot Foundation Trust_The Heritage Foundation201910000</v>
      </c>
      <c r="D3840" s="1" t="s">
        <v>892</v>
      </c>
      <c r="E3840" s="6" t="s">
        <v>1437</v>
      </c>
      <c r="F3840" s="4">
        <v>10000</v>
      </c>
      <c r="G3840" s="1">
        <v>2019</v>
      </c>
      <c r="H3840" s="1" t="s">
        <v>1470</v>
      </c>
      <c r="I3840" s="1"/>
    </row>
    <row r="3841" spans="1:9" ht="15.75" customHeight="1" x14ac:dyDescent="0.2">
      <c r="A3841" t="s">
        <v>4478</v>
      </c>
      <c r="B3841" t="str">
        <f>IF(_xlfn.XLOOKUP(C3841,'[1]Heritage Foundation'!$I:$I,'[1]Heritage Foundation'!$I:$I,"NOT IN DATA",0,1)=C3841,"Y","NOT IN DATA")</f>
        <v>Y</v>
      </c>
      <c r="C3841" t="str">
        <f t="shared" si="59"/>
        <v>Patriot Foundation Trust_The Heritage Foundation201810000</v>
      </c>
      <c r="D3841" s="1" t="s">
        <v>892</v>
      </c>
      <c r="E3841" s="6" t="s">
        <v>1437</v>
      </c>
      <c r="F3841" s="4">
        <v>10000</v>
      </c>
      <c r="G3841" s="1">
        <v>2018</v>
      </c>
      <c r="H3841" s="1" t="s">
        <v>1470</v>
      </c>
      <c r="I3841" s="1"/>
    </row>
    <row r="3842" spans="1:9" ht="15.75" customHeight="1" x14ac:dyDescent="0.2">
      <c r="A3842" t="s">
        <v>4479</v>
      </c>
      <c r="B3842" t="str">
        <f>IF(_xlfn.XLOOKUP(C3842,'[1]Heritage Foundation'!$I:$I,'[1]Heritage Foundation'!$I:$I,"NOT IN DATA",0,1)=C3842,"Y","NOT IN DATA")</f>
        <v>Y</v>
      </c>
      <c r="C3842" t="str">
        <f t="shared" si="59"/>
        <v>Patriot Foundation Trust_The Heritage Foundation201710000</v>
      </c>
      <c r="D3842" s="1" t="s">
        <v>892</v>
      </c>
      <c r="E3842" s="6" t="s">
        <v>1437</v>
      </c>
      <c r="F3842" s="4">
        <v>10000</v>
      </c>
      <c r="G3842" s="1">
        <v>2017</v>
      </c>
      <c r="H3842" s="1" t="s">
        <v>1470</v>
      </c>
      <c r="I3842" s="1"/>
    </row>
    <row r="3843" spans="1:9" ht="15.75" customHeight="1" x14ac:dyDescent="0.2">
      <c r="A3843" t="s">
        <v>4480</v>
      </c>
      <c r="B3843" t="str">
        <f>IF(_xlfn.XLOOKUP(C3843,'[1]Heritage Foundation'!$I:$I,'[1]Heritage Foundation'!$I:$I,"NOT IN DATA",0,1)=C3843,"Y","NOT IN DATA")</f>
        <v>Y</v>
      </c>
      <c r="C3843" t="str">
        <f t="shared" ref="C3843:C3906" si="60">D3843&amp;"_"&amp;E3843&amp;G3843&amp;F3843</f>
        <v>Patriot Foundation Trust_The Heritage Foundation201610000</v>
      </c>
      <c r="D3843" s="1" t="s">
        <v>892</v>
      </c>
      <c r="E3843" s="6" t="s">
        <v>1437</v>
      </c>
      <c r="F3843" s="4">
        <v>10000</v>
      </c>
      <c r="G3843" s="1">
        <v>2016</v>
      </c>
      <c r="H3843" s="1" t="s">
        <v>1470</v>
      </c>
      <c r="I3843" s="1"/>
    </row>
    <row r="3844" spans="1:9" ht="15.75" customHeight="1" x14ac:dyDescent="0.2">
      <c r="A3844" t="s">
        <v>4481</v>
      </c>
      <c r="B3844" t="str">
        <f>IF(_xlfn.XLOOKUP(C3844,'[1]Heritage Foundation'!$I:$I,'[1]Heritage Foundation'!$I:$I,"NOT IN DATA",0,1)=C3844,"Y","NOT IN DATA")</f>
        <v>Y</v>
      </c>
      <c r="C3844" t="str">
        <f t="shared" si="60"/>
        <v>Patriot Foundation Trust_The Heritage Foundation201510000</v>
      </c>
      <c r="D3844" s="1" t="s">
        <v>892</v>
      </c>
      <c r="E3844" s="6" t="s">
        <v>1437</v>
      </c>
      <c r="F3844" s="4">
        <v>10000</v>
      </c>
      <c r="G3844" s="1">
        <v>2015</v>
      </c>
      <c r="H3844" s="1" t="s">
        <v>1470</v>
      </c>
      <c r="I3844" s="1"/>
    </row>
    <row r="3845" spans="1:9" ht="15.75" customHeight="1" x14ac:dyDescent="0.2">
      <c r="A3845" t="s">
        <v>4482</v>
      </c>
      <c r="B3845" t="str">
        <f>IF(_xlfn.XLOOKUP(C3845,'[1]Heritage Foundation'!$I:$I,'[1]Heritage Foundation'!$I:$I,"NOT IN DATA",0,1)=C3845,"Y","NOT IN DATA")</f>
        <v>Y</v>
      </c>
      <c r="C3845" t="str">
        <f t="shared" si="60"/>
        <v>Patterson Family Foundation Inc_The Heritage Foundation20162500</v>
      </c>
      <c r="D3845" s="1" t="s">
        <v>893</v>
      </c>
      <c r="E3845" s="6" t="s">
        <v>1437</v>
      </c>
      <c r="F3845" s="4">
        <v>2500</v>
      </c>
      <c r="G3845" s="1">
        <v>2016</v>
      </c>
      <c r="H3845" s="1" t="s">
        <v>1470</v>
      </c>
      <c r="I3845" s="1"/>
    </row>
    <row r="3846" spans="1:9" ht="15.75" customHeight="1" x14ac:dyDescent="0.2">
      <c r="A3846" t="s">
        <v>4483</v>
      </c>
      <c r="B3846" t="str">
        <f>IF(_xlfn.XLOOKUP(C3846,'[1]Heritage Foundation'!$I:$I,'[1]Heritage Foundation'!$I:$I,"NOT IN DATA",0,1)=C3846,"Y","NOT IN DATA")</f>
        <v>Y</v>
      </c>
      <c r="C3846" t="str">
        <f t="shared" si="60"/>
        <v>Patterson Family Foundation Inc_The Heritage Foundation20152500</v>
      </c>
      <c r="D3846" s="1" t="s">
        <v>893</v>
      </c>
      <c r="E3846" s="6" t="s">
        <v>1437</v>
      </c>
      <c r="F3846" s="4">
        <v>2500</v>
      </c>
      <c r="G3846" s="1">
        <v>2015</v>
      </c>
      <c r="H3846" s="1" t="s">
        <v>1470</v>
      </c>
      <c r="I3846" s="1"/>
    </row>
    <row r="3847" spans="1:9" ht="15.75" customHeight="1" x14ac:dyDescent="0.2">
      <c r="A3847" t="s">
        <v>4484</v>
      </c>
      <c r="B3847" t="str">
        <f>IF(_xlfn.XLOOKUP(C3847,'[1]Heritage Foundation'!$I:$I,'[1]Heritage Foundation'!$I:$I,"NOT IN DATA",0,1)=C3847,"Y","NOT IN DATA")</f>
        <v>Y</v>
      </c>
      <c r="C3847" t="str">
        <f t="shared" si="60"/>
        <v>Patterson Family Foundation Inc_The Heritage Foundation20142500</v>
      </c>
      <c r="D3847" s="1" t="s">
        <v>893</v>
      </c>
      <c r="E3847" s="1" t="s">
        <v>1437</v>
      </c>
      <c r="F3847" s="4">
        <v>2500</v>
      </c>
      <c r="G3847" s="7">
        <v>2014</v>
      </c>
      <c r="H3847" s="1" t="s">
        <v>1470</v>
      </c>
      <c r="I3847" s="1"/>
    </row>
    <row r="3848" spans="1:9" ht="15.75" customHeight="1" x14ac:dyDescent="0.2">
      <c r="A3848" t="s">
        <v>4484</v>
      </c>
      <c r="B3848" t="str">
        <f>IF(_xlfn.XLOOKUP(C3848,'[1]Heritage Foundation'!$I:$I,'[1]Heritage Foundation'!$I:$I,"NOT IN DATA",0,1)=C3848,"Y","NOT IN DATA")</f>
        <v>Y</v>
      </c>
      <c r="C3848" t="str">
        <f t="shared" si="60"/>
        <v>Patterson Family Foundation Inc_The Heritage Foundation2014500</v>
      </c>
      <c r="D3848" s="1" t="s">
        <v>893</v>
      </c>
      <c r="E3848" s="6" t="s">
        <v>1437</v>
      </c>
      <c r="F3848" s="4">
        <v>500</v>
      </c>
      <c r="G3848" s="1">
        <v>2014</v>
      </c>
      <c r="H3848" s="1" t="s">
        <v>1470</v>
      </c>
      <c r="I3848" s="1" t="s">
        <v>4485</v>
      </c>
    </row>
    <row r="3849" spans="1:9" ht="15.75" customHeight="1" x14ac:dyDescent="0.2">
      <c r="A3849" t="s">
        <v>4486</v>
      </c>
      <c r="B3849" t="str">
        <f>IF(_xlfn.XLOOKUP(C3849,'[1]Heritage Foundation'!$I:$I,'[1]Heritage Foundation'!$I:$I,"NOT IN DATA",0,1)=C3849,"Y","NOT IN DATA")</f>
        <v>Y</v>
      </c>
      <c r="C3849" t="str">
        <f t="shared" si="60"/>
        <v>Patterson Family Foundation Inc_The Heritage Foundation20132500</v>
      </c>
      <c r="D3849" s="1" t="s">
        <v>893</v>
      </c>
      <c r="E3849" s="6" t="s">
        <v>1437</v>
      </c>
      <c r="F3849" s="4">
        <v>2500</v>
      </c>
      <c r="G3849" s="1">
        <v>2013</v>
      </c>
      <c r="H3849" s="1" t="s">
        <v>1470</v>
      </c>
      <c r="I3849" s="1"/>
    </row>
    <row r="3850" spans="1:9" ht="15.75" customHeight="1" x14ac:dyDescent="0.2">
      <c r="A3850" t="s">
        <v>4487</v>
      </c>
      <c r="B3850" t="str">
        <f>IF(_xlfn.XLOOKUP(C3850,'[1]Heritage Foundation'!$I:$I,'[1]Heritage Foundation'!$I:$I,"NOT IN DATA",0,1)=C3850,"Y","NOT IN DATA")</f>
        <v>Y</v>
      </c>
      <c r="C3850" t="str">
        <f t="shared" si="60"/>
        <v>Patterson Family Foundation Inc_The Heritage Foundation20112500</v>
      </c>
      <c r="D3850" s="1" t="s">
        <v>893</v>
      </c>
      <c r="E3850" s="6" t="s">
        <v>1437</v>
      </c>
      <c r="F3850" s="4">
        <v>2500</v>
      </c>
      <c r="G3850" s="1">
        <v>2011</v>
      </c>
      <c r="H3850" s="1" t="s">
        <v>1470</v>
      </c>
      <c r="I3850" s="1"/>
    </row>
    <row r="3851" spans="1:9" ht="15.75" customHeight="1" x14ac:dyDescent="0.2">
      <c r="A3851" t="s">
        <v>4488</v>
      </c>
      <c r="B3851" t="str">
        <f>IF(_xlfn.XLOOKUP(C3851,'[1]Heritage Foundation'!$I:$I,'[1]Heritage Foundation'!$I:$I,"NOT IN DATA",0,1)=C3851,"Y","NOT IN DATA")</f>
        <v>Y</v>
      </c>
      <c r="C3851" t="str">
        <f t="shared" si="60"/>
        <v>Patterson Family Foundation Inc_The Heritage Foundation20101100</v>
      </c>
      <c r="D3851" s="1" t="s">
        <v>893</v>
      </c>
      <c r="E3851" s="6" t="s">
        <v>1437</v>
      </c>
      <c r="F3851" s="4">
        <v>1100</v>
      </c>
      <c r="G3851" s="1">
        <v>2010</v>
      </c>
      <c r="H3851" s="1" t="s">
        <v>1470</v>
      </c>
      <c r="I3851" s="1"/>
    </row>
    <row r="3852" spans="1:9" ht="15.75" customHeight="1" x14ac:dyDescent="0.2">
      <c r="A3852" t="s">
        <v>4489</v>
      </c>
      <c r="B3852" t="str">
        <f>IF(_xlfn.XLOOKUP(C3852,'[1]Heritage Foundation'!$I:$I,'[1]Heritage Foundation'!$I:$I,"NOT IN DATA",0,1)=C3852,"Y","NOT IN DATA")</f>
        <v>Y</v>
      </c>
      <c r="C3852" t="str">
        <f t="shared" si="60"/>
        <v>Paul D Austin Family Foundation Trust_The Heritage Foundation2023250</v>
      </c>
      <c r="D3852" s="1" t="s">
        <v>894</v>
      </c>
      <c r="E3852" s="6" t="s">
        <v>1437</v>
      </c>
      <c r="F3852" s="4">
        <v>250</v>
      </c>
      <c r="G3852" s="1">
        <v>2023</v>
      </c>
      <c r="H3852" s="1" t="s">
        <v>1470</v>
      </c>
      <c r="I3852" s="1"/>
    </row>
    <row r="3853" spans="1:9" ht="15.75" customHeight="1" x14ac:dyDescent="0.2">
      <c r="A3853" t="s">
        <v>4490</v>
      </c>
      <c r="B3853" t="str">
        <f>IF(_xlfn.XLOOKUP(C3853,'[1]Heritage Foundation'!$I:$I,'[1]Heritage Foundation'!$I:$I,"NOT IN DATA",0,1)=C3853,"Y","NOT IN DATA")</f>
        <v>Y</v>
      </c>
      <c r="C3853" t="str">
        <f t="shared" si="60"/>
        <v>Paul D Austin Family Foundation Trust_The Heritage Foundation2022250</v>
      </c>
      <c r="D3853" s="1" t="s">
        <v>894</v>
      </c>
      <c r="E3853" s="6" t="s">
        <v>1437</v>
      </c>
      <c r="F3853" s="4">
        <v>250</v>
      </c>
      <c r="G3853" s="1">
        <v>2022</v>
      </c>
      <c r="H3853" s="1" t="s">
        <v>1470</v>
      </c>
      <c r="I3853" s="1"/>
    </row>
    <row r="3854" spans="1:9" ht="15.75" customHeight="1" x14ac:dyDescent="0.2">
      <c r="A3854" t="s">
        <v>4491</v>
      </c>
      <c r="B3854" t="str">
        <f>IF(_xlfn.XLOOKUP(C3854,'[1]Heritage Foundation'!$I:$I,'[1]Heritage Foundation'!$I:$I,"NOT IN DATA",0,1)=C3854,"Y","NOT IN DATA")</f>
        <v>Y</v>
      </c>
      <c r="C3854" t="str">
        <f t="shared" si="60"/>
        <v>Paul D Austin Family Foundation Trust_The Heritage Foundation2021250</v>
      </c>
      <c r="D3854" s="1" t="s">
        <v>894</v>
      </c>
      <c r="E3854" s="6" t="s">
        <v>1437</v>
      </c>
      <c r="F3854" s="4">
        <v>250</v>
      </c>
      <c r="G3854" s="1">
        <v>2021</v>
      </c>
      <c r="H3854" s="1" t="s">
        <v>1470</v>
      </c>
      <c r="I3854" s="1"/>
    </row>
    <row r="3855" spans="1:9" ht="15.75" customHeight="1" x14ac:dyDescent="0.2">
      <c r="A3855" t="s">
        <v>4492</v>
      </c>
      <c r="B3855" t="str">
        <f>IF(_xlfn.XLOOKUP(C3855,'[1]Heritage Foundation'!$I:$I,'[1]Heritage Foundation'!$I:$I,"NOT IN DATA",0,1)=C3855,"Y","NOT IN DATA")</f>
        <v>Y</v>
      </c>
      <c r="C3855" t="str">
        <f t="shared" si="60"/>
        <v>Paul D Austin Family Foundation Trust_The Heritage Foundation2020200</v>
      </c>
      <c r="D3855" s="1" t="s">
        <v>894</v>
      </c>
      <c r="E3855" s="6" t="s">
        <v>1437</v>
      </c>
      <c r="F3855" s="4">
        <v>200</v>
      </c>
      <c r="G3855" s="1">
        <v>2020</v>
      </c>
      <c r="H3855" s="1" t="s">
        <v>1470</v>
      </c>
      <c r="I3855" s="1"/>
    </row>
    <row r="3856" spans="1:9" ht="15.75" customHeight="1" x14ac:dyDescent="0.2">
      <c r="A3856" t="s">
        <v>4493</v>
      </c>
      <c r="B3856" t="str">
        <f>IF(_xlfn.XLOOKUP(C3856,'[1]Heritage Foundation'!$I:$I,'[1]Heritage Foundation'!$I:$I,"NOT IN DATA",0,1)=C3856,"Y","NOT IN DATA")</f>
        <v>Y</v>
      </c>
      <c r="C3856" t="str">
        <f t="shared" si="60"/>
        <v>Paul D Austin Family Foundation Trust_The Heritage Foundation2019200</v>
      </c>
      <c r="D3856" s="1" t="s">
        <v>894</v>
      </c>
      <c r="E3856" s="6" t="s">
        <v>1437</v>
      </c>
      <c r="F3856" s="4">
        <v>200</v>
      </c>
      <c r="G3856" s="1">
        <v>2019</v>
      </c>
      <c r="H3856" s="1" t="s">
        <v>1470</v>
      </c>
      <c r="I3856" s="1"/>
    </row>
    <row r="3857" spans="1:9" ht="15.75" customHeight="1" x14ac:dyDescent="0.2">
      <c r="A3857" t="s">
        <v>4494</v>
      </c>
      <c r="B3857" t="str">
        <f>IF(_xlfn.XLOOKUP(C3857,'[1]Heritage Foundation'!$I:$I,'[1]Heritage Foundation'!$I:$I,"NOT IN DATA",0,1)=C3857,"Y","NOT IN DATA")</f>
        <v>Y</v>
      </c>
      <c r="C3857" t="str">
        <f t="shared" si="60"/>
        <v>Paul D Austin Family Foundation Trust_The Heritage Foundation2017200</v>
      </c>
      <c r="D3857" s="1" t="s">
        <v>894</v>
      </c>
      <c r="E3857" s="6" t="s">
        <v>1437</v>
      </c>
      <c r="F3857" s="4">
        <v>200</v>
      </c>
      <c r="G3857" s="1">
        <v>2017</v>
      </c>
      <c r="H3857" s="1" t="s">
        <v>1470</v>
      </c>
      <c r="I3857" s="1"/>
    </row>
    <row r="3858" spans="1:9" ht="15.75" customHeight="1" x14ac:dyDescent="0.2">
      <c r="A3858" t="s">
        <v>4495</v>
      </c>
      <c r="B3858" t="str">
        <f>IF(_xlfn.XLOOKUP(C3858,'[1]Heritage Foundation'!$I:$I,'[1]Heritage Foundation'!$I:$I,"NOT IN DATA",0,1)=C3858,"Y","NOT IN DATA")</f>
        <v>Y</v>
      </c>
      <c r="C3858" t="str">
        <f t="shared" si="60"/>
        <v>Paul D Austin Family Foundation Trust_The Heritage Foundation2016200</v>
      </c>
      <c r="D3858" s="1" t="s">
        <v>894</v>
      </c>
      <c r="E3858" s="6" t="s">
        <v>1437</v>
      </c>
      <c r="F3858" s="4">
        <v>200</v>
      </c>
      <c r="G3858" s="1">
        <v>2016</v>
      </c>
      <c r="H3858" s="1" t="s">
        <v>1470</v>
      </c>
      <c r="I3858" s="1"/>
    </row>
    <row r="3859" spans="1:9" ht="15.75" customHeight="1" x14ac:dyDescent="0.2">
      <c r="A3859" t="s">
        <v>4496</v>
      </c>
      <c r="B3859" t="str">
        <f>IF(_xlfn.XLOOKUP(C3859,'[1]Heritage Foundation'!$I:$I,'[1]Heritage Foundation'!$I:$I,"NOT IN DATA",0,1)=C3859,"Y","NOT IN DATA")</f>
        <v>Y</v>
      </c>
      <c r="C3859" t="str">
        <f t="shared" si="60"/>
        <v>Paul D Austin Family Foundation Trust_The Heritage Foundation2015200</v>
      </c>
      <c r="D3859" s="1" t="s">
        <v>894</v>
      </c>
      <c r="E3859" s="6" t="s">
        <v>1437</v>
      </c>
      <c r="F3859" s="4">
        <v>200</v>
      </c>
      <c r="G3859" s="1">
        <v>2015</v>
      </c>
      <c r="H3859" s="1" t="s">
        <v>1470</v>
      </c>
      <c r="I3859" s="1"/>
    </row>
    <row r="3860" spans="1:9" ht="15.75" customHeight="1" x14ac:dyDescent="0.2">
      <c r="A3860" t="s">
        <v>4497</v>
      </c>
      <c r="B3860" t="str">
        <f>IF(_xlfn.XLOOKUP(C3860,'[1]Heritage Foundation'!$I:$I,'[1]Heritage Foundation'!$I:$I,"NOT IN DATA",0,1)=C3860,"Y","NOT IN DATA")</f>
        <v>Y</v>
      </c>
      <c r="C3860" t="str">
        <f t="shared" si="60"/>
        <v>Paul D Austin Family Foundation Trust_The Heritage Foundation2014250</v>
      </c>
      <c r="D3860" s="1" t="s">
        <v>894</v>
      </c>
      <c r="E3860" s="6" t="s">
        <v>1437</v>
      </c>
      <c r="F3860" s="4">
        <v>250</v>
      </c>
      <c r="G3860" s="1">
        <v>2014</v>
      </c>
      <c r="H3860" s="1" t="s">
        <v>1470</v>
      </c>
      <c r="I3860" s="1"/>
    </row>
    <row r="3861" spans="1:9" ht="15.75" customHeight="1" x14ac:dyDescent="0.2">
      <c r="A3861" t="s">
        <v>4499</v>
      </c>
      <c r="B3861" t="str">
        <f>IF(_xlfn.XLOOKUP(C3861,'[1]Heritage Foundation'!$I:$I,'[1]Heritage Foundation'!$I:$I,"NOT IN DATA",0,1)=C3861,"Y","NOT IN DATA")</f>
        <v>Y</v>
      </c>
      <c r="C3861" t="str">
        <f t="shared" si="60"/>
        <v>Paul D Austin Family Foundation Trust_The Heritage Foundation2013200</v>
      </c>
      <c r="D3861" s="1" t="s">
        <v>894</v>
      </c>
      <c r="E3861" s="6" t="s">
        <v>1437</v>
      </c>
      <c r="F3861" s="4">
        <v>200</v>
      </c>
      <c r="G3861" s="1">
        <v>2013</v>
      </c>
      <c r="H3861" s="1" t="s">
        <v>1470</v>
      </c>
      <c r="I3861" s="1" t="s">
        <v>4498</v>
      </c>
    </row>
    <row r="3862" spans="1:9" ht="15.75" customHeight="1" x14ac:dyDescent="0.2">
      <c r="A3862" t="s">
        <v>4500</v>
      </c>
      <c r="B3862" t="str">
        <f>IF(_xlfn.XLOOKUP(C3862,'[1]Heritage Foundation'!$I:$I,'[1]Heritage Foundation'!$I:$I,"NOT IN DATA",0,1)=C3862,"Y","NOT IN DATA")</f>
        <v>Y</v>
      </c>
      <c r="C3862" t="str">
        <f t="shared" si="60"/>
        <v>Paul D Austin Family Foundation Trust_The Heritage Foundation2012100</v>
      </c>
      <c r="D3862" s="1" t="s">
        <v>894</v>
      </c>
      <c r="E3862" s="6" t="s">
        <v>1437</v>
      </c>
      <c r="F3862" s="4">
        <v>100</v>
      </c>
      <c r="G3862" s="1">
        <v>2012</v>
      </c>
      <c r="H3862" s="1" t="s">
        <v>1470</v>
      </c>
      <c r="I3862" s="1"/>
    </row>
    <row r="3863" spans="1:9" ht="15.75" customHeight="1" x14ac:dyDescent="0.2">
      <c r="A3863" t="s">
        <v>4501</v>
      </c>
      <c r="B3863" t="str">
        <f>IF(_xlfn.XLOOKUP(C3863,'[1]Heritage Foundation'!$I:$I,'[1]Heritage Foundation'!$I:$I,"NOT IN DATA",0,1)=C3863,"Y","NOT IN DATA")</f>
        <v>Y</v>
      </c>
      <c r="C3863" t="str">
        <f t="shared" si="60"/>
        <v>Paul D Austin Family Foundation Trust_The Heritage Foundation2011100</v>
      </c>
      <c r="D3863" s="1" t="s">
        <v>894</v>
      </c>
      <c r="E3863" s="6" t="s">
        <v>1437</v>
      </c>
      <c r="F3863" s="4">
        <v>100</v>
      </c>
      <c r="G3863" s="1">
        <v>2011</v>
      </c>
      <c r="H3863" s="1" t="s">
        <v>1470</v>
      </c>
      <c r="I3863" s="1"/>
    </row>
    <row r="3864" spans="1:9" ht="15.75" customHeight="1" x14ac:dyDescent="0.2">
      <c r="A3864" t="s">
        <v>4502</v>
      </c>
      <c r="B3864" t="str">
        <f>IF(_xlfn.XLOOKUP(C3864,'[1]Heritage Foundation'!$I:$I,'[1]Heritage Foundation'!$I:$I,"NOT IN DATA",0,1)=C3864,"Y","NOT IN DATA")</f>
        <v>Y</v>
      </c>
      <c r="C3864" t="str">
        <f t="shared" si="60"/>
        <v>Paul D Austin Family Foundation Trust_The Heritage Foundation2010100</v>
      </c>
      <c r="D3864" s="1" t="s">
        <v>894</v>
      </c>
      <c r="E3864" s="6" t="s">
        <v>1437</v>
      </c>
      <c r="F3864" s="4">
        <v>100</v>
      </c>
      <c r="G3864" s="1">
        <v>2010</v>
      </c>
      <c r="H3864" s="1" t="s">
        <v>1470</v>
      </c>
      <c r="I3864" s="1"/>
    </row>
    <row r="3865" spans="1:9" ht="15.75" customHeight="1" x14ac:dyDescent="0.2">
      <c r="A3865" t="s">
        <v>4503</v>
      </c>
      <c r="B3865" t="str">
        <f>IF(_xlfn.XLOOKUP(C3865,'[1]Heritage Foundation'!$I:$I,'[1]Heritage Foundation'!$I:$I,"NOT IN DATA",0,1)=C3865,"Y","NOT IN DATA")</f>
        <v>Y</v>
      </c>
      <c r="C3865" t="str">
        <f t="shared" si="60"/>
        <v>Pearle And Glen Foundation_The Heritage Foundation202216000</v>
      </c>
      <c r="D3865" s="1" t="s">
        <v>895</v>
      </c>
      <c r="E3865" s="6" t="s">
        <v>1437</v>
      </c>
      <c r="F3865" s="4">
        <v>16000</v>
      </c>
      <c r="G3865" s="1">
        <v>2022</v>
      </c>
      <c r="H3865" s="1" t="s">
        <v>1470</v>
      </c>
      <c r="I3865" s="1"/>
    </row>
    <row r="3866" spans="1:9" ht="15.75" customHeight="1" x14ac:dyDescent="0.2">
      <c r="A3866" t="s">
        <v>4504</v>
      </c>
      <c r="B3866" t="str">
        <f>IF(_xlfn.XLOOKUP(C3866,'[1]Heritage Foundation'!$I:$I,'[1]Heritage Foundation'!$I:$I,"NOT IN DATA",0,1)=C3866,"Y","NOT IN DATA")</f>
        <v>Y</v>
      </c>
      <c r="C3866" t="str">
        <f t="shared" si="60"/>
        <v>Pearle And Glen Foundation_The Heritage Foundation201916000</v>
      </c>
      <c r="D3866" s="1" t="s">
        <v>895</v>
      </c>
      <c r="E3866" s="6" t="s">
        <v>1437</v>
      </c>
      <c r="F3866" s="4">
        <v>16000</v>
      </c>
      <c r="G3866" s="1">
        <v>2019</v>
      </c>
      <c r="H3866" s="1" t="s">
        <v>1470</v>
      </c>
      <c r="I3866" s="1"/>
    </row>
    <row r="3867" spans="1:9" ht="15.75" customHeight="1" x14ac:dyDescent="0.2">
      <c r="A3867" t="s">
        <v>4505</v>
      </c>
      <c r="B3867" t="str">
        <f>IF(_xlfn.XLOOKUP(C3867,'[1]Heritage Foundation'!$I:$I,'[1]Heritage Foundation'!$I:$I,"NOT IN DATA",0,1)=C3867,"Y","NOT IN DATA")</f>
        <v>Y</v>
      </c>
      <c r="C3867" t="str">
        <f t="shared" si="60"/>
        <v>Peebles Family Foundation_The Heritage Foundation201675</v>
      </c>
      <c r="D3867" s="1" t="s">
        <v>896</v>
      </c>
      <c r="E3867" s="6" t="s">
        <v>1437</v>
      </c>
      <c r="F3867" s="4">
        <v>75</v>
      </c>
      <c r="G3867" s="1">
        <v>2016</v>
      </c>
      <c r="H3867" s="1" t="s">
        <v>1470</v>
      </c>
      <c r="I3867" s="1"/>
    </row>
    <row r="3868" spans="1:9" ht="15.75" customHeight="1" x14ac:dyDescent="0.2">
      <c r="A3868" t="s">
        <v>4506</v>
      </c>
      <c r="B3868" t="str">
        <f>IF(_xlfn.XLOOKUP(C3868,'[1]Heritage Foundation'!$I:$I,'[1]Heritage Foundation'!$I:$I,"NOT IN DATA",0,1)=C3868,"Y","NOT IN DATA")</f>
        <v>Y</v>
      </c>
      <c r="C3868" t="str">
        <f t="shared" si="60"/>
        <v>Peery Cauthen Charitable Trust_The Heritage Foundation20211000</v>
      </c>
      <c r="D3868" s="1" t="s">
        <v>897</v>
      </c>
      <c r="E3868" s="6" t="s">
        <v>1437</v>
      </c>
      <c r="F3868" s="4">
        <v>1000</v>
      </c>
      <c r="G3868" s="1">
        <v>2021</v>
      </c>
      <c r="H3868" s="1" t="s">
        <v>1470</v>
      </c>
      <c r="I3868" s="1"/>
    </row>
    <row r="3869" spans="1:9" ht="15.75" customHeight="1" x14ac:dyDescent="0.2">
      <c r="A3869" t="s">
        <v>4507</v>
      </c>
      <c r="B3869" t="str">
        <f>IF(_xlfn.XLOOKUP(C3869,'[1]Heritage Foundation'!$I:$I,'[1]Heritage Foundation'!$I:$I,"NOT IN DATA",0,1)=C3869,"Y","NOT IN DATA")</f>
        <v>Y</v>
      </c>
      <c r="C3869" t="str">
        <f t="shared" si="60"/>
        <v>Peery Cauthen Charitable Trust_The Heritage Foundation2020300</v>
      </c>
      <c r="D3869" s="1" t="s">
        <v>897</v>
      </c>
      <c r="E3869" s="6" t="s">
        <v>1437</v>
      </c>
      <c r="F3869" s="4">
        <v>300</v>
      </c>
      <c r="G3869" s="1">
        <v>2020</v>
      </c>
      <c r="H3869" s="1" t="s">
        <v>1470</v>
      </c>
      <c r="I3869" s="1"/>
    </row>
    <row r="3870" spans="1:9" ht="15.75" customHeight="1" x14ac:dyDescent="0.2">
      <c r="A3870" t="s">
        <v>4508</v>
      </c>
      <c r="B3870" t="str">
        <f>IF(_xlfn.XLOOKUP(C3870,'[1]Heritage Foundation'!$I:$I,'[1]Heritage Foundation'!$I:$I,"NOT IN DATA",0,1)=C3870,"Y","NOT IN DATA")</f>
        <v>Y</v>
      </c>
      <c r="C3870" t="str">
        <f t="shared" si="60"/>
        <v>Peery Cauthen Charitable Trust_The Heritage Foundation2019500</v>
      </c>
      <c r="D3870" s="1" t="s">
        <v>897</v>
      </c>
      <c r="E3870" s="6" t="s">
        <v>1437</v>
      </c>
      <c r="F3870" s="4">
        <v>500</v>
      </c>
      <c r="G3870" s="1">
        <v>2019</v>
      </c>
      <c r="H3870" s="1" t="s">
        <v>1470</v>
      </c>
      <c r="I3870" s="1"/>
    </row>
    <row r="3871" spans="1:9" ht="15.75" customHeight="1" x14ac:dyDescent="0.2">
      <c r="A3871" t="s">
        <v>4509</v>
      </c>
      <c r="B3871" t="str">
        <f>IF(_xlfn.XLOOKUP(C3871,'[1]Heritage Foundation'!$I:$I,'[1]Heritage Foundation'!$I:$I,"NOT IN DATA",0,1)=C3871,"Y","NOT IN DATA")</f>
        <v>Y</v>
      </c>
      <c r="C3871" t="str">
        <f t="shared" si="60"/>
        <v>Peery Cauthen Charitable Trust_The Heritage Foundation20181000</v>
      </c>
      <c r="D3871" s="1" t="s">
        <v>897</v>
      </c>
      <c r="E3871" s="6" t="s">
        <v>1437</v>
      </c>
      <c r="F3871" s="4">
        <v>1000</v>
      </c>
      <c r="G3871" s="1">
        <v>2018</v>
      </c>
      <c r="H3871" s="1" t="s">
        <v>1470</v>
      </c>
      <c r="I3871" s="1"/>
    </row>
    <row r="3872" spans="1:9" ht="15.75" customHeight="1" x14ac:dyDescent="0.2">
      <c r="A3872" t="s">
        <v>4510</v>
      </c>
      <c r="B3872" t="str">
        <f>IF(_xlfn.XLOOKUP(C3872,'[1]Heritage Foundation'!$I:$I,'[1]Heritage Foundation'!$I:$I,"NOT IN DATA",0,1)=C3872,"Y","NOT IN DATA")</f>
        <v>Y</v>
      </c>
      <c r="C3872" t="str">
        <f t="shared" si="60"/>
        <v>Peery Cauthen Charitable Trust_The Heritage Foundation20172000</v>
      </c>
      <c r="D3872" s="1" t="s">
        <v>897</v>
      </c>
      <c r="E3872" s="6" t="s">
        <v>1437</v>
      </c>
      <c r="F3872" s="4">
        <v>2000</v>
      </c>
      <c r="G3872" s="1">
        <v>2017</v>
      </c>
      <c r="H3872" s="1" t="s">
        <v>1470</v>
      </c>
      <c r="I3872" s="1"/>
    </row>
    <row r="3873" spans="1:9" ht="15.75" customHeight="1" x14ac:dyDescent="0.2">
      <c r="A3873" t="s">
        <v>4511</v>
      </c>
      <c r="B3873" t="str">
        <f>IF(_xlfn.XLOOKUP(C3873,'[1]Heritage Foundation'!$I:$I,'[1]Heritage Foundation'!$I:$I,"NOT IN DATA",0,1)=C3873,"Y","NOT IN DATA")</f>
        <v>Y</v>
      </c>
      <c r="C3873" t="str">
        <f t="shared" si="60"/>
        <v>Peery Cauthen Charitable Trust_The Heritage Foundation20162000</v>
      </c>
      <c r="D3873" s="1" t="s">
        <v>897</v>
      </c>
      <c r="E3873" s="6" t="s">
        <v>1437</v>
      </c>
      <c r="F3873" s="4">
        <v>2000</v>
      </c>
      <c r="G3873" s="1">
        <v>2016</v>
      </c>
      <c r="H3873" s="1" t="s">
        <v>1470</v>
      </c>
      <c r="I3873" s="1"/>
    </row>
    <row r="3874" spans="1:9" ht="15.75" customHeight="1" x14ac:dyDescent="0.2">
      <c r="A3874" t="s">
        <v>4512</v>
      </c>
      <c r="B3874" t="str">
        <f>IF(_xlfn.XLOOKUP(C3874,'[1]Heritage Foundation'!$I:$I,'[1]Heritage Foundation'!$I:$I,"NOT IN DATA",0,1)=C3874,"Y","NOT IN DATA")</f>
        <v>Y</v>
      </c>
      <c r="C3874" t="str">
        <f t="shared" si="60"/>
        <v>Peery Cauthen Charitable Trust_The Heritage Foundation20152000</v>
      </c>
      <c r="D3874" s="1" t="s">
        <v>897</v>
      </c>
      <c r="E3874" s="6" t="s">
        <v>1437</v>
      </c>
      <c r="F3874" s="4">
        <v>2000</v>
      </c>
      <c r="G3874" s="1">
        <v>2015</v>
      </c>
      <c r="H3874" s="1" t="s">
        <v>1470</v>
      </c>
      <c r="I3874" s="1"/>
    </row>
    <row r="3875" spans="1:9" ht="15.75" customHeight="1" x14ac:dyDescent="0.2">
      <c r="A3875" t="s">
        <v>4513</v>
      </c>
      <c r="B3875" t="str">
        <f>IF(_xlfn.XLOOKUP(C3875,'[1]Heritage Foundation'!$I:$I,'[1]Heritage Foundation'!$I:$I,"NOT IN DATA",0,1)=C3875,"Y","NOT IN DATA")</f>
        <v>Y</v>
      </c>
      <c r="C3875" t="str">
        <f t="shared" si="60"/>
        <v>Peery Cauthen Charitable Trust_The Heritage Foundation20141000</v>
      </c>
      <c r="D3875" s="1" t="s">
        <v>897</v>
      </c>
      <c r="E3875" s="6" t="s">
        <v>1437</v>
      </c>
      <c r="F3875" s="4">
        <v>1000</v>
      </c>
      <c r="G3875" s="1">
        <v>2014</v>
      </c>
      <c r="H3875" s="1" t="s">
        <v>1470</v>
      </c>
      <c r="I3875" s="1"/>
    </row>
    <row r="3876" spans="1:9" ht="15.75" customHeight="1" x14ac:dyDescent="0.2">
      <c r="A3876" t="s">
        <v>4514</v>
      </c>
      <c r="B3876" t="str">
        <f>IF(_xlfn.XLOOKUP(C3876,'[1]Heritage Foundation'!$I:$I,'[1]Heritage Foundation'!$I:$I,"NOT IN DATA",0,1)=C3876,"Y","NOT IN DATA")</f>
        <v>Y</v>
      </c>
      <c r="C3876" t="str">
        <f t="shared" si="60"/>
        <v>Peery Cauthen Charitable Trust_The Heritage Foundation20131000</v>
      </c>
      <c r="D3876" s="1" t="s">
        <v>897</v>
      </c>
      <c r="E3876" s="6" t="s">
        <v>1437</v>
      </c>
      <c r="F3876" s="4">
        <v>1000</v>
      </c>
      <c r="G3876" s="1">
        <v>2013</v>
      </c>
      <c r="H3876" s="1" t="s">
        <v>1470</v>
      </c>
      <c r="I3876" s="1"/>
    </row>
    <row r="3877" spans="1:9" ht="15.75" customHeight="1" x14ac:dyDescent="0.2">
      <c r="A3877" t="s">
        <v>4515</v>
      </c>
      <c r="B3877" t="str">
        <f>IF(_xlfn.XLOOKUP(C3877,'[1]Heritage Foundation'!$I:$I,'[1]Heritage Foundation'!$I:$I,"NOT IN DATA",0,1)=C3877,"Y","NOT IN DATA")</f>
        <v>Y</v>
      </c>
      <c r="C3877" t="str">
        <f t="shared" si="60"/>
        <v>Peggy And Adam Young Charitable Foundation_The Heritage Foundation2009200</v>
      </c>
      <c r="D3877" s="1" t="s">
        <v>898</v>
      </c>
      <c r="E3877" s="6" t="s">
        <v>1437</v>
      </c>
      <c r="F3877" s="4">
        <v>200</v>
      </c>
      <c r="G3877" s="1">
        <v>2009</v>
      </c>
      <c r="H3877" s="1" t="s">
        <v>1470</v>
      </c>
      <c r="I3877" s="1"/>
    </row>
    <row r="3878" spans="1:9" ht="15.75" customHeight="1" x14ac:dyDescent="0.2">
      <c r="A3878" t="s">
        <v>4517</v>
      </c>
      <c r="B3878" t="str">
        <f>IF(_xlfn.XLOOKUP(C3878,'[1]Heritage Foundation'!$I:$I,'[1]Heritage Foundation'!$I:$I,"NOT IN DATA",0,1)=C3878,"Y","NOT IN DATA")</f>
        <v>Y</v>
      </c>
      <c r="C3878" t="str">
        <f t="shared" si="60"/>
        <v>Perfect Light Foundation_The Heritage Foundation20191300</v>
      </c>
      <c r="D3878" s="1" t="s">
        <v>899</v>
      </c>
      <c r="E3878" s="6" t="s">
        <v>1437</v>
      </c>
      <c r="F3878" s="4">
        <v>1300</v>
      </c>
      <c r="G3878" s="1">
        <v>2019</v>
      </c>
      <c r="H3878" s="1" t="s">
        <v>1470</v>
      </c>
      <c r="I3878" s="1" t="s">
        <v>4516</v>
      </c>
    </row>
    <row r="3879" spans="1:9" ht="15.75" customHeight="1" x14ac:dyDescent="0.2">
      <c r="A3879" t="s">
        <v>4518</v>
      </c>
      <c r="B3879" t="str">
        <f>IF(_xlfn.XLOOKUP(C3879,'[1]Heritage Foundation'!$I:$I,'[1]Heritage Foundation'!$I:$I,"NOT IN DATA",0,1)=C3879,"Y","NOT IN DATA")</f>
        <v>Y</v>
      </c>
      <c r="C3879" t="str">
        <f t="shared" si="60"/>
        <v>Perfect Light Foundation_The Heritage Foundation20182000</v>
      </c>
      <c r="D3879" s="1" t="s">
        <v>899</v>
      </c>
      <c r="E3879" s="6" t="s">
        <v>1437</v>
      </c>
      <c r="F3879" s="4">
        <v>2000</v>
      </c>
      <c r="G3879" s="1">
        <v>2018</v>
      </c>
      <c r="H3879" s="1" t="s">
        <v>1470</v>
      </c>
      <c r="I3879" s="1"/>
    </row>
    <row r="3880" spans="1:9" ht="15.75" customHeight="1" x14ac:dyDescent="0.2">
      <c r="A3880" t="s">
        <v>4519</v>
      </c>
      <c r="B3880" t="str">
        <f>IF(_xlfn.XLOOKUP(C3880,'[1]Heritage Foundation'!$I:$I,'[1]Heritage Foundation'!$I:$I,"NOT IN DATA",0,1)=C3880,"Y","NOT IN DATA")</f>
        <v>Y</v>
      </c>
      <c r="C3880" t="str">
        <f t="shared" si="60"/>
        <v>Perfect Light Foundation_The Heritage Foundation20171000</v>
      </c>
      <c r="D3880" s="1" t="s">
        <v>899</v>
      </c>
      <c r="E3880" s="6" t="s">
        <v>1437</v>
      </c>
      <c r="F3880" s="4">
        <v>1000</v>
      </c>
      <c r="G3880" s="1">
        <v>2017</v>
      </c>
      <c r="H3880" s="1" t="s">
        <v>1470</v>
      </c>
      <c r="I3880" s="1"/>
    </row>
    <row r="3881" spans="1:9" ht="15.75" customHeight="1" x14ac:dyDescent="0.2">
      <c r="A3881" t="s">
        <v>4520</v>
      </c>
      <c r="B3881" t="str">
        <f>IF(_xlfn.XLOOKUP(C3881,'[1]Heritage Foundation'!$I:$I,'[1]Heritage Foundation'!$I:$I,"NOT IN DATA",0,1)=C3881,"Y","NOT IN DATA")</f>
        <v>Y</v>
      </c>
      <c r="C3881" t="str">
        <f t="shared" si="60"/>
        <v>Perfect Light Foundation_The Heritage Foundation20161000</v>
      </c>
      <c r="D3881" s="1" t="s">
        <v>899</v>
      </c>
      <c r="E3881" s="6" t="s">
        <v>1437</v>
      </c>
      <c r="F3881" s="4">
        <v>1000</v>
      </c>
      <c r="G3881" s="1">
        <v>2016</v>
      </c>
      <c r="H3881" s="1" t="s">
        <v>1470</v>
      </c>
      <c r="I3881" s="1"/>
    </row>
    <row r="3882" spans="1:9" ht="15.75" customHeight="1" x14ac:dyDescent="0.2">
      <c r="A3882" t="s">
        <v>4521</v>
      </c>
      <c r="B3882" t="str">
        <f>IF(_xlfn.XLOOKUP(C3882,'[1]Heritage Foundation'!$I:$I,'[1]Heritage Foundation'!$I:$I,"NOT IN DATA",0,1)=C3882,"Y","NOT IN DATA")</f>
        <v>Y</v>
      </c>
      <c r="C3882" t="str">
        <f t="shared" si="60"/>
        <v>Perfect Light Foundation_The Heritage Foundation20151600</v>
      </c>
      <c r="D3882" s="1" t="s">
        <v>899</v>
      </c>
      <c r="E3882" s="6" t="s">
        <v>1437</v>
      </c>
      <c r="F3882" s="4">
        <v>1600</v>
      </c>
      <c r="G3882" s="1">
        <v>2015</v>
      </c>
      <c r="H3882" s="1" t="s">
        <v>1470</v>
      </c>
      <c r="I3882" s="1"/>
    </row>
    <row r="3883" spans="1:9" ht="15.75" customHeight="1" x14ac:dyDescent="0.2">
      <c r="A3883" t="s">
        <v>4522</v>
      </c>
      <c r="B3883" t="str">
        <f>IF(_xlfn.XLOOKUP(C3883,'[1]Heritage Foundation'!$I:$I,'[1]Heritage Foundation'!$I:$I,"NOT IN DATA",0,1)=C3883,"Y","NOT IN DATA")</f>
        <v>Y</v>
      </c>
      <c r="C3883" t="str">
        <f t="shared" si="60"/>
        <v>Peter And Ann Lambertus Family Foundation Inc_The Heritage Foundation202350000</v>
      </c>
      <c r="D3883" s="1" t="s">
        <v>900</v>
      </c>
      <c r="E3883" s="6" t="s">
        <v>1437</v>
      </c>
      <c r="F3883" s="4">
        <v>50000</v>
      </c>
      <c r="G3883" s="1">
        <v>2023</v>
      </c>
      <c r="H3883" s="1" t="s">
        <v>1470</v>
      </c>
      <c r="I3883" s="1"/>
    </row>
    <row r="3884" spans="1:9" ht="15.75" customHeight="1" x14ac:dyDescent="0.2">
      <c r="A3884" t="s">
        <v>4523</v>
      </c>
      <c r="B3884" t="str">
        <f>IF(_xlfn.XLOOKUP(C3884,'[1]Heritage Foundation'!$I:$I,'[1]Heritage Foundation'!$I:$I,"NOT IN DATA",0,1)=C3884,"Y","NOT IN DATA")</f>
        <v>Y</v>
      </c>
      <c r="C3884" t="str">
        <f t="shared" si="60"/>
        <v>Peter And Ann Lambertus Family Foundation Inc_The Heritage Foundation202250000</v>
      </c>
      <c r="D3884" s="1" t="s">
        <v>900</v>
      </c>
      <c r="E3884" s="6" t="s">
        <v>1437</v>
      </c>
      <c r="F3884" s="4">
        <v>50000</v>
      </c>
      <c r="G3884" s="1">
        <v>2022</v>
      </c>
      <c r="H3884" s="1" t="s">
        <v>1470</v>
      </c>
      <c r="I3884" s="1"/>
    </row>
    <row r="3885" spans="1:9" ht="15.75" customHeight="1" x14ac:dyDescent="0.2">
      <c r="A3885" t="s">
        <v>4524</v>
      </c>
      <c r="B3885" t="str">
        <f>IF(_xlfn.XLOOKUP(C3885,'[1]Heritage Foundation'!$I:$I,'[1]Heritage Foundation'!$I:$I,"NOT IN DATA",0,1)=C3885,"Y","NOT IN DATA")</f>
        <v>Y</v>
      </c>
      <c r="C3885" t="str">
        <f t="shared" si="60"/>
        <v>Peter And Ann Lambertus Family Foundation Inc_The Heritage Foundation202120000</v>
      </c>
      <c r="D3885" s="1" t="s">
        <v>900</v>
      </c>
      <c r="E3885" s="6" t="s">
        <v>1437</v>
      </c>
      <c r="F3885" s="4">
        <v>20000</v>
      </c>
      <c r="G3885" s="1">
        <v>2021</v>
      </c>
      <c r="H3885" s="1" t="s">
        <v>1470</v>
      </c>
      <c r="I3885" s="1"/>
    </row>
    <row r="3886" spans="1:9" ht="15.75" customHeight="1" x14ac:dyDescent="0.2">
      <c r="A3886" t="s">
        <v>4525</v>
      </c>
      <c r="B3886" t="str">
        <f>IF(_xlfn.XLOOKUP(C3886,'[1]Heritage Foundation'!$I:$I,'[1]Heritage Foundation'!$I:$I,"NOT IN DATA",0,1)=C3886,"Y","NOT IN DATA")</f>
        <v>Y</v>
      </c>
      <c r="C3886" t="str">
        <f t="shared" si="60"/>
        <v>Peter And Ann Lambertus Family Foundation Inc_The Heritage Foundation202010000</v>
      </c>
      <c r="D3886" s="1" t="s">
        <v>900</v>
      </c>
      <c r="E3886" s="6" t="s">
        <v>1437</v>
      </c>
      <c r="F3886" s="4">
        <v>10000</v>
      </c>
      <c r="G3886" s="1">
        <v>2020</v>
      </c>
      <c r="H3886" s="1" t="s">
        <v>1470</v>
      </c>
      <c r="I3886" s="1"/>
    </row>
    <row r="3887" spans="1:9" ht="15.75" customHeight="1" x14ac:dyDescent="0.2">
      <c r="A3887" t="s">
        <v>4526</v>
      </c>
      <c r="B3887" t="str">
        <f>IF(_xlfn.XLOOKUP(C3887,'[1]Heritage Foundation'!$I:$I,'[1]Heritage Foundation'!$I:$I,"NOT IN DATA",0,1)=C3887,"Y","NOT IN DATA")</f>
        <v>Y</v>
      </c>
      <c r="C3887" t="str">
        <f t="shared" si="60"/>
        <v>Peter And Ann Lambertus Family Foundation Inc_The Heritage Foundation201920000</v>
      </c>
      <c r="D3887" s="1" t="s">
        <v>900</v>
      </c>
      <c r="E3887" s="6" t="s">
        <v>1437</v>
      </c>
      <c r="F3887" s="4">
        <v>20000</v>
      </c>
      <c r="G3887" s="1">
        <v>2019</v>
      </c>
      <c r="H3887" s="1" t="s">
        <v>1470</v>
      </c>
      <c r="I3887" s="1"/>
    </row>
    <row r="3888" spans="1:9" ht="15.75" customHeight="1" x14ac:dyDescent="0.2">
      <c r="A3888" t="s">
        <v>1466</v>
      </c>
      <c r="B3888" t="str">
        <f>IF(_xlfn.XLOOKUP(C3888,'[1]Heritage Foundation'!$I:$I,'[1]Heritage Foundation'!$I:$I,"NOT IN DATA",0,1)=C3888,"Y","NOT IN DATA")</f>
        <v>Y</v>
      </c>
      <c r="C3888" t="str">
        <f t="shared" si="60"/>
        <v>Peter G. Peterson Foundation_The Heritage Foundation2013150000</v>
      </c>
      <c r="D3888" s="1" t="s">
        <v>901</v>
      </c>
      <c r="E3888" s="1" t="s">
        <v>1437</v>
      </c>
      <c r="F3888" s="4">
        <v>150000</v>
      </c>
      <c r="G3888" s="1">
        <v>2013</v>
      </c>
      <c r="H3888" s="1"/>
      <c r="I3888" s="1"/>
    </row>
    <row r="3889" spans="1:9" ht="15.75" customHeight="1" x14ac:dyDescent="0.2">
      <c r="A3889" t="s">
        <v>1466</v>
      </c>
      <c r="B3889" t="str">
        <f>IF(_xlfn.XLOOKUP(C3889,'[1]Heritage Foundation'!$I:$I,'[1]Heritage Foundation'!$I:$I,"NOT IN DATA",0,1)=C3889,"Y","NOT IN DATA")</f>
        <v>Y</v>
      </c>
      <c r="C3889" t="str">
        <f t="shared" si="60"/>
        <v>Peter G. Peterson Foundation_The Heritage Foundation2011200000</v>
      </c>
      <c r="D3889" s="1" t="s">
        <v>901</v>
      </c>
      <c r="E3889" s="1" t="s">
        <v>1437</v>
      </c>
      <c r="F3889" s="4">
        <v>200000</v>
      </c>
      <c r="G3889" s="1">
        <v>2011</v>
      </c>
      <c r="H3889" s="1"/>
      <c r="I3889" s="1"/>
    </row>
    <row r="3890" spans="1:9" ht="15.75" customHeight="1" x14ac:dyDescent="0.2">
      <c r="A3890">
        <v>990</v>
      </c>
      <c r="B3890" t="str">
        <f>IF(_xlfn.XLOOKUP(C3890,'[1]Heritage Foundation'!$I:$I,'[1]Heritage Foundation'!$I:$I,"NOT IN DATA",0,1)=C3890,"Y","NOT IN DATA")</f>
        <v>Y</v>
      </c>
      <c r="C3890" t="str">
        <f t="shared" si="60"/>
        <v>Pew Charitable Trusts_The Heritage Foundation2008350000</v>
      </c>
      <c r="D3890" s="1" t="s">
        <v>902</v>
      </c>
      <c r="E3890" s="1" t="s">
        <v>1437</v>
      </c>
      <c r="F3890" s="4">
        <v>350000</v>
      </c>
      <c r="G3890" s="1">
        <v>2008</v>
      </c>
      <c r="H3890" s="1" t="s">
        <v>1456</v>
      </c>
      <c r="I3890" s="1"/>
    </row>
    <row r="3891" spans="1:9" ht="15.75" customHeight="1" x14ac:dyDescent="0.2">
      <c r="A3891" t="s">
        <v>4527</v>
      </c>
      <c r="B3891" t="str">
        <f>IF(_xlfn.XLOOKUP(C3891,'[1]Heritage Foundation'!$I:$I,'[1]Heritage Foundation'!$I:$I,"NOT IN DATA",0,1)=C3891,"Y","NOT IN DATA")</f>
        <v>Y</v>
      </c>
      <c r="C3891" t="str">
        <f t="shared" si="60"/>
        <v>Pfeffer Foundation_The Heritage Foundation2022100</v>
      </c>
      <c r="D3891" s="1" t="s">
        <v>903</v>
      </c>
      <c r="E3891" s="6" t="s">
        <v>1437</v>
      </c>
      <c r="F3891" s="4">
        <v>100</v>
      </c>
      <c r="G3891" s="1">
        <v>2022</v>
      </c>
      <c r="H3891" s="1" t="s">
        <v>1470</v>
      </c>
      <c r="I3891" s="1"/>
    </row>
    <row r="3892" spans="1:9" ht="15.75" customHeight="1" x14ac:dyDescent="0.2">
      <c r="A3892" t="s">
        <v>4528</v>
      </c>
      <c r="B3892" t="str">
        <f>IF(_xlfn.XLOOKUP(C3892,'[1]Heritage Foundation'!$I:$I,'[1]Heritage Foundation'!$I:$I,"NOT IN DATA",0,1)=C3892,"Y","NOT IN DATA")</f>
        <v>Y</v>
      </c>
      <c r="C3892" t="str">
        <f t="shared" si="60"/>
        <v>Pfeffer Foundation_The Heritage Foundation2021100</v>
      </c>
      <c r="D3892" s="1" t="s">
        <v>903</v>
      </c>
      <c r="E3892" s="6" t="s">
        <v>1437</v>
      </c>
      <c r="F3892" s="4">
        <v>100</v>
      </c>
      <c r="G3892" s="1">
        <v>2021</v>
      </c>
      <c r="H3892" s="1" t="s">
        <v>1470</v>
      </c>
      <c r="I3892" s="1"/>
    </row>
    <row r="3893" spans="1:9" ht="15.75" customHeight="1" x14ac:dyDescent="0.2">
      <c r="A3893" t="s">
        <v>4529</v>
      </c>
      <c r="B3893" t="str">
        <f>IF(_xlfn.XLOOKUP(C3893,'[1]Heritage Foundation'!$I:$I,'[1]Heritage Foundation'!$I:$I,"NOT IN DATA",0,1)=C3893,"Y","NOT IN DATA")</f>
        <v>Y</v>
      </c>
      <c r="C3893" t="str">
        <f t="shared" si="60"/>
        <v>Pfizer Foundation Inc_The Heritage Foundation20232000</v>
      </c>
      <c r="D3893" s="1" t="s">
        <v>904</v>
      </c>
      <c r="E3893" s="6" t="s">
        <v>1437</v>
      </c>
      <c r="F3893" s="4">
        <v>2000</v>
      </c>
      <c r="G3893" s="1">
        <v>2023</v>
      </c>
      <c r="H3893" s="1" t="s">
        <v>1470</v>
      </c>
      <c r="I3893" s="1"/>
    </row>
    <row r="3894" spans="1:9" ht="15.75" customHeight="1" x14ac:dyDescent="0.2">
      <c r="A3894" t="s">
        <v>4530</v>
      </c>
      <c r="B3894" t="str">
        <f>IF(_xlfn.XLOOKUP(C3894,'[1]Heritage Foundation'!$I:$I,'[1]Heritage Foundation'!$I:$I,"NOT IN DATA",0,1)=C3894,"Y","NOT IN DATA")</f>
        <v>Y</v>
      </c>
      <c r="C3894" t="str">
        <f t="shared" si="60"/>
        <v>Pfizer Foundation Inc_The Heritage Foundation20221650</v>
      </c>
      <c r="D3894" s="1" t="s">
        <v>904</v>
      </c>
      <c r="E3894" s="1" t="s">
        <v>1437</v>
      </c>
      <c r="F3894" s="4">
        <v>1650</v>
      </c>
      <c r="G3894" s="7">
        <v>2022</v>
      </c>
      <c r="H3894" s="1" t="s">
        <v>1470</v>
      </c>
      <c r="I3894" s="1"/>
    </row>
    <row r="3895" spans="1:9" ht="15.75" customHeight="1" x14ac:dyDescent="0.2">
      <c r="A3895" t="s">
        <v>4530</v>
      </c>
      <c r="B3895" t="str">
        <f>IF(_xlfn.XLOOKUP(C3895,'[1]Heritage Foundation'!$I:$I,'[1]Heritage Foundation'!$I:$I,"NOT IN DATA",0,1)=C3895,"Y","NOT IN DATA")</f>
        <v>Y</v>
      </c>
      <c r="C3895" t="str">
        <f t="shared" si="60"/>
        <v>Pfizer Foundation Inc_The Heritage Foundation202275</v>
      </c>
      <c r="D3895" s="1" t="s">
        <v>904</v>
      </c>
      <c r="E3895" s="6" t="s">
        <v>1437</v>
      </c>
      <c r="F3895" s="4">
        <v>75</v>
      </c>
      <c r="G3895" s="1">
        <v>2022</v>
      </c>
      <c r="H3895" s="1" t="s">
        <v>1470</v>
      </c>
      <c r="I3895" s="1"/>
    </row>
    <row r="3896" spans="1:9" ht="15.75" customHeight="1" x14ac:dyDescent="0.2">
      <c r="A3896" t="s">
        <v>4531</v>
      </c>
      <c r="B3896" t="str">
        <f>IF(_xlfn.XLOOKUP(C3896,'[1]Heritage Foundation'!$I:$I,'[1]Heritage Foundation'!$I:$I,"NOT IN DATA",0,1)=C3896,"Y","NOT IN DATA")</f>
        <v>Y</v>
      </c>
      <c r="C3896" t="str">
        <f t="shared" si="60"/>
        <v>Pfizer Foundation Inc_The Heritage Foundation20211200</v>
      </c>
      <c r="D3896" s="1" t="s">
        <v>904</v>
      </c>
      <c r="E3896" s="1" t="s">
        <v>1437</v>
      </c>
      <c r="F3896" s="4">
        <v>1200</v>
      </c>
      <c r="G3896" s="7">
        <v>2021</v>
      </c>
      <c r="H3896" s="1" t="s">
        <v>1470</v>
      </c>
      <c r="I3896" s="1"/>
    </row>
    <row r="3897" spans="1:9" ht="15.75" customHeight="1" x14ac:dyDescent="0.2">
      <c r="A3897" t="s">
        <v>4531</v>
      </c>
      <c r="B3897" t="str">
        <f>IF(_xlfn.XLOOKUP(C3897,'[1]Heritage Foundation'!$I:$I,'[1]Heritage Foundation'!$I:$I,"NOT IN DATA",0,1)=C3897,"Y","NOT IN DATA")</f>
        <v>Y</v>
      </c>
      <c r="C3897" t="str">
        <f t="shared" si="60"/>
        <v>Pfizer Foundation Inc_The Heritage Foundation20211317</v>
      </c>
      <c r="D3897" s="1" t="s">
        <v>904</v>
      </c>
      <c r="E3897" s="6" t="s">
        <v>1437</v>
      </c>
      <c r="F3897" s="4">
        <v>1317</v>
      </c>
      <c r="G3897" s="1">
        <v>2021</v>
      </c>
      <c r="H3897" s="1" t="s">
        <v>1470</v>
      </c>
      <c r="I3897" s="1"/>
    </row>
    <row r="3898" spans="1:9" ht="15.75" customHeight="1" x14ac:dyDescent="0.2">
      <c r="A3898" t="s">
        <v>4532</v>
      </c>
      <c r="B3898" t="str">
        <f>IF(_xlfn.XLOOKUP(C3898,'[1]Heritage Foundation'!$I:$I,'[1]Heritage Foundation'!$I:$I,"NOT IN DATA",0,1)=C3898,"Y","NOT IN DATA")</f>
        <v>Y</v>
      </c>
      <c r="C3898" t="str">
        <f t="shared" si="60"/>
        <v>PG Beil Foundation_The Heritage Foundation20232000</v>
      </c>
      <c r="D3898" s="1" t="s">
        <v>905</v>
      </c>
      <c r="E3898" s="6" t="s">
        <v>1437</v>
      </c>
      <c r="F3898" s="4">
        <v>2000</v>
      </c>
      <c r="G3898" s="1">
        <v>2023</v>
      </c>
      <c r="H3898" s="1" t="s">
        <v>1470</v>
      </c>
      <c r="I3898" s="1"/>
    </row>
    <row r="3899" spans="1:9" ht="15.75" customHeight="1" x14ac:dyDescent="0.2">
      <c r="A3899" t="s">
        <v>4533</v>
      </c>
      <c r="B3899" t="str">
        <f>IF(_xlfn.XLOOKUP(C3899,'[1]Heritage Foundation'!$I:$I,'[1]Heritage Foundation'!$I:$I,"NOT IN DATA",0,1)=C3899,"Y","NOT IN DATA")</f>
        <v>Y</v>
      </c>
      <c r="C3899" t="str">
        <f t="shared" si="60"/>
        <v>PG Beil Foundation_The Heritage Foundation20222000</v>
      </c>
      <c r="D3899" s="1" t="s">
        <v>905</v>
      </c>
      <c r="E3899" s="6" t="s">
        <v>1437</v>
      </c>
      <c r="F3899" s="4">
        <v>2000</v>
      </c>
      <c r="G3899" s="1">
        <v>2022</v>
      </c>
      <c r="H3899" s="1" t="s">
        <v>1470</v>
      </c>
      <c r="I3899" s="1"/>
    </row>
    <row r="3900" spans="1:9" ht="15.75" customHeight="1" x14ac:dyDescent="0.2">
      <c r="A3900" t="s">
        <v>4534</v>
      </c>
      <c r="B3900" t="str">
        <f>IF(_xlfn.XLOOKUP(C3900,'[1]Heritage Foundation'!$I:$I,'[1]Heritage Foundation'!$I:$I,"NOT IN DATA",0,1)=C3900,"Y","NOT IN DATA")</f>
        <v>Y</v>
      </c>
      <c r="C3900" t="str">
        <f t="shared" si="60"/>
        <v>PG Beil Foundation_The Heritage Foundation20212000</v>
      </c>
      <c r="D3900" s="1" t="s">
        <v>905</v>
      </c>
      <c r="E3900" s="6" t="s">
        <v>1437</v>
      </c>
      <c r="F3900" s="4">
        <v>2000</v>
      </c>
      <c r="G3900" s="1">
        <v>2021</v>
      </c>
      <c r="H3900" s="1" t="s">
        <v>1470</v>
      </c>
      <c r="I3900" s="1"/>
    </row>
    <row r="3901" spans="1:9" ht="15.75" customHeight="1" x14ac:dyDescent="0.2">
      <c r="A3901" t="s">
        <v>4535</v>
      </c>
      <c r="B3901" t="str">
        <f>IF(_xlfn.XLOOKUP(C3901,'[1]Heritage Foundation'!$I:$I,'[1]Heritage Foundation'!$I:$I,"NOT IN DATA",0,1)=C3901,"Y","NOT IN DATA")</f>
        <v>Y</v>
      </c>
      <c r="C3901" t="str">
        <f t="shared" si="60"/>
        <v>PG Beil Foundation_The Heritage Foundation20202000</v>
      </c>
      <c r="D3901" s="1" t="s">
        <v>905</v>
      </c>
      <c r="E3901" s="6" t="s">
        <v>1437</v>
      </c>
      <c r="F3901" s="4">
        <v>2000</v>
      </c>
      <c r="G3901" s="1">
        <v>2020</v>
      </c>
      <c r="H3901" s="1" t="s">
        <v>1470</v>
      </c>
      <c r="I3901" s="1"/>
    </row>
    <row r="3902" spans="1:9" ht="15.75" customHeight="1" x14ac:dyDescent="0.2">
      <c r="A3902" t="s">
        <v>4536</v>
      </c>
      <c r="B3902" t="str">
        <f>IF(_xlfn.XLOOKUP(C3902,'[1]Heritage Foundation'!$I:$I,'[1]Heritage Foundation'!$I:$I,"NOT IN DATA",0,1)=C3902,"Y","NOT IN DATA")</f>
        <v>Y</v>
      </c>
      <c r="C3902" t="str">
        <f t="shared" si="60"/>
        <v>PG Beil Foundation_The Heritage Foundation20192000</v>
      </c>
      <c r="D3902" s="1" t="s">
        <v>905</v>
      </c>
      <c r="E3902" s="6" t="s">
        <v>1437</v>
      </c>
      <c r="F3902" s="4">
        <v>2000</v>
      </c>
      <c r="G3902" s="1">
        <v>2019</v>
      </c>
      <c r="H3902" s="1" t="s">
        <v>1470</v>
      </c>
      <c r="I3902" s="1"/>
    </row>
    <row r="3903" spans="1:9" ht="15.75" customHeight="1" x14ac:dyDescent="0.2">
      <c r="A3903">
        <v>990</v>
      </c>
      <c r="B3903" t="str">
        <f>IF(_xlfn.XLOOKUP(C3903,'[1]Heritage Foundation'!$I:$I,'[1]Heritage Foundation'!$I:$I,"NOT IN DATA",0,1)=C3903,"Y","NOT IN DATA")</f>
        <v>Y</v>
      </c>
      <c r="C3903" t="str">
        <f t="shared" si="60"/>
        <v>PG Beil Foundation_The Heritage Foundation20172000</v>
      </c>
      <c r="D3903" s="1" t="s">
        <v>905</v>
      </c>
      <c r="E3903" s="1" t="s">
        <v>1437</v>
      </c>
      <c r="F3903" s="8">
        <v>2000</v>
      </c>
      <c r="G3903" s="7">
        <v>2017</v>
      </c>
      <c r="H3903" s="1" t="s">
        <v>1456</v>
      </c>
      <c r="I3903" s="1"/>
    </row>
    <row r="3904" spans="1:9" ht="15.75" customHeight="1" x14ac:dyDescent="0.2">
      <c r="A3904">
        <v>990</v>
      </c>
      <c r="B3904" t="str">
        <f>IF(_xlfn.XLOOKUP(C3904,'[1]Heritage Foundation'!$I:$I,'[1]Heritage Foundation'!$I:$I,"NOT IN DATA",0,1)=C3904,"Y","NOT IN DATA")</f>
        <v>Y</v>
      </c>
      <c r="C3904" t="str">
        <f t="shared" si="60"/>
        <v>PG Beil Foundation_The Heritage Foundation20162000</v>
      </c>
      <c r="D3904" s="1" t="s">
        <v>905</v>
      </c>
      <c r="E3904" s="1" t="s">
        <v>1437</v>
      </c>
      <c r="F3904" s="4">
        <v>2000</v>
      </c>
      <c r="G3904" s="1">
        <v>2016</v>
      </c>
      <c r="H3904" s="1" t="s">
        <v>1456</v>
      </c>
      <c r="I3904" s="1"/>
    </row>
    <row r="3905" spans="1:9" ht="15.75" customHeight="1" x14ac:dyDescent="0.2">
      <c r="A3905">
        <v>990</v>
      </c>
      <c r="B3905" t="str">
        <f>IF(_xlfn.XLOOKUP(C3905,'[1]Heritage Foundation'!$I:$I,'[1]Heritage Foundation'!$I:$I,"NOT IN DATA",0,1)=C3905,"Y","NOT IN DATA")</f>
        <v>Y</v>
      </c>
      <c r="C3905" t="str">
        <f t="shared" si="60"/>
        <v>PG Beil Foundation_The Heritage Foundation20152000</v>
      </c>
      <c r="D3905" s="1" t="s">
        <v>905</v>
      </c>
      <c r="E3905" s="1" t="s">
        <v>1437</v>
      </c>
      <c r="F3905" s="4">
        <v>2000</v>
      </c>
      <c r="G3905" s="1">
        <v>2015</v>
      </c>
      <c r="H3905" s="1" t="s">
        <v>1456</v>
      </c>
      <c r="I3905" s="1"/>
    </row>
    <row r="3906" spans="1:9" ht="15.75" customHeight="1" x14ac:dyDescent="0.2">
      <c r="A3906">
        <v>990</v>
      </c>
      <c r="B3906" t="str">
        <f>IF(_xlfn.XLOOKUP(C3906,'[1]Heritage Foundation'!$I:$I,'[1]Heritage Foundation'!$I:$I,"NOT IN DATA",0,1)=C3906,"Y","NOT IN DATA")</f>
        <v>Y</v>
      </c>
      <c r="C3906" t="str">
        <f t="shared" si="60"/>
        <v>PG Beil Foundation_The Heritage Foundation20142000</v>
      </c>
      <c r="D3906" s="1" t="s">
        <v>905</v>
      </c>
      <c r="E3906" s="1" t="s">
        <v>1437</v>
      </c>
      <c r="F3906" s="4">
        <v>2000</v>
      </c>
      <c r="G3906" s="1">
        <v>2014</v>
      </c>
      <c r="H3906" s="1" t="s">
        <v>1456</v>
      </c>
      <c r="I3906" s="1"/>
    </row>
    <row r="3907" spans="1:9" ht="15.75" customHeight="1" x14ac:dyDescent="0.2">
      <c r="A3907">
        <v>990</v>
      </c>
      <c r="B3907" t="str">
        <f>IF(_xlfn.XLOOKUP(C3907,'[1]Heritage Foundation'!$I:$I,'[1]Heritage Foundation'!$I:$I,"NOT IN DATA",0,1)=C3907,"Y","NOT IN DATA")</f>
        <v>Y</v>
      </c>
      <c r="C3907" t="str">
        <f t="shared" ref="C3907:C3970" si="61">D3907&amp;"_"&amp;E3907&amp;G3907&amp;F3907</f>
        <v>PG Beil Foundation_The Heritage Foundation20131000</v>
      </c>
      <c r="D3907" s="1" t="s">
        <v>905</v>
      </c>
      <c r="E3907" s="1" t="s">
        <v>1437</v>
      </c>
      <c r="F3907" s="4">
        <v>1000</v>
      </c>
      <c r="G3907" s="1">
        <v>2013</v>
      </c>
      <c r="H3907" s="1" t="s">
        <v>1456</v>
      </c>
      <c r="I3907" s="1"/>
    </row>
    <row r="3908" spans="1:9" ht="15.75" customHeight="1" x14ac:dyDescent="0.2">
      <c r="A3908">
        <v>990</v>
      </c>
      <c r="B3908" t="str">
        <f>IF(_xlfn.XLOOKUP(C3908,'[1]Heritage Foundation'!$I:$I,'[1]Heritage Foundation'!$I:$I,"NOT IN DATA",0,1)=C3908,"Y","NOT IN DATA")</f>
        <v>Y</v>
      </c>
      <c r="C3908" t="str">
        <f t="shared" si="61"/>
        <v>PG Beil Foundation_The Heritage Foundation20123000</v>
      </c>
      <c r="D3908" s="1" t="s">
        <v>905</v>
      </c>
      <c r="E3908" s="1" t="s">
        <v>1437</v>
      </c>
      <c r="F3908" s="4">
        <v>3000</v>
      </c>
      <c r="G3908" s="1">
        <v>2012</v>
      </c>
      <c r="H3908" s="1" t="s">
        <v>1456</v>
      </c>
      <c r="I3908" s="1"/>
    </row>
    <row r="3909" spans="1:9" ht="15.75" customHeight="1" x14ac:dyDescent="0.2">
      <c r="A3909">
        <v>990</v>
      </c>
      <c r="B3909" t="str">
        <f>IF(_xlfn.XLOOKUP(C3909,'[1]Heritage Foundation'!$I:$I,'[1]Heritage Foundation'!$I:$I,"NOT IN DATA",0,1)=C3909,"Y","NOT IN DATA")</f>
        <v>Y</v>
      </c>
      <c r="C3909" t="str">
        <f t="shared" si="61"/>
        <v>PG Beil Foundation_The Heritage Foundation20111000</v>
      </c>
      <c r="D3909" s="1" t="s">
        <v>905</v>
      </c>
      <c r="E3909" s="1" t="s">
        <v>1437</v>
      </c>
      <c r="F3909" s="4">
        <v>1000</v>
      </c>
      <c r="G3909" s="1">
        <v>2011</v>
      </c>
      <c r="H3909" s="1" t="s">
        <v>1456</v>
      </c>
      <c r="I3909" s="1"/>
    </row>
    <row r="3910" spans="1:9" ht="15.75" customHeight="1" x14ac:dyDescent="0.2">
      <c r="A3910">
        <v>990</v>
      </c>
      <c r="B3910" t="str">
        <f>IF(_xlfn.XLOOKUP(C3910,'[1]Heritage Foundation'!$I:$I,'[1]Heritage Foundation'!$I:$I,"NOT IN DATA",0,1)=C3910,"Y","NOT IN DATA")</f>
        <v>Y</v>
      </c>
      <c r="C3910" t="str">
        <f t="shared" si="61"/>
        <v>PG Beil Foundation_The Heritage Foundation2010500</v>
      </c>
      <c r="D3910" s="1" t="s">
        <v>905</v>
      </c>
      <c r="E3910" s="1" t="s">
        <v>1437</v>
      </c>
      <c r="F3910" s="4">
        <v>500</v>
      </c>
      <c r="G3910" s="1">
        <v>2010</v>
      </c>
      <c r="H3910" s="1" t="s">
        <v>1456</v>
      </c>
      <c r="I3910" s="1"/>
    </row>
    <row r="3911" spans="1:9" ht="15.75" customHeight="1" x14ac:dyDescent="0.2">
      <c r="A3911" t="s">
        <v>4537</v>
      </c>
      <c r="B3911" t="str">
        <f>IF(_xlfn.XLOOKUP(C3911,'[1]Heritage Foundation'!$I:$I,'[1]Heritage Foundation'!$I:$I,"NOT IN DATA",0,1)=C3911,"Y","NOT IN DATA")</f>
        <v>Y</v>
      </c>
      <c r="C3911" t="str">
        <f t="shared" si="61"/>
        <v>Pharmaceutical Research And Manufacturers Of America_The Heritage Foundation2022125000</v>
      </c>
      <c r="D3911" s="1" t="s">
        <v>906</v>
      </c>
      <c r="E3911" s="6" t="s">
        <v>1437</v>
      </c>
      <c r="F3911" s="4">
        <v>125000</v>
      </c>
      <c r="G3911" s="1">
        <v>2022</v>
      </c>
      <c r="H3911" s="1" t="s">
        <v>1470</v>
      </c>
      <c r="I3911" s="1"/>
    </row>
    <row r="3912" spans="1:9" ht="15.75" customHeight="1" x14ac:dyDescent="0.2">
      <c r="A3912" t="s">
        <v>4538</v>
      </c>
      <c r="B3912" t="str">
        <f>IF(_xlfn.XLOOKUP(C3912,'[1]Heritage Foundation'!$I:$I,'[1]Heritage Foundation'!$I:$I,"NOT IN DATA",0,1)=C3912,"Y","NOT IN DATA")</f>
        <v>Y</v>
      </c>
      <c r="C3912" t="str">
        <f t="shared" si="61"/>
        <v>Pharmaceutical Research And Manufacturers Of America_The Heritage Foundation2021125000</v>
      </c>
      <c r="D3912" s="1" t="s">
        <v>906</v>
      </c>
      <c r="E3912" s="6" t="s">
        <v>1437</v>
      </c>
      <c r="F3912" s="4">
        <v>125000</v>
      </c>
      <c r="G3912" s="1">
        <v>2021</v>
      </c>
      <c r="H3912" s="1" t="s">
        <v>1470</v>
      </c>
      <c r="I3912" s="1"/>
    </row>
    <row r="3913" spans="1:9" ht="15.75" customHeight="1" x14ac:dyDescent="0.2">
      <c r="A3913" t="s">
        <v>4539</v>
      </c>
      <c r="B3913" t="str">
        <f>IF(_xlfn.XLOOKUP(C3913,'[1]Heritage Foundation'!$I:$I,'[1]Heritage Foundation'!$I:$I,"NOT IN DATA",0,1)=C3913,"Y","NOT IN DATA")</f>
        <v>Y</v>
      </c>
      <c r="C3913" t="str">
        <f t="shared" si="61"/>
        <v>Pharmaceutical Research And Manufacturers Of America_The Heritage Foundation2020175000</v>
      </c>
      <c r="D3913" s="1" t="s">
        <v>906</v>
      </c>
      <c r="E3913" s="6" t="s">
        <v>1437</v>
      </c>
      <c r="F3913" s="4">
        <v>175000</v>
      </c>
      <c r="G3913" s="1">
        <v>2020</v>
      </c>
      <c r="H3913" s="1" t="s">
        <v>1470</v>
      </c>
      <c r="I3913" s="1"/>
    </row>
    <row r="3914" spans="1:9" ht="15.75" customHeight="1" x14ac:dyDescent="0.2">
      <c r="A3914" t="s">
        <v>4540</v>
      </c>
      <c r="B3914" t="str">
        <f>IF(_xlfn.XLOOKUP(C3914,'[1]Heritage Foundation'!$I:$I,'[1]Heritage Foundation'!$I:$I,"NOT IN DATA",0,1)=C3914,"Y","NOT IN DATA")</f>
        <v>Y</v>
      </c>
      <c r="C3914" t="str">
        <f t="shared" si="61"/>
        <v>Pharmaceutical Research And Manufacturers Of America_The Heritage Foundation2019175000</v>
      </c>
      <c r="D3914" s="1" t="s">
        <v>906</v>
      </c>
      <c r="E3914" s="6" t="s">
        <v>1437</v>
      </c>
      <c r="F3914" s="4">
        <v>175000</v>
      </c>
      <c r="G3914" s="1">
        <v>2019</v>
      </c>
      <c r="H3914" s="1" t="s">
        <v>1470</v>
      </c>
      <c r="I3914" s="1"/>
    </row>
    <row r="3915" spans="1:9" ht="15.75" customHeight="1" x14ac:dyDescent="0.2">
      <c r="A3915" t="s">
        <v>4541</v>
      </c>
      <c r="B3915" t="str">
        <f>IF(_xlfn.XLOOKUP(C3915,'[1]Heritage Foundation'!$I:$I,'[1]Heritage Foundation'!$I:$I,"NOT IN DATA",0,1)=C3915,"Y","NOT IN DATA")</f>
        <v>Y</v>
      </c>
      <c r="C3915" t="str">
        <f t="shared" si="61"/>
        <v>Pharmaceutical Research And Manufacturers Of America_The Heritage Foundation201837500</v>
      </c>
      <c r="D3915" s="1" t="s">
        <v>906</v>
      </c>
      <c r="E3915" s="1" t="s">
        <v>1437</v>
      </c>
      <c r="F3915" s="8">
        <v>37500</v>
      </c>
      <c r="G3915" s="7">
        <v>2018</v>
      </c>
      <c r="H3915" s="1" t="s">
        <v>1470</v>
      </c>
      <c r="I3915" s="1"/>
    </row>
    <row r="3916" spans="1:9" ht="15.75" customHeight="1" x14ac:dyDescent="0.2">
      <c r="A3916" t="s">
        <v>4542</v>
      </c>
      <c r="B3916" t="str">
        <f>IF(_xlfn.XLOOKUP(C3916,'[1]Heritage Foundation'!$I:$I,'[1]Heritage Foundation'!$I:$I,"NOT IN DATA",0,1)=C3916,"Y","NOT IN DATA")</f>
        <v>Y</v>
      </c>
      <c r="C3916" t="str">
        <f t="shared" si="61"/>
        <v>Pharmaceutical Research And Manufacturers Of America_The Heritage Foundation201275000</v>
      </c>
      <c r="D3916" s="1" t="s">
        <v>906</v>
      </c>
      <c r="E3916" s="6" t="s">
        <v>1437</v>
      </c>
      <c r="F3916" s="4">
        <v>75000</v>
      </c>
      <c r="G3916" s="1">
        <v>2012</v>
      </c>
      <c r="H3916" s="1" t="s">
        <v>1470</v>
      </c>
      <c r="I3916" s="1"/>
    </row>
    <row r="3917" spans="1:9" ht="15.75" customHeight="1" x14ac:dyDescent="0.2">
      <c r="A3917" t="s">
        <v>4543</v>
      </c>
      <c r="B3917" t="str">
        <f>IF(_xlfn.XLOOKUP(C3917,'[1]Heritage Foundation'!$I:$I,'[1]Heritage Foundation'!$I:$I,"NOT IN DATA",0,1)=C3917,"Y","NOT IN DATA")</f>
        <v>Y</v>
      </c>
      <c r="C3917" t="str">
        <f t="shared" si="61"/>
        <v>Pharmaceutical Research And Manufacturers Of America_The Heritage Foundation201250000</v>
      </c>
      <c r="D3917" s="1" t="s">
        <v>906</v>
      </c>
      <c r="E3917" s="6" t="s">
        <v>1437</v>
      </c>
      <c r="F3917" s="4">
        <v>50000</v>
      </c>
      <c r="G3917" s="1">
        <v>2012</v>
      </c>
      <c r="H3917" s="1" t="s">
        <v>1470</v>
      </c>
      <c r="I3917" s="1"/>
    </row>
    <row r="3918" spans="1:9" ht="15.75" customHeight="1" x14ac:dyDescent="0.2">
      <c r="A3918" t="s">
        <v>4544</v>
      </c>
      <c r="B3918" t="str">
        <f>IF(_xlfn.XLOOKUP(C3918,'[1]Heritage Foundation'!$I:$I,'[1]Heritage Foundation'!$I:$I,"NOT IN DATA",0,1)=C3918,"Y","NOT IN DATA")</f>
        <v>Y</v>
      </c>
      <c r="C3918" t="str">
        <f t="shared" si="61"/>
        <v>Pharmaceutical Research And Manufacturers Of America_The Heritage Foundation201140000</v>
      </c>
      <c r="D3918" s="1" t="s">
        <v>906</v>
      </c>
      <c r="E3918" s="6" t="s">
        <v>1437</v>
      </c>
      <c r="F3918" s="4">
        <v>40000</v>
      </c>
      <c r="G3918" s="1">
        <v>2011</v>
      </c>
      <c r="H3918" s="1" t="s">
        <v>1470</v>
      </c>
      <c r="I3918" s="1"/>
    </row>
    <row r="3919" spans="1:9" ht="15.75" customHeight="1" x14ac:dyDescent="0.2">
      <c r="A3919" t="s">
        <v>4545</v>
      </c>
      <c r="B3919" t="str">
        <f>IF(_xlfn.XLOOKUP(C3919,'[1]Heritage Foundation'!$I:$I,'[1]Heritage Foundation'!$I:$I,"NOT IN DATA",0,1)=C3919,"Y","NOT IN DATA")</f>
        <v>Y</v>
      </c>
      <c r="C3919" t="str">
        <f t="shared" si="61"/>
        <v>Pharmaceutical Research And Manufacturers Of America_The Heritage Foundation201030000</v>
      </c>
      <c r="D3919" s="1" t="s">
        <v>906</v>
      </c>
      <c r="E3919" s="6" t="s">
        <v>1437</v>
      </c>
      <c r="F3919" s="4">
        <v>30000</v>
      </c>
      <c r="G3919" s="1">
        <v>2010</v>
      </c>
      <c r="H3919" s="1" t="s">
        <v>1470</v>
      </c>
      <c r="I3919" s="1"/>
    </row>
    <row r="3920" spans="1:9" ht="15.75" customHeight="1" x14ac:dyDescent="0.2">
      <c r="A3920" t="s">
        <v>4546</v>
      </c>
      <c r="B3920" t="str">
        <f>IF(_xlfn.XLOOKUP(C3920,'[1]Heritage Foundation'!$I:$I,'[1]Heritage Foundation'!$I:$I,"NOT IN DATA",0,1)=C3920,"Y","NOT IN DATA")</f>
        <v>Y</v>
      </c>
      <c r="C3920" t="str">
        <f t="shared" si="61"/>
        <v>Pharos Foundation_The Heritage Foundation20221500680</v>
      </c>
      <c r="D3920" s="1" t="s">
        <v>907</v>
      </c>
      <c r="E3920" s="6" t="s">
        <v>1437</v>
      </c>
      <c r="F3920" s="4">
        <v>1500680</v>
      </c>
      <c r="G3920" s="1">
        <v>2022</v>
      </c>
      <c r="H3920" s="1" t="s">
        <v>1470</v>
      </c>
      <c r="I3920" s="1"/>
    </row>
    <row r="3921" spans="1:9" ht="15.75" customHeight="1" x14ac:dyDescent="0.2">
      <c r="A3921" t="s">
        <v>4547</v>
      </c>
      <c r="B3921" t="str">
        <f>IF(_xlfn.XLOOKUP(C3921,'[1]Heritage Foundation'!$I:$I,'[1]Heritage Foundation'!$I:$I,"NOT IN DATA",0,1)=C3921,"Y","NOT IN DATA")</f>
        <v>Y</v>
      </c>
      <c r="C3921" t="str">
        <f t="shared" si="61"/>
        <v>Pharos Foundation_The Heritage Foundation202125000</v>
      </c>
      <c r="D3921" s="1" t="s">
        <v>907</v>
      </c>
      <c r="E3921" s="6" t="s">
        <v>1437</v>
      </c>
      <c r="F3921" s="4">
        <v>25000</v>
      </c>
      <c r="G3921" s="1">
        <v>2021</v>
      </c>
      <c r="H3921" s="1" t="s">
        <v>1470</v>
      </c>
    </row>
    <row r="3922" spans="1:9" ht="15.75" customHeight="1" x14ac:dyDescent="0.2">
      <c r="A3922" t="s">
        <v>4548</v>
      </c>
      <c r="B3922" t="str">
        <f>IF(_xlfn.XLOOKUP(C3922,'[1]Heritage Foundation'!$I:$I,'[1]Heritage Foundation'!$I:$I,"NOT IN DATA",0,1)=C3922,"Y","NOT IN DATA")</f>
        <v>Y</v>
      </c>
      <c r="C3922" t="str">
        <f t="shared" si="61"/>
        <v>Philanthropy International_The Heritage Foundation201510000</v>
      </c>
      <c r="D3922" s="1" t="s">
        <v>908</v>
      </c>
      <c r="E3922" s="6" t="s">
        <v>1437</v>
      </c>
      <c r="F3922" s="4">
        <v>10000</v>
      </c>
      <c r="G3922" s="1">
        <v>2015</v>
      </c>
      <c r="H3922" s="1" t="s">
        <v>1470</v>
      </c>
      <c r="I3922" s="1"/>
    </row>
    <row r="3923" spans="1:9" ht="15.75" customHeight="1" x14ac:dyDescent="0.2">
      <c r="A3923" t="s">
        <v>4549</v>
      </c>
      <c r="B3923" t="str">
        <f>IF(_xlfn.XLOOKUP(C3923,'[1]Heritage Foundation'!$I:$I,'[1]Heritage Foundation'!$I:$I,"NOT IN DATA",0,1)=C3923,"Y","NOT IN DATA")</f>
        <v>Y</v>
      </c>
      <c r="C3923" t="str">
        <f t="shared" si="61"/>
        <v>Philanthropy International_The Heritage Foundation20145000</v>
      </c>
      <c r="D3923" s="1" t="s">
        <v>908</v>
      </c>
      <c r="E3923" s="6" t="s">
        <v>1437</v>
      </c>
      <c r="F3923" s="4">
        <v>5000</v>
      </c>
      <c r="G3923" s="1">
        <v>2014</v>
      </c>
      <c r="H3923" s="1" t="s">
        <v>1470</v>
      </c>
      <c r="I3923" s="1"/>
    </row>
    <row r="3924" spans="1:9" ht="15.75" customHeight="1" x14ac:dyDescent="0.2">
      <c r="A3924" t="s">
        <v>4550</v>
      </c>
      <c r="B3924" t="str">
        <f>IF(_xlfn.XLOOKUP(C3924,'[1]Heritage Foundation'!$I:$I,'[1]Heritage Foundation'!$I:$I,"NOT IN DATA",0,1)=C3924,"Y","NOT IN DATA")</f>
        <v>Y</v>
      </c>
      <c r="C3924" t="str">
        <f t="shared" si="61"/>
        <v>Philip And Patricia Muck Charitable Foundation_The Heritage Foundation202325000</v>
      </c>
      <c r="D3924" s="1" t="s">
        <v>909</v>
      </c>
      <c r="E3924" s="6" t="s">
        <v>1437</v>
      </c>
      <c r="F3924" s="4">
        <v>25000</v>
      </c>
      <c r="G3924" s="1">
        <v>2023</v>
      </c>
      <c r="H3924" s="1" t="s">
        <v>1470</v>
      </c>
      <c r="I3924" s="1"/>
    </row>
    <row r="3925" spans="1:9" ht="15.75" customHeight="1" x14ac:dyDescent="0.2">
      <c r="A3925" t="s">
        <v>4551</v>
      </c>
      <c r="B3925" t="str">
        <f>IF(_xlfn.XLOOKUP(C3925,'[1]Heritage Foundation'!$I:$I,'[1]Heritage Foundation'!$I:$I,"NOT IN DATA",0,1)=C3925,"Y","NOT IN DATA")</f>
        <v>Y</v>
      </c>
      <c r="C3925" t="str">
        <f t="shared" si="61"/>
        <v>Philip And Patricia Muck Charitable Foundation_The Heritage Foundation202225000</v>
      </c>
      <c r="D3925" s="1" t="s">
        <v>909</v>
      </c>
      <c r="E3925" s="6" t="s">
        <v>1437</v>
      </c>
      <c r="F3925" s="4">
        <v>25000</v>
      </c>
      <c r="G3925" s="1">
        <v>2022</v>
      </c>
      <c r="H3925" s="1" t="s">
        <v>1470</v>
      </c>
      <c r="I3925" s="1"/>
    </row>
    <row r="3926" spans="1:9" ht="15.75" customHeight="1" x14ac:dyDescent="0.2">
      <c r="A3926" t="s">
        <v>4552</v>
      </c>
      <c r="B3926" t="str">
        <f>IF(_xlfn.XLOOKUP(C3926,'[1]Heritage Foundation'!$I:$I,'[1]Heritage Foundation'!$I:$I,"NOT IN DATA",0,1)=C3926,"Y","NOT IN DATA")</f>
        <v>Y</v>
      </c>
      <c r="C3926" t="str">
        <f t="shared" si="61"/>
        <v>Philip And Patricia Muck Charitable Foundation_The Heritage Foundation202125000</v>
      </c>
      <c r="D3926" s="1" t="s">
        <v>909</v>
      </c>
      <c r="E3926" s="6" t="s">
        <v>1437</v>
      </c>
      <c r="F3926" s="4">
        <v>25000</v>
      </c>
      <c r="G3926" s="1">
        <v>2021</v>
      </c>
      <c r="H3926" s="1" t="s">
        <v>1470</v>
      </c>
      <c r="I3926" s="1"/>
    </row>
    <row r="3927" spans="1:9" ht="15.75" customHeight="1" x14ac:dyDescent="0.2">
      <c r="A3927" t="s">
        <v>4553</v>
      </c>
      <c r="B3927" t="str">
        <f>IF(_xlfn.XLOOKUP(C3927,'[1]Heritage Foundation'!$I:$I,'[1]Heritage Foundation'!$I:$I,"NOT IN DATA",0,1)=C3927,"Y","NOT IN DATA")</f>
        <v>Y</v>
      </c>
      <c r="C3927" t="str">
        <f t="shared" si="61"/>
        <v>Philip And Patricia Muck Charitable Foundation_The Heritage Foundation20205000</v>
      </c>
      <c r="D3927" s="1" t="s">
        <v>909</v>
      </c>
      <c r="E3927" s="6" t="s">
        <v>1437</v>
      </c>
      <c r="F3927" s="4">
        <v>5000</v>
      </c>
      <c r="G3927" s="1">
        <v>2020</v>
      </c>
      <c r="H3927" s="1" t="s">
        <v>1470</v>
      </c>
      <c r="I3927" s="1"/>
    </row>
    <row r="3928" spans="1:9" ht="15.75" customHeight="1" x14ac:dyDescent="0.2">
      <c r="A3928" t="s">
        <v>4554</v>
      </c>
      <c r="B3928" t="str">
        <f>IF(_xlfn.XLOOKUP(C3928,'[1]Heritage Foundation'!$I:$I,'[1]Heritage Foundation'!$I:$I,"NOT IN DATA",0,1)=C3928,"Y","NOT IN DATA")</f>
        <v>Y</v>
      </c>
      <c r="C3928" t="str">
        <f t="shared" si="61"/>
        <v>Philip And Patricia Muck Charitable Foundation_The Heritage Foundation20191000</v>
      </c>
      <c r="D3928" s="1" t="s">
        <v>909</v>
      </c>
      <c r="E3928" s="6" t="s">
        <v>1437</v>
      </c>
      <c r="F3928" s="4">
        <v>1000</v>
      </c>
      <c r="G3928" s="1">
        <v>2019</v>
      </c>
      <c r="H3928" s="1" t="s">
        <v>1470</v>
      </c>
      <c r="I3928" s="1"/>
    </row>
    <row r="3929" spans="1:9" ht="15.75" customHeight="1" x14ac:dyDescent="0.2">
      <c r="A3929" t="s">
        <v>4555</v>
      </c>
      <c r="B3929" t="str">
        <f>IF(_xlfn.XLOOKUP(C3929,'[1]Heritage Foundation'!$I:$I,'[1]Heritage Foundation'!$I:$I,"NOT IN DATA",0,1)=C3929,"Y","NOT IN DATA")</f>
        <v>Y</v>
      </c>
      <c r="C3929" t="str">
        <f t="shared" si="61"/>
        <v>Philip Hohnstein Family Foundation_The Heritage Foundation20131000</v>
      </c>
      <c r="D3929" s="1" t="s">
        <v>910</v>
      </c>
      <c r="E3929" s="6" t="s">
        <v>1437</v>
      </c>
      <c r="F3929" s="4">
        <v>1000</v>
      </c>
      <c r="G3929" s="1">
        <v>2013</v>
      </c>
      <c r="H3929" s="1" t="s">
        <v>1470</v>
      </c>
      <c r="I3929" s="1"/>
    </row>
    <row r="3930" spans="1:9" ht="15.75" customHeight="1" x14ac:dyDescent="0.2">
      <c r="A3930" t="s">
        <v>4556</v>
      </c>
      <c r="B3930" t="str">
        <f>IF(_xlfn.XLOOKUP(C3930,'[1]Heritage Foundation'!$I:$I,'[1]Heritage Foundation'!$I:$I,"NOT IN DATA",0,1)=C3930,"Y","NOT IN DATA")</f>
        <v>Y</v>
      </c>
      <c r="C3930" t="str">
        <f t="shared" si="61"/>
        <v>Philip Hohnstein Family Foundation_The Heritage Foundation20121000</v>
      </c>
      <c r="D3930" s="1" t="s">
        <v>910</v>
      </c>
      <c r="E3930" s="6" t="s">
        <v>1437</v>
      </c>
      <c r="F3930" s="4">
        <v>1000</v>
      </c>
      <c r="G3930" s="1">
        <v>2012</v>
      </c>
      <c r="H3930" s="1" t="s">
        <v>1470</v>
      </c>
      <c r="I3930" s="1"/>
    </row>
    <row r="3931" spans="1:9" ht="15.75" customHeight="1" x14ac:dyDescent="0.2">
      <c r="A3931" t="s">
        <v>4557</v>
      </c>
      <c r="B3931" t="str">
        <f>IF(_xlfn.XLOOKUP(C3931,'[1]Heritage Foundation'!$I:$I,'[1]Heritage Foundation'!$I:$I,"NOT IN DATA",0,1)=C3931,"Y","NOT IN DATA")</f>
        <v>Y</v>
      </c>
      <c r="C3931" t="str">
        <f t="shared" si="61"/>
        <v>Philip Hohnstein Family Foundation_The Heritage Foundation20111000</v>
      </c>
      <c r="D3931" s="1" t="s">
        <v>910</v>
      </c>
      <c r="E3931" s="6" t="s">
        <v>1437</v>
      </c>
      <c r="F3931" s="4">
        <v>1000</v>
      </c>
      <c r="G3931" s="1">
        <v>2011</v>
      </c>
      <c r="H3931" s="1" t="s">
        <v>1470</v>
      </c>
      <c r="I3931" s="1"/>
    </row>
    <row r="3932" spans="1:9" ht="15.75" customHeight="1" x14ac:dyDescent="0.2">
      <c r="A3932" t="s">
        <v>1466</v>
      </c>
      <c r="B3932" t="str">
        <f>IF(_xlfn.XLOOKUP(C3932,'[1]Heritage Foundation'!$I:$I,'[1]Heritage Foundation'!$I:$I,"NOT IN DATA",0,1)=C3932,"Y","NOT IN DATA")</f>
        <v>Y</v>
      </c>
      <c r="C3932" t="str">
        <f t="shared" si="61"/>
        <v>Philip M. McKenna Foundation_The Heritage Foundation201220000</v>
      </c>
      <c r="D3932" s="1" t="s">
        <v>911</v>
      </c>
      <c r="E3932" s="1" t="s">
        <v>1437</v>
      </c>
      <c r="F3932" s="4">
        <v>20000</v>
      </c>
      <c r="G3932" s="1">
        <v>2012</v>
      </c>
      <c r="H3932" s="1"/>
      <c r="I3932" s="1"/>
    </row>
    <row r="3933" spans="1:9" ht="15.75" customHeight="1" x14ac:dyDescent="0.2">
      <c r="A3933" t="s">
        <v>1466</v>
      </c>
      <c r="B3933" t="str">
        <f>IF(_xlfn.XLOOKUP(C3933,'[1]Heritage Foundation'!$I:$I,'[1]Heritage Foundation'!$I:$I,"NOT IN DATA",0,1)=C3933,"Y","NOT IN DATA")</f>
        <v>Y</v>
      </c>
      <c r="C3933" t="str">
        <f t="shared" si="61"/>
        <v>Philip M. McKenna Foundation_The Heritage Foundation201120000</v>
      </c>
      <c r="D3933" s="1" t="s">
        <v>911</v>
      </c>
      <c r="E3933" s="1" t="s">
        <v>1437</v>
      </c>
      <c r="F3933" s="4">
        <v>20000</v>
      </c>
      <c r="G3933" s="1">
        <v>2011</v>
      </c>
      <c r="H3933" s="1"/>
      <c r="I3933" s="1"/>
    </row>
    <row r="3934" spans="1:9" ht="15.75" customHeight="1" x14ac:dyDescent="0.2">
      <c r="A3934" t="s">
        <v>1466</v>
      </c>
      <c r="B3934" t="str">
        <f>IF(_xlfn.XLOOKUP(C3934,'[1]Heritage Foundation'!$I:$I,'[1]Heritage Foundation'!$I:$I,"NOT IN DATA",0,1)=C3934,"Y","NOT IN DATA")</f>
        <v>Y</v>
      </c>
      <c r="C3934" t="str">
        <f t="shared" si="61"/>
        <v>Philip M. McKenna Foundation_The Heritage Foundation201020000</v>
      </c>
      <c r="D3934" s="1" t="s">
        <v>911</v>
      </c>
      <c r="E3934" s="1" t="s">
        <v>1437</v>
      </c>
      <c r="F3934" s="4">
        <v>20000</v>
      </c>
      <c r="G3934" s="1">
        <v>2010</v>
      </c>
      <c r="H3934" s="1"/>
      <c r="I3934" s="1"/>
    </row>
    <row r="3935" spans="1:9" ht="15.75" customHeight="1" x14ac:dyDescent="0.2">
      <c r="A3935" t="s">
        <v>1466</v>
      </c>
      <c r="B3935" t="str">
        <f>IF(_xlfn.XLOOKUP(C3935,'[1]Heritage Foundation'!$I:$I,'[1]Heritage Foundation'!$I:$I,"NOT IN DATA",0,1)=C3935,"Y","NOT IN DATA")</f>
        <v>Y</v>
      </c>
      <c r="C3935" t="str">
        <f t="shared" si="61"/>
        <v>Philip M. McKenna Foundation_The Heritage Foundation200920000</v>
      </c>
      <c r="D3935" s="1" t="s">
        <v>911</v>
      </c>
      <c r="E3935" s="1" t="s">
        <v>1437</v>
      </c>
      <c r="F3935" s="4">
        <v>20000</v>
      </c>
      <c r="G3935" s="1">
        <v>2009</v>
      </c>
      <c r="H3935" s="1"/>
      <c r="I3935" s="1"/>
    </row>
    <row r="3936" spans="1:9" ht="15.75" customHeight="1" x14ac:dyDescent="0.2">
      <c r="A3936" t="s">
        <v>1466</v>
      </c>
      <c r="B3936" t="str">
        <f>IF(_xlfn.XLOOKUP(C3936,'[1]Heritage Foundation'!$I:$I,'[1]Heritage Foundation'!$I:$I,"NOT IN DATA",0,1)=C3936,"Y","NOT IN DATA")</f>
        <v>Y</v>
      </c>
      <c r="C3936" t="str">
        <f t="shared" si="61"/>
        <v>Philip M. McKenna Foundation_The Heritage Foundation200820000</v>
      </c>
      <c r="D3936" s="1" t="s">
        <v>911</v>
      </c>
      <c r="E3936" s="1" t="s">
        <v>1437</v>
      </c>
      <c r="F3936" s="4">
        <v>20000</v>
      </c>
      <c r="G3936" s="1">
        <v>2008</v>
      </c>
      <c r="H3936" s="1"/>
      <c r="I3936" s="1"/>
    </row>
    <row r="3937" spans="1:9" ht="15.75" customHeight="1" x14ac:dyDescent="0.2">
      <c r="A3937" t="s">
        <v>1466</v>
      </c>
      <c r="B3937" t="str">
        <f>IF(_xlfn.XLOOKUP(C3937,'[1]Heritage Foundation'!$I:$I,'[1]Heritage Foundation'!$I:$I,"NOT IN DATA",0,1)=C3937,"Y","NOT IN DATA")</f>
        <v>Y</v>
      </c>
      <c r="C3937" t="str">
        <f t="shared" si="61"/>
        <v>Philip M. McKenna Foundation_The Heritage Foundation200665000</v>
      </c>
      <c r="D3937" s="1" t="s">
        <v>911</v>
      </c>
      <c r="E3937" s="1" t="s">
        <v>1437</v>
      </c>
      <c r="F3937" s="4">
        <v>65000</v>
      </c>
      <c r="G3937" s="1">
        <v>2006</v>
      </c>
      <c r="H3937" s="1"/>
      <c r="I3937" s="1"/>
    </row>
    <row r="3938" spans="1:9" ht="15.75" customHeight="1" x14ac:dyDescent="0.2">
      <c r="A3938" t="s">
        <v>1466</v>
      </c>
      <c r="B3938" t="str">
        <f>IF(_xlfn.XLOOKUP(C3938,'[1]Heritage Foundation'!$I:$I,'[1]Heritage Foundation'!$I:$I,"NOT IN DATA",0,1)=C3938,"Y","NOT IN DATA")</f>
        <v>Y</v>
      </c>
      <c r="C3938" t="str">
        <f t="shared" si="61"/>
        <v>Philip M. McKenna Foundation_The Heritage Foundation200560000</v>
      </c>
      <c r="D3938" s="1" t="s">
        <v>911</v>
      </c>
      <c r="E3938" s="1" t="s">
        <v>1437</v>
      </c>
      <c r="F3938" s="4">
        <v>60000</v>
      </c>
      <c r="G3938" s="1">
        <v>2005</v>
      </c>
      <c r="H3938" s="1"/>
      <c r="I3938" s="1"/>
    </row>
    <row r="3939" spans="1:9" ht="15.75" customHeight="1" x14ac:dyDescent="0.2">
      <c r="A3939" t="s">
        <v>1466</v>
      </c>
      <c r="B3939" t="str">
        <f>IF(_xlfn.XLOOKUP(C3939,'[1]Heritage Foundation'!$I:$I,'[1]Heritage Foundation'!$I:$I,"NOT IN DATA",0,1)=C3939,"Y","NOT IN DATA")</f>
        <v>Y</v>
      </c>
      <c r="C3939" t="str">
        <f t="shared" si="61"/>
        <v>Philip M. McKenna Foundation_The Heritage Foundation200460000</v>
      </c>
      <c r="D3939" s="1" t="s">
        <v>911</v>
      </c>
      <c r="E3939" s="1" t="s">
        <v>1437</v>
      </c>
      <c r="F3939" s="4">
        <v>60000</v>
      </c>
      <c r="G3939" s="1">
        <v>2004</v>
      </c>
      <c r="H3939" s="1"/>
      <c r="I3939" s="1"/>
    </row>
    <row r="3940" spans="1:9" ht="15.75" customHeight="1" x14ac:dyDescent="0.2">
      <c r="A3940" t="s">
        <v>1466</v>
      </c>
      <c r="B3940" t="str">
        <f>IF(_xlfn.XLOOKUP(C3940,'[1]Heritage Foundation'!$I:$I,'[1]Heritage Foundation'!$I:$I,"NOT IN DATA",0,1)=C3940,"Y","NOT IN DATA")</f>
        <v>Y</v>
      </c>
      <c r="C3940" t="str">
        <f t="shared" si="61"/>
        <v>Philip M. McKenna Foundation_The Heritage Foundation200370000</v>
      </c>
      <c r="D3940" s="1" t="s">
        <v>911</v>
      </c>
      <c r="E3940" s="1" t="s">
        <v>1437</v>
      </c>
      <c r="F3940" s="4">
        <v>70000</v>
      </c>
      <c r="G3940" s="1">
        <v>2003</v>
      </c>
      <c r="H3940" s="1"/>
      <c r="I3940" s="1"/>
    </row>
    <row r="3941" spans="1:9" ht="15.75" customHeight="1" x14ac:dyDescent="0.2">
      <c r="A3941" t="s">
        <v>1466</v>
      </c>
      <c r="B3941" t="str">
        <f>IF(_xlfn.XLOOKUP(C3941,'[1]Heritage Foundation'!$I:$I,'[1]Heritage Foundation'!$I:$I,"NOT IN DATA",0,1)=C3941,"Y","NOT IN DATA")</f>
        <v>Y</v>
      </c>
      <c r="C3941" t="str">
        <f t="shared" si="61"/>
        <v>Philip M. McKenna Foundation_The Heritage Foundation200265000</v>
      </c>
      <c r="D3941" s="1" t="s">
        <v>911</v>
      </c>
      <c r="E3941" s="1" t="s">
        <v>1437</v>
      </c>
      <c r="F3941" s="4">
        <v>65000</v>
      </c>
      <c r="G3941" s="1">
        <v>2002</v>
      </c>
      <c r="H3941" s="1"/>
      <c r="I3941" s="1"/>
    </row>
    <row r="3942" spans="1:9" ht="15.75" customHeight="1" x14ac:dyDescent="0.2">
      <c r="A3942" t="s">
        <v>1466</v>
      </c>
      <c r="B3942" t="str">
        <f>IF(_xlfn.XLOOKUP(C3942,'[1]Heritage Foundation'!$I:$I,'[1]Heritage Foundation'!$I:$I,"NOT IN DATA",0,1)=C3942,"Y","NOT IN DATA")</f>
        <v>Y</v>
      </c>
      <c r="C3942" t="str">
        <f t="shared" si="61"/>
        <v>Philip M. McKenna Foundation_The Heritage Foundation2001100000</v>
      </c>
      <c r="D3942" s="1" t="s">
        <v>911</v>
      </c>
      <c r="E3942" s="1" t="s">
        <v>1437</v>
      </c>
      <c r="F3942" s="4">
        <v>100000</v>
      </c>
      <c r="G3942" s="1">
        <v>2001</v>
      </c>
      <c r="H3942" s="1"/>
      <c r="I3942" s="1"/>
    </row>
    <row r="3943" spans="1:9" ht="15.75" customHeight="1" x14ac:dyDescent="0.2">
      <c r="A3943" t="s">
        <v>1466</v>
      </c>
      <c r="B3943" t="str">
        <f>IF(_xlfn.XLOOKUP(C3943,'[1]Heritage Foundation'!$I:$I,'[1]Heritage Foundation'!$I:$I,"NOT IN DATA",0,1)=C3943,"Y","NOT IN DATA")</f>
        <v>Y</v>
      </c>
      <c r="C3943" t="str">
        <f t="shared" si="61"/>
        <v>Philip M. McKenna Foundation_The Heritage Foundation2000100000</v>
      </c>
      <c r="D3943" s="1" t="s">
        <v>911</v>
      </c>
      <c r="E3943" s="1" t="s">
        <v>1437</v>
      </c>
      <c r="F3943" s="4">
        <v>100000</v>
      </c>
      <c r="G3943" s="1">
        <v>2000</v>
      </c>
      <c r="H3943" s="1"/>
      <c r="I3943" s="1"/>
    </row>
    <row r="3944" spans="1:9" ht="15.75" customHeight="1" x14ac:dyDescent="0.2">
      <c r="A3944" t="s">
        <v>1466</v>
      </c>
      <c r="B3944" t="str">
        <f>IF(_xlfn.XLOOKUP(C3944,'[1]Heritage Foundation'!$I:$I,'[1]Heritage Foundation'!$I:$I,"NOT IN DATA",0,1)=C3944,"Y","NOT IN DATA")</f>
        <v>Y</v>
      </c>
      <c r="C3944" t="str">
        <f t="shared" si="61"/>
        <v>Philip M. McKenna Foundation_The Heritage Foundation1999100000</v>
      </c>
      <c r="D3944" s="1" t="s">
        <v>911</v>
      </c>
      <c r="E3944" s="1" t="s">
        <v>1437</v>
      </c>
      <c r="F3944" s="4">
        <v>100000</v>
      </c>
      <c r="G3944" s="1">
        <v>1999</v>
      </c>
      <c r="H3944" s="1"/>
      <c r="I3944" s="1"/>
    </row>
    <row r="3945" spans="1:9" ht="15.75" customHeight="1" x14ac:dyDescent="0.2">
      <c r="A3945" t="s">
        <v>1466</v>
      </c>
      <c r="B3945" t="str">
        <f>IF(_xlfn.XLOOKUP(C3945,'[1]Heritage Foundation'!$I:$I,'[1]Heritage Foundation'!$I:$I,"NOT IN DATA",0,1)=C3945,"Y","NOT IN DATA")</f>
        <v>Y</v>
      </c>
      <c r="C3945" t="str">
        <f t="shared" si="61"/>
        <v>Philip M. McKenna Foundation_The Heritage Foundation199985000</v>
      </c>
      <c r="D3945" s="1" t="s">
        <v>911</v>
      </c>
      <c r="E3945" s="1" t="s">
        <v>1437</v>
      </c>
      <c r="F3945" s="4">
        <v>85000</v>
      </c>
      <c r="G3945" s="1">
        <v>1999</v>
      </c>
      <c r="H3945" s="1"/>
      <c r="I3945" s="1"/>
    </row>
    <row r="3946" spans="1:9" ht="15.75" customHeight="1" x14ac:dyDescent="0.2">
      <c r="A3946" t="s">
        <v>1466</v>
      </c>
      <c r="B3946" t="str">
        <f>IF(_xlfn.XLOOKUP(C3946,'[1]Heritage Foundation'!$I:$I,'[1]Heritage Foundation'!$I:$I,"NOT IN DATA",0,1)=C3946,"Y","NOT IN DATA")</f>
        <v>Y</v>
      </c>
      <c r="C3946" t="str">
        <f t="shared" si="61"/>
        <v>Philip M. McKenna Foundation_The Heritage Foundation199880000</v>
      </c>
      <c r="D3946" s="1" t="s">
        <v>911</v>
      </c>
      <c r="E3946" s="1" t="s">
        <v>1437</v>
      </c>
      <c r="F3946" s="4">
        <v>80000</v>
      </c>
      <c r="G3946" s="1">
        <v>1998</v>
      </c>
      <c r="H3946" s="1"/>
      <c r="I3946" s="1"/>
    </row>
    <row r="3947" spans="1:9" ht="15.75" customHeight="1" x14ac:dyDescent="0.2">
      <c r="A3947" t="s">
        <v>1466</v>
      </c>
      <c r="B3947" t="str">
        <f>IF(_xlfn.XLOOKUP(C3947,'[1]Heritage Foundation'!$I:$I,'[1]Heritage Foundation'!$I:$I,"NOT IN DATA",0,1)=C3947,"Y","NOT IN DATA")</f>
        <v>Y</v>
      </c>
      <c r="C3947" t="str">
        <f t="shared" si="61"/>
        <v>Philip M. McKenna Foundation_The Heritage Foundation199770000</v>
      </c>
      <c r="D3947" s="1" t="s">
        <v>911</v>
      </c>
      <c r="E3947" s="1" t="s">
        <v>1437</v>
      </c>
      <c r="F3947" s="4">
        <v>70000</v>
      </c>
      <c r="G3947" s="1">
        <v>1997</v>
      </c>
      <c r="H3947" s="1"/>
      <c r="I3947" s="1"/>
    </row>
    <row r="3948" spans="1:9" ht="15.75" customHeight="1" x14ac:dyDescent="0.2">
      <c r="A3948" t="s">
        <v>1466</v>
      </c>
      <c r="B3948" t="str">
        <f>IF(_xlfn.XLOOKUP(C3948,'[1]Heritage Foundation'!$I:$I,'[1]Heritage Foundation'!$I:$I,"NOT IN DATA",0,1)=C3948,"Y","NOT IN DATA")</f>
        <v>Y</v>
      </c>
      <c r="C3948" t="str">
        <f t="shared" si="61"/>
        <v>Philip M. McKenna Foundation_The Heritage Foundation199670000</v>
      </c>
      <c r="D3948" s="1" t="s">
        <v>911</v>
      </c>
      <c r="E3948" s="1" t="s">
        <v>1437</v>
      </c>
      <c r="F3948" s="4">
        <v>70000</v>
      </c>
      <c r="G3948" s="1">
        <v>1996</v>
      </c>
      <c r="H3948" s="1"/>
      <c r="I3948" s="1"/>
    </row>
    <row r="3949" spans="1:9" ht="15.75" customHeight="1" x14ac:dyDescent="0.2">
      <c r="A3949">
        <v>990</v>
      </c>
      <c r="B3949" t="str">
        <f>IF(_xlfn.XLOOKUP(C3949,'[1]Heritage Foundation'!$I:$I,'[1]Heritage Foundation'!$I:$I,"NOT IN DATA",0,1)=C3949,"Y","NOT IN DATA")</f>
        <v>Y</v>
      </c>
      <c r="C3949" t="str">
        <f t="shared" si="61"/>
        <v>PhRMA_The Heritage Foundation201250000</v>
      </c>
      <c r="D3949" s="1" t="s">
        <v>912</v>
      </c>
      <c r="E3949" s="1" t="s">
        <v>1437</v>
      </c>
      <c r="F3949" s="4">
        <v>50000</v>
      </c>
      <c r="G3949" s="1">
        <v>2012</v>
      </c>
      <c r="H3949" s="1" t="s">
        <v>1456</v>
      </c>
      <c r="I3949" s="1"/>
    </row>
    <row r="3950" spans="1:9" ht="15.75" customHeight="1" x14ac:dyDescent="0.2">
      <c r="A3950">
        <v>990</v>
      </c>
      <c r="B3950" t="str">
        <f>IF(_xlfn.XLOOKUP(C3950,'[1]Heritage Foundation'!$I:$I,'[1]Heritage Foundation'!$I:$I,"NOT IN DATA",0,1)=C3950,"Y","NOT IN DATA")</f>
        <v>Y</v>
      </c>
      <c r="C3950" t="str">
        <f t="shared" si="61"/>
        <v>PhRMA_The Heritage Foundation201140000</v>
      </c>
      <c r="D3950" s="1" t="s">
        <v>912</v>
      </c>
      <c r="E3950" s="1" t="s">
        <v>1437</v>
      </c>
      <c r="F3950" s="4">
        <v>40000</v>
      </c>
      <c r="G3950" s="1">
        <v>2011</v>
      </c>
      <c r="H3950" s="1" t="s">
        <v>1456</v>
      </c>
      <c r="I3950" s="1"/>
    </row>
    <row r="3951" spans="1:9" ht="15.75" customHeight="1" x14ac:dyDescent="0.2">
      <c r="A3951" t="s">
        <v>1466</v>
      </c>
      <c r="B3951" t="str">
        <f>IF(_xlfn.XLOOKUP(C3951,'[1]Heritage Foundation'!$I:$I,'[1]Heritage Foundation'!$I:$I,"NOT IN DATA",0,1)=C3951,"Y","NOT IN DATA")</f>
        <v>Y</v>
      </c>
      <c r="C3951" t="str">
        <f t="shared" si="61"/>
        <v>PhRMA_The Heritage Foundation201030000</v>
      </c>
      <c r="D3951" s="1" t="s">
        <v>912</v>
      </c>
      <c r="E3951" s="1" t="s">
        <v>1437</v>
      </c>
      <c r="F3951" s="4">
        <v>30000</v>
      </c>
      <c r="G3951" s="1">
        <v>2010</v>
      </c>
      <c r="H3951" s="1"/>
      <c r="I3951" s="1"/>
    </row>
    <row r="3952" spans="1:9" ht="15.75" customHeight="1" x14ac:dyDescent="0.2">
      <c r="A3952" t="s">
        <v>1466</v>
      </c>
      <c r="B3952" t="str">
        <f>IF(_xlfn.XLOOKUP(C3952,'[1]Heritage Foundation'!$I:$I,'[1]Heritage Foundation'!$I:$I,"NOT IN DATA",0,1)=C3952,"Y","NOT IN DATA")</f>
        <v>Y</v>
      </c>
      <c r="C3952" t="str">
        <f t="shared" si="61"/>
        <v>PhRMA_The Heritage Foundation200945000</v>
      </c>
      <c r="D3952" s="1" t="s">
        <v>912</v>
      </c>
      <c r="E3952" s="1" t="s">
        <v>1437</v>
      </c>
      <c r="F3952" s="4">
        <v>45000</v>
      </c>
      <c r="G3952" s="1">
        <v>2009</v>
      </c>
      <c r="H3952" s="1"/>
      <c r="I3952" s="1"/>
    </row>
    <row r="3953" spans="1:9" ht="15.75" customHeight="1" x14ac:dyDescent="0.2">
      <c r="A3953" t="s">
        <v>1466</v>
      </c>
      <c r="B3953" t="str">
        <f>IF(_xlfn.XLOOKUP(C3953,'[1]Heritage Foundation'!$I:$I,'[1]Heritage Foundation'!$I:$I,"NOT IN DATA",0,1)=C3953,"Y","NOT IN DATA")</f>
        <v>Y</v>
      </c>
      <c r="C3953" t="str">
        <f t="shared" si="61"/>
        <v>PhRMA_The Heritage Foundation200875000</v>
      </c>
      <c r="D3953" s="1" t="s">
        <v>912</v>
      </c>
      <c r="E3953" s="1" t="s">
        <v>1437</v>
      </c>
      <c r="F3953" s="4">
        <v>75000</v>
      </c>
      <c r="G3953" s="1">
        <v>2008</v>
      </c>
      <c r="H3953" s="1"/>
      <c r="I3953" s="1"/>
    </row>
    <row r="3954" spans="1:9" ht="15.75" customHeight="1" x14ac:dyDescent="0.2">
      <c r="A3954" t="s">
        <v>1466</v>
      </c>
      <c r="B3954" t="str">
        <f>IF(_xlfn.XLOOKUP(C3954,'[1]Heritage Foundation'!$I:$I,'[1]Heritage Foundation'!$I:$I,"NOT IN DATA",0,1)=C3954,"Y","NOT IN DATA")</f>
        <v>Y</v>
      </c>
      <c r="C3954" t="str">
        <f t="shared" si="61"/>
        <v>Pierre F. and Enid Goodrich Foundation_The Heritage Foundation201320000</v>
      </c>
      <c r="D3954" s="1" t="s">
        <v>913</v>
      </c>
      <c r="E3954" s="1" t="s">
        <v>1437</v>
      </c>
      <c r="F3954" s="4">
        <v>20000</v>
      </c>
      <c r="G3954" s="1">
        <v>2013</v>
      </c>
      <c r="H3954" s="1"/>
      <c r="I3954" s="1"/>
    </row>
    <row r="3955" spans="1:9" ht="15.75" customHeight="1" x14ac:dyDescent="0.2">
      <c r="A3955" t="s">
        <v>1466</v>
      </c>
      <c r="B3955" t="str">
        <f>IF(_xlfn.XLOOKUP(C3955,'[1]Heritage Foundation'!$I:$I,'[1]Heritage Foundation'!$I:$I,"NOT IN DATA",0,1)=C3955,"Y","NOT IN DATA")</f>
        <v>Y</v>
      </c>
      <c r="C3955" t="str">
        <f t="shared" si="61"/>
        <v>Pierre F. and Enid Goodrich Foundation_The Heritage Foundation201220000</v>
      </c>
      <c r="D3955" s="1" t="s">
        <v>913</v>
      </c>
      <c r="E3955" s="1" t="s">
        <v>1437</v>
      </c>
      <c r="F3955" s="4">
        <v>20000</v>
      </c>
      <c r="G3955" s="1">
        <v>2012</v>
      </c>
      <c r="H3955" s="1"/>
      <c r="I3955" s="1"/>
    </row>
    <row r="3956" spans="1:9" ht="15.75" customHeight="1" x14ac:dyDescent="0.2">
      <c r="A3956" t="s">
        <v>1466</v>
      </c>
      <c r="B3956" t="str">
        <f>IF(_xlfn.XLOOKUP(C3956,'[1]Heritage Foundation'!$I:$I,'[1]Heritage Foundation'!$I:$I,"NOT IN DATA",0,1)=C3956,"Y","NOT IN DATA")</f>
        <v>Y</v>
      </c>
      <c r="C3956" t="str">
        <f t="shared" si="61"/>
        <v>Pierre F. and Enid Goodrich Foundation_The Heritage Foundation201120000</v>
      </c>
      <c r="D3956" s="1" t="s">
        <v>913</v>
      </c>
      <c r="E3956" s="1" t="s">
        <v>1437</v>
      </c>
      <c r="F3956" s="4">
        <v>20000</v>
      </c>
      <c r="G3956" s="1">
        <v>2011</v>
      </c>
      <c r="H3956" s="1"/>
      <c r="I3956" s="1"/>
    </row>
    <row r="3957" spans="1:9" ht="15.75" customHeight="1" x14ac:dyDescent="0.2">
      <c r="A3957" t="s">
        <v>1466</v>
      </c>
      <c r="B3957" t="str">
        <f>IF(_xlfn.XLOOKUP(C3957,'[1]Heritage Foundation'!$I:$I,'[1]Heritage Foundation'!$I:$I,"NOT IN DATA",0,1)=C3957,"Y","NOT IN DATA")</f>
        <v>Y</v>
      </c>
      <c r="C3957" t="str">
        <f t="shared" si="61"/>
        <v>Pierre F. and Enid Goodrich Foundation_The Heritage Foundation201020000</v>
      </c>
      <c r="D3957" s="1" t="s">
        <v>913</v>
      </c>
      <c r="E3957" s="1" t="s">
        <v>1437</v>
      </c>
      <c r="F3957" s="4">
        <v>20000</v>
      </c>
      <c r="G3957" s="1">
        <v>2010</v>
      </c>
      <c r="H3957" s="1"/>
      <c r="I3957" s="1"/>
    </row>
    <row r="3958" spans="1:9" ht="15.75" customHeight="1" x14ac:dyDescent="0.2">
      <c r="A3958" t="s">
        <v>1466</v>
      </c>
      <c r="B3958" t="str">
        <f>IF(_xlfn.XLOOKUP(C3958,'[1]Heritage Foundation'!$I:$I,'[1]Heritage Foundation'!$I:$I,"NOT IN DATA",0,1)=C3958,"Y","NOT IN DATA")</f>
        <v>Y</v>
      </c>
      <c r="C3958" t="str">
        <f t="shared" si="61"/>
        <v>Pierre F. and Enid Goodrich Foundation_The Heritage Foundation200925000</v>
      </c>
      <c r="D3958" s="1" t="s">
        <v>913</v>
      </c>
      <c r="E3958" s="1" t="s">
        <v>1437</v>
      </c>
      <c r="F3958" s="4">
        <v>25000</v>
      </c>
      <c r="G3958" s="1">
        <v>2009</v>
      </c>
      <c r="H3958" s="1"/>
      <c r="I3958" s="1"/>
    </row>
    <row r="3959" spans="1:9" ht="15.75" customHeight="1" x14ac:dyDescent="0.2">
      <c r="A3959" t="s">
        <v>1466</v>
      </c>
      <c r="B3959" t="str">
        <f>IF(_xlfn.XLOOKUP(C3959,'[1]Heritage Foundation'!$I:$I,'[1]Heritage Foundation'!$I:$I,"NOT IN DATA",0,1)=C3959,"Y","NOT IN DATA")</f>
        <v>Y</v>
      </c>
      <c r="C3959" t="str">
        <f t="shared" si="61"/>
        <v>Pierre F. and Enid Goodrich Foundation_The Heritage Foundation200825000</v>
      </c>
      <c r="D3959" s="1" t="s">
        <v>913</v>
      </c>
      <c r="E3959" s="1" t="s">
        <v>1437</v>
      </c>
      <c r="F3959" s="4">
        <v>25000</v>
      </c>
      <c r="G3959" s="1">
        <v>2008</v>
      </c>
      <c r="H3959" s="1"/>
      <c r="I3959" s="1"/>
    </row>
    <row r="3960" spans="1:9" ht="15.75" customHeight="1" x14ac:dyDescent="0.2">
      <c r="A3960" t="s">
        <v>1466</v>
      </c>
      <c r="B3960" t="str">
        <f>IF(_xlfn.XLOOKUP(C3960,'[1]Heritage Foundation'!$I:$I,'[1]Heritage Foundation'!$I:$I,"NOT IN DATA",0,1)=C3960,"Y","NOT IN DATA")</f>
        <v>Y</v>
      </c>
      <c r="C3960" t="str">
        <f t="shared" si="61"/>
        <v>Pierre F. and Enid Goodrich Foundation_The Heritage Foundation200725000</v>
      </c>
      <c r="D3960" s="1" t="s">
        <v>913</v>
      </c>
      <c r="E3960" s="1" t="s">
        <v>1437</v>
      </c>
      <c r="F3960" s="4">
        <v>25000</v>
      </c>
      <c r="G3960" s="1">
        <v>2007</v>
      </c>
      <c r="H3960" s="1"/>
      <c r="I3960" s="1"/>
    </row>
    <row r="3961" spans="1:9" ht="15.75" customHeight="1" x14ac:dyDescent="0.2">
      <c r="A3961" t="s">
        <v>1466</v>
      </c>
      <c r="B3961" t="str">
        <f>IF(_xlfn.XLOOKUP(C3961,'[1]Heritage Foundation'!$I:$I,'[1]Heritage Foundation'!$I:$I,"NOT IN DATA",0,1)=C3961,"Y","NOT IN DATA")</f>
        <v>Y</v>
      </c>
      <c r="C3961" t="str">
        <f t="shared" si="61"/>
        <v>Pierre F. and Enid Goodrich Foundation_The Heritage Foundation200615000</v>
      </c>
      <c r="D3961" s="1" t="s">
        <v>913</v>
      </c>
      <c r="E3961" s="1" t="s">
        <v>1437</v>
      </c>
      <c r="F3961" s="4">
        <v>15000</v>
      </c>
      <c r="G3961" s="1">
        <v>2006</v>
      </c>
      <c r="H3961" s="1"/>
      <c r="I3961" s="1"/>
    </row>
    <row r="3962" spans="1:9" ht="15.75" customHeight="1" x14ac:dyDescent="0.2">
      <c r="A3962" t="s">
        <v>1466</v>
      </c>
      <c r="B3962" t="str">
        <f>IF(_xlfn.XLOOKUP(C3962,'[1]Heritage Foundation'!$I:$I,'[1]Heritage Foundation'!$I:$I,"NOT IN DATA",0,1)=C3962,"Y","NOT IN DATA")</f>
        <v>Y</v>
      </c>
      <c r="C3962" t="str">
        <f t="shared" si="61"/>
        <v>Pierre F. and Enid Goodrich Foundation_The Heritage Foundation200515000</v>
      </c>
      <c r="D3962" s="1" t="s">
        <v>913</v>
      </c>
      <c r="E3962" s="1" t="s">
        <v>1437</v>
      </c>
      <c r="F3962" s="4">
        <v>15000</v>
      </c>
      <c r="G3962" s="1">
        <v>2005</v>
      </c>
      <c r="H3962" s="1"/>
      <c r="I3962" s="1"/>
    </row>
    <row r="3963" spans="1:9" ht="15.75" customHeight="1" x14ac:dyDescent="0.2">
      <c r="A3963" t="s">
        <v>1466</v>
      </c>
      <c r="B3963" t="str">
        <f>IF(_xlfn.XLOOKUP(C3963,'[1]Heritage Foundation'!$I:$I,'[1]Heritage Foundation'!$I:$I,"NOT IN DATA",0,1)=C3963,"Y","NOT IN DATA")</f>
        <v>Y</v>
      </c>
      <c r="C3963" t="str">
        <f t="shared" si="61"/>
        <v>Pierre F. and Enid Goodrich Foundation_The Heritage Foundation200415000</v>
      </c>
      <c r="D3963" s="1" t="s">
        <v>913</v>
      </c>
      <c r="E3963" s="1" t="s">
        <v>1437</v>
      </c>
      <c r="F3963" s="4">
        <v>15000</v>
      </c>
      <c r="G3963" s="1">
        <v>2004</v>
      </c>
      <c r="H3963" s="1"/>
      <c r="I3963" s="1"/>
    </row>
    <row r="3964" spans="1:9" ht="15.75" customHeight="1" x14ac:dyDescent="0.2">
      <c r="A3964" t="s">
        <v>1466</v>
      </c>
      <c r="B3964" t="str">
        <f>IF(_xlfn.XLOOKUP(C3964,'[1]Heritage Foundation'!$I:$I,'[1]Heritage Foundation'!$I:$I,"NOT IN DATA",0,1)=C3964,"Y","NOT IN DATA")</f>
        <v>Y</v>
      </c>
      <c r="C3964" t="str">
        <f t="shared" si="61"/>
        <v>Pierre F. and Enid Goodrich Foundation_The Heritage Foundation200315000</v>
      </c>
      <c r="D3964" s="1" t="s">
        <v>913</v>
      </c>
      <c r="E3964" s="1" t="s">
        <v>1437</v>
      </c>
      <c r="F3964" s="4">
        <v>15000</v>
      </c>
      <c r="G3964" s="1">
        <v>2003</v>
      </c>
      <c r="H3964" s="1"/>
      <c r="I3964" s="1"/>
    </row>
    <row r="3965" spans="1:9" ht="15.75" customHeight="1" x14ac:dyDescent="0.2">
      <c r="A3965" t="s">
        <v>1466</v>
      </c>
      <c r="B3965" t="str">
        <f>IF(_xlfn.XLOOKUP(C3965,'[1]Heritage Foundation'!$I:$I,'[1]Heritage Foundation'!$I:$I,"NOT IN DATA",0,1)=C3965,"Y","NOT IN DATA")</f>
        <v>Y</v>
      </c>
      <c r="C3965" t="str">
        <f t="shared" si="61"/>
        <v>Pierre F. and Enid Goodrich Foundation_The Heritage Foundation200215000</v>
      </c>
      <c r="D3965" s="1" t="s">
        <v>913</v>
      </c>
      <c r="E3965" s="1" t="s">
        <v>1437</v>
      </c>
      <c r="F3965" s="4">
        <v>15000</v>
      </c>
      <c r="G3965" s="1">
        <v>2002</v>
      </c>
      <c r="H3965" s="1"/>
      <c r="I3965" s="1"/>
    </row>
    <row r="3966" spans="1:9" ht="15.75" customHeight="1" x14ac:dyDescent="0.2">
      <c r="A3966" t="s">
        <v>1466</v>
      </c>
      <c r="B3966" t="str">
        <f>IF(_xlfn.XLOOKUP(C3966,'[1]Heritage Foundation'!$I:$I,'[1]Heritage Foundation'!$I:$I,"NOT IN DATA",0,1)=C3966,"Y","NOT IN DATA")</f>
        <v>Y</v>
      </c>
      <c r="C3966" t="str">
        <f t="shared" si="61"/>
        <v>Pierre F. and Enid Goodrich Foundation_The Heritage Foundation200115000</v>
      </c>
      <c r="D3966" s="1" t="s">
        <v>913</v>
      </c>
      <c r="E3966" s="1" t="s">
        <v>1437</v>
      </c>
      <c r="F3966" s="4">
        <v>15000</v>
      </c>
      <c r="G3966" s="1">
        <v>2001</v>
      </c>
      <c r="H3966" s="1"/>
      <c r="I3966" s="1"/>
    </row>
    <row r="3967" spans="1:9" ht="15.75" customHeight="1" x14ac:dyDescent="0.2">
      <c r="A3967" t="s">
        <v>4558</v>
      </c>
      <c r="B3967" t="str">
        <f>IF(_xlfn.XLOOKUP(C3967,'[1]Heritage Foundation'!$I:$I,'[1]Heritage Foundation'!$I:$I,"NOT IN DATA",0,1)=C3967,"Y","NOT IN DATA")</f>
        <v>Y</v>
      </c>
      <c r="C3967" t="str">
        <f t="shared" si="61"/>
        <v>Pinkerton Foundation_The Heritage Foundation20151500</v>
      </c>
      <c r="D3967" s="1" t="s">
        <v>914</v>
      </c>
      <c r="E3967" s="6" t="s">
        <v>1437</v>
      </c>
      <c r="F3967" s="4">
        <v>1500</v>
      </c>
      <c r="G3967" s="1">
        <v>2015</v>
      </c>
      <c r="H3967" s="1" t="s">
        <v>1470</v>
      </c>
      <c r="I3967" s="1"/>
    </row>
    <row r="3968" spans="1:9" ht="15.75" customHeight="1" x14ac:dyDescent="0.2">
      <c r="A3968" t="s">
        <v>4559</v>
      </c>
      <c r="B3968" t="str">
        <f>IF(_xlfn.XLOOKUP(C3968,'[1]Heritage Foundation'!$I:$I,'[1]Heritage Foundation'!$I:$I,"NOT IN DATA",0,1)=C3968,"Y","NOT IN DATA")</f>
        <v>Y</v>
      </c>
      <c r="C3968" t="str">
        <f t="shared" si="61"/>
        <v>Pinkerton Foundation_The Heritage Foundation2013500</v>
      </c>
      <c r="D3968" s="1" t="s">
        <v>914</v>
      </c>
      <c r="E3968" s="6" t="s">
        <v>1437</v>
      </c>
      <c r="F3968" s="4">
        <v>500</v>
      </c>
      <c r="G3968" s="1">
        <v>2013</v>
      </c>
      <c r="H3968" s="1" t="s">
        <v>1470</v>
      </c>
      <c r="I3968" s="1"/>
    </row>
    <row r="3969" spans="1:9" ht="15.75" customHeight="1" x14ac:dyDescent="0.2">
      <c r="A3969" t="s">
        <v>4560</v>
      </c>
      <c r="B3969" t="str">
        <f>IF(_xlfn.XLOOKUP(C3969,'[1]Heritage Foundation'!$I:$I,'[1]Heritage Foundation'!$I:$I,"NOT IN DATA",0,1)=C3969,"Y","NOT IN DATA")</f>
        <v>Y</v>
      </c>
      <c r="C3969" t="str">
        <f t="shared" si="61"/>
        <v>Pinkerton Foundation_The Heritage Foundation2012500</v>
      </c>
      <c r="D3969" s="1" t="s">
        <v>914</v>
      </c>
      <c r="E3969" s="6" t="s">
        <v>1437</v>
      </c>
      <c r="F3969" s="4">
        <v>500</v>
      </c>
      <c r="G3969" s="1">
        <v>2012</v>
      </c>
      <c r="H3969" s="1" t="s">
        <v>1470</v>
      </c>
    </row>
    <row r="3970" spans="1:9" ht="15.75" customHeight="1" x14ac:dyDescent="0.2">
      <c r="A3970" t="s">
        <v>4561</v>
      </c>
      <c r="B3970" t="str">
        <f>IF(_xlfn.XLOOKUP(C3970,'[1]Heritage Foundation'!$I:$I,'[1]Heritage Foundation'!$I:$I,"NOT IN DATA",0,1)=C3970,"Y","NOT IN DATA")</f>
        <v>Y</v>
      </c>
      <c r="C3970" t="str">
        <f t="shared" si="61"/>
        <v>Pio Costa Foundation Inc_The Heritage Foundation2020200</v>
      </c>
      <c r="D3970" s="1" t="s">
        <v>915</v>
      </c>
      <c r="E3970" s="6" t="s">
        <v>1437</v>
      </c>
      <c r="F3970" s="4">
        <v>200</v>
      </c>
      <c r="G3970" s="1">
        <v>2020</v>
      </c>
      <c r="H3970" s="1" t="s">
        <v>1470</v>
      </c>
      <c r="I3970" s="1"/>
    </row>
    <row r="3971" spans="1:9" ht="15.75" customHeight="1" x14ac:dyDescent="0.2">
      <c r="A3971" t="s">
        <v>4562</v>
      </c>
      <c r="B3971" t="str">
        <f>IF(_xlfn.XLOOKUP(C3971,'[1]Heritage Foundation'!$I:$I,'[1]Heritage Foundation'!$I:$I,"NOT IN DATA",0,1)=C3971,"Y","NOT IN DATA")</f>
        <v>Y</v>
      </c>
      <c r="C3971" t="str">
        <f t="shared" ref="C3971:C4034" si="62">D3971&amp;"_"&amp;E3971&amp;G3971&amp;F3971</f>
        <v>Pio Costa Foundation Inc_The Heritage Foundation2019100</v>
      </c>
      <c r="D3971" s="1" t="s">
        <v>915</v>
      </c>
      <c r="E3971" s="6" t="s">
        <v>1437</v>
      </c>
      <c r="F3971" s="4">
        <v>100</v>
      </c>
      <c r="G3971" s="1">
        <v>2019</v>
      </c>
      <c r="H3971" s="1" t="s">
        <v>1470</v>
      </c>
      <c r="I3971" s="1"/>
    </row>
    <row r="3972" spans="1:9" ht="15.75" customHeight="1" x14ac:dyDescent="0.2">
      <c r="A3972" t="s">
        <v>4563</v>
      </c>
      <c r="B3972" t="str">
        <f>IF(_xlfn.XLOOKUP(C3972,'[1]Heritage Foundation'!$I:$I,'[1]Heritage Foundation'!$I:$I,"NOT IN DATA",0,1)=C3972,"Y","NOT IN DATA")</f>
        <v>Y</v>
      </c>
      <c r="C3972" t="str">
        <f t="shared" si="62"/>
        <v>Pio Costa Foundation Inc_The Heritage Foundation2017300</v>
      </c>
      <c r="D3972" s="1" t="s">
        <v>915</v>
      </c>
      <c r="E3972" s="6" t="s">
        <v>1437</v>
      </c>
      <c r="F3972" s="4">
        <v>300</v>
      </c>
      <c r="G3972" s="1">
        <v>2017</v>
      </c>
      <c r="H3972" s="1" t="s">
        <v>1470</v>
      </c>
      <c r="I3972" s="1"/>
    </row>
    <row r="3973" spans="1:9" ht="15.75" customHeight="1" x14ac:dyDescent="0.2">
      <c r="A3973" t="s">
        <v>4564</v>
      </c>
      <c r="B3973" t="str">
        <f>IF(_xlfn.XLOOKUP(C3973,'[1]Heritage Foundation'!$I:$I,'[1]Heritage Foundation'!$I:$I,"NOT IN DATA",0,1)=C3973,"Y","NOT IN DATA")</f>
        <v>Y</v>
      </c>
      <c r="C3973" t="str">
        <f t="shared" si="62"/>
        <v>Pittsburgh Childrens Foundation Inc_The Heritage Foundation20221000</v>
      </c>
      <c r="D3973" s="1" t="s">
        <v>916</v>
      </c>
      <c r="E3973" s="6" t="s">
        <v>1437</v>
      </c>
      <c r="F3973" s="4">
        <v>1000</v>
      </c>
      <c r="G3973" s="1">
        <v>2022</v>
      </c>
      <c r="H3973" s="1" t="s">
        <v>1470</v>
      </c>
      <c r="I3973" s="1"/>
    </row>
    <row r="3974" spans="1:9" ht="15.75" customHeight="1" x14ac:dyDescent="0.2">
      <c r="A3974" t="s">
        <v>4566</v>
      </c>
      <c r="B3974" t="str">
        <f>IF(_xlfn.XLOOKUP(C3974,'[1]Heritage Foundation'!$I:$I,'[1]Heritage Foundation'!$I:$I,"NOT IN DATA",0,1)=C3974,"Y","NOT IN DATA")</f>
        <v>Y</v>
      </c>
      <c r="C3974" t="str">
        <f t="shared" si="62"/>
        <v>Pittsburgh Childrens Foundation Inc_The Heritage Foundation2021500</v>
      </c>
      <c r="D3974" s="1" t="s">
        <v>916</v>
      </c>
      <c r="E3974" s="6" t="s">
        <v>1437</v>
      </c>
      <c r="F3974" s="4">
        <v>500</v>
      </c>
      <c r="G3974" s="1">
        <v>2021</v>
      </c>
      <c r="H3974" s="1" t="s">
        <v>1470</v>
      </c>
      <c r="I3974" s="1" t="s">
        <v>4565</v>
      </c>
    </row>
    <row r="3975" spans="1:9" ht="15.75" customHeight="1" x14ac:dyDescent="0.2">
      <c r="A3975" t="s">
        <v>4567</v>
      </c>
      <c r="B3975" t="str">
        <f>IF(_xlfn.XLOOKUP(C3975,'[1]Heritage Foundation'!$I:$I,'[1]Heritage Foundation'!$I:$I,"NOT IN DATA",0,1)=C3975,"Y","NOT IN DATA")</f>
        <v>Y</v>
      </c>
      <c r="C3975" t="str">
        <f t="shared" si="62"/>
        <v>Pittsburgh Foundation_The Heritage Foundation20217000</v>
      </c>
      <c r="D3975" s="1" t="s">
        <v>917</v>
      </c>
      <c r="E3975" s="6" t="s">
        <v>1437</v>
      </c>
      <c r="F3975" s="4">
        <v>7000</v>
      </c>
      <c r="G3975" s="1">
        <v>2021</v>
      </c>
      <c r="H3975" s="1" t="s">
        <v>1470</v>
      </c>
      <c r="I3975" s="1"/>
    </row>
    <row r="3976" spans="1:9" ht="15.75" customHeight="1" x14ac:dyDescent="0.2">
      <c r="A3976" t="s">
        <v>4568</v>
      </c>
      <c r="B3976" t="str">
        <f>IF(_xlfn.XLOOKUP(C3976,'[1]Heritage Foundation'!$I:$I,'[1]Heritage Foundation'!$I:$I,"NOT IN DATA",0,1)=C3976,"Y","NOT IN DATA")</f>
        <v>Y</v>
      </c>
      <c r="C3976" t="str">
        <f t="shared" si="62"/>
        <v>Pittsburgh Foundation_The Heritage Foundation201510000</v>
      </c>
      <c r="D3976" s="1" t="s">
        <v>917</v>
      </c>
      <c r="E3976" s="6" t="s">
        <v>1437</v>
      </c>
      <c r="F3976" s="4">
        <v>10000</v>
      </c>
      <c r="G3976" s="1">
        <v>2015</v>
      </c>
      <c r="H3976" s="1" t="s">
        <v>1470</v>
      </c>
      <c r="I3976" s="1"/>
    </row>
    <row r="3977" spans="1:9" ht="15.75" customHeight="1" x14ac:dyDescent="0.2">
      <c r="A3977" t="s">
        <v>4569</v>
      </c>
      <c r="B3977" t="str">
        <f>IF(_xlfn.XLOOKUP(C3977,'[1]Heritage Foundation'!$I:$I,'[1]Heritage Foundation'!$I:$I,"NOT IN DATA",0,1)=C3977,"Y","NOT IN DATA")</f>
        <v>Y</v>
      </c>
      <c r="C3977" t="str">
        <f t="shared" si="62"/>
        <v>Pittsburgh Foundation_The Heritage Foundation201410500</v>
      </c>
      <c r="D3977" s="1" t="s">
        <v>917</v>
      </c>
      <c r="E3977" s="6" t="s">
        <v>1437</v>
      </c>
      <c r="F3977" s="4">
        <v>10500</v>
      </c>
      <c r="G3977" s="1">
        <v>2014</v>
      </c>
      <c r="H3977" s="1" t="s">
        <v>1470</v>
      </c>
      <c r="I3977" s="1"/>
    </row>
    <row r="3978" spans="1:9" ht="15.75" customHeight="1" x14ac:dyDescent="0.2">
      <c r="A3978" t="s">
        <v>4570</v>
      </c>
      <c r="B3978" t="str">
        <f>IF(_xlfn.XLOOKUP(C3978,'[1]Heritage Foundation'!$I:$I,'[1]Heritage Foundation'!$I:$I,"NOT IN DATA",0,1)=C3978,"Y","NOT IN DATA")</f>
        <v>Y</v>
      </c>
      <c r="C3978" t="str">
        <f t="shared" si="62"/>
        <v>Pittsburgh Foundation_The Heritage Foundation201240000</v>
      </c>
      <c r="D3978" s="1" t="s">
        <v>917</v>
      </c>
      <c r="E3978" s="6" t="s">
        <v>1437</v>
      </c>
      <c r="F3978" s="4">
        <v>40000</v>
      </c>
      <c r="G3978" s="1">
        <v>2012</v>
      </c>
      <c r="H3978" s="1" t="s">
        <v>1470</v>
      </c>
      <c r="I3978" s="1"/>
    </row>
    <row r="3979" spans="1:9" ht="15.75" customHeight="1" x14ac:dyDescent="0.2">
      <c r="A3979" t="s">
        <v>4571</v>
      </c>
      <c r="B3979" t="str">
        <f>IF(_xlfn.XLOOKUP(C3979,'[1]Heritage Foundation'!$I:$I,'[1]Heritage Foundation'!$I:$I,"NOT IN DATA",0,1)=C3979,"Y","NOT IN DATA")</f>
        <v>Y</v>
      </c>
      <c r="C3979" t="str">
        <f t="shared" si="62"/>
        <v>Pittsburgh Foundation_The Heritage Foundation201110500</v>
      </c>
      <c r="D3979" s="1" t="s">
        <v>917</v>
      </c>
      <c r="E3979" s="6" t="s">
        <v>1437</v>
      </c>
      <c r="F3979" s="4">
        <v>10500</v>
      </c>
      <c r="G3979" s="1">
        <v>2011</v>
      </c>
      <c r="H3979" s="1" t="s">
        <v>1470</v>
      </c>
      <c r="I3979" s="1"/>
    </row>
    <row r="3980" spans="1:9" ht="15.75" customHeight="1" x14ac:dyDescent="0.2">
      <c r="A3980" t="s">
        <v>4572</v>
      </c>
      <c r="B3980" t="str">
        <f>IF(_xlfn.XLOOKUP(C3980,'[1]Heritage Foundation'!$I:$I,'[1]Heritage Foundation'!$I:$I,"NOT IN DATA",0,1)=C3980,"Y","NOT IN DATA")</f>
        <v>Y</v>
      </c>
      <c r="C3980" t="str">
        <f t="shared" si="62"/>
        <v>Poole Family Foundation Inc_The Heritage Foundation20221000</v>
      </c>
      <c r="D3980" s="1" t="s">
        <v>918</v>
      </c>
      <c r="E3980" s="6" t="s">
        <v>1437</v>
      </c>
      <c r="F3980" s="4">
        <v>1000</v>
      </c>
      <c r="G3980" s="1">
        <v>2022</v>
      </c>
      <c r="H3980" s="1" t="s">
        <v>1470</v>
      </c>
      <c r="I3980" s="1"/>
    </row>
    <row r="3981" spans="1:9" ht="15.75" customHeight="1" x14ac:dyDescent="0.2">
      <c r="A3981" t="s">
        <v>4573</v>
      </c>
      <c r="B3981" t="str">
        <f>IF(_xlfn.XLOOKUP(C3981,'[1]Heritage Foundation'!$I:$I,'[1]Heritage Foundation'!$I:$I,"NOT IN DATA",0,1)=C3981,"Y","NOT IN DATA")</f>
        <v>Y</v>
      </c>
      <c r="C3981" t="str">
        <f t="shared" si="62"/>
        <v>Poole Family Foundation Inc_The Heritage Foundation20211000</v>
      </c>
      <c r="D3981" s="1" t="s">
        <v>918</v>
      </c>
      <c r="E3981" s="6" t="s">
        <v>1437</v>
      </c>
      <c r="F3981" s="4">
        <v>1000</v>
      </c>
      <c r="G3981" s="1">
        <v>2021</v>
      </c>
      <c r="H3981" s="1" t="s">
        <v>1470</v>
      </c>
      <c r="I3981" s="1"/>
    </row>
    <row r="3982" spans="1:9" ht="15.75" customHeight="1" x14ac:dyDescent="0.2">
      <c r="A3982" t="s">
        <v>4574</v>
      </c>
      <c r="B3982" t="str">
        <f>IF(_xlfn.XLOOKUP(C3982,'[1]Heritage Foundation'!$I:$I,'[1]Heritage Foundation'!$I:$I,"NOT IN DATA",0,1)=C3982,"Y","NOT IN DATA")</f>
        <v>Y</v>
      </c>
      <c r="C3982" t="str">
        <f t="shared" si="62"/>
        <v>Poole Family Foundation Inc_The Heritage Foundation20201000</v>
      </c>
      <c r="D3982" s="1" t="s">
        <v>918</v>
      </c>
      <c r="E3982" s="6" t="s">
        <v>1437</v>
      </c>
      <c r="F3982" s="4">
        <v>1000</v>
      </c>
      <c r="G3982" s="1">
        <v>2020</v>
      </c>
      <c r="H3982" s="1" t="s">
        <v>1470</v>
      </c>
      <c r="I3982" s="1"/>
    </row>
    <row r="3983" spans="1:9" ht="15.75" customHeight="1" x14ac:dyDescent="0.2">
      <c r="A3983" t="s">
        <v>4575</v>
      </c>
      <c r="B3983" t="str">
        <f>IF(_xlfn.XLOOKUP(C3983,'[1]Heritage Foundation'!$I:$I,'[1]Heritage Foundation'!$I:$I,"NOT IN DATA",0,1)=C3983,"Y","NOT IN DATA")</f>
        <v>Y</v>
      </c>
      <c r="C3983" t="str">
        <f t="shared" si="62"/>
        <v>Poole Family Foundation Inc_The Heritage Foundation20191000</v>
      </c>
      <c r="D3983" s="1" t="s">
        <v>918</v>
      </c>
      <c r="E3983" s="6" t="s">
        <v>1437</v>
      </c>
      <c r="F3983" s="4">
        <v>1000</v>
      </c>
      <c r="G3983" s="1">
        <v>2019</v>
      </c>
      <c r="H3983" s="1" t="s">
        <v>1470</v>
      </c>
      <c r="I3983" s="1"/>
    </row>
    <row r="3984" spans="1:9" ht="15.75" customHeight="1" x14ac:dyDescent="0.2">
      <c r="A3984" t="s">
        <v>4576</v>
      </c>
      <c r="B3984" t="str">
        <f>IF(_xlfn.XLOOKUP(C3984,'[1]Heritage Foundation'!$I:$I,'[1]Heritage Foundation'!$I:$I,"NOT IN DATA",0,1)=C3984,"Y","NOT IN DATA")</f>
        <v>Y</v>
      </c>
      <c r="C3984" t="str">
        <f t="shared" si="62"/>
        <v>Poole Family Foundation Inc_The Heritage Foundation20181000</v>
      </c>
      <c r="D3984" s="1" t="s">
        <v>918</v>
      </c>
      <c r="E3984" s="6" t="s">
        <v>1437</v>
      </c>
      <c r="F3984" s="4">
        <v>1000</v>
      </c>
      <c r="G3984" s="1">
        <v>2018</v>
      </c>
      <c r="H3984" s="1" t="s">
        <v>1470</v>
      </c>
      <c r="I3984" s="1"/>
    </row>
    <row r="3985" spans="1:9" ht="15.75" customHeight="1" x14ac:dyDescent="0.2">
      <c r="A3985" t="s">
        <v>4577</v>
      </c>
      <c r="B3985" t="str">
        <f>IF(_xlfn.XLOOKUP(C3985,'[1]Heritage Foundation'!$I:$I,'[1]Heritage Foundation'!$I:$I,"NOT IN DATA",0,1)=C3985,"Y","NOT IN DATA")</f>
        <v>Y</v>
      </c>
      <c r="C3985" t="str">
        <f t="shared" si="62"/>
        <v>Porter B Byrum Charitable Trust_The Heritage Foundation20125000</v>
      </c>
      <c r="D3985" s="1" t="s">
        <v>919</v>
      </c>
      <c r="E3985" s="6" t="s">
        <v>1437</v>
      </c>
      <c r="F3985" s="4">
        <v>5000</v>
      </c>
      <c r="G3985" s="1">
        <v>2012</v>
      </c>
      <c r="H3985" s="1" t="s">
        <v>1470</v>
      </c>
      <c r="I3985" s="1"/>
    </row>
    <row r="3986" spans="1:9" ht="15.75" customHeight="1" x14ac:dyDescent="0.2">
      <c r="A3986" t="s">
        <v>4578</v>
      </c>
      <c r="B3986" t="str">
        <f>IF(_xlfn.XLOOKUP(C3986,'[1]Heritage Foundation'!$I:$I,'[1]Heritage Foundation'!$I:$I,"NOT IN DATA",0,1)=C3986,"Y","NOT IN DATA")</f>
        <v>Y</v>
      </c>
      <c r="C3986" t="str">
        <f t="shared" si="62"/>
        <v>Poterucha Family Foundation_The Heritage Foundation2017100</v>
      </c>
      <c r="D3986" s="1" t="s">
        <v>920</v>
      </c>
      <c r="E3986" s="6" t="s">
        <v>1437</v>
      </c>
      <c r="F3986" s="4">
        <v>100</v>
      </c>
      <c r="G3986" s="1">
        <v>2017</v>
      </c>
      <c r="H3986" s="1" t="s">
        <v>1470</v>
      </c>
      <c r="I3986" s="1"/>
    </row>
    <row r="3987" spans="1:9" ht="15.75" customHeight="1" x14ac:dyDescent="0.2">
      <c r="A3987" t="s">
        <v>4579</v>
      </c>
      <c r="B3987" t="str">
        <f>IF(_xlfn.XLOOKUP(C3987,'[1]Heritage Foundation'!$I:$I,'[1]Heritage Foundation'!$I:$I,"NOT IN DATA",0,1)=C3987,"Y","NOT IN DATA")</f>
        <v>Y</v>
      </c>
      <c r="C3987" t="str">
        <f t="shared" si="62"/>
        <v>Preston B And Maurine M Hotchkis Foundation_The Heritage Foundation2014250</v>
      </c>
      <c r="D3987" s="1" t="s">
        <v>921</v>
      </c>
      <c r="E3987" s="6" t="s">
        <v>1437</v>
      </c>
      <c r="F3987" s="4">
        <v>250</v>
      </c>
      <c r="G3987" s="1">
        <v>2014</v>
      </c>
      <c r="H3987" s="1" t="s">
        <v>1470</v>
      </c>
      <c r="I3987" s="1"/>
    </row>
    <row r="3988" spans="1:9" ht="15.75" customHeight="1" x14ac:dyDescent="0.2">
      <c r="A3988" t="s">
        <v>4580</v>
      </c>
      <c r="B3988" t="str">
        <f>IF(_xlfn.XLOOKUP(C3988,'[1]Heritage Foundation'!$I:$I,'[1]Heritage Foundation'!$I:$I,"NOT IN DATA",0,1)=C3988,"Y","NOT IN DATA")</f>
        <v>Y</v>
      </c>
      <c r="C3988" t="str">
        <f t="shared" si="62"/>
        <v>Price Blake Family Foundation_The Heritage Foundation20235000</v>
      </c>
      <c r="D3988" s="1" t="s">
        <v>922</v>
      </c>
      <c r="E3988" s="6" t="s">
        <v>1437</v>
      </c>
      <c r="F3988" s="4">
        <v>5000</v>
      </c>
      <c r="G3988" s="1">
        <v>2023</v>
      </c>
      <c r="H3988" s="1" t="s">
        <v>1470</v>
      </c>
      <c r="I3988" s="1"/>
    </row>
    <row r="3989" spans="1:9" ht="15.75" customHeight="1" x14ac:dyDescent="0.2">
      <c r="A3989" t="s">
        <v>4581</v>
      </c>
      <c r="B3989" t="str">
        <f>IF(_xlfn.XLOOKUP(C3989,'[1]Heritage Foundation'!$I:$I,'[1]Heritage Foundation'!$I:$I,"NOT IN DATA",0,1)=C3989,"Y","NOT IN DATA")</f>
        <v>Y</v>
      </c>
      <c r="C3989" t="str">
        <f t="shared" si="62"/>
        <v>Price Blake Family Foundation_The Heritage Foundation20225000</v>
      </c>
      <c r="D3989" s="1" t="s">
        <v>922</v>
      </c>
      <c r="E3989" s="6" t="s">
        <v>1437</v>
      </c>
      <c r="F3989" s="4">
        <v>5000</v>
      </c>
      <c r="G3989" s="1">
        <v>2022</v>
      </c>
      <c r="H3989" s="1" t="s">
        <v>1470</v>
      </c>
      <c r="I3989" s="1"/>
    </row>
    <row r="3990" spans="1:9" ht="15.75" customHeight="1" x14ac:dyDescent="0.2">
      <c r="A3990" t="s">
        <v>4582</v>
      </c>
      <c r="B3990" t="str">
        <f>IF(_xlfn.XLOOKUP(C3990,'[1]Heritage Foundation'!$I:$I,'[1]Heritage Foundation'!$I:$I,"NOT IN DATA",0,1)=C3990,"Y","NOT IN DATA")</f>
        <v>Y</v>
      </c>
      <c r="C3990" t="str">
        <f t="shared" si="62"/>
        <v>Price Blake Family Foundation_The Heritage Foundation20215000</v>
      </c>
      <c r="D3990" s="1" t="s">
        <v>922</v>
      </c>
      <c r="E3990" s="6" t="s">
        <v>1437</v>
      </c>
      <c r="F3990" s="4">
        <v>5000</v>
      </c>
      <c r="G3990" s="1">
        <v>2021</v>
      </c>
      <c r="H3990" s="1" t="s">
        <v>1470</v>
      </c>
      <c r="I3990" s="1"/>
    </row>
    <row r="3991" spans="1:9" ht="15.75" customHeight="1" x14ac:dyDescent="0.2">
      <c r="A3991" t="s">
        <v>4583</v>
      </c>
      <c r="B3991" t="str">
        <f>IF(_xlfn.XLOOKUP(C3991,'[1]Heritage Foundation'!$I:$I,'[1]Heritage Foundation'!$I:$I,"NOT IN DATA",0,1)=C3991,"Y","NOT IN DATA")</f>
        <v>Y</v>
      </c>
      <c r="C3991" t="str">
        <f t="shared" si="62"/>
        <v>Price Blake Family Foundation_The Heritage Foundation20205000</v>
      </c>
      <c r="D3991" s="1" t="s">
        <v>922</v>
      </c>
      <c r="E3991" s="6" t="s">
        <v>1437</v>
      </c>
      <c r="F3991" s="4">
        <v>5000</v>
      </c>
      <c r="G3991" s="1">
        <v>2020</v>
      </c>
      <c r="H3991" s="1" t="s">
        <v>1470</v>
      </c>
      <c r="I3991" s="1"/>
    </row>
    <row r="3992" spans="1:9" ht="15.75" customHeight="1" x14ac:dyDescent="0.2">
      <c r="A3992" t="s">
        <v>4584</v>
      </c>
      <c r="B3992" t="str">
        <f>IF(_xlfn.XLOOKUP(C3992,'[1]Heritage Foundation'!$I:$I,'[1]Heritage Foundation'!$I:$I,"NOT IN DATA",0,1)=C3992,"Y","NOT IN DATA")</f>
        <v>Y</v>
      </c>
      <c r="C3992" t="str">
        <f t="shared" si="62"/>
        <v>Price Blake Family Foundation_The Heritage Foundation20195000</v>
      </c>
      <c r="D3992" s="1" t="s">
        <v>922</v>
      </c>
      <c r="E3992" s="6" t="s">
        <v>1437</v>
      </c>
      <c r="F3992" s="4">
        <v>5000</v>
      </c>
      <c r="G3992" s="1">
        <v>2019</v>
      </c>
      <c r="H3992" s="1" t="s">
        <v>1470</v>
      </c>
      <c r="I3992" s="1"/>
    </row>
    <row r="3993" spans="1:9" ht="15.75" customHeight="1" x14ac:dyDescent="0.2">
      <c r="A3993" t="s">
        <v>4585</v>
      </c>
      <c r="B3993" t="str">
        <f>IF(_xlfn.XLOOKUP(C3993,'[1]Heritage Foundation'!$I:$I,'[1]Heritage Foundation'!$I:$I,"NOT IN DATA",0,1)=C3993,"Y","NOT IN DATA")</f>
        <v>Y</v>
      </c>
      <c r="C3993" t="str">
        <f t="shared" si="62"/>
        <v>Price Family Foundation Inc_The Heritage Foundation20175000</v>
      </c>
      <c r="D3993" s="1" t="s">
        <v>923</v>
      </c>
      <c r="E3993" s="6" t="s">
        <v>1437</v>
      </c>
      <c r="F3993" s="4">
        <v>5000</v>
      </c>
      <c r="G3993" s="1">
        <v>2017</v>
      </c>
      <c r="H3993" s="1" t="s">
        <v>1470</v>
      </c>
      <c r="I3993" s="1"/>
    </row>
    <row r="3994" spans="1:9" ht="15.75" customHeight="1" x14ac:dyDescent="0.2">
      <c r="A3994" t="s">
        <v>4586</v>
      </c>
      <c r="B3994" t="str">
        <f>IF(_xlfn.XLOOKUP(C3994,'[1]Heritage Foundation'!$I:$I,'[1]Heritage Foundation'!$I:$I,"NOT IN DATA",0,1)=C3994,"Y","NOT IN DATA")</f>
        <v>Y</v>
      </c>
      <c r="C3994" t="str">
        <f t="shared" si="62"/>
        <v>Price Family Foundation Inc_The Heritage Foundation201610000</v>
      </c>
      <c r="D3994" s="1" t="s">
        <v>923</v>
      </c>
      <c r="E3994" s="6" t="s">
        <v>1437</v>
      </c>
      <c r="F3994" s="4">
        <v>10000</v>
      </c>
      <c r="G3994" s="1">
        <v>2016</v>
      </c>
      <c r="H3994" s="1" t="s">
        <v>1470</v>
      </c>
      <c r="I3994" s="1"/>
    </row>
    <row r="3995" spans="1:9" ht="15.75" customHeight="1" x14ac:dyDescent="0.2">
      <c r="A3995" t="s">
        <v>4587</v>
      </c>
      <c r="B3995" t="str">
        <f>IF(_xlfn.XLOOKUP(C3995,'[1]Heritage Foundation'!$I:$I,'[1]Heritage Foundation'!$I:$I,"NOT IN DATA",0,1)=C3995,"Y","NOT IN DATA")</f>
        <v>Y</v>
      </c>
      <c r="C3995" t="str">
        <f t="shared" si="62"/>
        <v>Price Family Foundation Inc_The Heritage Foundation20145000</v>
      </c>
      <c r="D3995" s="1" t="s">
        <v>923</v>
      </c>
      <c r="E3995" s="6" t="s">
        <v>1437</v>
      </c>
      <c r="F3995" s="4">
        <v>5000</v>
      </c>
      <c r="G3995" s="1">
        <v>2014</v>
      </c>
      <c r="H3995" s="1" t="s">
        <v>1470</v>
      </c>
      <c r="I3995" s="1"/>
    </row>
    <row r="3996" spans="1:9" ht="15.75" customHeight="1" x14ac:dyDescent="0.2">
      <c r="A3996" t="s">
        <v>4588</v>
      </c>
      <c r="B3996" t="str">
        <f>IF(_xlfn.XLOOKUP(C3996,'[1]Heritage Foundation'!$I:$I,'[1]Heritage Foundation'!$I:$I,"NOT IN DATA",0,1)=C3996,"Y","NOT IN DATA")</f>
        <v>Y</v>
      </c>
      <c r="C3996" t="str">
        <f t="shared" si="62"/>
        <v>Price Family Foundation Inc_The Heritage Foundation20135000</v>
      </c>
      <c r="D3996" s="1" t="s">
        <v>923</v>
      </c>
      <c r="E3996" s="6" t="s">
        <v>1437</v>
      </c>
      <c r="F3996" s="4">
        <v>5000</v>
      </c>
      <c r="G3996" s="1">
        <v>2013</v>
      </c>
      <c r="H3996" s="1" t="s">
        <v>1470</v>
      </c>
      <c r="I3996" s="1"/>
    </row>
    <row r="3997" spans="1:9" ht="15.75" customHeight="1" x14ac:dyDescent="0.2">
      <c r="A3997" t="s">
        <v>4589</v>
      </c>
      <c r="B3997" t="str">
        <f>IF(_xlfn.XLOOKUP(C3997,'[1]Heritage Foundation'!$I:$I,'[1]Heritage Foundation'!$I:$I,"NOT IN DATA",0,1)=C3997,"Y","NOT IN DATA")</f>
        <v>Y</v>
      </c>
      <c r="C3997" t="str">
        <f t="shared" si="62"/>
        <v>Price Family Foundation Inc_The Heritage Foundation20125000</v>
      </c>
      <c r="D3997" s="1" t="s">
        <v>923</v>
      </c>
      <c r="E3997" s="6" t="s">
        <v>1437</v>
      </c>
      <c r="F3997" s="4">
        <v>5000</v>
      </c>
      <c r="G3997" s="1">
        <v>2012</v>
      </c>
      <c r="H3997" s="1" t="s">
        <v>1470</v>
      </c>
      <c r="I3997" s="1"/>
    </row>
    <row r="3998" spans="1:9" ht="15.75" customHeight="1" x14ac:dyDescent="0.2">
      <c r="A3998" t="s">
        <v>4590</v>
      </c>
      <c r="B3998" t="str">
        <f>IF(_xlfn.XLOOKUP(C3998,'[1]Heritage Foundation'!$I:$I,'[1]Heritage Foundation'!$I:$I,"NOT IN DATA",0,1)=C3998,"Y","NOT IN DATA")</f>
        <v>Y</v>
      </c>
      <c r="C3998" t="str">
        <f t="shared" si="62"/>
        <v>Price Family Foundation Inc_The Heritage Foundation20115000</v>
      </c>
      <c r="D3998" s="1" t="s">
        <v>923</v>
      </c>
      <c r="E3998" s="6" t="s">
        <v>1437</v>
      </c>
      <c r="F3998" s="4">
        <v>5000</v>
      </c>
      <c r="G3998" s="1">
        <v>2011</v>
      </c>
      <c r="H3998" s="1" t="s">
        <v>1470</v>
      </c>
      <c r="I3998" s="1"/>
    </row>
    <row r="3999" spans="1:9" ht="15.75" customHeight="1" x14ac:dyDescent="0.2">
      <c r="A3999" t="s">
        <v>4591</v>
      </c>
      <c r="B3999" t="str">
        <f>IF(_xlfn.XLOOKUP(C3999,'[1]Heritage Foundation'!$I:$I,'[1]Heritage Foundation'!$I:$I,"NOT IN DATA",0,1)=C3999,"Y","NOT IN DATA")</f>
        <v>Y</v>
      </c>
      <c r="C3999" t="str">
        <f t="shared" si="62"/>
        <v>Prudential Foundation Inc_The Heritage Foundation2014825</v>
      </c>
      <c r="D3999" s="1" t="s">
        <v>924</v>
      </c>
      <c r="E3999" s="1" t="s">
        <v>1437</v>
      </c>
      <c r="F3999" s="4">
        <v>825</v>
      </c>
      <c r="G3999" s="7">
        <v>2014</v>
      </c>
      <c r="H3999" s="1" t="s">
        <v>1470</v>
      </c>
      <c r="I3999" s="1"/>
    </row>
    <row r="4000" spans="1:9" ht="15.75" customHeight="1" x14ac:dyDescent="0.2">
      <c r="A4000" t="s">
        <v>4591</v>
      </c>
      <c r="B4000" t="str">
        <f>IF(_xlfn.XLOOKUP(C4000,'[1]Heritage Foundation'!$I:$I,'[1]Heritage Foundation'!$I:$I,"NOT IN DATA",0,1)=C4000,"Y","NOT IN DATA")</f>
        <v>Y</v>
      </c>
      <c r="C4000" t="str">
        <f t="shared" si="62"/>
        <v>Prudential Foundation Inc_The Heritage Foundation2014525</v>
      </c>
      <c r="D4000" s="1" t="s">
        <v>924</v>
      </c>
      <c r="E4000" s="1" t="s">
        <v>1437</v>
      </c>
      <c r="F4000" s="4">
        <v>525</v>
      </c>
      <c r="G4000" s="7">
        <v>2014</v>
      </c>
      <c r="H4000" s="1" t="s">
        <v>1470</v>
      </c>
      <c r="I4000" s="1"/>
    </row>
    <row r="4001" spans="1:9" ht="15.75" customHeight="1" x14ac:dyDescent="0.2">
      <c r="A4001" t="s">
        <v>4591</v>
      </c>
      <c r="B4001" t="str">
        <f>IF(_xlfn.XLOOKUP(C4001,'[1]Heritage Foundation'!$I:$I,'[1]Heritage Foundation'!$I:$I,"NOT IN DATA",0,1)=C4001,"Y","NOT IN DATA")</f>
        <v>Y</v>
      </c>
      <c r="C4001" t="str">
        <f t="shared" si="62"/>
        <v>Prudential Foundation Inc_The Heritage Foundation20142425</v>
      </c>
      <c r="D4001" s="1" t="s">
        <v>924</v>
      </c>
      <c r="E4001" s="1" t="s">
        <v>1437</v>
      </c>
      <c r="F4001" s="4">
        <v>2425</v>
      </c>
      <c r="G4001" s="7">
        <v>2014</v>
      </c>
      <c r="H4001" s="1" t="s">
        <v>1470</v>
      </c>
      <c r="I4001" s="1"/>
    </row>
    <row r="4002" spans="1:9" ht="15.75" customHeight="1" x14ac:dyDescent="0.2">
      <c r="A4002" t="s">
        <v>4591</v>
      </c>
      <c r="B4002" t="str">
        <f>IF(_xlfn.XLOOKUP(C4002,'[1]Heritage Foundation'!$I:$I,'[1]Heritage Foundation'!$I:$I,"NOT IN DATA",0,1)=C4002,"Y","NOT IN DATA")</f>
        <v>Y</v>
      </c>
      <c r="C4002" t="str">
        <f t="shared" si="62"/>
        <v>Prudential Foundation Inc_The Heritage Foundation2014375</v>
      </c>
      <c r="D4002" s="1" t="s">
        <v>924</v>
      </c>
      <c r="E4002" s="6" t="s">
        <v>1437</v>
      </c>
      <c r="F4002" s="4">
        <v>375</v>
      </c>
      <c r="G4002" s="1">
        <v>2014</v>
      </c>
      <c r="H4002" s="1" t="s">
        <v>1470</v>
      </c>
      <c r="I4002" s="1"/>
    </row>
    <row r="4003" spans="1:9" ht="15.75" customHeight="1" x14ac:dyDescent="0.2">
      <c r="A4003" t="s">
        <v>4592</v>
      </c>
      <c r="B4003" t="str">
        <f>IF(_xlfn.XLOOKUP(C4003,'[1]Heritage Foundation'!$I:$I,'[1]Heritage Foundation'!$I:$I,"NOT IN DATA",0,1)=C4003,"Y","NOT IN DATA")</f>
        <v>Y</v>
      </c>
      <c r="C4003" t="str">
        <f t="shared" si="62"/>
        <v>Prudential Foundation Inc_The Heritage Foundation2013624</v>
      </c>
      <c r="D4003" s="1" t="s">
        <v>924</v>
      </c>
      <c r="E4003" s="6" t="s">
        <v>1437</v>
      </c>
      <c r="F4003" s="4">
        <v>624</v>
      </c>
      <c r="G4003" s="1">
        <v>2013</v>
      </c>
      <c r="H4003" s="1" t="s">
        <v>1470</v>
      </c>
      <c r="I4003" s="1"/>
    </row>
    <row r="4004" spans="1:9" ht="15.75" customHeight="1" x14ac:dyDescent="0.2">
      <c r="A4004" t="s">
        <v>4593</v>
      </c>
      <c r="B4004" t="str">
        <f>IF(_xlfn.XLOOKUP(C4004,'[1]Heritage Foundation'!$I:$I,'[1]Heritage Foundation'!$I:$I,"NOT IN DATA",0,1)=C4004,"Y","NOT IN DATA")</f>
        <v>Y</v>
      </c>
      <c r="C4004" t="str">
        <f t="shared" si="62"/>
        <v>Pulvermacher Family Foundation_The Heritage Foundation2021100</v>
      </c>
      <c r="D4004" s="1" t="s">
        <v>925</v>
      </c>
      <c r="E4004" s="6" t="s">
        <v>1437</v>
      </c>
      <c r="F4004" s="4">
        <v>100</v>
      </c>
      <c r="G4004" s="1">
        <v>2021</v>
      </c>
      <c r="H4004" s="1" t="s">
        <v>1470</v>
      </c>
      <c r="I4004" s="1"/>
    </row>
    <row r="4005" spans="1:9" ht="15.75" customHeight="1" x14ac:dyDescent="0.2">
      <c r="A4005" t="s">
        <v>4594</v>
      </c>
      <c r="B4005" t="str">
        <f>IF(_xlfn.XLOOKUP(C4005,'[1]Heritage Foundation'!$I:$I,'[1]Heritage Foundation'!$I:$I,"NOT IN DATA",0,1)=C4005,"Y","NOT IN DATA")</f>
        <v>Y</v>
      </c>
      <c r="C4005" t="str">
        <f t="shared" si="62"/>
        <v>Pulvermacher Family Foundation_The Heritage Foundation2018800</v>
      </c>
      <c r="D4005" s="1" t="s">
        <v>925</v>
      </c>
      <c r="E4005" s="6" t="s">
        <v>1437</v>
      </c>
      <c r="F4005" s="4">
        <v>800</v>
      </c>
      <c r="G4005" s="1">
        <v>2018</v>
      </c>
      <c r="H4005" s="1" t="s">
        <v>1470</v>
      </c>
      <c r="I4005" s="1"/>
    </row>
    <row r="4006" spans="1:9" ht="15.75" customHeight="1" x14ac:dyDescent="0.2">
      <c r="A4006" t="s">
        <v>4595</v>
      </c>
      <c r="B4006" t="str">
        <f>IF(_xlfn.XLOOKUP(C4006,'[1]Heritage Foundation'!$I:$I,'[1]Heritage Foundation'!$I:$I,"NOT IN DATA",0,1)=C4006,"Y","NOT IN DATA")</f>
        <v>Y</v>
      </c>
      <c r="C4006" t="str">
        <f t="shared" si="62"/>
        <v>Pulvermacher Family Foundation_The Heritage Foundation2016750</v>
      </c>
      <c r="D4006" s="1" t="s">
        <v>925</v>
      </c>
      <c r="E4006" s="6" t="s">
        <v>1437</v>
      </c>
      <c r="F4006" s="4">
        <v>750</v>
      </c>
      <c r="G4006" s="1">
        <v>2016</v>
      </c>
      <c r="H4006" s="1" t="s">
        <v>1470</v>
      </c>
      <c r="I4006" s="1"/>
    </row>
    <row r="4007" spans="1:9" ht="15.75" customHeight="1" x14ac:dyDescent="0.2">
      <c r="A4007" t="s">
        <v>4596</v>
      </c>
      <c r="B4007" t="str">
        <f>IF(_xlfn.XLOOKUP(C4007,'[1]Heritage Foundation'!$I:$I,'[1]Heritage Foundation'!$I:$I,"NOT IN DATA",0,1)=C4007,"Y","NOT IN DATA")</f>
        <v>Y</v>
      </c>
      <c r="C4007" t="str">
        <f t="shared" si="62"/>
        <v>Pulvermacher Family Foundation_The Heritage Foundation20151000</v>
      </c>
      <c r="D4007" s="1" t="s">
        <v>925</v>
      </c>
      <c r="E4007" s="6" t="s">
        <v>1437</v>
      </c>
      <c r="F4007" s="4">
        <v>1000</v>
      </c>
      <c r="G4007" s="1">
        <v>2015</v>
      </c>
      <c r="H4007" s="1" t="s">
        <v>1470</v>
      </c>
      <c r="I4007" s="1"/>
    </row>
    <row r="4008" spans="1:9" ht="15.75" customHeight="1" x14ac:dyDescent="0.2">
      <c r="A4008" t="s">
        <v>4597</v>
      </c>
      <c r="B4008" t="str">
        <f>IF(_xlfn.XLOOKUP(C4008,'[1]Heritage Foundation'!$I:$I,'[1]Heritage Foundation'!$I:$I,"NOT IN DATA",0,1)=C4008,"Y","NOT IN DATA")</f>
        <v>Y</v>
      </c>
      <c r="C4008" t="str">
        <f t="shared" si="62"/>
        <v>Pulvermacher Family Foundation_The Heritage Foundation2014750</v>
      </c>
      <c r="D4008" s="1" t="s">
        <v>925</v>
      </c>
      <c r="E4008" s="6" t="s">
        <v>1437</v>
      </c>
      <c r="F4008" s="4">
        <v>750</v>
      </c>
      <c r="G4008" s="1">
        <v>2014</v>
      </c>
      <c r="H4008" s="1" t="s">
        <v>1470</v>
      </c>
      <c r="I4008" s="1"/>
    </row>
    <row r="4009" spans="1:9" ht="15.75" customHeight="1" x14ac:dyDescent="0.2">
      <c r="A4009" t="s">
        <v>4598</v>
      </c>
      <c r="B4009" t="str">
        <f>IF(_xlfn.XLOOKUP(C4009,'[1]Heritage Foundation'!$I:$I,'[1]Heritage Foundation'!$I:$I,"NOT IN DATA",0,1)=C4009,"Y","NOT IN DATA")</f>
        <v>Y</v>
      </c>
      <c r="C4009" t="str">
        <f t="shared" si="62"/>
        <v>Pulvermacher Family Foundation_The Heritage Foundation2013750</v>
      </c>
      <c r="D4009" s="1" t="s">
        <v>925</v>
      </c>
      <c r="E4009" s="6" t="s">
        <v>1437</v>
      </c>
      <c r="F4009" s="4">
        <v>750</v>
      </c>
      <c r="G4009" s="1">
        <v>2013</v>
      </c>
      <c r="H4009" s="1" t="s">
        <v>1470</v>
      </c>
      <c r="I4009" s="1"/>
    </row>
    <row r="4010" spans="1:9" ht="15.75" customHeight="1" x14ac:dyDescent="0.2">
      <c r="A4010" t="s">
        <v>4599</v>
      </c>
      <c r="B4010" t="str">
        <f>IF(_xlfn.XLOOKUP(C4010,'[1]Heritage Foundation'!$I:$I,'[1]Heritage Foundation'!$I:$I,"NOT IN DATA",0,1)=C4010,"Y","NOT IN DATA")</f>
        <v>Y</v>
      </c>
      <c r="C4010" t="str">
        <f t="shared" si="62"/>
        <v>Pulvermacher Family Foundation_The Heritage Foundation2012750</v>
      </c>
      <c r="D4010" s="1" t="s">
        <v>925</v>
      </c>
      <c r="E4010" s="6" t="s">
        <v>1437</v>
      </c>
      <c r="F4010" s="4">
        <v>750</v>
      </c>
      <c r="G4010" s="1">
        <v>2012</v>
      </c>
      <c r="H4010" s="1" t="s">
        <v>1470</v>
      </c>
      <c r="I4010" s="1"/>
    </row>
    <row r="4011" spans="1:9" ht="15.75" customHeight="1" x14ac:dyDescent="0.2">
      <c r="A4011" t="s">
        <v>4600</v>
      </c>
      <c r="B4011" t="str">
        <f>IF(_xlfn.XLOOKUP(C4011,'[1]Heritage Foundation'!$I:$I,'[1]Heritage Foundation'!$I:$I,"NOT IN DATA",0,1)=C4011,"Y","NOT IN DATA")</f>
        <v>Y</v>
      </c>
      <c r="C4011" t="str">
        <f t="shared" si="62"/>
        <v>Pulvermacher Family Foundation_The Heritage Foundation2011500</v>
      </c>
      <c r="D4011" s="1" t="s">
        <v>925</v>
      </c>
      <c r="E4011" s="6" t="s">
        <v>1437</v>
      </c>
      <c r="F4011" s="4">
        <v>500</v>
      </c>
      <c r="G4011" s="1">
        <v>2011</v>
      </c>
      <c r="H4011" s="1" t="s">
        <v>1470</v>
      </c>
      <c r="I4011" s="1"/>
    </row>
    <row r="4012" spans="1:9" ht="15.75" customHeight="1" x14ac:dyDescent="0.2">
      <c r="A4012" t="s">
        <v>4601</v>
      </c>
      <c r="B4012" t="str">
        <f>IF(_xlfn.XLOOKUP(C4012,'[1]Heritage Foundation'!$I:$I,'[1]Heritage Foundation'!$I:$I,"NOT IN DATA",0,1)=C4012,"Y","NOT IN DATA")</f>
        <v>Y</v>
      </c>
      <c r="C4012" t="str">
        <f t="shared" si="62"/>
        <v>Pulvermacher Family Foundation_The Heritage Foundation2010500</v>
      </c>
      <c r="D4012" s="1" t="s">
        <v>925</v>
      </c>
      <c r="E4012" s="6" t="s">
        <v>1437</v>
      </c>
      <c r="F4012" s="4">
        <v>500</v>
      </c>
      <c r="G4012" s="1">
        <v>2010</v>
      </c>
      <c r="H4012" s="1" t="s">
        <v>1470</v>
      </c>
      <c r="I4012" s="1"/>
    </row>
    <row r="4013" spans="1:9" ht="15.75" customHeight="1" x14ac:dyDescent="0.2">
      <c r="A4013" t="s">
        <v>4602</v>
      </c>
      <c r="B4013" t="str">
        <f>IF(_xlfn.XLOOKUP(C4013,'[1]Heritage Foundation'!$I:$I,'[1]Heritage Foundation'!$I:$I,"NOT IN DATA",0,1)=C4013,"Y","NOT IN DATA")</f>
        <v>Y</v>
      </c>
      <c r="C4013" t="str">
        <f t="shared" si="62"/>
        <v>Quaker City_The Heritage Foundation2021200</v>
      </c>
      <c r="D4013" s="1" t="s">
        <v>926</v>
      </c>
      <c r="E4013" s="6" t="s">
        <v>1437</v>
      </c>
      <c r="F4013" s="4">
        <v>200</v>
      </c>
      <c r="G4013" s="1">
        <v>2021</v>
      </c>
      <c r="H4013" s="1" t="s">
        <v>1470</v>
      </c>
      <c r="I4013" s="1"/>
    </row>
    <row r="4014" spans="1:9" ht="15.75" customHeight="1" x14ac:dyDescent="0.2">
      <c r="A4014" t="s">
        <v>4603</v>
      </c>
      <c r="B4014" t="str">
        <f>IF(_xlfn.XLOOKUP(C4014,'[1]Heritage Foundation'!$I:$I,'[1]Heritage Foundation'!$I:$I,"NOT IN DATA",0,1)=C4014,"Y","NOT IN DATA")</f>
        <v>Y</v>
      </c>
      <c r="C4014" t="str">
        <f t="shared" si="62"/>
        <v>Quesenbery Educational Trust_The Heritage Foundation201810000</v>
      </c>
      <c r="D4014" s="1" t="s">
        <v>927</v>
      </c>
      <c r="E4014" s="6" t="s">
        <v>1437</v>
      </c>
      <c r="F4014" s="4">
        <v>10000</v>
      </c>
      <c r="G4014" s="1">
        <v>2018</v>
      </c>
      <c r="H4014" s="1" t="s">
        <v>1470</v>
      </c>
      <c r="I4014" s="1" t="s">
        <v>2431</v>
      </c>
    </row>
    <row r="4015" spans="1:9" ht="15.75" customHeight="1" x14ac:dyDescent="0.2">
      <c r="A4015" t="s">
        <v>4604</v>
      </c>
      <c r="B4015" t="str">
        <f>IF(_xlfn.XLOOKUP(C4015,'[1]Heritage Foundation'!$I:$I,'[1]Heritage Foundation'!$I:$I,"NOT IN DATA",0,1)=C4015,"Y","NOT IN DATA")</f>
        <v>Y</v>
      </c>
      <c r="C4015" t="str">
        <f t="shared" si="62"/>
        <v>Quesenbery Educational Trust_The Heritage Foundation201720000</v>
      </c>
      <c r="D4015" s="1" t="s">
        <v>927</v>
      </c>
      <c r="E4015" s="6" t="s">
        <v>1437</v>
      </c>
      <c r="F4015" s="4">
        <v>20000</v>
      </c>
      <c r="G4015" s="1">
        <v>2017</v>
      </c>
      <c r="H4015" s="1" t="s">
        <v>1470</v>
      </c>
      <c r="I4015" s="1" t="s">
        <v>2421</v>
      </c>
    </row>
    <row r="4016" spans="1:9" ht="15.75" customHeight="1" x14ac:dyDescent="0.2">
      <c r="A4016" t="s">
        <v>4605</v>
      </c>
      <c r="B4016" t="str">
        <f>IF(_xlfn.XLOOKUP(C4016,'[1]Heritage Foundation'!$I:$I,'[1]Heritage Foundation'!$I:$I,"NOT IN DATA",0,1)=C4016,"Y","NOT IN DATA")</f>
        <v>Y</v>
      </c>
      <c r="C4016" t="str">
        <f t="shared" si="62"/>
        <v>Quesenbery Educational Trust_The Heritage Foundation201620000</v>
      </c>
      <c r="D4016" s="1" t="s">
        <v>927</v>
      </c>
      <c r="E4016" s="6" t="s">
        <v>1437</v>
      </c>
      <c r="F4016" s="4">
        <v>20000</v>
      </c>
      <c r="G4016" s="1">
        <v>2016</v>
      </c>
      <c r="H4016" s="1" t="s">
        <v>1470</v>
      </c>
      <c r="I4016" s="1"/>
    </row>
    <row r="4017" spans="1:9" ht="15.75" customHeight="1" x14ac:dyDescent="0.2">
      <c r="A4017" t="s">
        <v>4606</v>
      </c>
      <c r="B4017" t="str">
        <f>IF(_xlfn.XLOOKUP(C4017,'[1]Heritage Foundation'!$I:$I,'[1]Heritage Foundation'!$I:$I,"NOT IN DATA",0,1)=C4017,"Y","NOT IN DATA")</f>
        <v>Y</v>
      </c>
      <c r="C4017" t="str">
        <f t="shared" si="62"/>
        <v>R &amp; B Trust_The Heritage Foundation2021100</v>
      </c>
      <c r="D4017" s="1" t="s">
        <v>928</v>
      </c>
      <c r="E4017" s="6" t="s">
        <v>1437</v>
      </c>
      <c r="F4017" s="4">
        <v>100</v>
      </c>
      <c r="G4017" s="1">
        <v>2021</v>
      </c>
      <c r="H4017" s="1" t="s">
        <v>1470</v>
      </c>
      <c r="I4017" s="1"/>
    </row>
    <row r="4018" spans="1:9" ht="15.75" customHeight="1" x14ac:dyDescent="0.2">
      <c r="A4018" t="s">
        <v>4607</v>
      </c>
      <c r="B4018" t="str">
        <f>IF(_xlfn.XLOOKUP(C4018,'[1]Heritage Foundation'!$I:$I,'[1]Heritage Foundation'!$I:$I,"NOT IN DATA",0,1)=C4018,"Y","NOT IN DATA")</f>
        <v>Y</v>
      </c>
      <c r="C4018" t="str">
        <f t="shared" si="62"/>
        <v>R &amp; M Fink Family Trust_The Heritage Foundation20141000</v>
      </c>
      <c r="D4018" s="1" t="s">
        <v>929</v>
      </c>
      <c r="E4018" s="6" t="s">
        <v>1437</v>
      </c>
      <c r="F4018" s="4">
        <v>1000</v>
      </c>
      <c r="G4018" s="1">
        <v>2014</v>
      </c>
      <c r="H4018" s="1" t="s">
        <v>1470</v>
      </c>
      <c r="I4018" s="1"/>
    </row>
    <row r="4019" spans="1:9" ht="15.75" customHeight="1" x14ac:dyDescent="0.2">
      <c r="A4019" t="s">
        <v>4608</v>
      </c>
      <c r="B4019" t="str">
        <f>IF(_xlfn.XLOOKUP(C4019,'[1]Heritage Foundation'!$I:$I,'[1]Heritage Foundation'!$I:$I,"NOT IN DATA",0,1)=C4019,"Y","NOT IN DATA")</f>
        <v>Y</v>
      </c>
      <c r="C4019" t="str">
        <f t="shared" si="62"/>
        <v>R &amp; M Fink Family Trust_The Heritage Foundation20131000</v>
      </c>
      <c r="D4019" s="1" t="s">
        <v>929</v>
      </c>
      <c r="E4019" s="6" t="s">
        <v>1437</v>
      </c>
      <c r="F4019" s="4">
        <v>1000</v>
      </c>
      <c r="G4019" s="1">
        <v>2013</v>
      </c>
      <c r="H4019" s="1" t="s">
        <v>1470</v>
      </c>
      <c r="I4019" s="1"/>
    </row>
    <row r="4020" spans="1:9" ht="15.75" customHeight="1" x14ac:dyDescent="0.2">
      <c r="A4020" t="s">
        <v>4609</v>
      </c>
      <c r="B4020" t="str">
        <f>IF(_xlfn.XLOOKUP(C4020,'[1]Heritage Foundation'!$I:$I,'[1]Heritage Foundation'!$I:$I,"NOT IN DATA",0,1)=C4020,"Y","NOT IN DATA")</f>
        <v>Y</v>
      </c>
      <c r="C4020" t="str">
        <f t="shared" si="62"/>
        <v>R Bruce Hezlep Family Foundation_The Heritage Foundation2012125</v>
      </c>
      <c r="D4020" s="1" t="s">
        <v>930</v>
      </c>
      <c r="E4020" s="6" t="s">
        <v>1437</v>
      </c>
      <c r="F4020" s="4">
        <v>125</v>
      </c>
      <c r="G4020" s="1">
        <v>2012</v>
      </c>
      <c r="H4020" s="1" t="s">
        <v>1470</v>
      </c>
      <c r="I4020" s="1"/>
    </row>
    <row r="4021" spans="1:9" ht="15.75" customHeight="1" x14ac:dyDescent="0.2">
      <c r="A4021" t="s">
        <v>4610</v>
      </c>
      <c r="B4021" t="str">
        <f>IF(_xlfn.XLOOKUP(C4021,'[1]Heritage Foundation'!$I:$I,'[1]Heritage Foundation'!$I:$I,"NOT IN DATA",0,1)=C4021,"Y","NOT IN DATA")</f>
        <v>Y</v>
      </c>
      <c r="C4021" t="str">
        <f t="shared" si="62"/>
        <v>R Bruce Hezlep Family Foundation_The Heritage Foundation2011125</v>
      </c>
      <c r="D4021" s="1" t="s">
        <v>930</v>
      </c>
      <c r="E4021" s="6" t="s">
        <v>1437</v>
      </c>
      <c r="F4021" s="4">
        <v>125</v>
      </c>
      <c r="G4021" s="1">
        <v>2011</v>
      </c>
      <c r="H4021" s="1" t="s">
        <v>1470</v>
      </c>
      <c r="I4021" s="1"/>
    </row>
    <row r="4022" spans="1:9" ht="15.75" customHeight="1" x14ac:dyDescent="0.2">
      <c r="A4022" t="s">
        <v>4611</v>
      </c>
      <c r="B4022" t="str">
        <f>IF(_xlfn.XLOOKUP(C4022,'[1]Heritage Foundation'!$I:$I,'[1]Heritage Foundation'!$I:$I,"NOT IN DATA",0,1)=C4022,"Y","NOT IN DATA")</f>
        <v>Y</v>
      </c>
      <c r="C4022" t="str">
        <f t="shared" si="62"/>
        <v>R Edwin And Winsome S Brown Foundation_The Heritage Foundation2019250</v>
      </c>
      <c r="D4022" s="1" t="s">
        <v>931</v>
      </c>
      <c r="E4022" s="6" t="s">
        <v>1437</v>
      </c>
      <c r="F4022" s="4">
        <v>250</v>
      </c>
      <c r="G4022" s="1">
        <v>2019</v>
      </c>
      <c r="H4022" s="1" t="s">
        <v>1470</v>
      </c>
      <c r="I4022" s="1"/>
    </row>
    <row r="4023" spans="1:9" ht="15.75" customHeight="1" x14ac:dyDescent="0.2">
      <c r="A4023" t="s">
        <v>4612</v>
      </c>
      <c r="B4023" t="str">
        <f>IF(_xlfn.XLOOKUP(C4023,'[1]Heritage Foundation'!$I:$I,'[1]Heritage Foundation'!$I:$I,"NOT IN DATA",0,1)=C4023,"Y","NOT IN DATA")</f>
        <v>Y</v>
      </c>
      <c r="C4023" t="str">
        <f t="shared" si="62"/>
        <v>R Gordon &amp; Agnes K Black Family Foundation_The Heritage Foundation2012100</v>
      </c>
      <c r="D4023" s="1" t="s">
        <v>932</v>
      </c>
      <c r="E4023" s="6" t="s">
        <v>1437</v>
      </c>
      <c r="F4023" s="4">
        <v>100</v>
      </c>
      <c r="G4023" s="1">
        <v>2012</v>
      </c>
      <c r="H4023" s="1" t="s">
        <v>1470</v>
      </c>
      <c r="I4023" s="1"/>
    </row>
    <row r="4024" spans="1:9" ht="15.75" customHeight="1" x14ac:dyDescent="0.2">
      <c r="A4024" t="s">
        <v>4613</v>
      </c>
      <c r="B4024" t="str">
        <f>IF(_xlfn.XLOOKUP(C4024,'[1]Heritage Foundation'!$I:$I,'[1]Heritage Foundation'!$I:$I,"NOT IN DATA",0,1)=C4024,"Y","NOT IN DATA")</f>
        <v>Y</v>
      </c>
      <c r="C4024" t="str">
        <f t="shared" si="62"/>
        <v>Ralph &amp; Mary Cleveland Foundation_The Heritage Foundation2023500</v>
      </c>
      <c r="D4024" s="1" t="s">
        <v>933</v>
      </c>
      <c r="E4024" s="6" t="s">
        <v>1437</v>
      </c>
      <c r="F4024" s="4">
        <v>500</v>
      </c>
      <c r="G4024" s="1">
        <v>2023</v>
      </c>
      <c r="H4024" s="1" t="s">
        <v>1470</v>
      </c>
      <c r="I4024" s="1"/>
    </row>
    <row r="4025" spans="1:9" ht="15.75" customHeight="1" x14ac:dyDescent="0.2">
      <c r="A4025" t="s">
        <v>4614</v>
      </c>
      <c r="B4025" t="str">
        <f>IF(_xlfn.XLOOKUP(C4025,'[1]Heritage Foundation'!$I:$I,'[1]Heritage Foundation'!$I:$I,"NOT IN DATA",0,1)=C4025,"Y","NOT IN DATA")</f>
        <v>Y</v>
      </c>
      <c r="C4025" t="str">
        <f t="shared" si="62"/>
        <v>Ralph &amp; Mary Cleveland Foundation_The Heritage Foundation2022500</v>
      </c>
      <c r="D4025" s="1" t="s">
        <v>933</v>
      </c>
      <c r="E4025" s="6" t="s">
        <v>1437</v>
      </c>
      <c r="F4025" s="4">
        <v>500</v>
      </c>
      <c r="G4025" s="1">
        <v>2022</v>
      </c>
      <c r="H4025" s="1" t="s">
        <v>1470</v>
      </c>
      <c r="I4025" s="1"/>
    </row>
    <row r="4026" spans="1:9" ht="15.75" customHeight="1" x14ac:dyDescent="0.2">
      <c r="A4026" t="s">
        <v>4615</v>
      </c>
      <c r="B4026" t="str">
        <f>IF(_xlfn.XLOOKUP(C4026,'[1]Heritage Foundation'!$I:$I,'[1]Heritage Foundation'!$I:$I,"NOT IN DATA",0,1)=C4026,"Y","NOT IN DATA")</f>
        <v>Y</v>
      </c>
      <c r="C4026" t="str">
        <f t="shared" si="62"/>
        <v>Ralph &amp; Mary Cleveland Foundation_The Heritage Foundation2021100</v>
      </c>
      <c r="D4026" s="1" t="s">
        <v>933</v>
      </c>
      <c r="E4026" s="6" t="s">
        <v>1437</v>
      </c>
      <c r="F4026" s="4">
        <v>100</v>
      </c>
      <c r="G4026" s="1">
        <v>2021</v>
      </c>
      <c r="H4026" s="1" t="s">
        <v>1470</v>
      </c>
      <c r="I4026" s="1"/>
    </row>
    <row r="4027" spans="1:9" ht="15.75" customHeight="1" x14ac:dyDescent="0.2">
      <c r="A4027" t="s">
        <v>4616</v>
      </c>
      <c r="B4027" t="str">
        <f>IF(_xlfn.XLOOKUP(C4027,'[1]Heritage Foundation'!$I:$I,'[1]Heritage Foundation'!$I:$I,"NOT IN DATA",0,1)=C4027,"Y","NOT IN DATA")</f>
        <v>Y</v>
      </c>
      <c r="C4027" t="str">
        <f t="shared" si="62"/>
        <v>Ralph &amp; Mary Cleveland Foundation_The Heritage Foundation2020250</v>
      </c>
      <c r="D4027" s="1" t="s">
        <v>933</v>
      </c>
      <c r="E4027" s="6" t="s">
        <v>1437</v>
      </c>
      <c r="F4027" s="4">
        <v>250</v>
      </c>
      <c r="G4027" s="1">
        <v>2020</v>
      </c>
      <c r="H4027" s="1" t="s">
        <v>1470</v>
      </c>
      <c r="I4027" s="1"/>
    </row>
    <row r="4028" spans="1:9" ht="15.75" customHeight="1" x14ac:dyDescent="0.2">
      <c r="A4028" t="s">
        <v>4617</v>
      </c>
      <c r="B4028" t="str">
        <f>IF(_xlfn.XLOOKUP(C4028,'[1]Heritage Foundation'!$I:$I,'[1]Heritage Foundation'!$I:$I,"NOT IN DATA",0,1)=C4028,"Y","NOT IN DATA")</f>
        <v>Y</v>
      </c>
      <c r="C4028" t="str">
        <f t="shared" si="62"/>
        <v>Ralph &amp; Mary Cleveland Foundation_The Heritage Foundation2019100</v>
      </c>
      <c r="D4028" s="1" t="s">
        <v>933</v>
      </c>
      <c r="E4028" s="6" t="s">
        <v>1437</v>
      </c>
      <c r="F4028" s="4">
        <v>100</v>
      </c>
      <c r="G4028" s="1">
        <v>2019</v>
      </c>
      <c r="H4028" s="1" t="s">
        <v>1470</v>
      </c>
      <c r="I4028" s="1"/>
    </row>
    <row r="4029" spans="1:9" ht="15.75" customHeight="1" x14ac:dyDescent="0.2">
      <c r="A4029" t="s">
        <v>4618</v>
      </c>
      <c r="B4029" t="str">
        <f>IF(_xlfn.XLOOKUP(C4029,'[1]Heritage Foundation'!$I:$I,'[1]Heritage Foundation'!$I:$I,"NOT IN DATA",0,1)=C4029,"Y","NOT IN DATA")</f>
        <v>Y</v>
      </c>
      <c r="C4029" t="str">
        <f t="shared" si="62"/>
        <v>Ralph &amp; Mary Cleveland Foundation_The Heritage Foundation2018100</v>
      </c>
      <c r="D4029" s="1" t="s">
        <v>933</v>
      </c>
      <c r="E4029" s="6" t="s">
        <v>1437</v>
      </c>
      <c r="F4029" s="4">
        <v>100</v>
      </c>
      <c r="G4029" s="1">
        <v>2018</v>
      </c>
      <c r="H4029" s="1" t="s">
        <v>1470</v>
      </c>
      <c r="I4029" s="1"/>
    </row>
    <row r="4030" spans="1:9" ht="15.75" customHeight="1" x14ac:dyDescent="0.2">
      <c r="A4030" t="s">
        <v>4619</v>
      </c>
      <c r="B4030" t="str">
        <f>IF(_xlfn.XLOOKUP(C4030,'[1]Heritage Foundation'!$I:$I,'[1]Heritage Foundation'!$I:$I,"NOT IN DATA",0,1)=C4030,"Y","NOT IN DATA")</f>
        <v>Y</v>
      </c>
      <c r="C4030" t="str">
        <f t="shared" si="62"/>
        <v>Ralph &amp; Mary Cleveland Foundation_The Heritage Foundation2017100</v>
      </c>
      <c r="D4030" s="1" t="s">
        <v>933</v>
      </c>
      <c r="E4030" s="6" t="s">
        <v>1437</v>
      </c>
      <c r="F4030" s="4">
        <v>100</v>
      </c>
      <c r="G4030" s="1">
        <v>2017</v>
      </c>
      <c r="H4030" s="1" t="s">
        <v>1470</v>
      </c>
      <c r="I4030" s="1"/>
    </row>
    <row r="4031" spans="1:9" ht="15.75" customHeight="1" x14ac:dyDescent="0.2">
      <c r="A4031" t="s">
        <v>4620</v>
      </c>
      <c r="B4031" t="str">
        <f>IF(_xlfn.XLOOKUP(C4031,'[1]Heritage Foundation'!$I:$I,'[1]Heritage Foundation'!$I:$I,"NOT IN DATA",0,1)=C4031,"Y","NOT IN DATA")</f>
        <v>Y</v>
      </c>
      <c r="C4031" t="str">
        <f t="shared" si="62"/>
        <v>Ralph &amp; Mary Cleveland Foundation_The Heritage Foundation2016100</v>
      </c>
      <c r="D4031" s="1" t="s">
        <v>933</v>
      </c>
      <c r="E4031" s="6" t="s">
        <v>1437</v>
      </c>
      <c r="F4031" s="4">
        <v>100</v>
      </c>
      <c r="G4031" s="1">
        <v>2016</v>
      </c>
      <c r="H4031" s="1" t="s">
        <v>1470</v>
      </c>
      <c r="I4031" s="1"/>
    </row>
    <row r="4032" spans="1:9" ht="15.75" customHeight="1" x14ac:dyDescent="0.2">
      <c r="A4032" t="s">
        <v>4621</v>
      </c>
      <c r="B4032" t="str">
        <f>IF(_xlfn.XLOOKUP(C4032,'[1]Heritage Foundation'!$I:$I,'[1]Heritage Foundation'!$I:$I,"NOT IN DATA",0,1)=C4032,"Y","NOT IN DATA")</f>
        <v>Y</v>
      </c>
      <c r="C4032" t="str">
        <f t="shared" si="62"/>
        <v>Ralph &amp; Mary Cleveland Foundation_The Heritage Foundation2015100</v>
      </c>
      <c r="D4032" s="1" t="s">
        <v>933</v>
      </c>
      <c r="E4032" s="6" t="s">
        <v>1437</v>
      </c>
      <c r="F4032" s="4">
        <v>100</v>
      </c>
      <c r="G4032" s="1">
        <v>2015</v>
      </c>
      <c r="H4032" s="1" t="s">
        <v>1470</v>
      </c>
      <c r="I4032" s="1"/>
    </row>
    <row r="4033" spans="1:9" ht="15.75" customHeight="1" x14ac:dyDescent="0.2">
      <c r="A4033" t="s">
        <v>4622</v>
      </c>
      <c r="B4033" t="str">
        <f>IF(_xlfn.XLOOKUP(C4033,'[1]Heritage Foundation'!$I:$I,'[1]Heritage Foundation'!$I:$I,"NOT IN DATA",0,1)=C4033,"Y","NOT IN DATA")</f>
        <v>Y</v>
      </c>
      <c r="C4033" t="str">
        <f t="shared" si="62"/>
        <v>Ralph &amp; Mary Cleveland Foundation_The Heritage Foundation2013100</v>
      </c>
      <c r="D4033" s="1" t="s">
        <v>933</v>
      </c>
      <c r="E4033" s="6" t="s">
        <v>1437</v>
      </c>
      <c r="F4033" s="4">
        <v>100</v>
      </c>
      <c r="G4033" s="1">
        <v>2013</v>
      </c>
      <c r="H4033" s="1" t="s">
        <v>1470</v>
      </c>
      <c r="I4033" s="1"/>
    </row>
    <row r="4034" spans="1:9" ht="15.75" customHeight="1" x14ac:dyDescent="0.2">
      <c r="A4034" t="s">
        <v>4623</v>
      </c>
      <c r="B4034" t="str">
        <f>IF(_xlfn.XLOOKUP(C4034,'[1]Heritage Foundation'!$I:$I,'[1]Heritage Foundation'!$I:$I,"NOT IN DATA",0,1)=C4034,"Y","NOT IN DATA")</f>
        <v>Y</v>
      </c>
      <c r="C4034" t="str">
        <f t="shared" si="62"/>
        <v>Ralph A Loveys Family Charitable Foundation_The Heritage Foundation2016200</v>
      </c>
      <c r="D4034" s="1" t="s">
        <v>934</v>
      </c>
      <c r="E4034" s="6" t="s">
        <v>1437</v>
      </c>
      <c r="F4034" s="4">
        <v>200</v>
      </c>
      <c r="G4034" s="1">
        <v>2016</v>
      </c>
      <c r="H4034" s="1" t="s">
        <v>1470</v>
      </c>
      <c r="I4034" s="1"/>
    </row>
    <row r="4035" spans="1:9" ht="15.75" customHeight="1" x14ac:dyDescent="0.2">
      <c r="A4035" t="s">
        <v>4624</v>
      </c>
      <c r="B4035" t="str">
        <f>IF(_xlfn.XLOOKUP(C4035,'[1]Heritage Foundation'!$I:$I,'[1]Heritage Foundation'!$I:$I,"NOT IN DATA",0,1)=C4035,"Y","NOT IN DATA")</f>
        <v>Y</v>
      </c>
      <c r="C4035" t="str">
        <f t="shared" ref="C4035:C4098" si="63">D4035&amp;"_"&amp;E4035&amp;G4035&amp;F4035</f>
        <v>Ralph A Loveys Family Charitable Foundation_The Heritage Foundation2014300</v>
      </c>
      <c r="D4035" s="1" t="s">
        <v>934</v>
      </c>
      <c r="E4035" s="6" t="s">
        <v>1437</v>
      </c>
      <c r="F4035" s="4">
        <v>300</v>
      </c>
      <c r="G4035" s="1">
        <v>2014</v>
      </c>
      <c r="H4035" s="1" t="s">
        <v>1470</v>
      </c>
      <c r="I4035" s="1"/>
    </row>
    <row r="4036" spans="1:9" ht="15.75" customHeight="1" x14ac:dyDescent="0.2">
      <c r="A4036" t="s">
        <v>4625</v>
      </c>
      <c r="B4036" t="str">
        <f>IF(_xlfn.XLOOKUP(C4036,'[1]Heritage Foundation'!$I:$I,'[1]Heritage Foundation'!$I:$I,"NOT IN DATA",0,1)=C4036,"Y","NOT IN DATA")</f>
        <v>Y</v>
      </c>
      <c r="C4036" t="str">
        <f t="shared" si="63"/>
        <v>Ralph A Loveys Family Charitable Foundation_The Heritage Foundation2013500</v>
      </c>
      <c r="D4036" s="1" t="s">
        <v>934</v>
      </c>
      <c r="E4036" s="6" t="s">
        <v>1437</v>
      </c>
      <c r="F4036" s="4">
        <v>500</v>
      </c>
      <c r="G4036" s="1">
        <v>2013</v>
      </c>
      <c r="H4036" s="1" t="s">
        <v>1470</v>
      </c>
      <c r="I4036" s="1"/>
    </row>
    <row r="4037" spans="1:9" ht="15.75" customHeight="1" x14ac:dyDescent="0.2">
      <c r="A4037" t="s">
        <v>4626</v>
      </c>
      <c r="B4037" t="str">
        <f>IF(_xlfn.XLOOKUP(C4037,'[1]Heritage Foundation'!$I:$I,'[1]Heritage Foundation'!$I:$I,"NOT IN DATA",0,1)=C4037,"Y","NOT IN DATA")</f>
        <v>Y</v>
      </c>
      <c r="C4037" t="str">
        <f t="shared" si="63"/>
        <v>Ralph A Loveys Family Charitable Foundation_The Heritage Foundation2012500</v>
      </c>
      <c r="D4037" s="1" t="s">
        <v>934</v>
      </c>
      <c r="E4037" s="6" t="s">
        <v>1437</v>
      </c>
      <c r="F4037" s="4">
        <v>500</v>
      </c>
      <c r="G4037" s="1">
        <v>2012</v>
      </c>
      <c r="H4037" s="1" t="s">
        <v>1470</v>
      </c>
      <c r="I4037" s="1"/>
    </row>
    <row r="4038" spans="1:9" ht="15.75" customHeight="1" x14ac:dyDescent="0.2">
      <c r="A4038" t="s">
        <v>4627</v>
      </c>
      <c r="B4038" t="str">
        <f>IF(_xlfn.XLOOKUP(C4038,'[1]Heritage Foundation'!$I:$I,'[1]Heritage Foundation'!$I:$I,"NOT IN DATA",0,1)=C4038,"Y","NOT IN DATA")</f>
        <v>Y</v>
      </c>
      <c r="C4038" t="str">
        <f t="shared" si="63"/>
        <v>Ralph A Loveys Family Charitable Foundation_The Heritage Foundation2011750</v>
      </c>
      <c r="D4038" s="1" t="s">
        <v>934</v>
      </c>
      <c r="E4038" s="6" t="s">
        <v>1437</v>
      </c>
      <c r="F4038" s="4">
        <v>750</v>
      </c>
      <c r="G4038" s="1">
        <v>2011</v>
      </c>
      <c r="H4038" s="1" t="s">
        <v>1470</v>
      </c>
      <c r="I4038" s="1"/>
    </row>
    <row r="4039" spans="1:9" ht="15.75" customHeight="1" x14ac:dyDescent="0.2">
      <c r="A4039" t="s">
        <v>4628</v>
      </c>
      <c r="B4039" t="str">
        <f>IF(_xlfn.XLOOKUP(C4039,'[1]Heritage Foundation'!$I:$I,'[1]Heritage Foundation'!$I:$I,"NOT IN DATA",0,1)=C4039,"Y","NOT IN DATA")</f>
        <v>Y</v>
      </c>
      <c r="C4039" t="str">
        <f t="shared" si="63"/>
        <v>Ralph A Loveys Family Charitable Foundation_The Heritage Foundation2010500</v>
      </c>
      <c r="D4039" s="1" t="s">
        <v>934</v>
      </c>
      <c r="E4039" s="6" t="s">
        <v>1437</v>
      </c>
      <c r="F4039" s="4">
        <v>500</v>
      </c>
      <c r="G4039" s="1">
        <v>2010</v>
      </c>
      <c r="H4039" s="1" t="s">
        <v>1470</v>
      </c>
      <c r="I4039" s="1"/>
    </row>
    <row r="4040" spans="1:9" ht="15.75" customHeight="1" x14ac:dyDescent="0.2">
      <c r="A4040" t="s">
        <v>4629</v>
      </c>
      <c r="B4040" t="str">
        <f>IF(_xlfn.XLOOKUP(C4040,'[1]Heritage Foundation'!$I:$I,'[1]Heritage Foundation'!$I:$I,"NOT IN DATA",0,1)=C4040,"Y","NOT IN DATA")</f>
        <v>Y</v>
      </c>
      <c r="C4040" t="str">
        <f t="shared" si="63"/>
        <v>Ralphs Prather Ranch Foundation_The Heritage Foundation20221200</v>
      </c>
      <c r="D4040" s="1" t="s">
        <v>935</v>
      </c>
      <c r="E4040" s="6" t="s">
        <v>1437</v>
      </c>
      <c r="F4040" s="4">
        <v>1200</v>
      </c>
      <c r="G4040" s="1">
        <v>2022</v>
      </c>
      <c r="H4040" s="1" t="s">
        <v>1470</v>
      </c>
      <c r="I4040" s="1"/>
    </row>
    <row r="4041" spans="1:9" ht="15.75" customHeight="1" x14ac:dyDescent="0.2">
      <c r="A4041" t="s">
        <v>4630</v>
      </c>
      <c r="B4041" t="str">
        <f>IF(_xlfn.XLOOKUP(C4041,'[1]Heritage Foundation'!$I:$I,'[1]Heritage Foundation'!$I:$I,"NOT IN DATA",0,1)=C4041,"Y","NOT IN DATA")</f>
        <v>Y</v>
      </c>
      <c r="C4041" t="str">
        <f t="shared" si="63"/>
        <v>Ralphs Prather Ranch Foundation_The Heritage Foundation2021500</v>
      </c>
      <c r="D4041" s="1" t="s">
        <v>935</v>
      </c>
      <c r="E4041" s="6" t="s">
        <v>1437</v>
      </c>
      <c r="F4041" s="4">
        <v>500</v>
      </c>
      <c r="G4041" s="1">
        <v>2021</v>
      </c>
      <c r="H4041" s="1" t="s">
        <v>1470</v>
      </c>
      <c r="I4041" s="1"/>
    </row>
    <row r="4042" spans="1:9" ht="15.75" customHeight="1" x14ac:dyDescent="0.2">
      <c r="A4042" t="s">
        <v>4631</v>
      </c>
      <c r="B4042" t="str">
        <f>IF(_xlfn.XLOOKUP(C4042,'[1]Heritage Foundation'!$I:$I,'[1]Heritage Foundation'!$I:$I,"NOT IN DATA",0,1)=C4042,"Y","NOT IN DATA")</f>
        <v>Y</v>
      </c>
      <c r="C4042" t="str">
        <f t="shared" si="63"/>
        <v>Ralphs Prather Ranch Foundation_The Heritage Foundation20205000</v>
      </c>
      <c r="D4042" s="1" t="s">
        <v>935</v>
      </c>
      <c r="E4042" s="6" t="s">
        <v>1437</v>
      </c>
      <c r="F4042" s="4">
        <v>5000</v>
      </c>
      <c r="G4042" s="1">
        <v>2020</v>
      </c>
      <c r="H4042" s="1" t="s">
        <v>1470</v>
      </c>
      <c r="I4042" s="1"/>
    </row>
    <row r="4043" spans="1:9" ht="15.75" customHeight="1" x14ac:dyDescent="0.2">
      <c r="A4043" t="s">
        <v>4632</v>
      </c>
      <c r="B4043" t="str">
        <f>IF(_xlfn.XLOOKUP(C4043,'[1]Heritage Foundation'!$I:$I,'[1]Heritage Foundation'!$I:$I,"NOT IN DATA",0,1)=C4043,"Y","NOT IN DATA")</f>
        <v>Y</v>
      </c>
      <c r="C4043" t="str">
        <f t="shared" si="63"/>
        <v>Ralphs Prather Ranch Foundation_The Heritage Foundation20191000</v>
      </c>
      <c r="D4043" s="1" t="s">
        <v>935</v>
      </c>
      <c r="E4043" s="6" t="s">
        <v>1437</v>
      </c>
      <c r="F4043" s="4">
        <v>1000</v>
      </c>
      <c r="G4043" s="1">
        <v>2019</v>
      </c>
      <c r="H4043" s="1" t="s">
        <v>1470</v>
      </c>
      <c r="I4043" s="1"/>
    </row>
    <row r="4044" spans="1:9" ht="15.75" customHeight="1" x14ac:dyDescent="0.2">
      <c r="A4044" t="s">
        <v>4633</v>
      </c>
      <c r="B4044" t="str">
        <f>IF(_xlfn.XLOOKUP(C4044,'[1]Heritage Foundation'!$I:$I,'[1]Heritage Foundation'!$I:$I,"NOT IN DATA",0,1)=C4044,"Y","NOT IN DATA")</f>
        <v>Y</v>
      </c>
      <c r="C4044" t="str">
        <f t="shared" si="63"/>
        <v>Ralphs Prather Ranch Foundation_The Heritage Foundation2018500</v>
      </c>
      <c r="D4044" s="1" t="s">
        <v>935</v>
      </c>
      <c r="E4044" s="6" t="s">
        <v>1437</v>
      </c>
      <c r="F4044" s="4">
        <v>500</v>
      </c>
      <c r="G4044" s="1">
        <v>2018</v>
      </c>
      <c r="H4044" s="1" t="s">
        <v>1470</v>
      </c>
      <c r="I4044" s="1"/>
    </row>
    <row r="4045" spans="1:9" ht="15.75" customHeight="1" x14ac:dyDescent="0.2">
      <c r="A4045" t="s">
        <v>4634</v>
      </c>
      <c r="B4045" t="str">
        <f>IF(_xlfn.XLOOKUP(C4045,'[1]Heritage Foundation'!$I:$I,'[1]Heritage Foundation'!$I:$I,"NOT IN DATA",0,1)=C4045,"Y","NOT IN DATA")</f>
        <v>Y</v>
      </c>
      <c r="C4045" t="str">
        <f t="shared" si="63"/>
        <v>Ralphs Prather Ranch Foundation_The Heritage Foundation20161000</v>
      </c>
      <c r="D4045" s="1" t="s">
        <v>935</v>
      </c>
      <c r="E4045" s="6" t="s">
        <v>1437</v>
      </c>
      <c r="F4045" s="4">
        <v>1000</v>
      </c>
      <c r="G4045" s="1">
        <v>2016</v>
      </c>
      <c r="H4045" s="1" t="s">
        <v>1470</v>
      </c>
      <c r="I4045" s="1"/>
    </row>
    <row r="4046" spans="1:9" ht="15.75" customHeight="1" x14ac:dyDescent="0.2">
      <c r="A4046" t="s">
        <v>4635</v>
      </c>
      <c r="B4046" t="str">
        <f>IF(_xlfn.XLOOKUP(C4046,'[1]Heritage Foundation'!$I:$I,'[1]Heritage Foundation'!$I:$I,"NOT IN DATA",0,1)=C4046,"Y","NOT IN DATA")</f>
        <v>Y</v>
      </c>
      <c r="C4046" t="str">
        <f t="shared" si="63"/>
        <v>Ralphs Prather Ranch Foundation_The Heritage Foundation20151000</v>
      </c>
      <c r="D4046" s="1" t="s">
        <v>935</v>
      </c>
      <c r="E4046" s="6" t="s">
        <v>1437</v>
      </c>
      <c r="F4046" s="4">
        <v>1000</v>
      </c>
      <c r="G4046" s="1">
        <v>2015</v>
      </c>
      <c r="H4046" s="1" t="s">
        <v>1470</v>
      </c>
      <c r="I4046" s="1"/>
    </row>
    <row r="4047" spans="1:9" ht="15.75" customHeight="1" x14ac:dyDescent="0.2">
      <c r="A4047" t="s">
        <v>4636</v>
      </c>
      <c r="B4047" t="str">
        <f>IF(_xlfn.XLOOKUP(C4047,'[1]Heritage Foundation'!$I:$I,'[1]Heritage Foundation'!$I:$I,"NOT IN DATA",0,1)=C4047,"Y","NOT IN DATA")</f>
        <v>Y</v>
      </c>
      <c r="C4047" t="str">
        <f t="shared" si="63"/>
        <v>Ramtell Inc_The Heritage Foundation201350</v>
      </c>
      <c r="D4047" s="1" t="s">
        <v>936</v>
      </c>
      <c r="E4047" s="6" t="s">
        <v>1437</v>
      </c>
      <c r="F4047" s="4">
        <v>50</v>
      </c>
      <c r="G4047" s="1">
        <v>2013</v>
      </c>
      <c r="H4047" s="1" t="s">
        <v>1470</v>
      </c>
      <c r="I4047" s="1"/>
    </row>
    <row r="4048" spans="1:9" ht="15.75" customHeight="1" x14ac:dyDescent="0.2">
      <c r="A4048" t="s">
        <v>4637</v>
      </c>
      <c r="B4048" t="str">
        <f>IF(_xlfn.XLOOKUP(C4048,'[1]Heritage Foundation'!$I:$I,'[1]Heritage Foundation'!$I:$I,"NOT IN DATA",0,1)=C4048,"Y","NOT IN DATA")</f>
        <v>Y</v>
      </c>
      <c r="C4048" t="str">
        <f t="shared" si="63"/>
        <v>Rancho Santa Fe Foundation_The Heritage Foundation202115000</v>
      </c>
      <c r="D4048" s="1" t="s">
        <v>937</v>
      </c>
      <c r="E4048" s="6" t="s">
        <v>1437</v>
      </c>
      <c r="F4048" s="4">
        <v>15000</v>
      </c>
      <c r="G4048" s="1">
        <v>2021</v>
      </c>
      <c r="H4048" s="1" t="s">
        <v>1470</v>
      </c>
      <c r="I4048" s="1"/>
    </row>
    <row r="4049" spans="1:9" ht="15.75" customHeight="1" x14ac:dyDescent="0.2">
      <c r="A4049" t="s">
        <v>4638</v>
      </c>
      <c r="B4049" t="str">
        <f>IF(_xlfn.XLOOKUP(C4049,'[1]Heritage Foundation'!$I:$I,'[1]Heritage Foundation'!$I:$I,"NOT IN DATA",0,1)=C4049,"Y","NOT IN DATA")</f>
        <v>Y</v>
      </c>
      <c r="C4049" t="str">
        <f t="shared" si="63"/>
        <v>Randall Dick J And Carolyn L Foundation_The Heritage Foundation2023100000</v>
      </c>
      <c r="D4049" s="1" t="s">
        <v>938</v>
      </c>
      <c r="E4049" s="6" t="s">
        <v>1437</v>
      </c>
      <c r="F4049" s="4">
        <v>100000</v>
      </c>
      <c r="G4049" s="1">
        <v>2023</v>
      </c>
      <c r="H4049" s="1" t="s">
        <v>1470</v>
      </c>
      <c r="I4049" s="1"/>
    </row>
    <row r="4050" spans="1:9" ht="15.75" customHeight="1" x14ac:dyDescent="0.2">
      <c r="A4050" t="s">
        <v>4639</v>
      </c>
      <c r="B4050" t="str">
        <f>IF(_xlfn.XLOOKUP(C4050,'[1]Heritage Foundation'!$I:$I,'[1]Heritage Foundation'!$I:$I,"NOT IN DATA",0,1)=C4050,"Y","NOT IN DATA")</f>
        <v>Y</v>
      </c>
      <c r="C4050" t="str">
        <f t="shared" si="63"/>
        <v>Randall Dick J And Carolyn L Foundation_The Heritage Foundation2022150000</v>
      </c>
      <c r="D4050" s="1" t="s">
        <v>938</v>
      </c>
      <c r="E4050" s="6" t="s">
        <v>1437</v>
      </c>
      <c r="F4050" s="4">
        <v>150000</v>
      </c>
      <c r="G4050" s="1">
        <v>2022</v>
      </c>
      <c r="H4050" s="1" t="s">
        <v>1470</v>
      </c>
      <c r="I4050" s="1"/>
    </row>
    <row r="4051" spans="1:9" ht="15.75" customHeight="1" x14ac:dyDescent="0.2">
      <c r="A4051" t="s">
        <v>4640</v>
      </c>
      <c r="B4051" t="str">
        <f>IF(_xlfn.XLOOKUP(C4051,'[1]Heritage Foundation'!$I:$I,'[1]Heritage Foundation'!$I:$I,"NOT IN DATA",0,1)=C4051,"Y","NOT IN DATA")</f>
        <v>Y</v>
      </c>
      <c r="C4051" t="str">
        <f t="shared" si="63"/>
        <v>Randall Dick J And Carolyn L Foundation_The Heritage Foundation2021100000</v>
      </c>
      <c r="D4051" s="1" t="s">
        <v>938</v>
      </c>
      <c r="E4051" s="6" t="s">
        <v>1437</v>
      </c>
      <c r="F4051" s="4">
        <v>100000</v>
      </c>
      <c r="G4051" s="1">
        <v>2021</v>
      </c>
      <c r="H4051" s="1" t="s">
        <v>1470</v>
      </c>
      <c r="I4051" s="1"/>
    </row>
    <row r="4052" spans="1:9" ht="15.75" customHeight="1" x14ac:dyDescent="0.2">
      <c r="A4052" t="s">
        <v>4641</v>
      </c>
      <c r="B4052" t="str">
        <f>IF(_xlfn.XLOOKUP(C4052,'[1]Heritage Foundation'!$I:$I,'[1]Heritage Foundation'!$I:$I,"NOT IN DATA",0,1)=C4052,"Y","NOT IN DATA")</f>
        <v>Y</v>
      </c>
      <c r="C4052" t="str">
        <f t="shared" si="63"/>
        <v>Randall Dick J And Carolyn L Foundation_The Heritage Foundation2020100000</v>
      </c>
      <c r="D4052" s="1" t="s">
        <v>938</v>
      </c>
      <c r="E4052" s="6" t="s">
        <v>1437</v>
      </c>
      <c r="F4052" s="4">
        <v>100000</v>
      </c>
      <c r="G4052" s="1">
        <v>2020</v>
      </c>
      <c r="H4052" s="1" t="s">
        <v>1470</v>
      </c>
      <c r="I4052" s="1"/>
    </row>
    <row r="4053" spans="1:9" ht="15.75" customHeight="1" x14ac:dyDescent="0.2">
      <c r="A4053" t="s">
        <v>4642</v>
      </c>
      <c r="B4053" t="str">
        <f>IF(_xlfn.XLOOKUP(C4053,'[1]Heritage Foundation'!$I:$I,'[1]Heritage Foundation'!$I:$I,"NOT IN DATA",0,1)=C4053,"Y","NOT IN DATA")</f>
        <v>Y</v>
      </c>
      <c r="C4053" t="str">
        <f t="shared" si="63"/>
        <v>Randall Dick J And Carolyn L Foundation_The Heritage Foundation2019100000</v>
      </c>
      <c r="D4053" s="1" t="s">
        <v>938</v>
      </c>
      <c r="E4053" s="6" t="s">
        <v>1437</v>
      </c>
      <c r="F4053" s="4">
        <v>100000</v>
      </c>
      <c r="G4053" s="1">
        <v>2019</v>
      </c>
      <c r="H4053" s="1" t="s">
        <v>1470</v>
      </c>
      <c r="I4053" s="1"/>
    </row>
    <row r="4054" spans="1:9" ht="15.75" customHeight="1" x14ac:dyDescent="0.2">
      <c r="A4054" t="s">
        <v>4643</v>
      </c>
      <c r="B4054" t="str">
        <f>IF(_xlfn.XLOOKUP(C4054,'[1]Heritage Foundation'!$I:$I,'[1]Heritage Foundation'!$I:$I,"NOT IN DATA",0,1)=C4054,"Y","NOT IN DATA")</f>
        <v>Y</v>
      </c>
      <c r="C4054" t="str">
        <f t="shared" si="63"/>
        <v>Rattie Family Foundation_The Heritage Foundation20231000</v>
      </c>
      <c r="D4054" s="1" t="s">
        <v>939</v>
      </c>
      <c r="E4054" s="6" t="s">
        <v>1437</v>
      </c>
      <c r="F4054" s="4">
        <v>1000</v>
      </c>
      <c r="G4054" s="1">
        <v>2023</v>
      </c>
      <c r="H4054" s="1" t="s">
        <v>1470</v>
      </c>
      <c r="I4054" s="1"/>
    </row>
    <row r="4055" spans="1:9" ht="15.75" customHeight="1" x14ac:dyDescent="0.2">
      <c r="A4055" t="s">
        <v>4644</v>
      </c>
      <c r="B4055" t="str">
        <f>IF(_xlfn.XLOOKUP(C4055,'[1]Heritage Foundation'!$I:$I,'[1]Heritage Foundation'!$I:$I,"NOT IN DATA",0,1)=C4055,"Y","NOT IN DATA")</f>
        <v>Y</v>
      </c>
      <c r="C4055" t="str">
        <f t="shared" si="63"/>
        <v>Ravizza Family Foundation_The Heritage Foundation2018100</v>
      </c>
      <c r="D4055" s="1" t="s">
        <v>940</v>
      </c>
      <c r="E4055" s="6" t="s">
        <v>1437</v>
      </c>
      <c r="F4055" s="4">
        <v>100</v>
      </c>
      <c r="G4055" s="1">
        <v>2018</v>
      </c>
      <c r="H4055" s="1" t="s">
        <v>1470</v>
      </c>
      <c r="I4055" s="1"/>
    </row>
    <row r="4056" spans="1:9" ht="15.75" customHeight="1" x14ac:dyDescent="0.2">
      <c r="A4056" t="s">
        <v>4645</v>
      </c>
      <c r="B4056" t="str">
        <f>IF(_xlfn.XLOOKUP(C4056,'[1]Heritage Foundation'!$I:$I,'[1]Heritage Foundation'!$I:$I,"NOT IN DATA",0,1)=C4056,"Y","NOT IN DATA")</f>
        <v>Y</v>
      </c>
      <c r="C4056" t="str">
        <f t="shared" si="63"/>
        <v>Ravizza Family Foundation_The Heritage Foundation2015100</v>
      </c>
      <c r="D4056" s="1" t="s">
        <v>940</v>
      </c>
      <c r="E4056" s="6" t="s">
        <v>1437</v>
      </c>
      <c r="F4056" s="4">
        <v>100</v>
      </c>
      <c r="G4056" s="1">
        <v>2015</v>
      </c>
      <c r="H4056" s="1" t="s">
        <v>1470</v>
      </c>
      <c r="I4056" s="1"/>
    </row>
    <row r="4057" spans="1:9" ht="15.75" customHeight="1" x14ac:dyDescent="0.2">
      <c r="A4057" t="s">
        <v>4646</v>
      </c>
      <c r="B4057" t="str">
        <f>IF(_xlfn.XLOOKUP(C4057,'[1]Heritage Foundation'!$I:$I,'[1]Heritage Foundation'!$I:$I,"NOT IN DATA",0,1)=C4057,"Y","NOT IN DATA")</f>
        <v>Y</v>
      </c>
      <c r="C4057" t="str">
        <f t="shared" si="63"/>
        <v>Ravizza Family Foundation_The Heritage Foundation2014100</v>
      </c>
      <c r="D4057" s="1" t="s">
        <v>940</v>
      </c>
      <c r="E4057" s="6" t="s">
        <v>1437</v>
      </c>
      <c r="F4057" s="4">
        <v>100</v>
      </c>
      <c r="G4057" s="1">
        <v>2014</v>
      </c>
      <c r="H4057" s="1" t="s">
        <v>1470</v>
      </c>
      <c r="I4057" s="1"/>
    </row>
    <row r="4058" spans="1:9" ht="15.75" customHeight="1" x14ac:dyDescent="0.2">
      <c r="A4058" t="s">
        <v>4647</v>
      </c>
      <c r="B4058" t="str">
        <f>IF(_xlfn.XLOOKUP(C4058,'[1]Heritage Foundation'!$I:$I,'[1]Heritage Foundation'!$I:$I,"NOT IN DATA",0,1)=C4058,"Y","NOT IN DATA")</f>
        <v>Y</v>
      </c>
      <c r="C4058" t="str">
        <f t="shared" si="63"/>
        <v>Ray Foundation Inc_The Heritage Foundation202260000</v>
      </c>
      <c r="D4058" s="1" t="s">
        <v>941</v>
      </c>
      <c r="E4058" s="6" t="s">
        <v>1437</v>
      </c>
      <c r="F4058" s="4">
        <v>60000</v>
      </c>
      <c r="G4058" s="1">
        <v>2022</v>
      </c>
      <c r="H4058" s="1" t="s">
        <v>1470</v>
      </c>
      <c r="I4058" s="1"/>
    </row>
    <row r="4059" spans="1:9" ht="15.75" customHeight="1" x14ac:dyDescent="0.2">
      <c r="A4059" t="s">
        <v>4649</v>
      </c>
      <c r="B4059" t="str">
        <f>IF(_xlfn.XLOOKUP(C4059,'[1]Heritage Foundation'!$I:$I,'[1]Heritage Foundation'!$I:$I,"NOT IN DATA",0,1)=C4059,"Y","NOT IN DATA")</f>
        <v>Y</v>
      </c>
      <c r="C4059" t="str">
        <f t="shared" si="63"/>
        <v>Ray Foundation Inc_The Heritage Foundation202130000</v>
      </c>
      <c r="D4059" s="1" t="s">
        <v>941</v>
      </c>
      <c r="E4059" s="6" t="s">
        <v>1437</v>
      </c>
      <c r="F4059" s="4">
        <v>30000</v>
      </c>
      <c r="G4059" s="1">
        <v>2021</v>
      </c>
      <c r="H4059" s="1" t="s">
        <v>1470</v>
      </c>
      <c r="I4059" s="1" t="s">
        <v>4648</v>
      </c>
    </row>
    <row r="4060" spans="1:9" ht="15.75" customHeight="1" x14ac:dyDescent="0.2">
      <c r="A4060" t="s">
        <v>4650</v>
      </c>
      <c r="B4060" t="str">
        <f>IF(_xlfn.XLOOKUP(C4060,'[1]Heritage Foundation'!$I:$I,'[1]Heritage Foundation'!$I:$I,"NOT IN DATA",0,1)=C4060,"Y","NOT IN DATA")</f>
        <v>Y</v>
      </c>
      <c r="C4060" t="str">
        <f t="shared" si="63"/>
        <v>Ray Foundation Inc_The Heritage Foundation202030000</v>
      </c>
      <c r="D4060" s="1" t="s">
        <v>941</v>
      </c>
      <c r="E4060" s="6" t="s">
        <v>1437</v>
      </c>
      <c r="F4060" s="4">
        <v>30000</v>
      </c>
      <c r="G4060" s="1">
        <v>2020</v>
      </c>
      <c r="H4060" s="1" t="s">
        <v>1470</v>
      </c>
    </row>
    <row r="4061" spans="1:9" ht="15.75" customHeight="1" x14ac:dyDescent="0.2">
      <c r="A4061" t="s">
        <v>4651</v>
      </c>
      <c r="B4061" t="str">
        <f>IF(_xlfn.XLOOKUP(C4061,'[1]Heritage Foundation'!$I:$I,'[1]Heritage Foundation'!$I:$I,"NOT IN DATA",0,1)=C4061,"Y","NOT IN DATA")</f>
        <v>Y</v>
      </c>
      <c r="C4061" t="str">
        <f t="shared" si="63"/>
        <v>Ray Foundation Inc_The Heritage Foundation201930000</v>
      </c>
      <c r="D4061" s="1" t="s">
        <v>941</v>
      </c>
      <c r="E4061" s="6" t="s">
        <v>1437</v>
      </c>
      <c r="F4061" s="4">
        <v>30000</v>
      </c>
      <c r="G4061" s="1">
        <v>2019</v>
      </c>
      <c r="H4061" s="1" t="s">
        <v>1470</v>
      </c>
    </row>
    <row r="4062" spans="1:9" ht="15.75" customHeight="1" x14ac:dyDescent="0.2">
      <c r="A4062" t="s">
        <v>4652</v>
      </c>
      <c r="B4062" t="str">
        <f>IF(_xlfn.XLOOKUP(C4062,'[1]Heritage Foundation'!$I:$I,'[1]Heritage Foundation'!$I:$I,"NOT IN DATA",0,1)=C4062,"Y","NOT IN DATA")</f>
        <v>Y</v>
      </c>
      <c r="C4062" t="str">
        <f t="shared" si="63"/>
        <v>Ray Foundation Inc_The Heritage Foundation201830000</v>
      </c>
      <c r="D4062" s="1" t="s">
        <v>941</v>
      </c>
      <c r="E4062" s="6" t="s">
        <v>1437</v>
      </c>
      <c r="F4062" s="4">
        <v>30000</v>
      </c>
      <c r="G4062" s="1">
        <v>2018</v>
      </c>
      <c r="H4062" s="1" t="s">
        <v>1470</v>
      </c>
      <c r="I4062" s="1" t="s">
        <v>4648</v>
      </c>
    </row>
    <row r="4063" spans="1:9" ht="15.75" customHeight="1" x14ac:dyDescent="0.2">
      <c r="A4063" t="s">
        <v>4653</v>
      </c>
      <c r="B4063" t="str">
        <f>IF(_xlfn.XLOOKUP(C4063,'[1]Heritage Foundation'!$I:$I,'[1]Heritage Foundation'!$I:$I,"NOT IN DATA",0,1)=C4063,"Y","NOT IN DATA")</f>
        <v>Y</v>
      </c>
      <c r="C4063" t="str">
        <f t="shared" si="63"/>
        <v>Ray Foundation Inc_The Heritage Foundation201730000</v>
      </c>
      <c r="D4063" s="1" t="s">
        <v>941</v>
      </c>
      <c r="E4063" s="6" t="s">
        <v>1437</v>
      </c>
      <c r="F4063" s="4">
        <v>30000</v>
      </c>
      <c r="G4063" s="1">
        <v>2017</v>
      </c>
      <c r="H4063" s="1" t="s">
        <v>1470</v>
      </c>
      <c r="I4063" s="1"/>
    </row>
    <row r="4064" spans="1:9" ht="15.75" customHeight="1" x14ac:dyDescent="0.2">
      <c r="A4064" t="s">
        <v>4654</v>
      </c>
      <c r="B4064" t="str">
        <f>IF(_xlfn.XLOOKUP(C4064,'[1]Heritage Foundation'!$I:$I,'[1]Heritage Foundation'!$I:$I,"NOT IN DATA",0,1)=C4064,"Y","NOT IN DATA")</f>
        <v>Y</v>
      </c>
      <c r="C4064" t="str">
        <f t="shared" si="63"/>
        <v>Raymond James Charitable Endowment Fund_The Heritage Foundation2023172700</v>
      </c>
      <c r="D4064" s="1" t="s">
        <v>942</v>
      </c>
      <c r="E4064" s="6" t="s">
        <v>1437</v>
      </c>
      <c r="F4064" s="4">
        <v>172700</v>
      </c>
      <c r="G4064" s="1">
        <v>2023</v>
      </c>
      <c r="H4064" s="1" t="s">
        <v>1470</v>
      </c>
      <c r="I4064" s="1"/>
    </row>
    <row r="4065" spans="1:9" ht="15.75" customHeight="1" x14ac:dyDescent="0.2">
      <c r="A4065" t="s">
        <v>4655</v>
      </c>
      <c r="B4065" t="str">
        <f>IF(_xlfn.XLOOKUP(C4065,'[1]Heritage Foundation'!$I:$I,'[1]Heritage Foundation'!$I:$I,"NOT IN DATA",0,1)=C4065,"Y","NOT IN DATA")</f>
        <v>Y</v>
      </c>
      <c r="C4065" t="str">
        <f t="shared" si="63"/>
        <v>Raymond James Charitable Endowment Fund_The Heritage Foundation2021114871</v>
      </c>
      <c r="D4065" s="1" t="s">
        <v>942</v>
      </c>
      <c r="E4065" s="6" t="s">
        <v>1437</v>
      </c>
      <c r="F4065" s="4">
        <v>114871</v>
      </c>
      <c r="G4065" s="1">
        <v>2021</v>
      </c>
      <c r="H4065" s="1" t="s">
        <v>1470</v>
      </c>
      <c r="I4065" s="1"/>
    </row>
    <row r="4066" spans="1:9" ht="15.75" customHeight="1" x14ac:dyDescent="0.2">
      <c r="A4066" t="s">
        <v>4656</v>
      </c>
      <c r="B4066" t="str">
        <f>IF(_xlfn.XLOOKUP(C4066,'[1]Heritage Foundation'!$I:$I,'[1]Heritage Foundation'!$I:$I,"NOT IN DATA",0,1)=C4066,"Y","NOT IN DATA")</f>
        <v>Y</v>
      </c>
      <c r="C4066" t="str">
        <f t="shared" si="63"/>
        <v>Raymond James Charitable Endowment Fund_The Heritage Foundation202146136</v>
      </c>
      <c r="D4066" s="1" t="s">
        <v>942</v>
      </c>
      <c r="E4066" s="6" t="s">
        <v>1437</v>
      </c>
      <c r="F4066" s="4">
        <v>46136</v>
      </c>
      <c r="G4066" s="1">
        <v>2021</v>
      </c>
      <c r="H4066" s="1" t="s">
        <v>1470</v>
      </c>
      <c r="I4066" s="1"/>
    </row>
    <row r="4067" spans="1:9" ht="15.75" customHeight="1" x14ac:dyDescent="0.2">
      <c r="A4067" t="s">
        <v>4657</v>
      </c>
      <c r="B4067" t="str">
        <f>IF(_xlfn.XLOOKUP(C4067,'[1]Heritage Foundation'!$I:$I,'[1]Heritage Foundation'!$I:$I,"NOT IN DATA",0,1)=C4067,"Y","NOT IN DATA")</f>
        <v>Y</v>
      </c>
      <c r="C4067" t="str">
        <f t="shared" si="63"/>
        <v>Raymond James Charitable Endowment Fund_The Heritage Foundation201910300</v>
      </c>
      <c r="D4067" s="1" t="s">
        <v>942</v>
      </c>
      <c r="E4067" s="6" t="s">
        <v>1437</v>
      </c>
      <c r="F4067" s="4">
        <v>10300</v>
      </c>
      <c r="G4067" s="1">
        <v>2019</v>
      </c>
      <c r="H4067" s="1" t="s">
        <v>1470</v>
      </c>
      <c r="I4067" s="1"/>
    </row>
    <row r="4068" spans="1:9" ht="15.75" customHeight="1" x14ac:dyDescent="0.2">
      <c r="A4068" t="s">
        <v>4658</v>
      </c>
      <c r="B4068" t="str">
        <f>IF(_xlfn.XLOOKUP(C4068,'[1]Heritage Foundation'!$I:$I,'[1]Heritage Foundation'!$I:$I,"NOT IN DATA",0,1)=C4068,"Y","NOT IN DATA")</f>
        <v>Y</v>
      </c>
      <c r="C4068" t="str">
        <f t="shared" si="63"/>
        <v>Raymond James Charitable Endowment Fund_The Heritage Foundation20186200</v>
      </c>
      <c r="D4068" s="1" t="s">
        <v>942</v>
      </c>
      <c r="E4068" s="6" t="s">
        <v>1437</v>
      </c>
      <c r="F4068" s="4">
        <v>6200</v>
      </c>
      <c r="G4068" s="1">
        <v>2018</v>
      </c>
      <c r="H4068" s="1" t="s">
        <v>1470</v>
      </c>
      <c r="I4068" s="1"/>
    </row>
    <row r="4069" spans="1:9" ht="15.75" customHeight="1" x14ac:dyDescent="0.2">
      <c r="A4069" t="s">
        <v>4659</v>
      </c>
      <c r="B4069" t="str">
        <f>IF(_xlfn.XLOOKUP(C4069,'[1]Heritage Foundation'!$I:$I,'[1]Heritage Foundation'!$I:$I,"NOT IN DATA",0,1)=C4069,"Y","NOT IN DATA")</f>
        <v>Y</v>
      </c>
      <c r="C4069" t="str">
        <f t="shared" si="63"/>
        <v>Raymond James Charitable Endowment Fund_The Heritage Foundation20157750</v>
      </c>
      <c r="D4069" s="1" t="s">
        <v>942</v>
      </c>
      <c r="E4069" s="6" t="s">
        <v>1437</v>
      </c>
      <c r="F4069" s="4">
        <v>7750</v>
      </c>
      <c r="G4069" s="1">
        <v>2015</v>
      </c>
      <c r="H4069" s="1" t="s">
        <v>1470</v>
      </c>
      <c r="I4069" s="1"/>
    </row>
    <row r="4070" spans="1:9" ht="15.75" customHeight="1" x14ac:dyDescent="0.2">
      <c r="A4070" t="s">
        <v>4660</v>
      </c>
      <c r="B4070" t="str">
        <f>IF(_xlfn.XLOOKUP(C4070,'[1]Heritage Foundation'!$I:$I,'[1]Heritage Foundation'!$I:$I,"NOT IN DATA",0,1)=C4070,"Y","NOT IN DATA")</f>
        <v>Y</v>
      </c>
      <c r="C4070" t="str">
        <f t="shared" si="63"/>
        <v>Raymond James Charitable Endowment Fund_The Heritage Foundation201410700</v>
      </c>
      <c r="D4070" s="1" t="s">
        <v>942</v>
      </c>
      <c r="E4070" s="1" t="s">
        <v>1437</v>
      </c>
      <c r="F4070" s="4">
        <v>10700</v>
      </c>
      <c r="G4070" s="7">
        <v>2014</v>
      </c>
      <c r="H4070" s="1" t="s">
        <v>1470</v>
      </c>
      <c r="I4070" s="1"/>
    </row>
    <row r="4071" spans="1:9" ht="15.75" customHeight="1" x14ac:dyDescent="0.2">
      <c r="A4071" t="s">
        <v>4660</v>
      </c>
      <c r="B4071" t="str">
        <f>IF(_xlfn.XLOOKUP(C4071,'[1]Heritage Foundation'!$I:$I,'[1]Heritage Foundation'!$I:$I,"NOT IN DATA",0,1)=C4071,"Y","NOT IN DATA")</f>
        <v>Y</v>
      </c>
      <c r="C4071" t="str">
        <f t="shared" si="63"/>
        <v>Raymond James Charitable Endowment Fund_The Heritage Foundation2014250</v>
      </c>
      <c r="D4071" s="1" t="s">
        <v>942</v>
      </c>
      <c r="E4071" s="6" t="s">
        <v>1437</v>
      </c>
      <c r="F4071" s="4">
        <v>250</v>
      </c>
      <c r="G4071" s="1">
        <v>2014</v>
      </c>
      <c r="H4071" s="1" t="s">
        <v>1470</v>
      </c>
      <c r="I4071" s="1"/>
    </row>
    <row r="4072" spans="1:9" ht="15.75" customHeight="1" x14ac:dyDescent="0.2">
      <c r="A4072" t="s">
        <v>4661</v>
      </c>
      <c r="B4072" t="str">
        <f>IF(_xlfn.XLOOKUP(C4072,'[1]Heritage Foundation'!$I:$I,'[1]Heritage Foundation'!$I:$I,"NOT IN DATA",0,1)=C4072,"Y","NOT IN DATA")</f>
        <v>Y</v>
      </c>
      <c r="C4072" t="str">
        <f t="shared" si="63"/>
        <v>Read Family Charitable Fund_The Heritage Foundation20122500</v>
      </c>
      <c r="D4072" s="1" t="s">
        <v>943</v>
      </c>
      <c r="E4072" s="6" t="s">
        <v>1437</v>
      </c>
      <c r="F4072" s="4">
        <v>2500</v>
      </c>
      <c r="G4072" s="1">
        <v>2012</v>
      </c>
      <c r="H4072" s="1" t="s">
        <v>1470</v>
      </c>
      <c r="I4072" s="1"/>
    </row>
    <row r="4073" spans="1:9" ht="15.75" customHeight="1" x14ac:dyDescent="0.2">
      <c r="A4073" t="s">
        <v>4662</v>
      </c>
      <c r="B4073" t="str">
        <f>IF(_xlfn.XLOOKUP(C4073,'[1]Heritage Foundation'!$I:$I,'[1]Heritage Foundation'!$I:$I,"NOT IN DATA",0,1)=C4073,"Y","NOT IN DATA")</f>
        <v>Y</v>
      </c>
      <c r="C4073" t="str">
        <f t="shared" si="63"/>
        <v>Read Family Charitable Fund_The Heritage Foundation20112500</v>
      </c>
      <c r="D4073" s="1" t="s">
        <v>943</v>
      </c>
      <c r="E4073" s="6" t="s">
        <v>1437</v>
      </c>
      <c r="F4073" s="4">
        <v>2500</v>
      </c>
      <c r="G4073" s="1">
        <v>2011</v>
      </c>
      <c r="H4073" s="1" t="s">
        <v>1470</v>
      </c>
      <c r="I4073" s="1"/>
    </row>
    <row r="4074" spans="1:9" ht="15.75" customHeight="1" x14ac:dyDescent="0.2">
      <c r="A4074" t="s">
        <v>4663</v>
      </c>
      <c r="B4074" t="str">
        <f>IF(_xlfn.XLOOKUP(C4074,'[1]Heritage Foundation'!$I:$I,'[1]Heritage Foundation'!$I:$I,"NOT IN DATA",0,1)=C4074,"Y","NOT IN DATA")</f>
        <v>Y</v>
      </c>
      <c r="C4074" t="str">
        <f t="shared" si="63"/>
        <v>Red Bird Hollow Foundation_The Heritage Foundation20222000</v>
      </c>
      <c r="D4074" s="1" t="s">
        <v>944</v>
      </c>
      <c r="E4074" s="6" t="s">
        <v>1437</v>
      </c>
      <c r="F4074" s="4">
        <v>2000</v>
      </c>
      <c r="G4074" s="1">
        <v>2022</v>
      </c>
      <c r="H4074" s="1" t="s">
        <v>1470</v>
      </c>
    </row>
    <row r="4075" spans="1:9" ht="15.75" customHeight="1" x14ac:dyDescent="0.2">
      <c r="A4075" t="s">
        <v>4664</v>
      </c>
      <c r="B4075" t="str">
        <f>IF(_xlfn.XLOOKUP(C4075,'[1]Heritage Foundation'!$I:$I,'[1]Heritage Foundation'!$I:$I,"NOT IN DATA",0,1)=C4075,"Y","NOT IN DATA")</f>
        <v>Y</v>
      </c>
      <c r="C4075" t="str">
        <f t="shared" si="63"/>
        <v>Red Bird Hollow Foundation_The Heritage Foundation20214000</v>
      </c>
      <c r="D4075" s="1" t="s">
        <v>944</v>
      </c>
      <c r="E4075" s="6" t="s">
        <v>1437</v>
      </c>
      <c r="F4075" s="4">
        <v>4000</v>
      </c>
      <c r="G4075" s="1">
        <v>2021</v>
      </c>
      <c r="H4075" s="1" t="s">
        <v>1470</v>
      </c>
      <c r="I4075" s="1"/>
    </row>
    <row r="4076" spans="1:9" ht="15.75" customHeight="1" x14ac:dyDescent="0.2">
      <c r="A4076" t="s">
        <v>4665</v>
      </c>
      <c r="B4076" t="str">
        <f>IF(_xlfn.XLOOKUP(C4076,'[1]Heritage Foundation'!$I:$I,'[1]Heritage Foundation'!$I:$I,"NOT IN DATA",0,1)=C4076,"Y","NOT IN DATA")</f>
        <v>Y</v>
      </c>
      <c r="C4076" t="str">
        <f t="shared" si="63"/>
        <v>Red Bird Hollow Foundation_The Heritage Foundation20201000</v>
      </c>
      <c r="D4076" s="1" t="s">
        <v>944</v>
      </c>
      <c r="E4076" s="6" t="s">
        <v>1437</v>
      </c>
      <c r="F4076" s="4">
        <v>1000</v>
      </c>
      <c r="G4076" s="1">
        <v>2020</v>
      </c>
      <c r="H4076" s="1" t="s">
        <v>1470</v>
      </c>
      <c r="I4076" s="1"/>
    </row>
    <row r="4077" spans="1:9" ht="15.75" customHeight="1" x14ac:dyDescent="0.2">
      <c r="A4077" t="s">
        <v>4666</v>
      </c>
      <c r="B4077" t="str">
        <f>IF(_xlfn.XLOOKUP(C4077,'[1]Heritage Foundation'!$I:$I,'[1]Heritage Foundation'!$I:$I,"NOT IN DATA",0,1)=C4077,"Y","NOT IN DATA")</f>
        <v>Y</v>
      </c>
      <c r="C4077" t="str">
        <f t="shared" si="63"/>
        <v>Red Bird Hollow Foundation_The Heritage Foundation20192000</v>
      </c>
      <c r="D4077" s="1" t="s">
        <v>944</v>
      </c>
      <c r="E4077" s="6" t="s">
        <v>1437</v>
      </c>
      <c r="F4077" s="4">
        <v>2000</v>
      </c>
      <c r="G4077" s="1">
        <v>2019</v>
      </c>
      <c r="H4077" s="1" t="s">
        <v>1470</v>
      </c>
      <c r="I4077" s="1"/>
    </row>
    <row r="4078" spans="1:9" ht="15.75" customHeight="1" x14ac:dyDescent="0.2">
      <c r="A4078" t="s">
        <v>4667</v>
      </c>
      <c r="B4078" t="str">
        <f>IF(_xlfn.XLOOKUP(C4078,'[1]Heritage Foundation'!$I:$I,'[1]Heritage Foundation'!$I:$I,"NOT IN DATA",0,1)=C4078,"Y","NOT IN DATA")</f>
        <v>Y</v>
      </c>
      <c r="C4078" t="str">
        <f t="shared" si="63"/>
        <v>Red Bird Hollow Foundation_The Heritage Foundation20142000</v>
      </c>
      <c r="D4078" s="1" t="s">
        <v>944</v>
      </c>
      <c r="E4078" s="6" t="s">
        <v>1437</v>
      </c>
      <c r="F4078" s="4">
        <v>2000</v>
      </c>
      <c r="G4078" s="1">
        <v>2014</v>
      </c>
      <c r="H4078" s="1" t="s">
        <v>1470</v>
      </c>
      <c r="I4078" s="1"/>
    </row>
    <row r="4079" spans="1:9" ht="15.75" customHeight="1" x14ac:dyDescent="0.2">
      <c r="A4079" t="s">
        <v>4668</v>
      </c>
      <c r="B4079" t="str">
        <f>IF(_xlfn.XLOOKUP(C4079,'[1]Heritage Foundation'!$I:$I,'[1]Heritage Foundation'!$I:$I,"NOT IN DATA",0,1)=C4079,"Y","NOT IN DATA")</f>
        <v>Y</v>
      </c>
      <c r="C4079" t="str">
        <f t="shared" si="63"/>
        <v>Red Wing Shoe Company Foundation_The Heritage Foundation2020200</v>
      </c>
      <c r="D4079" s="1" t="s">
        <v>945</v>
      </c>
      <c r="E4079" s="6" t="s">
        <v>1437</v>
      </c>
      <c r="F4079" s="4">
        <v>200</v>
      </c>
      <c r="G4079" s="1">
        <v>2020</v>
      </c>
      <c r="H4079" s="1" t="s">
        <v>1470</v>
      </c>
      <c r="I4079" s="1"/>
    </row>
    <row r="4080" spans="1:9" ht="15.75" customHeight="1" x14ac:dyDescent="0.2">
      <c r="A4080" t="s">
        <v>4669</v>
      </c>
      <c r="B4080" t="str">
        <f>IF(_xlfn.XLOOKUP(C4080,'[1]Heritage Foundation'!$I:$I,'[1]Heritage Foundation'!$I:$I,"NOT IN DATA",0,1)=C4080,"Y","NOT IN DATA")</f>
        <v>Y</v>
      </c>
      <c r="C4080" t="str">
        <f t="shared" si="63"/>
        <v>Redel Foundation Inc_The Heritage Foundation20191100</v>
      </c>
      <c r="D4080" s="1" t="s">
        <v>946</v>
      </c>
      <c r="E4080" s="6" t="s">
        <v>1437</v>
      </c>
      <c r="F4080" s="4">
        <v>1100</v>
      </c>
      <c r="G4080" s="1">
        <v>2019</v>
      </c>
      <c r="H4080" s="1" t="s">
        <v>1470</v>
      </c>
      <c r="I4080" s="1"/>
    </row>
    <row r="4081" spans="1:9" ht="15.75" customHeight="1" x14ac:dyDescent="0.2">
      <c r="A4081" t="s">
        <v>4670</v>
      </c>
      <c r="B4081" t="str">
        <f>IF(_xlfn.XLOOKUP(C4081,'[1]Heritage Foundation'!$I:$I,'[1]Heritage Foundation'!$I:$I,"NOT IN DATA",0,1)=C4081,"Y","NOT IN DATA")</f>
        <v>Y</v>
      </c>
      <c r="C4081" t="str">
        <f t="shared" si="63"/>
        <v>Reed And Jeanne Larson Foundation_The Heritage Foundation2015250</v>
      </c>
      <c r="D4081" s="1" t="s">
        <v>947</v>
      </c>
      <c r="E4081" s="6" t="s">
        <v>1437</v>
      </c>
      <c r="F4081" s="4">
        <v>250</v>
      </c>
      <c r="G4081" s="1">
        <v>2015</v>
      </c>
      <c r="H4081" s="1" t="s">
        <v>1470</v>
      </c>
      <c r="I4081" s="1"/>
    </row>
    <row r="4082" spans="1:9" ht="15.75" customHeight="1" x14ac:dyDescent="0.2">
      <c r="A4082" t="s">
        <v>4671</v>
      </c>
      <c r="B4082" t="str">
        <f>IF(_xlfn.XLOOKUP(C4082,'[1]Heritage Foundation'!$I:$I,'[1]Heritage Foundation'!$I:$I,"NOT IN DATA",0,1)=C4082,"Y","NOT IN DATA")</f>
        <v>Y</v>
      </c>
      <c r="C4082" t="str">
        <f t="shared" si="63"/>
        <v>Reed And Jeanne Larson Foundation_The Heritage Foundation2014250</v>
      </c>
      <c r="D4082" s="1" t="s">
        <v>947</v>
      </c>
      <c r="E4082" s="6" t="s">
        <v>1437</v>
      </c>
      <c r="F4082" s="4">
        <v>250</v>
      </c>
      <c r="G4082" s="1">
        <v>2014</v>
      </c>
      <c r="H4082" s="1" t="s">
        <v>1470</v>
      </c>
      <c r="I4082" s="1"/>
    </row>
    <row r="4083" spans="1:9" ht="15.75" customHeight="1" x14ac:dyDescent="0.2">
      <c r="A4083" t="s">
        <v>4673</v>
      </c>
      <c r="B4083" t="str">
        <f>IF(_xlfn.XLOOKUP(C4083,'[1]Heritage Foundation'!$I:$I,'[1]Heritage Foundation'!$I:$I,"NOT IN DATA",0,1)=C4083,"Y","NOT IN DATA")</f>
        <v>Y</v>
      </c>
      <c r="C4083" t="str">
        <f t="shared" si="63"/>
        <v>Reed Family Charitable Foundation_The Heritage Foundation20223000</v>
      </c>
      <c r="D4083" s="1" t="s">
        <v>948</v>
      </c>
      <c r="E4083" s="1" t="s">
        <v>1437</v>
      </c>
      <c r="F4083" s="4">
        <v>3000</v>
      </c>
      <c r="G4083" s="7">
        <v>2022</v>
      </c>
      <c r="H4083" s="1" t="s">
        <v>1470</v>
      </c>
      <c r="I4083" s="1" t="s">
        <v>4672</v>
      </c>
    </row>
    <row r="4084" spans="1:9" ht="15.75" customHeight="1" x14ac:dyDescent="0.2">
      <c r="A4084" t="s">
        <v>4674</v>
      </c>
      <c r="B4084" t="str">
        <f>IF(_xlfn.XLOOKUP(C4084,'[1]Heritage Foundation'!$I:$I,'[1]Heritage Foundation'!$I:$I,"NOT IN DATA",0,1)=C4084,"Y","NOT IN DATA")</f>
        <v>Y</v>
      </c>
      <c r="C4084" t="str">
        <f t="shared" si="63"/>
        <v>Reed Family Charitable Foundation_The Heritage Foundation20212000</v>
      </c>
      <c r="D4084" s="1" t="s">
        <v>948</v>
      </c>
      <c r="E4084" s="6" t="s">
        <v>1437</v>
      </c>
      <c r="F4084" s="4">
        <v>2000</v>
      </c>
      <c r="G4084" s="1">
        <v>2021</v>
      </c>
      <c r="H4084" s="1" t="s">
        <v>1470</v>
      </c>
      <c r="I4084" s="1" t="s">
        <v>4672</v>
      </c>
    </row>
    <row r="4085" spans="1:9" ht="15.75" customHeight="1" x14ac:dyDescent="0.2">
      <c r="A4085" t="s">
        <v>4675</v>
      </c>
      <c r="B4085" t="str">
        <f>IF(_xlfn.XLOOKUP(C4085,'[1]Heritage Foundation'!$I:$I,'[1]Heritage Foundation'!$I:$I,"NOT IN DATA",0,1)=C4085,"Y","NOT IN DATA")</f>
        <v>Y</v>
      </c>
      <c r="C4085" t="str">
        <f t="shared" si="63"/>
        <v>Reed Family Charitable Foundation_The Heritage Foundation20201000</v>
      </c>
      <c r="D4085" s="1" t="s">
        <v>948</v>
      </c>
      <c r="E4085" s="1" t="s">
        <v>1437</v>
      </c>
      <c r="F4085" s="4">
        <v>1000</v>
      </c>
      <c r="G4085" s="7">
        <v>2020</v>
      </c>
      <c r="H4085" s="1" t="s">
        <v>1470</v>
      </c>
      <c r="I4085" s="1"/>
    </row>
    <row r="4086" spans="1:9" ht="15.75" customHeight="1" x14ac:dyDescent="0.2">
      <c r="A4086" t="s">
        <v>4676</v>
      </c>
      <c r="B4086" t="str">
        <f>IF(_xlfn.XLOOKUP(C4086,'[1]Heritage Foundation'!$I:$I,'[1]Heritage Foundation'!$I:$I,"NOT IN DATA",0,1)=C4086,"Y","NOT IN DATA")</f>
        <v>Y</v>
      </c>
      <c r="C4086" t="str">
        <f t="shared" si="63"/>
        <v>Reese Family Foundation For Christ Inc_The Heritage Foundation20231500</v>
      </c>
      <c r="D4086" s="1" t="s">
        <v>949</v>
      </c>
      <c r="E4086" s="6" t="s">
        <v>1437</v>
      </c>
      <c r="F4086" s="4">
        <v>1500</v>
      </c>
      <c r="G4086" s="1">
        <v>2023</v>
      </c>
      <c r="H4086" s="1" t="s">
        <v>1470</v>
      </c>
      <c r="I4086" s="1"/>
    </row>
    <row r="4087" spans="1:9" ht="15.75" customHeight="1" x14ac:dyDescent="0.2">
      <c r="A4087" t="s">
        <v>4677</v>
      </c>
      <c r="B4087" t="str">
        <f>IF(_xlfn.XLOOKUP(C4087,'[1]Heritage Foundation'!$I:$I,'[1]Heritage Foundation'!$I:$I,"NOT IN DATA",0,1)=C4087,"Y","NOT IN DATA")</f>
        <v>Y</v>
      </c>
      <c r="C4087" t="str">
        <f t="shared" si="63"/>
        <v>Reese Family Foundation For Christ Inc_The Heritage Foundation20211000</v>
      </c>
      <c r="D4087" s="1" t="s">
        <v>949</v>
      </c>
      <c r="E4087" s="6" t="s">
        <v>1437</v>
      </c>
      <c r="F4087" s="4">
        <v>1000</v>
      </c>
      <c r="G4087" s="1">
        <v>2021</v>
      </c>
      <c r="H4087" s="1" t="s">
        <v>1470</v>
      </c>
      <c r="I4087" s="1"/>
    </row>
    <row r="4088" spans="1:9" ht="15.75" customHeight="1" x14ac:dyDescent="0.2">
      <c r="A4088" t="s">
        <v>4678</v>
      </c>
      <c r="B4088" t="str">
        <f>IF(_xlfn.XLOOKUP(C4088,'[1]Heritage Foundation'!$I:$I,'[1]Heritage Foundation'!$I:$I,"NOT IN DATA",0,1)=C4088,"Y","NOT IN DATA")</f>
        <v>Y</v>
      </c>
      <c r="C4088" t="str">
        <f t="shared" si="63"/>
        <v>Reese Family Foundation For Christ Inc_The Heritage Foundation20201000</v>
      </c>
      <c r="D4088" s="1" t="s">
        <v>949</v>
      </c>
      <c r="E4088" s="6" t="s">
        <v>1437</v>
      </c>
      <c r="F4088" s="4">
        <v>1000</v>
      </c>
      <c r="G4088" s="1">
        <v>2020</v>
      </c>
      <c r="H4088" s="1" t="s">
        <v>1470</v>
      </c>
      <c r="I4088" s="1"/>
    </row>
    <row r="4089" spans="1:9" ht="15.75" customHeight="1" x14ac:dyDescent="0.2">
      <c r="A4089" t="s">
        <v>4679</v>
      </c>
      <c r="B4089" t="str">
        <f>IF(_xlfn.XLOOKUP(C4089,'[1]Heritage Foundation'!$I:$I,'[1]Heritage Foundation'!$I:$I,"NOT IN DATA",0,1)=C4089,"Y","NOT IN DATA")</f>
        <v>Y</v>
      </c>
      <c r="C4089" t="str">
        <f t="shared" si="63"/>
        <v>Reeves Fam Foundation_The Heritage Foundation2016500</v>
      </c>
      <c r="D4089" s="1" t="s">
        <v>950</v>
      </c>
      <c r="E4089" s="1" t="s">
        <v>1437</v>
      </c>
      <c r="F4089" s="8">
        <v>500</v>
      </c>
      <c r="G4089" s="7">
        <v>2016</v>
      </c>
      <c r="H4089" s="1" t="s">
        <v>1470</v>
      </c>
      <c r="I4089" s="1"/>
    </row>
    <row r="4090" spans="1:9" ht="15.75" customHeight="1" x14ac:dyDescent="0.2">
      <c r="A4090" t="s">
        <v>4680</v>
      </c>
      <c r="B4090" t="str">
        <f>IF(_xlfn.XLOOKUP(C4090,'[1]Heritage Foundation'!$I:$I,'[1]Heritage Foundation'!$I:$I,"NOT IN DATA",0,1)=C4090,"Y","NOT IN DATA")</f>
        <v>Y</v>
      </c>
      <c r="C4090" t="str">
        <f t="shared" si="63"/>
        <v>Reimer Foundation_The Heritage Foundation2013200</v>
      </c>
      <c r="D4090" s="1" t="s">
        <v>951</v>
      </c>
      <c r="E4090" s="6" t="s">
        <v>1437</v>
      </c>
      <c r="F4090" s="4">
        <v>200</v>
      </c>
      <c r="G4090" s="1">
        <v>2013</v>
      </c>
      <c r="H4090" s="1" t="s">
        <v>1470</v>
      </c>
      <c r="I4090" s="1"/>
    </row>
    <row r="4091" spans="1:9" ht="15.75" customHeight="1" x14ac:dyDescent="0.2">
      <c r="A4091" t="s">
        <v>4681</v>
      </c>
      <c r="B4091" t="str">
        <f>IF(_xlfn.XLOOKUP(C4091,'[1]Heritage Foundation'!$I:$I,'[1]Heritage Foundation'!$I:$I,"NOT IN DATA",0,1)=C4091,"Y","NOT IN DATA")</f>
        <v>Y</v>
      </c>
      <c r="C4091" t="str">
        <f t="shared" si="63"/>
        <v>Reinsch Pierce Family Foundation Inc_The Heritage Foundation202111000</v>
      </c>
      <c r="D4091" s="1" t="s">
        <v>952</v>
      </c>
      <c r="E4091" s="6" t="s">
        <v>1437</v>
      </c>
      <c r="F4091" s="4">
        <v>11000</v>
      </c>
      <c r="G4091" s="1">
        <v>2021</v>
      </c>
      <c r="H4091" s="1" t="s">
        <v>1470</v>
      </c>
      <c r="I4091" s="1"/>
    </row>
    <row r="4092" spans="1:9" ht="15.75" customHeight="1" x14ac:dyDescent="0.2">
      <c r="A4092" t="s">
        <v>4682</v>
      </c>
      <c r="B4092" t="str">
        <f>IF(_xlfn.XLOOKUP(C4092,'[1]Heritage Foundation'!$I:$I,'[1]Heritage Foundation'!$I:$I,"NOT IN DATA",0,1)=C4092,"Y","NOT IN DATA")</f>
        <v>Y</v>
      </c>
      <c r="C4092" t="str">
        <f t="shared" si="63"/>
        <v>Reinsch Pierce Family Foundation Inc_The Heritage Foundation202011000</v>
      </c>
      <c r="D4092" s="1" t="s">
        <v>952</v>
      </c>
      <c r="E4092" s="6" t="s">
        <v>1437</v>
      </c>
      <c r="F4092" s="4">
        <v>11000</v>
      </c>
      <c r="G4092" s="1">
        <v>2020</v>
      </c>
      <c r="H4092" s="1" t="s">
        <v>1470</v>
      </c>
      <c r="I4092" s="1"/>
    </row>
    <row r="4093" spans="1:9" ht="15.75" customHeight="1" x14ac:dyDescent="0.2">
      <c r="A4093" t="s">
        <v>4683</v>
      </c>
      <c r="B4093" t="str">
        <f>IF(_xlfn.XLOOKUP(C4093,'[1]Heritage Foundation'!$I:$I,'[1]Heritage Foundation'!$I:$I,"NOT IN DATA",0,1)=C4093,"Y","NOT IN DATA")</f>
        <v>Y</v>
      </c>
      <c r="C4093" t="str">
        <f t="shared" si="63"/>
        <v>Remington Court Foundation_The Heritage Foundation201050000</v>
      </c>
      <c r="D4093" s="1" t="s">
        <v>953</v>
      </c>
      <c r="E4093" s="6" t="s">
        <v>1437</v>
      </c>
      <c r="F4093" s="4">
        <v>50000</v>
      </c>
      <c r="G4093" s="1">
        <v>2010</v>
      </c>
      <c r="H4093" s="1" t="s">
        <v>1470</v>
      </c>
      <c r="I4093" s="1"/>
    </row>
    <row r="4094" spans="1:9" ht="15.75" customHeight="1" x14ac:dyDescent="0.2">
      <c r="A4094" t="s">
        <v>4684</v>
      </c>
      <c r="B4094" t="str">
        <f>IF(_xlfn.XLOOKUP(C4094,'[1]Heritage Foundation'!$I:$I,'[1]Heritage Foundation'!$I:$I,"NOT IN DATA",0,1)=C4094,"Y","NOT IN DATA")</f>
        <v>Y</v>
      </c>
      <c r="C4094" t="str">
        <f t="shared" si="63"/>
        <v>Rhodes Family Foundation_The Heritage Foundation2016700</v>
      </c>
      <c r="D4094" s="1" t="s">
        <v>954</v>
      </c>
      <c r="E4094" s="6" t="s">
        <v>1437</v>
      </c>
      <c r="F4094" s="4">
        <v>700</v>
      </c>
      <c r="G4094" s="1">
        <v>2016</v>
      </c>
      <c r="H4094" s="1" t="s">
        <v>1470</v>
      </c>
      <c r="I4094" s="1"/>
    </row>
    <row r="4095" spans="1:9" ht="15.75" customHeight="1" x14ac:dyDescent="0.2">
      <c r="A4095" t="s">
        <v>4685</v>
      </c>
      <c r="B4095" t="str">
        <f>IF(_xlfn.XLOOKUP(C4095,'[1]Heritage Foundation'!$I:$I,'[1]Heritage Foundation'!$I:$I,"NOT IN DATA",0,1)=C4095,"Y","NOT IN DATA")</f>
        <v>Y</v>
      </c>
      <c r="C4095" t="str">
        <f t="shared" si="63"/>
        <v>RHS Foundation_The Heritage Foundation20225000</v>
      </c>
      <c r="D4095" s="1" t="s">
        <v>955</v>
      </c>
      <c r="E4095" s="6" t="s">
        <v>1437</v>
      </c>
      <c r="F4095" s="4">
        <v>5000</v>
      </c>
      <c r="G4095" s="1">
        <v>2022</v>
      </c>
      <c r="H4095" s="1" t="s">
        <v>1470</v>
      </c>
      <c r="I4095" s="1"/>
    </row>
    <row r="4096" spans="1:9" ht="15.75" customHeight="1" x14ac:dyDescent="0.2">
      <c r="A4096" t="s">
        <v>4686</v>
      </c>
      <c r="B4096" t="str">
        <f>IF(_xlfn.XLOOKUP(C4096,'[1]Heritage Foundation'!$I:$I,'[1]Heritage Foundation'!$I:$I,"NOT IN DATA",0,1)=C4096,"Y","NOT IN DATA")</f>
        <v>Y</v>
      </c>
      <c r="C4096" t="str">
        <f t="shared" si="63"/>
        <v>RHS Foundation_The Heritage Foundation20215000</v>
      </c>
      <c r="D4096" s="1" t="s">
        <v>955</v>
      </c>
      <c r="E4096" s="6" t="s">
        <v>1437</v>
      </c>
      <c r="F4096" s="4">
        <v>5000</v>
      </c>
      <c r="G4096" s="1">
        <v>2021</v>
      </c>
      <c r="H4096" s="1" t="s">
        <v>1470</v>
      </c>
      <c r="I4096" s="1"/>
    </row>
    <row r="4097" spans="1:9" ht="15.75" customHeight="1" x14ac:dyDescent="0.2">
      <c r="A4097" t="s">
        <v>4687</v>
      </c>
      <c r="B4097" t="str">
        <f>IF(_xlfn.XLOOKUP(C4097,'[1]Heritage Foundation'!$I:$I,'[1]Heritage Foundation'!$I:$I,"NOT IN DATA",0,1)=C4097,"Y","NOT IN DATA")</f>
        <v>Y</v>
      </c>
      <c r="C4097" t="str">
        <f t="shared" si="63"/>
        <v>RHS Foundation_The Heritage Foundation20166000</v>
      </c>
      <c r="D4097" s="1" t="s">
        <v>955</v>
      </c>
      <c r="E4097" s="6" t="s">
        <v>1437</v>
      </c>
      <c r="F4097" s="4">
        <v>6000</v>
      </c>
      <c r="G4097" s="1">
        <v>2016</v>
      </c>
      <c r="H4097" s="1" t="s">
        <v>1470</v>
      </c>
      <c r="I4097" s="1"/>
    </row>
    <row r="4098" spans="1:9" ht="15.75" customHeight="1" x14ac:dyDescent="0.2">
      <c r="A4098" t="s">
        <v>4688</v>
      </c>
      <c r="B4098" t="str">
        <f>IF(_xlfn.XLOOKUP(C4098,'[1]Heritage Foundation'!$I:$I,'[1]Heritage Foundation'!$I:$I,"NOT IN DATA",0,1)=C4098,"Y","NOT IN DATA")</f>
        <v>Y</v>
      </c>
      <c r="C4098" t="str">
        <f t="shared" si="63"/>
        <v>RHS Foundation_The Heritage Foundation20155000</v>
      </c>
      <c r="D4098" s="1" t="s">
        <v>955</v>
      </c>
      <c r="E4098" s="6" t="s">
        <v>1437</v>
      </c>
      <c r="F4098" s="4">
        <v>5000</v>
      </c>
      <c r="G4098" s="1">
        <v>2015</v>
      </c>
      <c r="H4098" s="1" t="s">
        <v>1470</v>
      </c>
      <c r="I4098" s="1"/>
    </row>
    <row r="4099" spans="1:9" ht="15.75" customHeight="1" x14ac:dyDescent="0.2">
      <c r="A4099" t="s">
        <v>4689</v>
      </c>
      <c r="B4099" t="str">
        <f>IF(_xlfn.XLOOKUP(C4099,'[1]Heritage Foundation'!$I:$I,'[1]Heritage Foundation'!$I:$I,"NOT IN DATA",0,1)=C4099,"Y","NOT IN DATA")</f>
        <v>Y</v>
      </c>
      <c r="C4099" t="str">
        <f t="shared" ref="C4099:C4162" si="64">D4099&amp;"_"&amp;E4099&amp;G4099&amp;F4099</f>
        <v>Richard &amp; Janet Geary Foundation Inc_The Heritage Foundation201210000</v>
      </c>
      <c r="D4099" s="1" t="s">
        <v>956</v>
      </c>
      <c r="E4099" s="6" t="s">
        <v>1437</v>
      </c>
      <c r="F4099" s="4">
        <v>10000</v>
      </c>
      <c r="G4099" s="1">
        <v>2012</v>
      </c>
      <c r="H4099" s="1" t="s">
        <v>1470</v>
      </c>
      <c r="I4099" s="1"/>
    </row>
    <row r="4100" spans="1:9" ht="15.75" customHeight="1" x14ac:dyDescent="0.2">
      <c r="A4100" t="s">
        <v>4690</v>
      </c>
      <c r="B4100" t="str">
        <f>IF(_xlfn.XLOOKUP(C4100,'[1]Heritage Foundation'!$I:$I,'[1]Heritage Foundation'!$I:$I,"NOT IN DATA",0,1)=C4100,"Y","NOT IN DATA")</f>
        <v>Y</v>
      </c>
      <c r="C4100" t="str">
        <f t="shared" si="64"/>
        <v>Richard &amp; Susan Braddock Family Foundation Inc_The Heritage Foundation20093000</v>
      </c>
      <c r="D4100" s="1" t="s">
        <v>957</v>
      </c>
      <c r="E4100" s="6" t="s">
        <v>1437</v>
      </c>
      <c r="F4100" s="4">
        <v>3000</v>
      </c>
      <c r="G4100" s="1">
        <v>2009</v>
      </c>
      <c r="H4100" s="1" t="s">
        <v>1470</v>
      </c>
      <c r="I4100" s="1"/>
    </row>
    <row r="4101" spans="1:9" ht="15.75" customHeight="1" x14ac:dyDescent="0.2">
      <c r="A4101" t="s">
        <v>4691</v>
      </c>
      <c r="B4101" t="str">
        <f>IF(_xlfn.XLOOKUP(C4101,'[1]Heritage Foundation'!$I:$I,'[1]Heritage Foundation'!$I:$I,"NOT IN DATA",0,1)=C4101,"Y","NOT IN DATA")</f>
        <v>Y</v>
      </c>
      <c r="C4101" t="str">
        <f t="shared" si="64"/>
        <v>Richard And Barbara Gaby Foundation_The Heritage Foundation20202000000</v>
      </c>
      <c r="D4101" s="1" t="s">
        <v>958</v>
      </c>
      <c r="E4101" s="6" t="s">
        <v>1437</v>
      </c>
      <c r="F4101" s="4">
        <v>2000000</v>
      </c>
      <c r="G4101" s="1">
        <v>2020</v>
      </c>
      <c r="H4101" s="1" t="s">
        <v>1470</v>
      </c>
      <c r="I4101" s="1"/>
    </row>
    <row r="4102" spans="1:9" ht="15.75" customHeight="1" x14ac:dyDescent="0.2">
      <c r="A4102" t="s">
        <v>4692</v>
      </c>
      <c r="B4102" t="str">
        <f>IF(_xlfn.XLOOKUP(C4102,'[1]Heritage Foundation'!$I:$I,'[1]Heritage Foundation'!$I:$I,"NOT IN DATA",0,1)=C4102,"Y","NOT IN DATA")</f>
        <v>Y</v>
      </c>
      <c r="C4102" t="str">
        <f t="shared" si="64"/>
        <v>Richard And Barbara Gaby Foundation_The Heritage Foundation20191053569</v>
      </c>
      <c r="D4102" s="1" t="s">
        <v>958</v>
      </c>
      <c r="E4102" s="6" t="s">
        <v>1437</v>
      </c>
      <c r="F4102" s="4">
        <v>1053569</v>
      </c>
      <c r="G4102" s="1">
        <v>2019</v>
      </c>
      <c r="H4102" s="1" t="s">
        <v>1470</v>
      </c>
      <c r="I4102" s="1"/>
    </row>
    <row r="4103" spans="1:9" ht="15.75" customHeight="1" x14ac:dyDescent="0.2">
      <c r="A4103" t="s">
        <v>4693</v>
      </c>
      <c r="B4103" t="str">
        <f>IF(_xlfn.XLOOKUP(C4103,'[1]Heritage Foundation'!$I:$I,'[1]Heritage Foundation'!$I:$I,"NOT IN DATA",0,1)=C4103,"Y","NOT IN DATA")</f>
        <v>Y</v>
      </c>
      <c r="C4103" t="str">
        <f t="shared" si="64"/>
        <v>Richard And Marcy Horvitz Foundation_The Heritage Foundation2022150</v>
      </c>
      <c r="D4103" s="1" t="s">
        <v>959</v>
      </c>
      <c r="E4103" s="6" t="s">
        <v>1437</v>
      </c>
      <c r="F4103" s="4">
        <v>150</v>
      </c>
      <c r="G4103" s="1">
        <v>2022</v>
      </c>
      <c r="H4103" s="1" t="s">
        <v>1470</v>
      </c>
      <c r="I4103" s="1"/>
    </row>
    <row r="4104" spans="1:9" ht="15.75" customHeight="1" x14ac:dyDescent="0.2">
      <c r="A4104" t="s">
        <v>4694</v>
      </c>
      <c r="B4104" t="str">
        <f>IF(_xlfn.XLOOKUP(C4104,'[1]Heritage Foundation'!$I:$I,'[1]Heritage Foundation'!$I:$I,"NOT IN DATA",0,1)=C4104,"Y","NOT IN DATA")</f>
        <v>Y</v>
      </c>
      <c r="C4104" t="str">
        <f t="shared" si="64"/>
        <v>Richard And Marcy Horvitz Foundation_The Heritage Foundation202075</v>
      </c>
      <c r="D4104" s="1" t="s">
        <v>959</v>
      </c>
      <c r="E4104" s="6" t="s">
        <v>1437</v>
      </c>
      <c r="F4104" s="4">
        <v>75</v>
      </c>
      <c r="G4104" s="1">
        <v>2020</v>
      </c>
      <c r="H4104" s="1" t="s">
        <v>1470</v>
      </c>
      <c r="I4104" s="1"/>
    </row>
    <row r="4105" spans="1:9" ht="15.75" customHeight="1" x14ac:dyDescent="0.2">
      <c r="A4105" t="s">
        <v>4695</v>
      </c>
      <c r="B4105" t="str">
        <f>IF(_xlfn.XLOOKUP(C4105,'[1]Heritage Foundation'!$I:$I,'[1]Heritage Foundation'!$I:$I,"NOT IN DATA",0,1)=C4105,"Y","NOT IN DATA")</f>
        <v>Y</v>
      </c>
      <c r="C4105" t="str">
        <f t="shared" si="64"/>
        <v>Richard And Marcy Horvitz Foundation_The Heritage Foundation2019150</v>
      </c>
      <c r="D4105" s="1" t="s">
        <v>959</v>
      </c>
      <c r="E4105" s="6" t="s">
        <v>1437</v>
      </c>
      <c r="F4105" s="4">
        <v>150</v>
      </c>
      <c r="G4105" s="1">
        <v>2019</v>
      </c>
      <c r="H4105" s="1" t="s">
        <v>1470</v>
      </c>
      <c r="I4105" s="1"/>
    </row>
    <row r="4106" spans="1:9" ht="15.75" customHeight="1" x14ac:dyDescent="0.2">
      <c r="A4106" t="s">
        <v>4696</v>
      </c>
      <c r="B4106" t="str">
        <f>IF(_xlfn.XLOOKUP(C4106,'[1]Heritage Foundation'!$I:$I,'[1]Heritage Foundation'!$I:$I,"NOT IN DATA",0,1)=C4106,"Y","NOT IN DATA")</f>
        <v>Y</v>
      </c>
      <c r="C4106" t="str">
        <f t="shared" si="64"/>
        <v>Richard And Marcy Horvitz Foundation_The Heritage Foundation2018150</v>
      </c>
      <c r="D4106" s="1" t="s">
        <v>959</v>
      </c>
      <c r="E4106" s="6" t="s">
        <v>1437</v>
      </c>
      <c r="F4106" s="4">
        <v>150</v>
      </c>
      <c r="G4106" s="1">
        <v>2018</v>
      </c>
      <c r="H4106" s="1" t="s">
        <v>1470</v>
      </c>
      <c r="I4106" s="1"/>
    </row>
    <row r="4107" spans="1:9" ht="15.75" customHeight="1" x14ac:dyDescent="0.2">
      <c r="A4107" t="s">
        <v>4697</v>
      </c>
      <c r="B4107" t="str">
        <f>IF(_xlfn.XLOOKUP(C4107,'[1]Heritage Foundation'!$I:$I,'[1]Heritage Foundation'!$I:$I,"NOT IN DATA",0,1)=C4107,"Y","NOT IN DATA")</f>
        <v>Y</v>
      </c>
      <c r="C4107" t="str">
        <f t="shared" si="64"/>
        <v>Richard And Marcy Horvitz Foundation_The Heritage Foundation2017150</v>
      </c>
      <c r="D4107" s="1" t="s">
        <v>959</v>
      </c>
      <c r="E4107" s="6" t="s">
        <v>1437</v>
      </c>
      <c r="F4107" s="4">
        <v>150</v>
      </c>
      <c r="G4107" s="1">
        <v>2017</v>
      </c>
      <c r="H4107" s="1" t="s">
        <v>1470</v>
      </c>
      <c r="I4107" s="1"/>
    </row>
    <row r="4108" spans="1:9" ht="15.75" customHeight="1" x14ac:dyDescent="0.2">
      <c r="A4108" t="s">
        <v>4698</v>
      </c>
      <c r="B4108" t="str">
        <f>IF(_xlfn.XLOOKUP(C4108,'[1]Heritage Foundation'!$I:$I,'[1]Heritage Foundation'!$I:$I,"NOT IN DATA",0,1)=C4108,"Y","NOT IN DATA")</f>
        <v>Y</v>
      </c>
      <c r="C4108" t="str">
        <f t="shared" si="64"/>
        <v>Richard And Marcy Horvitz Foundation_The Heritage Foundation2016150</v>
      </c>
      <c r="D4108" s="1" t="s">
        <v>959</v>
      </c>
      <c r="E4108" s="6" t="s">
        <v>1437</v>
      </c>
      <c r="F4108" s="4">
        <v>150</v>
      </c>
      <c r="G4108" s="1">
        <v>2016</v>
      </c>
      <c r="H4108" s="1" t="s">
        <v>1470</v>
      </c>
      <c r="I4108" s="1"/>
    </row>
    <row r="4109" spans="1:9" ht="15.75" customHeight="1" x14ac:dyDescent="0.2">
      <c r="A4109" t="s">
        <v>4699</v>
      </c>
      <c r="B4109" t="str">
        <f>IF(_xlfn.XLOOKUP(C4109,'[1]Heritage Foundation'!$I:$I,'[1]Heritage Foundation'!$I:$I,"NOT IN DATA",0,1)=C4109,"Y","NOT IN DATA")</f>
        <v>Y</v>
      </c>
      <c r="C4109" t="str">
        <f t="shared" si="64"/>
        <v>Richard And Marcy Horvitz Foundation_The Heritage Foundation2015150</v>
      </c>
      <c r="D4109" s="1" t="s">
        <v>959</v>
      </c>
      <c r="E4109" s="6" t="s">
        <v>1437</v>
      </c>
      <c r="F4109" s="4">
        <v>150</v>
      </c>
      <c r="G4109" s="1">
        <v>2015</v>
      </c>
      <c r="H4109" s="1" t="s">
        <v>1470</v>
      </c>
      <c r="I4109" s="1"/>
    </row>
    <row r="4110" spans="1:9" ht="15.75" customHeight="1" x14ac:dyDescent="0.2">
      <c r="A4110" t="s">
        <v>4700</v>
      </c>
      <c r="B4110" t="str">
        <f>IF(_xlfn.XLOOKUP(C4110,'[1]Heritage Foundation'!$I:$I,'[1]Heritage Foundation'!$I:$I,"NOT IN DATA",0,1)=C4110,"Y","NOT IN DATA")</f>
        <v>Y</v>
      </c>
      <c r="C4110" t="str">
        <f t="shared" si="64"/>
        <v>Richard And Marcy Horvitz Foundation_The Heritage Foundation2014150</v>
      </c>
      <c r="D4110" s="1" t="s">
        <v>959</v>
      </c>
      <c r="E4110" s="6" t="s">
        <v>1437</v>
      </c>
      <c r="F4110" s="4">
        <v>150</v>
      </c>
      <c r="G4110" s="1">
        <v>2014</v>
      </c>
      <c r="H4110" s="1" t="s">
        <v>1470</v>
      </c>
      <c r="I4110" s="1"/>
    </row>
    <row r="4111" spans="1:9" ht="15.75" customHeight="1" x14ac:dyDescent="0.2">
      <c r="A4111" t="s">
        <v>4701</v>
      </c>
      <c r="B4111" t="str">
        <f>IF(_xlfn.XLOOKUP(C4111,'[1]Heritage Foundation'!$I:$I,'[1]Heritage Foundation'!$I:$I,"NOT IN DATA",0,1)=C4111,"Y","NOT IN DATA")</f>
        <v>Y</v>
      </c>
      <c r="C4111" t="str">
        <f t="shared" si="64"/>
        <v>Richard And Marcy Horvitz Foundation_The Heritage Foundation2013150</v>
      </c>
      <c r="D4111" s="1" t="s">
        <v>959</v>
      </c>
      <c r="E4111" s="6" t="s">
        <v>1437</v>
      </c>
      <c r="F4111" s="4">
        <v>150</v>
      </c>
      <c r="G4111" s="1">
        <v>2013</v>
      </c>
      <c r="H4111" s="1" t="s">
        <v>1470</v>
      </c>
      <c r="I4111" s="1"/>
    </row>
    <row r="4112" spans="1:9" ht="15.75" customHeight="1" x14ac:dyDescent="0.2">
      <c r="A4112" t="s">
        <v>4702</v>
      </c>
      <c r="B4112" t="str">
        <f>IF(_xlfn.XLOOKUP(C4112,'[1]Heritage Foundation'!$I:$I,'[1]Heritage Foundation'!$I:$I,"NOT IN DATA",0,1)=C4112,"Y","NOT IN DATA")</f>
        <v>Y</v>
      </c>
      <c r="C4112" t="str">
        <f t="shared" si="64"/>
        <v>Richard And Marcy Horvitz Foundation_The Heritage Foundation2012150</v>
      </c>
      <c r="D4112" s="1" t="s">
        <v>959</v>
      </c>
      <c r="E4112" s="6" t="s">
        <v>1437</v>
      </c>
      <c r="F4112" s="4">
        <v>150</v>
      </c>
      <c r="G4112" s="1">
        <v>2012</v>
      </c>
      <c r="H4112" s="1" t="s">
        <v>1470</v>
      </c>
      <c r="I4112" s="1"/>
    </row>
    <row r="4113" spans="1:9" ht="15.75" customHeight="1" x14ac:dyDescent="0.2">
      <c r="A4113" t="s">
        <v>4703</v>
      </c>
      <c r="B4113" t="str">
        <f>IF(_xlfn.XLOOKUP(C4113,'[1]Heritage Foundation'!$I:$I,'[1]Heritage Foundation'!$I:$I,"NOT IN DATA",0,1)=C4113,"Y","NOT IN DATA")</f>
        <v>Y</v>
      </c>
      <c r="C4113" t="str">
        <f t="shared" si="64"/>
        <v>Richard And Marcy Horvitz Foundation_The Heritage Foundation2011150</v>
      </c>
      <c r="D4113" s="1" t="s">
        <v>959</v>
      </c>
      <c r="E4113" s="6" t="s">
        <v>1437</v>
      </c>
      <c r="F4113" s="4">
        <v>150</v>
      </c>
      <c r="G4113" s="1">
        <v>2011</v>
      </c>
      <c r="H4113" s="1" t="s">
        <v>1470</v>
      </c>
      <c r="I4113" s="1"/>
    </row>
    <row r="4114" spans="1:9" ht="15.75" customHeight="1" x14ac:dyDescent="0.2">
      <c r="A4114" t="s">
        <v>4704</v>
      </c>
      <c r="B4114" t="str">
        <f>IF(_xlfn.XLOOKUP(C4114,'[1]Heritage Foundation'!$I:$I,'[1]Heritage Foundation'!$I:$I,"NOT IN DATA",0,1)=C4114,"Y","NOT IN DATA")</f>
        <v>Y</v>
      </c>
      <c r="C4114" t="str">
        <f t="shared" si="64"/>
        <v>Richard And Marcy Horvitz Foundation_The Heritage Foundation2010150</v>
      </c>
      <c r="D4114" s="1" t="s">
        <v>959</v>
      </c>
      <c r="E4114" s="6" t="s">
        <v>1437</v>
      </c>
      <c r="F4114" s="4">
        <v>150</v>
      </c>
      <c r="G4114" s="1">
        <v>2010</v>
      </c>
      <c r="H4114" s="1" t="s">
        <v>1470</v>
      </c>
      <c r="I4114" s="1"/>
    </row>
    <row r="4115" spans="1:9" ht="15.75" customHeight="1" x14ac:dyDescent="0.2">
      <c r="A4115" t="s">
        <v>4705</v>
      </c>
      <c r="B4115" t="str">
        <f>IF(_xlfn.XLOOKUP(C4115,'[1]Heritage Foundation'!$I:$I,'[1]Heritage Foundation'!$I:$I,"NOT IN DATA",0,1)=C4115,"Y","NOT IN DATA")</f>
        <v>Y</v>
      </c>
      <c r="C4115" t="str">
        <f t="shared" si="64"/>
        <v>Richard And Mary Bard Foundation_The Heritage Foundation202310000</v>
      </c>
      <c r="D4115" s="1" t="s">
        <v>960</v>
      </c>
      <c r="E4115" s="6" t="s">
        <v>1437</v>
      </c>
      <c r="F4115" s="4">
        <v>10000</v>
      </c>
      <c r="G4115" s="1">
        <v>2023</v>
      </c>
      <c r="H4115" s="1" t="s">
        <v>1470</v>
      </c>
      <c r="I4115" s="1"/>
    </row>
    <row r="4116" spans="1:9" ht="15.75" customHeight="1" x14ac:dyDescent="0.2">
      <c r="A4116" t="s">
        <v>4706</v>
      </c>
      <c r="B4116" t="str">
        <f>IF(_xlfn.XLOOKUP(C4116,'[1]Heritage Foundation'!$I:$I,'[1]Heritage Foundation'!$I:$I,"NOT IN DATA",0,1)=C4116,"Y","NOT IN DATA")</f>
        <v>Y</v>
      </c>
      <c r="C4116" t="str">
        <f t="shared" si="64"/>
        <v>Richard D And Lynette S Merillat_The Heritage Foundation202210000</v>
      </c>
      <c r="D4116" s="1" t="s">
        <v>961</v>
      </c>
      <c r="E4116" s="6" t="s">
        <v>1437</v>
      </c>
      <c r="F4116" s="4">
        <v>10000</v>
      </c>
      <c r="G4116" s="1">
        <v>2022</v>
      </c>
      <c r="H4116" s="1" t="s">
        <v>1470</v>
      </c>
      <c r="I4116" s="1"/>
    </row>
    <row r="4117" spans="1:9" ht="15.75" customHeight="1" x14ac:dyDescent="0.2">
      <c r="A4117" t="s">
        <v>4707</v>
      </c>
      <c r="B4117" t="str">
        <f>IF(_xlfn.XLOOKUP(C4117,'[1]Heritage Foundation'!$I:$I,'[1]Heritage Foundation'!$I:$I,"NOT IN DATA",0,1)=C4117,"Y","NOT IN DATA")</f>
        <v>Y</v>
      </c>
      <c r="C4117" t="str">
        <f t="shared" si="64"/>
        <v>Richard D Shirk Family Foundation Inc_The Heritage Foundation202140000</v>
      </c>
      <c r="D4117" s="1" t="s">
        <v>962</v>
      </c>
      <c r="E4117" s="6" t="s">
        <v>1437</v>
      </c>
      <c r="F4117" s="4">
        <v>40000</v>
      </c>
      <c r="G4117" s="1">
        <v>2021</v>
      </c>
      <c r="H4117" s="1" t="s">
        <v>1470</v>
      </c>
      <c r="I4117" s="1"/>
    </row>
    <row r="4118" spans="1:9" ht="15.75" customHeight="1" x14ac:dyDescent="0.2">
      <c r="A4118" t="s">
        <v>4708</v>
      </c>
      <c r="B4118" t="str">
        <f>IF(_xlfn.XLOOKUP(C4118,'[1]Heritage Foundation'!$I:$I,'[1]Heritage Foundation'!$I:$I,"NOT IN DATA",0,1)=C4118,"Y","NOT IN DATA")</f>
        <v>Y</v>
      </c>
      <c r="C4118" t="str">
        <f t="shared" si="64"/>
        <v>Richard D Shirk Family Foundation Inc_The Heritage Foundation202025000</v>
      </c>
      <c r="D4118" s="1" t="s">
        <v>962</v>
      </c>
      <c r="E4118" s="6" t="s">
        <v>1437</v>
      </c>
      <c r="F4118" s="4">
        <v>25000</v>
      </c>
      <c r="G4118" s="1">
        <v>2020</v>
      </c>
      <c r="H4118" s="1" t="s">
        <v>1470</v>
      </c>
      <c r="I4118" s="1"/>
    </row>
    <row r="4119" spans="1:9" ht="15.75" customHeight="1" x14ac:dyDescent="0.2">
      <c r="A4119" t="s">
        <v>4709</v>
      </c>
      <c r="B4119" t="str">
        <f>IF(_xlfn.XLOOKUP(C4119,'[1]Heritage Foundation'!$I:$I,'[1]Heritage Foundation'!$I:$I,"NOT IN DATA",0,1)=C4119,"Y","NOT IN DATA")</f>
        <v>Y</v>
      </c>
      <c r="C4119" t="str">
        <f t="shared" si="64"/>
        <v>Richard D Shirk Family Foundation Inc_The Heritage Foundation201925000</v>
      </c>
      <c r="D4119" s="1" t="s">
        <v>962</v>
      </c>
      <c r="E4119" s="6" t="s">
        <v>1437</v>
      </c>
      <c r="F4119" s="4">
        <v>25000</v>
      </c>
      <c r="G4119" s="1">
        <v>2019</v>
      </c>
      <c r="H4119" s="1" t="s">
        <v>1470</v>
      </c>
      <c r="I4119" s="1"/>
    </row>
    <row r="4120" spans="1:9" ht="15.75" customHeight="1" x14ac:dyDescent="0.2">
      <c r="A4120" t="s">
        <v>4710</v>
      </c>
      <c r="B4120" t="str">
        <f>IF(_xlfn.XLOOKUP(C4120,'[1]Heritage Foundation'!$I:$I,'[1]Heritage Foundation'!$I:$I,"NOT IN DATA",0,1)=C4120,"Y","NOT IN DATA")</f>
        <v>Y</v>
      </c>
      <c r="C4120" t="str">
        <f t="shared" si="64"/>
        <v>Richard D Shirk Family Foundation Inc_The Heritage Foundation20185000</v>
      </c>
      <c r="D4120" s="1" t="s">
        <v>962</v>
      </c>
      <c r="E4120" s="6" t="s">
        <v>1437</v>
      </c>
      <c r="F4120" s="4">
        <v>5000</v>
      </c>
      <c r="G4120" s="1">
        <v>2018</v>
      </c>
      <c r="H4120" s="1" t="s">
        <v>1470</v>
      </c>
      <c r="I4120" s="1"/>
    </row>
    <row r="4121" spans="1:9" ht="15.75" customHeight="1" x14ac:dyDescent="0.2">
      <c r="A4121" t="s">
        <v>4712</v>
      </c>
      <c r="B4121" t="str">
        <f>IF(_xlfn.XLOOKUP(C4121,'[1]Heritage Foundation'!$I:$I,'[1]Heritage Foundation'!$I:$I,"NOT IN DATA",0,1)=C4121,"Y","NOT IN DATA")</f>
        <v>Y</v>
      </c>
      <c r="C4121" t="str">
        <f t="shared" si="64"/>
        <v>Richard E Frain Jr Charitable Foundation Inc_The Heritage Foundation201510000</v>
      </c>
      <c r="D4121" s="1" t="s">
        <v>963</v>
      </c>
      <c r="E4121" s="6" t="s">
        <v>1437</v>
      </c>
      <c r="F4121" s="4">
        <v>10000</v>
      </c>
      <c r="G4121" s="1">
        <v>2015</v>
      </c>
      <c r="H4121" s="1" t="s">
        <v>1470</v>
      </c>
      <c r="I4121" s="1" t="s">
        <v>4711</v>
      </c>
    </row>
    <row r="4122" spans="1:9" ht="15.75" customHeight="1" x14ac:dyDescent="0.2">
      <c r="A4122">
        <v>990</v>
      </c>
      <c r="B4122" t="str">
        <f>IF(_xlfn.XLOOKUP(C4122,'[1]Heritage Foundation'!$I:$I,'[1]Heritage Foundation'!$I:$I,"NOT IN DATA",0,1)=C4122,"Y","NOT IN DATA")</f>
        <v>Y</v>
      </c>
      <c r="C4122" t="str">
        <f t="shared" si="64"/>
        <v>Richard F Aster Jr Foundation_The Heritage Foundation20160</v>
      </c>
      <c r="D4122" s="1" t="s">
        <v>964</v>
      </c>
      <c r="E4122" s="1" t="s">
        <v>1437</v>
      </c>
      <c r="F4122" s="4">
        <v>0</v>
      </c>
      <c r="G4122" s="1">
        <v>2016</v>
      </c>
      <c r="H4122" s="1" t="s">
        <v>1456</v>
      </c>
      <c r="I4122" s="1" t="s">
        <v>4713</v>
      </c>
    </row>
    <row r="4123" spans="1:9" ht="15.75" customHeight="1" x14ac:dyDescent="0.2">
      <c r="A4123">
        <v>990</v>
      </c>
      <c r="B4123" t="str">
        <f>IF(_xlfn.XLOOKUP(C4123,'[1]Heritage Foundation'!$I:$I,'[1]Heritage Foundation'!$I:$I,"NOT IN DATA",0,1)=C4123,"Y","NOT IN DATA")</f>
        <v>Y</v>
      </c>
      <c r="C4123" t="str">
        <f t="shared" si="64"/>
        <v>Richard F Aster Jr Foundation_The Heritage Foundation20150</v>
      </c>
      <c r="D4123" s="1" t="s">
        <v>964</v>
      </c>
      <c r="E4123" s="1" t="s">
        <v>1437</v>
      </c>
      <c r="F4123" s="4">
        <v>0</v>
      </c>
      <c r="G4123" s="1">
        <v>2015</v>
      </c>
      <c r="H4123" s="1" t="s">
        <v>1456</v>
      </c>
      <c r="I4123" s="1" t="s">
        <v>4713</v>
      </c>
    </row>
    <row r="4124" spans="1:9" ht="15.75" customHeight="1" x14ac:dyDescent="0.2">
      <c r="A4124">
        <v>990</v>
      </c>
      <c r="B4124" t="str">
        <f>IF(_xlfn.XLOOKUP(C4124,'[1]Heritage Foundation'!$I:$I,'[1]Heritage Foundation'!$I:$I,"NOT IN DATA",0,1)=C4124,"Y","NOT IN DATA")</f>
        <v>Y</v>
      </c>
      <c r="C4124" t="str">
        <f t="shared" si="64"/>
        <v>Richard F Aster Jr Foundation_The Heritage Foundation20140</v>
      </c>
      <c r="D4124" s="1" t="s">
        <v>964</v>
      </c>
      <c r="E4124" s="1" t="s">
        <v>1437</v>
      </c>
      <c r="F4124" s="4">
        <v>0</v>
      </c>
      <c r="G4124" s="1">
        <v>2014</v>
      </c>
      <c r="H4124" s="1" t="s">
        <v>1456</v>
      </c>
      <c r="I4124" s="1" t="s">
        <v>4713</v>
      </c>
    </row>
    <row r="4125" spans="1:9" ht="15.75" customHeight="1" x14ac:dyDescent="0.2">
      <c r="A4125">
        <v>990</v>
      </c>
      <c r="B4125" t="str">
        <f>IF(_xlfn.XLOOKUP(C4125,'[1]Heritage Foundation'!$I:$I,'[1]Heritage Foundation'!$I:$I,"NOT IN DATA",0,1)=C4125,"Y","NOT IN DATA")</f>
        <v>Y</v>
      </c>
      <c r="C4125" t="str">
        <f t="shared" si="64"/>
        <v>Richard F Aster Jr Foundation_The Heritage Foundation20130</v>
      </c>
      <c r="D4125" s="1" t="s">
        <v>964</v>
      </c>
      <c r="E4125" s="1" t="s">
        <v>1437</v>
      </c>
      <c r="F4125" s="4">
        <v>0</v>
      </c>
      <c r="G4125" s="1">
        <v>2013</v>
      </c>
      <c r="H4125" s="1" t="s">
        <v>1456</v>
      </c>
      <c r="I4125" s="1" t="s">
        <v>4713</v>
      </c>
    </row>
    <row r="4126" spans="1:9" ht="15.75" customHeight="1" x14ac:dyDescent="0.2">
      <c r="A4126">
        <v>990</v>
      </c>
      <c r="B4126" t="str">
        <f>IF(_xlfn.XLOOKUP(C4126,'[1]Heritage Foundation'!$I:$I,'[1]Heritage Foundation'!$I:$I,"NOT IN DATA",0,1)=C4126,"Y","NOT IN DATA")</f>
        <v>Y</v>
      </c>
      <c r="C4126" t="str">
        <f t="shared" si="64"/>
        <v>Richard F Aster Jr Foundation_The Heritage Foundation20120</v>
      </c>
      <c r="D4126" s="1" t="s">
        <v>964</v>
      </c>
      <c r="E4126" s="1" t="s">
        <v>1437</v>
      </c>
      <c r="F4126" s="4">
        <v>0</v>
      </c>
      <c r="G4126" s="1">
        <v>2012</v>
      </c>
      <c r="H4126" s="1" t="s">
        <v>1456</v>
      </c>
      <c r="I4126" s="1" t="s">
        <v>4713</v>
      </c>
    </row>
    <row r="4127" spans="1:9" ht="15.75" customHeight="1" x14ac:dyDescent="0.2">
      <c r="A4127" t="s">
        <v>4714</v>
      </c>
      <c r="B4127" t="str">
        <f>IF(_xlfn.XLOOKUP(C4127,'[1]Heritage Foundation'!$I:$I,'[1]Heritage Foundation'!$I:$I,"NOT IN DATA",0,1)=C4127,"Y","NOT IN DATA")</f>
        <v>Y</v>
      </c>
      <c r="C4127" t="str">
        <f t="shared" si="64"/>
        <v>Richard F Aster Jr Foundation_The Heritage Foundation201130000</v>
      </c>
      <c r="D4127" s="1" t="s">
        <v>964</v>
      </c>
      <c r="E4127" s="6" t="s">
        <v>1437</v>
      </c>
      <c r="F4127" s="4">
        <v>30000</v>
      </c>
      <c r="G4127" s="1">
        <v>2011</v>
      </c>
      <c r="H4127" s="1" t="s">
        <v>1470</v>
      </c>
      <c r="I4127" s="1"/>
    </row>
    <row r="4128" spans="1:9" ht="15.75" customHeight="1" x14ac:dyDescent="0.2">
      <c r="A4128" t="s">
        <v>1466</v>
      </c>
      <c r="B4128" t="str">
        <f>IF(_xlfn.XLOOKUP(C4128,'[1]Heritage Foundation'!$I:$I,'[1]Heritage Foundation'!$I:$I,"NOT IN DATA",0,1)=C4128,"Y","NOT IN DATA")</f>
        <v>Y</v>
      </c>
      <c r="C4128" t="str">
        <f t="shared" si="64"/>
        <v>Richard F Aster Jr Foundation_The Heritage Foundation201130000</v>
      </c>
      <c r="D4128" s="1" t="s">
        <v>964</v>
      </c>
      <c r="E4128" s="1" t="s">
        <v>1437</v>
      </c>
      <c r="F4128" s="4">
        <v>30000</v>
      </c>
      <c r="G4128" s="1">
        <v>2011</v>
      </c>
      <c r="H4128" s="1"/>
      <c r="I4128" s="1"/>
    </row>
    <row r="4129" spans="1:9" ht="15.75" customHeight="1" x14ac:dyDescent="0.2">
      <c r="A4129" t="s">
        <v>4715</v>
      </c>
      <c r="B4129" t="str">
        <f>IF(_xlfn.XLOOKUP(C4129,'[1]Heritage Foundation'!$I:$I,'[1]Heritage Foundation'!$I:$I,"NOT IN DATA",0,1)=C4129,"Y","NOT IN DATA")</f>
        <v>Y</v>
      </c>
      <c r="C4129" t="str">
        <f t="shared" si="64"/>
        <v>Richard F Aster Jr Foundation_The Heritage Foundation201020000</v>
      </c>
      <c r="D4129" s="1" t="s">
        <v>964</v>
      </c>
      <c r="E4129" s="6" t="s">
        <v>1437</v>
      </c>
      <c r="F4129" s="4">
        <v>20000</v>
      </c>
      <c r="G4129" s="1">
        <v>2010</v>
      </c>
      <c r="H4129" s="1" t="s">
        <v>1470</v>
      </c>
      <c r="I4129" s="1"/>
    </row>
    <row r="4130" spans="1:9" ht="15.75" customHeight="1" x14ac:dyDescent="0.2">
      <c r="A4130" t="s">
        <v>1466</v>
      </c>
      <c r="B4130" t="str">
        <f>IF(_xlfn.XLOOKUP(C4130,'[1]Heritage Foundation'!$I:$I,'[1]Heritage Foundation'!$I:$I,"NOT IN DATA",0,1)=C4130,"Y","NOT IN DATA")</f>
        <v>Y</v>
      </c>
      <c r="C4130" t="str">
        <f t="shared" si="64"/>
        <v>Richard F Aster Jr Foundation_The Heritage Foundation201020000</v>
      </c>
      <c r="D4130" s="1" t="s">
        <v>964</v>
      </c>
      <c r="E4130" s="1" t="s">
        <v>1437</v>
      </c>
      <c r="F4130" s="4">
        <v>20000</v>
      </c>
      <c r="G4130" s="1">
        <v>2010</v>
      </c>
      <c r="H4130" s="1"/>
      <c r="I4130" s="1"/>
    </row>
    <row r="4131" spans="1:9" ht="15.75" customHeight="1" x14ac:dyDescent="0.2">
      <c r="A4131" t="s">
        <v>1466</v>
      </c>
      <c r="B4131" t="str">
        <f>IF(_xlfn.XLOOKUP(C4131,'[1]Heritage Foundation'!$I:$I,'[1]Heritage Foundation'!$I:$I,"NOT IN DATA",0,1)=C4131,"Y","NOT IN DATA")</f>
        <v>Y</v>
      </c>
      <c r="C4131" t="str">
        <f t="shared" si="64"/>
        <v>Richard F Aster Jr Foundation_The Heritage Foundation200914000</v>
      </c>
      <c r="D4131" s="1" t="s">
        <v>964</v>
      </c>
      <c r="E4131" s="1" t="s">
        <v>1437</v>
      </c>
      <c r="F4131" s="4">
        <v>14000</v>
      </c>
      <c r="G4131" s="1">
        <v>2009</v>
      </c>
      <c r="H4131" s="1"/>
      <c r="I4131" s="1"/>
    </row>
    <row r="4132" spans="1:9" ht="15.75" customHeight="1" x14ac:dyDescent="0.2">
      <c r="A4132" t="s">
        <v>4716</v>
      </c>
      <c r="B4132" t="str">
        <f>IF(_xlfn.XLOOKUP(C4132,'[1]Heritage Foundation'!$I:$I,'[1]Heritage Foundation'!$I:$I,"NOT IN DATA",0,1)=C4132,"Y","NOT IN DATA")</f>
        <v>Y</v>
      </c>
      <c r="C4132" t="str">
        <f t="shared" si="64"/>
        <v>Richard James McCann Foundation_The Heritage Foundation20121000</v>
      </c>
      <c r="D4132" s="1" t="s">
        <v>965</v>
      </c>
      <c r="E4132" s="6" t="s">
        <v>1437</v>
      </c>
      <c r="F4132" s="4">
        <v>1000</v>
      </c>
      <c r="G4132" s="1">
        <v>2012</v>
      </c>
      <c r="H4132" s="1" t="s">
        <v>1470</v>
      </c>
      <c r="I4132" s="1"/>
    </row>
    <row r="4133" spans="1:9" ht="15.75" customHeight="1" x14ac:dyDescent="0.2">
      <c r="A4133" t="s">
        <v>4717</v>
      </c>
      <c r="B4133" t="str">
        <f>IF(_xlfn.XLOOKUP(C4133,'[1]Heritage Foundation'!$I:$I,'[1]Heritage Foundation'!$I:$I,"NOT IN DATA",0,1)=C4133,"Y","NOT IN DATA")</f>
        <v>Y</v>
      </c>
      <c r="C4133" t="str">
        <f t="shared" si="64"/>
        <v>Richard James McCann Foundation_The Heritage Foundation20112500</v>
      </c>
      <c r="D4133" s="1" t="s">
        <v>965</v>
      </c>
      <c r="E4133" s="6" t="s">
        <v>1437</v>
      </c>
      <c r="F4133" s="4">
        <v>2500</v>
      </c>
      <c r="G4133" s="1">
        <v>2011</v>
      </c>
      <c r="H4133" s="1" t="s">
        <v>1470</v>
      </c>
      <c r="I4133" s="1"/>
    </row>
    <row r="4134" spans="1:9" ht="15.75" customHeight="1" x14ac:dyDescent="0.2">
      <c r="A4134" t="s">
        <v>4718</v>
      </c>
      <c r="B4134" t="str">
        <f>IF(_xlfn.XLOOKUP(C4134,'[1]Heritage Foundation'!$I:$I,'[1]Heritage Foundation'!$I:$I,"NOT IN DATA",0,1)=C4134,"Y","NOT IN DATA")</f>
        <v>Y</v>
      </c>
      <c r="C4134" t="str">
        <f t="shared" si="64"/>
        <v>Richard James McCann Foundation_The Heritage Foundation20102500</v>
      </c>
      <c r="D4134" s="1" t="s">
        <v>965</v>
      </c>
      <c r="E4134" s="6" t="s">
        <v>1437</v>
      </c>
      <c r="F4134" s="4">
        <v>2500</v>
      </c>
      <c r="G4134" s="1">
        <v>2010</v>
      </c>
      <c r="H4134" s="1" t="s">
        <v>1470</v>
      </c>
      <c r="I4134" s="1"/>
    </row>
    <row r="4135" spans="1:9" ht="15.75" customHeight="1" x14ac:dyDescent="0.2">
      <c r="A4135" t="s">
        <v>4719</v>
      </c>
      <c r="B4135" t="str">
        <f>IF(_xlfn.XLOOKUP(C4135,'[1]Heritage Foundation'!$I:$I,'[1]Heritage Foundation'!$I:$I,"NOT IN DATA",0,1)=C4135,"Y","NOT IN DATA")</f>
        <v>Y</v>
      </c>
      <c r="C4135" t="str">
        <f t="shared" si="64"/>
        <v>Richard M Connor Sr &amp; Florence B Connor Memorial Foundation Inc_The Heritage Foundation2020250</v>
      </c>
      <c r="D4135" s="1" t="s">
        <v>966</v>
      </c>
      <c r="E4135" s="6" t="s">
        <v>1437</v>
      </c>
      <c r="F4135" s="4">
        <v>250</v>
      </c>
      <c r="G4135" s="1">
        <v>2020</v>
      </c>
      <c r="H4135" s="1" t="s">
        <v>1470</v>
      </c>
      <c r="I4135" s="1"/>
    </row>
    <row r="4136" spans="1:9" ht="15.75" customHeight="1" x14ac:dyDescent="0.2">
      <c r="A4136" t="s">
        <v>4720</v>
      </c>
      <c r="B4136" t="str">
        <f>IF(_xlfn.XLOOKUP(C4136,'[1]Heritage Foundation'!$I:$I,'[1]Heritage Foundation'!$I:$I,"NOT IN DATA",0,1)=C4136,"Y","NOT IN DATA")</f>
        <v>Y</v>
      </c>
      <c r="C4136" t="str">
        <f t="shared" si="64"/>
        <v>Richard M Connor Sr &amp; Florence B Connor Memorial Foundation Inc_The Heritage Foundation2019250</v>
      </c>
      <c r="D4136" s="1" t="s">
        <v>966</v>
      </c>
      <c r="E4136" s="6" t="s">
        <v>1437</v>
      </c>
      <c r="F4136" s="4">
        <v>250</v>
      </c>
      <c r="G4136" s="1">
        <v>2019</v>
      </c>
      <c r="H4136" s="1" t="s">
        <v>1470</v>
      </c>
      <c r="I4136" s="1"/>
    </row>
    <row r="4137" spans="1:9" ht="15.75" customHeight="1" x14ac:dyDescent="0.2">
      <c r="A4137" t="s">
        <v>4721</v>
      </c>
      <c r="B4137" t="str">
        <f>IF(_xlfn.XLOOKUP(C4137,'[1]Heritage Foundation'!$I:$I,'[1]Heritage Foundation'!$I:$I,"NOT IN DATA",0,1)=C4137,"Y","NOT IN DATA")</f>
        <v>Y</v>
      </c>
      <c r="C4137" t="str">
        <f t="shared" si="64"/>
        <v>Richard M Connor Sr &amp; Florence B Connor Memorial Foundation Inc_The Heritage Foundation2018250</v>
      </c>
      <c r="D4137" s="1" t="s">
        <v>966</v>
      </c>
      <c r="E4137" s="6" t="s">
        <v>1437</v>
      </c>
      <c r="F4137" s="4">
        <v>250</v>
      </c>
      <c r="G4137" s="1">
        <v>2018</v>
      </c>
      <c r="H4137" s="1" t="s">
        <v>1470</v>
      </c>
      <c r="I4137" s="1"/>
    </row>
    <row r="4138" spans="1:9" ht="15.75" customHeight="1" x14ac:dyDescent="0.2">
      <c r="A4138" t="s">
        <v>4722</v>
      </c>
      <c r="B4138" t="str">
        <f>IF(_xlfn.XLOOKUP(C4138,'[1]Heritage Foundation'!$I:$I,'[1]Heritage Foundation'!$I:$I,"NOT IN DATA",0,1)=C4138,"Y","NOT IN DATA")</f>
        <v>Y</v>
      </c>
      <c r="C4138" t="str">
        <f t="shared" si="64"/>
        <v>Richard M Connor Sr &amp; Florence B Connor Memorial Foundation Inc_The Heritage Foundation2017250</v>
      </c>
      <c r="D4138" s="1" t="s">
        <v>966</v>
      </c>
      <c r="E4138" s="6" t="s">
        <v>1437</v>
      </c>
      <c r="F4138" s="4">
        <v>250</v>
      </c>
      <c r="G4138" s="1">
        <v>2017</v>
      </c>
      <c r="H4138" s="1" t="s">
        <v>1470</v>
      </c>
      <c r="I4138" s="1" t="s">
        <v>2431</v>
      </c>
    </row>
    <row r="4139" spans="1:9" ht="15.75" customHeight="1" x14ac:dyDescent="0.2">
      <c r="A4139" t="s">
        <v>4723</v>
      </c>
      <c r="B4139" t="str">
        <f>IF(_xlfn.XLOOKUP(C4139,'[1]Heritage Foundation'!$I:$I,'[1]Heritage Foundation'!$I:$I,"NOT IN DATA",0,1)=C4139,"Y","NOT IN DATA")</f>
        <v>Y</v>
      </c>
      <c r="C4139" t="str">
        <f t="shared" si="64"/>
        <v>Richard N Brown Family Foundation_The Heritage Foundation20222500</v>
      </c>
      <c r="D4139" s="1" t="s">
        <v>967</v>
      </c>
      <c r="E4139" s="6" t="s">
        <v>1437</v>
      </c>
      <c r="F4139" s="4">
        <v>2500</v>
      </c>
      <c r="G4139" s="1">
        <v>2022</v>
      </c>
      <c r="H4139" s="1" t="s">
        <v>1470</v>
      </c>
      <c r="I4139" s="1"/>
    </row>
    <row r="4140" spans="1:9" ht="15.75" customHeight="1" x14ac:dyDescent="0.2">
      <c r="A4140" t="s">
        <v>4724</v>
      </c>
      <c r="B4140" t="str">
        <f>IF(_xlfn.XLOOKUP(C4140,'[1]Heritage Foundation'!$I:$I,'[1]Heritage Foundation'!$I:$I,"NOT IN DATA",0,1)=C4140,"Y","NOT IN DATA")</f>
        <v>Y</v>
      </c>
      <c r="C4140" t="str">
        <f t="shared" si="64"/>
        <v>Richard P Dulaney Foundation Inc_The Heritage Foundation2019100</v>
      </c>
      <c r="D4140" s="1" t="s">
        <v>968</v>
      </c>
      <c r="E4140" s="6" t="s">
        <v>1437</v>
      </c>
      <c r="F4140" s="4">
        <v>100</v>
      </c>
      <c r="G4140" s="1">
        <v>2019</v>
      </c>
      <c r="H4140" s="1" t="s">
        <v>1470</v>
      </c>
      <c r="I4140" s="1"/>
    </row>
    <row r="4141" spans="1:9" ht="15.75" customHeight="1" x14ac:dyDescent="0.2">
      <c r="A4141" t="s">
        <v>4725</v>
      </c>
      <c r="B4141" t="str">
        <f>IF(_xlfn.XLOOKUP(C4141,'[1]Heritage Foundation'!$I:$I,'[1]Heritage Foundation'!$I:$I,"NOT IN DATA",0,1)=C4141,"Y","NOT IN DATA")</f>
        <v>Y</v>
      </c>
      <c r="C4141" t="str">
        <f t="shared" si="64"/>
        <v>Richard Seth Staley Educational Foundation_The Heritage Foundation202220000</v>
      </c>
      <c r="D4141" s="1" t="s">
        <v>969</v>
      </c>
      <c r="E4141" s="6" t="s">
        <v>1437</v>
      </c>
      <c r="F4141" s="4">
        <v>20000</v>
      </c>
      <c r="G4141" s="1">
        <v>2022</v>
      </c>
      <c r="H4141" s="1" t="s">
        <v>1470</v>
      </c>
    </row>
    <row r="4142" spans="1:9" ht="15.75" customHeight="1" x14ac:dyDescent="0.2">
      <c r="A4142" t="s">
        <v>4726</v>
      </c>
      <c r="B4142" t="str">
        <f>IF(_xlfn.XLOOKUP(C4142,'[1]Heritage Foundation'!$I:$I,'[1]Heritage Foundation'!$I:$I,"NOT IN DATA",0,1)=C4142,"Y","NOT IN DATA")</f>
        <v>Y</v>
      </c>
      <c r="C4142" t="str">
        <f t="shared" si="64"/>
        <v>Richard Seth Staley Educational Foundation_The Heritage Foundation202120000</v>
      </c>
      <c r="D4142" s="1" t="s">
        <v>969</v>
      </c>
      <c r="E4142" s="6" t="s">
        <v>1437</v>
      </c>
      <c r="F4142" s="4">
        <v>20000</v>
      </c>
      <c r="G4142" s="1">
        <v>2021</v>
      </c>
      <c r="H4142" s="1" t="s">
        <v>1470</v>
      </c>
      <c r="I4142" s="1"/>
    </row>
    <row r="4143" spans="1:9" ht="15.75" customHeight="1" x14ac:dyDescent="0.2">
      <c r="A4143" t="s">
        <v>4727</v>
      </c>
      <c r="B4143" t="str">
        <f>IF(_xlfn.XLOOKUP(C4143,'[1]Heritage Foundation'!$I:$I,'[1]Heritage Foundation'!$I:$I,"NOT IN DATA",0,1)=C4143,"Y","NOT IN DATA")</f>
        <v>Y</v>
      </c>
      <c r="C4143" t="str">
        <f t="shared" si="64"/>
        <v>Richard Seth Staley Educational Foundation_The Heritage Foundation202020000</v>
      </c>
      <c r="D4143" s="1" t="s">
        <v>969</v>
      </c>
      <c r="E4143" s="6" t="s">
        <v>1437</v>
      </c>
      <c r="F4143" s="4">
        <v>20000</v>
      </c>
      <c r="G4143" s="1">
        <v>2020</v>
      </c>
      <c r="H4143" s="1" t="s">
        <v>1470</v>
      </c>
      <c r="I4143" s="1"/>
    </row>
    <row r="4144" spans="1:9" ht="15.75" customHeight="1" x14ac:dyDescent="0.2">
      <c r="A4144" t="s">
        <v>4728</v>
      </c>
      <c r="B4144" t="str">
        <f>IF(_xlfn.XLOOKUP(C4144,'[1]Heritage Foundation'!$I:$I,'[1]Heritage Foundation'!$I:$I,"NOT IN DATA",0,1)=C4144,"Y","NOT IN DATA")</f>
        <v>Y</v>
      </c>
      <c r="C4144" t="str">
        <f t="shared" si="64"/>
        <v>Richard Seth Staley Educational Foundation_The Heritage Foundation201910000</v>
      </c>
      <c r="D4144" s="1" t="s">
        <v>969</v>
      </c>
      <c r="E4144" s="6" t="s">
        <v>1437</v>
      </c>
      <c r="F4144" s="4">
        <v>10000</v>
      </c>
      <c r="G4144" s="1">
        <v>2019</v>
      </c>
      <c r="H4144" s="1" t="s">
        <v>1470</v>
      </c>
      <c r="I4144" s="1"/>
    </row>
    <row r="4145" spans="1:9" ht="15.75" customHeight="1" x14ac:dyDescent="0.2">
      <c r="A4145">
        <v>990</v>
      </c>
      <c r="B4145" t="str">
        <f>IF(_xlfn.XLOOKUP(C4145,'[1]Heritage Foundation'!$I:$I,'[1]Heritage Foundation'!$I:$I,"NOT IN DATA",0,1)=C4145,"Y","NOT IN DATA")</f>
        <v>Y</v>
      </c>
      <c r="C4145" t="str">
        <f t="shared" si="64"/>
        <v>Richard Seth Staley Educational Foundation_The Heritage Foundation20185000</v>
      </c>
      <c r="D4145" s="1" t="s">
        <v>969</v>
      </c>
      <c r="E4145" s="1" t="s">
        <v>1437</v>
      </c>
      <c r="F4145" s="8">
        <v>5000</v>
      </c>
      <c r="G4145" s="7">
        <v>2018</v>
      </c>
      <c r="H4145" s="1" t="s">
        <v>1456</v>
      </c>
      <c r="I4145" s="1"/>
    </row>
    <row r="4146" spans="1:9" ht="15.75" customHeight="1" x14ac:dyDescent="0.2">
      <c r="A4146">
        <v>990</v>
      </c>
      <c r="B4146" t="str">
        <f>IF(_xlfn.XLOOKUP(C4146,'[1]Heritage Foundation'!$I:$I,'[1]Heritage Foundation'!$I:$I,"NOT IN DATA",0,1)=C4146,"Y","NOT IN DATA")</f>
        <v>Y</v>
      </c>
      <c r="C4146" t="str">
        <f t="shared" si="64"/>
        <v>Richard Seth Staley Educational Foundation_The Heritage Foundation20171250</v>
      </c>
      <c r="D4146" s="1" t="s">
        <v>969</v>
      </c>
      <c r="E4146" s="1" t="s">
        <v>1437</v>
      </c>
      <c r="F4146" s="4">
        <v>1250</v>
      </c>
      <c r="G4146" s="1">
        <v>2017</v>
      </c>
      <c r="H4146" s="1" t="s">
        <v>1456</v>
      </c>
      <c r="I4146" s="1"/>
    </row>
    <row r="4147" spans="1:9" ht="15.75" customHeight="1" x14ac:dyDescent="0.2">
      <c r="A4147">
        <v>990</v>
      </c>
      <c r="B4147" t="str">
        <f>IF(_xlfn.XLOOKUP(C4147,'[1]Heritage Foundation'!$I:$I,'[1]Heritage Foundation'!$I:$I,"NOT IN DATA",0,1)=C4147,"Y","NOT IN DATA")</f>
        <v>Y</v>
      </c>
      <c r="C4147" t="str">
        <f t="shared" si="64"/>
        <v>Richard Seth Staley Educational Foundation_The Heritage Foundation201650000</v>
      </c>
      <c r="D4147" s="1" t="s">
        <v>969</v>
      </c>
      <c r="E4147" s="1" t="s">
        <v>1437</v>
      </c>
      <c r="F4147" s="4">
        <v>50000</v>
      </c>
      <c r="G4147" s="1">
        <v>2016</v>
      </c>
      <c r="H4147" s="1" t="s">
        <v>1456</v>
      </c>
      <c r="I4147" s="1"/>
    </row>
    <row r="4148" spans="1:9" ht="15.75" customHeight="1" x14ac:dyDescent="0.2">
      <c r="A4148">
        <v>990</v>
      </c>
      <c r="B4148" t="str">
        <f>IF(_xlfn.XLOOKUP(C4148,'[1]Heritage Foundation'!$I:$I,'[1]Heritage Foundation'!$I:$I,"NOT IN DATA",0,1)=C4148,"Y","NOT IN DATA")</f>
        <v>Y</v>
      </c>
      <c r="C4148" t="str">
        <f t="shared" si="64"/>
        <v>Richard Seth Staley Educational Foundation_The Heritage Foundation201326000</v>
      </c>
      <c r="D4148" s="1" t="s">
        <v>969</v>
      </c>
      <c r="E4148" s="1" t="s">
        <v>1437</v>
      </c>
      <c r="F4148" s="4">
        <v>26000</v>
      </c>
      <c r="G4148" s="1">
        <v>2013</v>
      </c>
      <c r="H4148" s="1" t="s">
        <v>1456</v>
      </c>
      <c r="I4148" s="1"/>
    </row>
    <row r="4149" spans="1:9" ht="15.75" customHeight="1" x14ac:dyDescent="0.2">
      <c r="A4149">
        <v>990</v>
      </c>
      <c r="B4149" t="str">
        <f>IF(_xlfn.XLOOKUP(C4149,'[1]Heritage Foundation'!$I:$I,'[1]Heritage Foundation'!$I:$I,"NOT IN DATA",0,1)=C4149,"Y","NOT IN DATA")</f>
        <v>Y</v>
      </c>
      <c r="C4149" t="str">
        <f t="shared" si="64"/>
        <v>Richard Seth Staley Educational Foundation_The Heritage Foundation201176620</v>
      </c>
      <c r="D4149" s="1" t="s">
        <v>969</v>
      </c>
      <c r="E4149" s="1" t="s">
        <v>1437</v>
      </c>
      <c r="F4149" s="4">
        <v>76620</v>
      </c>
      <c r="G4149" s="1">
        <v>2011</v>
      </c>
      <c r="H4149" s="1" t="s">
        <v>1456</v>
      </c>
      <c r="I4149" s="1"/>
    </row>
    <row r="4150" spans="1:9" ht="15.75" customHeight="1" x14ac:dyDescent="0.2">
      <c r="A4150">
        <v>990</v>
      </c>
      <c r="B4150" t="str">
        <f>IF(_xlfn.XLOOKUP(C4150,'[1]Heritage Foundation'!$I:$I,'[1]Heritage Foundation'!$I:$I,"NOT IN DATA",0,1)=C4150,"Y","NOT IN DATA")</f>
        <v>Y</v>
      </c>
      <c r="C4150" t="str">
        <f t="shared" si="64"/>
        <v>Richard Seth Staley Educational Foundation_The Heritage Foundation201027050</v>
      </c>
      <c r="D4150" s="1" t="s">
        <v>969</v>
      </c>
      <c r="E4150" s="1" t="s">
        <v>1437</v>
      </c>
      <c r="F4150" s="4">
        <v>27050</v>
      </c>
      <c r="G4150" s="1">
        <v>2010</v>
      </c>
      <c r="H4150" s="1" t="s">
        <v>1456</v>
      </c>
      <c r="I4150" s="1"/>
    </row>
    <row r="4151" spans="1:9" ht="15.75" customHeight="1" x14ac:dyDescent="0.2">
      <c r="A4151">
        <v>990</v>
      </c>
      <c r="B4151" t="str">
        <f>IF(_xlfn.XLOOKUP(C4151,'[1]Heritage Foundation'!$I:$I,'[1]Heritage Foundation'!$I:$I,"NOT IN DATA",0,1)=C4151,"Y","NOT IN DATA")</f>
        <v>Y</v>
      </c>
      <c r="C4151" t="str">
        <f t="shared" si="64"/>
        <v>Richard Seth Staley Educational Foundation_The Heritage Foundation200991350</v>
      </c>
      <c r="D4151" s="1" t="s">
        <v>969</v>
      </c>
      <c r="E4151" s="1" t="s">
        <v>1437</v>
      </c>
      <c r="F4151" s="4">
        <v>91350</v>
      </c>
      <c r="G4151" s="1">
        <v>2009</v>
      </c>
      <c r="H4151" s="1" t="s">
        <v>1456</v>
      </c>
      <c r="I4151" s="1"/>
    </row>
    <row r="4152" spans="1:9" ht="15.75" customHeight="1" x14ac:dyDescent="0.2">
      <c r="A4152">
        <v>990</v>
      </c>
      <c r="B4152" t="str">
        <f>IF(_xlfn.XLOOKUP(C4152,'[1]Heritage Foundation'!$I:$I,'[1]Heritage Foundation'!$I:$I,"NOT IN DATA",0,1)=C4152,"Y","NOT IN DATA")</f>
        <v>Y</v>
      </c>
      <c r="C4152" t="str">
        <f t="shared" si="64"/>
        <v>Richard Seth Staley Educational Foundation_The Heritage Foundation2008100775</v>
      </c>
      <c r="D4152" s="1" t="s">
        <v>969</v>
      </c>
      <c r="E4152" s="1" t="s">
        <v>1437</v>
      </c>
      <c r="F4152" s="4">
        <v>100775</v>
      </c>
      <c r="G4152" s="1">
        <v>2008</v>
      </c>
      <c r="H4152" s="1" t="s">
        <v>1456</v>
      </c>
      <c r="I4152" s="1"/>
    </row>
    <row r="4153" spans="1:9" ht="15.75" customHeight="1" x14ac:dyDescent="0.2">
      <c r="A4153">
        <v>990</v>
      </c>
      <c r="B4153" t="str">
        <f>IF(_xlfn.XLOOKUP(C4153,'[1]Heritage Foundation'!$I:$I,'[1]Heritage Foundation'!$I:$I,"NOT IN DATA",0,1)=C4153,"Y","NOT IN DATA")</f>
        <v>Y</v>
      </c>
      <c r="C4153" t="str">
        <f t="shared" si="64"/>
        <v>Richard Seth Staley Educational Foundation_The Heritage Foundation2007150000</v>
      </c>
      <c r="D4153" s="1" t="s">
        <v>969</v>
      </c>
      <c r="E4153" s="1" t="s">
        <v>1437</v>
      </c>
      <c r="F4153" s="4">
        <v>150000</v>
      </c>
      <c r="G4153" s="1">
        <v>2007</v>
      </c>
      <c r="H4153" s="1" t="s">
        <v>1456</v>
      </c>
      <c r="I4153" s="1"/>
    </row>
    <row r="4154" spans="1:9" ht="15.75" customHeight="1" x14ac:dyDescent="0.2">
      <c r="A4154">
        <v>990</v>
      </c>
      <c r="B4154" t="str">
        <f>IF(_xlfn.XLOOKUP(C4154,'[1]Heritage Foundation'!$I:$I,'[1]Heritage Foundation'!$I:$I,"NOT IN DATA",0,1)=C4154,"Y","NOT IN DATA")</f>
        <v>Y</v>
      </c>
      <c r="C4154" t="str">
        <f t="shared" si="64"/>
        <v>Richard Seth Staley Educational Foundation_The Heritage Foundation2006160000</v>
      </c>
      <c r="D4154" s="1" t="s">
        <v>969</v>
      </c>
      <c r="E4154" s="1" t="s">
        <v>1437</v>
      </c>
      <c r="F4154" s="4">
        <v>160000</v>
      </c>
      <c r="G4154" s="1">
        <v>2006</v>
      </c>
      <c r="H4154" s="1" t="s">
        <v>1456</v>
      </c>
      <c r="I4154" s="1"/>
    </row>
    <row r="4155" spans="1:9" ht="15.75" customHeight="1" x14ac:dyDescent="0.2">
      <c r="A4155">
        <v>990</v>
      </c>
      <c r="B4155" t="str">
        <f>IF(_xlfn.XLOOKUP(C4155,'[1]Heritage Foundation'!$I:$I,'[1]Heritage Foundation'!$I:$I,"NOT IN DATA",0,1)=C4155,"Y","NOT IN DATA")</f>
        <v>Y</v>
      </c>
      <c r="C4155" t="str">
        <f t="shared" si="64"/>
        <v>Richard Seth Staley Educational Foundation_The Heritage Foundation2005149000</v>
      </c>
      <c r="D4155" s="1" t="s">
        <v>969</v>
      </c>
      <c r="E4155" s="1" t="s">
        <v>1437</v>
      </c>
      <c r="F4155" s="4">
        <v>149000</v>
      </c>
      <c r="G4155" s="1">
        <v>2005</v>
      </c>
      <c r="H4155" s="1" t="s">
        <v>1456</v>
      </c>
      <c r="I4155" s="1"/>
    </row>
    <row r="4156" spans="1:9" ht="15.75" customHeight="1" x14ac:dyDescent="0.2">
      <c r="A4156">
        <v>990</v>
      </c>
      <c r="B4156" t="str">
        <f>IF(_xlfn.XLOOKUP(C4156,'[1]Heritage Foundation'!$I:$I,'[1]Heritage Foundation'!$I:$I,"NOT IN DATA",0,1)=C4156,"Y","NOT IN DATA")</f>
        <v>Y</v>
      </c>
      <c r="C4156" t="str">
        <f t="shared" si="64"/>
        <v>Richard Seth Staley Educational Foundation_The Heritage Foundation200250000</v>
      </c>
      <c r="D4156" s="1" t="s">
        <v>969</v>
      </c>
      <c r="E4156" s="1" t="s">
        <v>1437</v>
      </c>
      <c r="F4156" s="4">
        <v>50000</v>
      </c>
      <c r="G4156" s="1">
        <v>2002</v>
      </c>
      <c r="H4156" s="1" t="s">
        <v>1456</v>
      </c>
      <c r="I4156" s="1"/>
    </row>
    <row r="4157" spans="1:9" ht="15.75" customHeight="1" x14ac:dyDescent="0.2">
      <c r="A4157" t="s">
        <v>4729</v>
      </c>
      <c r="B4157" t="str">
        <f>IF(_xlfn.XLOOKUP(C4157,'[1]Heritage Foundation'!$I:$I,'[1]Heritage Foundation'!$I:$I,"NOT IN DATA",0,1)=C4157,"Y","NOT IN DATA")</f>
        <v>Y</v>
      </c>
      <c r="C4157" t="str">
        <f t="shared" si="64"/>
        <v>Richard T &amp; Marianne H Walsh Charitable Trust_The Heritage Foundation2023100</v>
      </c>
      <c r="D4157" s="1" t="s">
        <v>970</v>
      </c>
      <c r="E4157" s="6" t="s">
        <v>1437</v>
      </c>
      <c r="F4157" s="4">
        <v>100</v>
      </c>
      <c r="G4157" s="1">
        <v>2023</v>
      </c>
      <c r="H4157" s="1" t="s">
        <v>1470</v>
      </c>
      <c r="I4157" s="1"/>
    </row>
    <row r="4158" spans="1:9" ht="15.75" customHeight="1" x14ac:dyDescent="0.2">
      <c r="A4158" t="s">
        <v>4730</v>
      </c>
      <c r="B4158" t="str">
        <f>IF(_xlfn.XLOOKUP(C4158,'[1]Heritage Foundation'!$I:$I,'[1]Heritage Foundation'!$I:$I,"NOT IN DATA",0,1)=C4158,"Y","NOT IN DATA")</f>
        <v>Y</v>
      </c>
      <c r="C4158" t="str">
        <f t="shared" si="64"/>
        <v>Richard T &amp; Marianne H Walsh Charitable Trust_The Heritage Foundation2022100</v>
      </c>
      <c r="D4158" s="1" t="s">
        <v>970</v>
      </c>
      <c r="E4158" s="6" t="s">
        <v>1437</v>
      </c>
      <c r="F4158" s="4">
        <v>100</v>
      </c>
      <c r="G4158" s="1">
        <v>2022</v>
      </c>
      <c r="H4158" s="1" t="s">
        <v>1470</v>
      </c>
      <c r="I4158" s="1"/>
    </row>
    <row r="4159" spans="1:9" ht="15.75" customHeight="1" x14ac:dyDescent="0.2">
      <c r="A4159" t="s">
        <v>4731</v>
      </c>
      <c r="B4159" t="str">
        <f>IF(_xlfn.XLOOKUP(C4159,'[1]Heritage Foundation'!$I:$I,'[1]Heritage Foundation'!$I:$I,"NOT IN DATA",0,1)=C4159,"Y","NOT IN DATA")</f>
        <v>Y</v>
      </c>
      <c r="C4159" t="str">
        <f t="shared" si="64"/>
        <v>Richard T &amp; Marianne H Walsh Charitable Trust_The Heritage Foundation2021100</v>
      </c>
      <c r="D4159" s="1" t="s">
        <v>970</v>
      </c>
      <c r="E4159" s="6" t="s">
        <v>1437</v>
      </c>
      <c r="F4159" s="4">
        <v>100</v>
      </c>
      <c r="G4159" s="1">
        <v>2021</v>
      </c>
      <c r="H4159" s="1" t="s">
        <v>1470</v>
      </c>
      <c r="I4159" s="1"/>
    </row>
    <row r="4160" spans="1:9" ht="15.75" customHeight="1" x14ac:dyDescent="0.2">
      <c r="A4160" t="s">
        <v>4732</v>
      </c>
      <c r="B4160" t="str">
        <f>IF(_xlfn.XLOOKUP(C4160,'[1]Heritage Foundation'!$I:$I,'[1]Heritage Foundation'!$I:$I,"NOT IN DATA",0,1)=C4160,"Y","NOT IN DATA")</f>
        <v>Y</v>
      </c>
      <c r="C4160" t="str">
        <f t="shared" si="64"/>
        <v>Richard T &amp; Marianne H Walsh Charitable Trust_The Heritage Foundation2020100</v>
      </c>
      <c r="D4160" s="1" t="s">
        <v>970</v>
      </c>
      <c r="E4160" s="6" t="s">
        <v>1437</v>
      </c>
      <c r="F4160" s="4">
        <v>100</v>
      </c>
      <c r="G4160" s="1">
        <v>2020</v>
      </c>
      <c r="H4160" s="1" t="s">
        <v>1470</v>
      </c>
      <c r="I4160" s="1"/>
    </row>
    <row r="4161" spans="1:9" ht="15.75" customHeight="1" x14ac:dyDescent="0.2">
      <c r="A4161" t="s">
        <v>4733</v>
      </c>
      <c r="B4161" t="str">
        <f>IF(_xlfn.XLOOKUP(C4161,'[1]Heritage Foundation'!$I:$I,'[1]Heritage Foundation'!$I:$I,"NOT IN DATA",0,1)=C4161,"Y","NOT IN DATA")</f>
        <v>Y</v>
      </c>
      <c r="C4161" t="str">
        <f t="shared" si="64"/>
        <v>Richard W &amp; Jean P Wright Charitable Trust_The Heritage Foundation202250</v>
      </c>
      <c r="D4161" s="1" t="s">
        <v>971</v>
      </c>
      <c r="E4161" s="6" t="s">
        <v>1437</v>
      </c>
      <c r="F4161" s="4">
        <v>50</v>
      </c>
      <c r="G4161" s="1">
        <v>2022</v>
      </c>
      <c r="H4161" s="1" t="s">
        <v>1470</v>
      </c>
      <c r="I4161" s="1"/>
    </row>
    <row r="4162" spans="1:9" ht="15.75" customHeight="1" x14ac:dyDescent="0.2">
      <c r="A4162" t="s">
        <v>4734</v>
      </c>
      <c r="B4162" t="str">
        <f>IF(_xlfn.XLOOKUP(C4162,'[1]Heritage Foundation'!$I:$I,'[1]Heritage Foundation'!$I:$I,"NOT IN DATA",0,1)=C4162,"Y","NOT IN DATA")</f>
        <v>Y</v>
      </c>
      <c r="C4162" t="str">
        <f t="shared" si="64"/>
        <v>Richard W &amp; Jean P Wright Charitable Trust_The Heritage Foundation202150</v>
      </c>
      <c r="D4162" s="1" t="s">
        <v>971</v>
      </c>
      <c r="E4162" s="6" t="s">
        <v>1437</v>
      </c>
      <c r="F4162" s="4">
        <v>50</v>
      </c>
      <c r="G4162" s="1">
        <v>2021</v>
      </c>
      <c r="H4162" s="1" t="s">
        <v>1470</v>
      </c>
      <c r="I4162" s="1"/>
    </row>
    <row r="4163" spans="1:9" ht="15.75" customHeight="1" x14ac:dyDescent="0.2">
      <c r="A4163" t="s">
        <v>4735</v>
      </c>
      <c r="B4163" t="str">
        <f>IF(_xlfn.XLOOKUP(C4163,'[1]Heritage Foundation'!$I:$I,'[1]Heritage Foundation'!$I:$I,"NOT IN DATA",0,1)=C4163,"Y","NOT IN DATA")</f>
        <v>Y</v>
      </c>
      <c r="C4163" t="str">
        <f t="shared" ref="C4163:C4226" si="65">D4163&amp;"_"&amp;E4163&amp;G4163&amp;F4163</f>
        <v>Richard W &amp; Jean P Wright Charitable Trust_The Heritage Foundation202050</v>
      </c>
      <c r="D4163" s="1" t="s">
        <v>971</v>
      </c>
      <c r="E4163" s="6" t="s">
        <v>1437</v>
      </c>
      <c r="F4163" s="4">
        <v>50</v>
      </c>
      <c r="G4163" s="1">
        <v>2020</v>
      </c>
      <c r="H4163" s="1" t="s">
        <v>1470</v>
      </c>
      <c r="I4163" s="1"/>
    </row>
    <row r="4164" spans="1:9" ht="15.75" customHeight="1" x14ac:dyDescent="0.2">
      <c r="A4164" t="s">
        <v>4736</v>
      </c>
      <c r="B4164" t="str">
        <f>IF(_xlfn.XLOOKUP(C4164,'[1]Heritage Foundation'!$I:$I,'[1]Heritage Foundation'!$I:$I,"NOT IN DATA",0,1)=C4164,"Y","NOT IN DATA")</f>
        <v>Y</v>
      </c>
      <c r="C4164" t="str">
        <f t="shared" si="65"/>
        <v>Richard W &amp; Jean P Wright Charitable Trust_The Heritage Foundation201950</v>
      </c>
      <c r="D4164" s="1" t="s">
        <v>971</v>
      </c>
      <c r="E4164" s="6" t="s">
        <v>1437</v>
      </c>
      <c r="F4164" s="4">
        <v>50</v>
      </c>
      <c r="G4164" s="1">
        <v>2019</v>
      </c>
      <c r="H4164" s="1" t="s">
        <v>1470</v>
      </c>
      <c r="I4164" s="1"/>
    </row>
    <row r="4165" spans="1:9" ht="15.75" customHeight="1" x14ac:dyDescent="0.2">
      <c r="A4165" t="s">
        <v>4737</v>
      </c>
      <c r="B4165" t="str">
        <f>IF(_xlfn.XLOOKUP(C4165,'[1]Heritage Foundation'!$I:$I,'[1]Heritage Foundation'!$I:$I,"NOT IN DATA",0,1)=C4165,"Y","NOT IN DATA")</f>
        <v>Y</v>
      </c>
      <c r="C4165" t="str">
        <f t="shared" si="65"/>
        <v>Richards Family Foundation_The Heritage Foundation20212500</v>
      </c>
      <c r="D4165" s="1" t="s">
        <v>972</v>
      </c>
      <c r="E4165" s="6" t="s">
        <v>1437</v>
      </c>
      <c r="F4165" s="4">
        <v>2500</v>
      </c>
      <c r="G4165" s="1">
        <v>2021</v>
      </c>
      <c r="H4165" s="1" t="s">
        <v>1470</v>
      </c>
      <c r="I4165" s="1"/>
    </row>
    <row r="4166" spans="1:9" ht="15.75" customHeight="1" x14ac:dyDescent="0.2">
      <c r="A4166" t="s">
        <v>4738</v>
      </c>
      <c r="B4166" t="str">
        <f>IF(_xlfn.XLOOKUP(C4166,'[1]Heritage Foundation'!$I:$I,'[1]Heritage Foundation'!$I:$I,"NOT IN DATA",0,1)=C4166,"Y","NOT IN DATA")</f>
        <v>Y</v>
      </c>
      <c r="C4166" t="str">
        <f t="shared" si="65"/>
        <v>Richards Family Foundation_The Heritage Foundation20202500</v>
      </c>
      <c r="D4166" s="1" t="s">
        <v>972</v>
      </c>
      <c r="E4166" s="6" t="s">
        <v>1437</v>
      </c>
      <c r="F4166" s="4">
        <v>2500</v>
      </c>
      <c r="G4166" s="1">
        <v>2020</v>
      </c>
      <c r="H4166" s="1" t="s">
        <v>1470</v>
      </c>
      <c r="I4166" s="1"/>
    </row>
    <row r="4167" spans="1:9" ht="15.75" customHeight="1" x14ac:dyDescent="0.2">
      <c r="A4167" t="s">
        <v>4739</v>
      </c>
      <c r="B4167" t="str">
        <f>IF(_xlfn.XLOOKUP(C4167,'[1]Heritage Foundation'!$I:$I,'[1]Heritage Foundation'!$I:$I,"NOT IN DATA",0,1)=C4167,"Y","NOT IN DATA")</f>
        <v>Y</v>
      </c>
      <c r="C4167" t="str">
        <f t="shared" si="65"/>
        <v>Richards Family Foundation_The Heritage Foundation20192500</v>
      </c>
      <c r="D4167" s="1" t="s">
        <v>972</v>
      </c>
      <c r="E4167" s="6" t="s">
        <v>1437</v>
      </c>
      <c r="F4167" s="4">
        <v>2500</v>
      </c>
      <c r="G4167" s="1">
        <v>2019</v>
      </c>
      <c r="H4167" s="1" t="s">
        <v>1470</v>
      </c>
      <c r="I4167" s="1"/>
    </row>
    <row r="4168" spans="1:9" ht="15.75" customHeight="1" x14ac:dyDescent="0.2">
      <c r="A4168" t="s">
        <v>4740</v>
      </c>
      <c r="B4168" t="str">
        <f>IF(_xlfn.XLOOKUP(C4168,'[1]Heritage Foundation'!$I:$I,'[1]Heritage Foundation'!$I:$I,"NOT IN DATA",0,1)=C4168,"Y","NOT IN DATA")</f>
        <v>Y</v>
      </c>
      <c r="C4168" t="str">
        <f t="shared" si="65"/>
        <v>Richards Family Foundation_The Heritage Foundation20182500</v>
      </c>
      <c r="D4168" s="1" t="s">
        <v>972</v>
      </c>
      <c r="E4168" s="6" t="s">
        <v>1437</v>
      </c>
      <c r="F4168" s="4">
        <v>2500</v>
      </c>
      <c r="G4168" s="1">
        <v>2018</v>
      </c>
      <c r="H4168" s="1" t="s">
        <v>1470</v>
      </c>
      <c r="I4168" s="1"/>
    </row>
    <row r="4169" spans="1:9" ht="15.75" customHeight="1" x14ac:dyDescent="0.2">
      <c r="A4169" t="s">
        <v>4741</v>
      </c>
      <c r="B4169" t="str">
        <f>IF(_xlfn.XLOOKUP(C4169,'[1]Heritage Foundation'!$I:$I,'[1]Heritage Foundation'!$I:$I,"NOT IN DATA",0,1)=C4169,"Y","NOT IN DATA")</f>
        <v>Y</v>
      </c>
      <c r="C4169" t="str">
        <f t="shared" si="65"/>
        <v>Richards Family Foundation_The Heritage Foundation20172500</v>
      </c>
      <c r="D4169" s="1" t="s">
        <v>972</v>
      </c>
      <c r="E4169" s="6" t="s">
        <v>1437</v>
      </c>
      <c r="F4169" s="4">
        <v>2500</v>
      </c>
      <c r="G4169" s="1">
        <v>2017</v>
      </c>
      <c r="H4169" s="1" t="s">
        <v>1470</v>
      </c>
      <c r="I4169" s="1"/>
    </row>
    <row r="4170" spans="1:9" ht="15.75" customHeight="1" x14ac:dyDescent="0.2">
      <c r="A4170" t="s">
        <v>4742</v>
      </c>
      <c r="B4170" t="str">
        <f>IF(_xlfn.XLOOKUP(C4170,'[1]Heritage Foundation'!$I:$I,'[1]Heritage Foundation'!$I:$I,"NOT IN DATA",0,1)=C4170,"Y","NOT IN DATA")</f>
        <v>Y</v>
      </c>
      <c r="C4170" t="str">
        <f t="shared" si="65"/>
        <v>Richards Family Foundation_The Heritage Foundation20162500</v>
      </c>
      <c r="D4170" s="1" t="s">
        <v>972</v>
      </c>
      <c r="E4170" s="6" t="s">
        <v>1437</v>
      </c>
      <c r="F4170" s="4">
        <v>2500</v>
      </c>
      <c r="G4170" s="1">
        <v>2016</v>
      </c>
      <c r="H4170" s="1" t="s">
        <v>1470</v>
      </c>
      <c r="I4170" s="1"/>
    </row>
    <row r="4171" spans="1:9" ht="15.75" customHeight="1" x14ac:dyDescent="0.2">
      <c r="A4171" t="s">
        <v>4743</v>
      </c>
      <c r="B4171" t="str">
        <f>IF(_xlfn.XLOOKUP(C4171,'[1]Heritage Foundation'!$I:$I,'[1]Heritage Foundation'!$I:$I,"NOT IN DATA",0,1)=C4171,"Y","NOT IN DATA")</f>
        <v>Y</v>
      </c>
      <c r="C4171" t="str">
        <f t="shared" si="65"/>
        <v>Richards Family Foundation_The Heritage Foundation20152500</v>
      </c>
      <c r="D4171" s="1" t="s">
        <v>972</v>
      </c>
      <c r="E4171" s="6" t="s">
        <v>1437</v>
      </c>
      <c r="F4171" s="4">
        <v>2500</v>
      </c>
      <c r="G4171" s="1">
        <v>2015</v>
      </c>
      <c r="H4171" s="1" t="s">
        <v>1470</v>
      </c>
      <c r="I4171" s="1"/>
    </row>
    <row r="4172" spans="1:9" ht="15.75" customHeight="1" x14ac:dyDescent="0.2">
      <c r="A4172" t="s">
        <v>4744</v>
      </c>
      <c r="B4172" t="str">
        <f>IF(_xlfn.XLOOKUP(C4172,'[1]Heritage Foundation'!$I:$I,'[1]Heritage Foundation'!$I:$I,"NOT IN DATA",0,1)=C4172,"Y","NOT IN DATA")</f>
        <v>Y</v>
      </c>
      <c r="C4172" t="str">
        <f t="shared" si="65"/>
        <v>Richards Family Foundation_The Heritage Foundation20142500</v>
      </c>
      <c r="D4172" s="1" t="s">
        <v>972</v>
      </c>
      <c r="E4172" s="6" t="s">
        <v>1437</v>
      </c>
      <c r="F4172" s="4">
        <v>2500</v>
      </c>
      <c r="G4172" s="1">
        <v>2014</v>
      </c>
      <c r="H4172" s="1" t="s">
        <v>1470</v>
      </c>
      <c r="I4172" s="1"/>
    </row>
    <row r="4173" spans="1:9" ht="15.75" customHeight="1" x14ac:dyDescent="0.2">
      <c r="A4173" t="s">
        <v>4745</v>
      </c>
      <c r="B4173" t="str">
        <f>IF(_xlfn.XLOOKUP(C4173,'[1]Heritage Foundation'!$I:$I,'[1]Heritage Foundation'!$I:$I,"NOT IN DATA",0,1)=C4173,"Y","NOT IN DATA")</f>
        <v>Y</v>
      </c>
      <c r="C4173" t="str">
        <f t="shared" si="65"/>
        <v>Richards Family Foundation_The Heritage Foundation20132500</v>
      </c>
      <c r="D4173" s="1" t="s">
        <v>972</v>
      </c>
      <c r="E4173" s="6" t="s">
        <v>1437</v>
      </c>
      <c r="F4173" s="4">
        <v>2500</v>
      </c>
      <c r="G4173" s="1">
        <v>2013</v>
      </c>
      <c r="H4173" s="1" t="s">
        <v>1470</v>
      </c>
      <c r="I4173" s="1"/>
    </row>
    <row r="4174" spans="1:9" ht="15.75" customHeight="1" x14ac:dyDescent="0.2">
      <c r="A4174" t="s">
        <v>4746</v>
      </c>
      <c r="B4174" t="str">
        <f>IF(_xlfn.XLOOKUP(C4174,'[1]Heritage Foundation'!$I:$I,'[1]Heritage Foundation'!$I:$I,"NOT IN DATA",0,1)=C4174,"Y","NOT IN DATA")</f>
        <v>Y</v>
      </c>
      <c r="C4174" t="str">
        <f t="shared" si="65"/>
        <v>Rickert Family Foundation_The Heritage Foundation2013500</v>
      </c>
      <c r="D4174" s="1" t="s">
        <v>973</v>
      </c>
      <c r="E4174" s="6" t="s">
        <v>1437</v>
      </c>
      <c r="F4174" s="4">
        <v>500</v>
      </c>
      <c r="G4174" s="1">
        <v>2013</v>
      </c>
      <c r="H4174" s="1" t="s">
        <v>1470</v>
      </c>
      <c r="I4174" s="1"/>
    </row>
    <row r="4175" spans="1:9" ht="15.75" customHeight="1" x14ac:dyDescent="0.2">
      <c r="A4175" t="s">
        <v>4747</v>
      </c>
      <c r="B4175" t="str">
        <f>IF(_xlfn.XLOOKUP(C4175,'[1]Heritage Foundation'!$I:$I,'[1]Heritage Foundation'!$I:$I,"NOT IN DATA",0,1)=C4175,"Y","NOT IN DATA")</f>
        <v>Y</v>
      </c>
      <c r="C4175" t="str">
        <f t="shared" si="65"/>
        <v>Riklin Charitable Trust_The Heritage Foundation2023400</v>
      </c>
      <c r="D4175" s="1" t="s">
        <v>974</v>
      </c>
      <c r="E4175" s="6" t="s">
        <v>1437</v>
      </c>
      <c r="F4175" s="4">
        <v>400</v>
      </c>
      <c r="G4175" s="1">
        <v>2023</v>
      </c>
      <c r="H4175" s="1" t="s">
        <v>1470</v>
      </c>
      <c r="I4175" s="1"/>
    </row>
    <row r="4176" spans="1:9" ht="15.75" customHeight="1" x14ac:dyDescent="0.2">
      <c r="A4176" t="s">
        <v>4748</v>
      </c>
      <c r="B4176" t="str">
        <f>IF(_xlfn.XLOOKUP(C4176,'[1]Heritage Foundation'!$I:$I,'[1]Heritage Foundation'!$I:$I,"NOT IN DATA",0,1)=C4176,"Y","NOT IN DATA")</f>
        <v>Y</v>
      </c>
      <c r="C4176" t="str">
        <f t="shared" si="65"/>
        <v>Riklin Charitable Trust_The Heritage Foundation2022400</v>
      </c>
      <c r="D4176" s="1" t="s">
        <v>974</v>
      </c>
      <c r="E4176" s="6" t="s">
        <v>1437</v>
      </c>
      <c r="F4176" s="4">
        <v>400</v>
      </c>
      <c r="G4176" s="1">
        <v>2022</v>
      </c>
      <c r="H4176" s="1" t="s">
        <v>1470</v>
      </c>
      <c r="I4176" s="1"/>
    </row>
    <row r="4177" spans="1:9" ht="15.75" customHeight="1" x14ac:dyDescent="0.2">
      <c r="A4177" t="s">
        <v>4749</v>
      </c>
      <c r="B4177" t="str">
        <f>IF(_xlfn.XLOOKUP(C4177,'[1]Heritage Foundation'!$I:$I,'[1]Heritage Foundation'!$I:$I,"NOT IN DATA",0,1)=C4177,"Y","NOT IN DATA")</f>
        <v>Y</v>
      </c>
      <c r="C4177" t="str">
        <f t="shared" si="65"/>
        <v>Riklin Charitable Trust_The Heritage Foundation2021200</v>
      </c>
      <c r="D4177" s="1" t="s">
        <v>974</v>
      </c>
      <c r="E4177" s="6" t="s">
        <v>1437</v>
      </c>
      <c r="F4177" s="4">
        <v>200</v>
      </c>
      <c r="G4177" s="1">
        <v>2021</v>
      </c>
      <c r="H4177" s="1" t="s">
        <v>1470</v>
      </c>
      <c r="I4177" s="1"/>
    </row>
    <row r="4178" spans="1:9" ht="15.75" customHeight="1" x14ac:dyDescent="0.2">
      <c r="A4178" t="s">
        <v>4750</v>
      </c>
      <c r="B4178" t="str">
        <f>IF(_xlfn.XLOOKUP(C4178,'[1]Heritage Foundation'!$I:$I,'[1]Heritage Foundation'!$I:$I,"NOT IN DATA",0,1)=C4178,"Y","NOT IN DATA")</f>
        <v>Y</v>
      </c>
      <c r="C4178" t="str">
        <f t="shared" si="65"/>
        <v>Riklin Charitable Trust_The Heritage Foundation2020500</v>
      </c>
      <c r="D4178" s="1" t="s">
        <v>974</v>
      </c>
      <c r="E4178" s="6" t="s">
        <v>1437</v>
      </c>
      <c r="F4178" s="4">
        <v>500</v>
      </c>
      <c r="G4178" s="1">
        <v>2020</v>
      </c>
      <c r="H4178" s="1" t="s">
        <v>1470</v>
      </c>
      <c r="I4178" s="1"/>
    </row>
    <row r="4179" spans="1:9" ht="15.75" customHeight="1" x14ac:dyDescent="0.2">
      <c r="A4179" t="s">
        <v>4751</v>
      </c>
      <c r="B4179" t="str">
        <f>IF(_xlfn.XLOOKUP(C4179,'[1]Heritage Foundation'!$I:$I,'[1]Heritage Foundation'!$I:$I,"NOT IN DATA",0,1)=C4179,"Y","NOT IN DATA")</f>
        <v>Y</v>
      </c>
      <c r="C4179" t="str">
        <f t="shared" si="65"/>
        <v>Riklin Charitable Trust_The Heritage Foundation2019200</v>
      </c>
      <c r="D4179" s="1" t="s">
        <v>974</v>
      </c>
      <c r="E4179" s="6" t="s">
        <v>1437</v>
      </c>
      <c r="F4179" s="4">
        <v>200</v>
      </c>
      <c r="G4179" s="1">
        <v>2019</v>
      </c>
      <c r="H4179" s="1" t="s">
        <v>1470</v>
      </c>
      <c r="I4179" s="1"/>
    </row>
    <row r="4180" spans="1:9" ht="15.75" customHeight="1" x14ac:dyDescent="0.2">
      <c r="A4180" t="s">
        <v>4752</v>
      </c>
      <c r="B4180" t="str">
        <f>IF(_xlfn.XLOOKUP(C4180,'[1]Heritage Foundation'!$I:$I,'[1]Heritage Foundation'!$I:$I,"NOT IN DATA",0,1)=C4180,"Y","NOT IN DATA")</f>
        <v>Y</v>
      </c>
      <c r="C4180" t="str">
        <f t="shared" si="65"/>
        <v>Riklin Charitable Trust_The Heritage Foundation2018300</v>
      </c>
      <c r="D4180" s="1" t="s">
        <v>974</v>
      </c>
      <c r="E4180" s="6" t="s">
        <v>1437</v>
      </c>
      <c r="F4180" s="4">
        <v>300</v>
      </c>
      <c r="G4180" s="1">
        <v>2018</v>
      </c>
      <c r="H4180" s="1" t="s">
        <v>1470</v>
      </c>
      <c r="I4180" s="1"/>
    </row>
    <row r="4181" spans="1:9" ht="15.75" customHeight="1" x14ac:dyDescent="0.2">
      <c r="A4181" t="s">
        <v>4753</v>
      </c>
      <c r="B4181" t="str">
        <f>IF(_xlfn.XLOOKUP(C4181,'[1]Heritage Foundation'!$I:$I,'[1]Heritage Foundation'!$I:$I,"NOT IN DATA",0,1)=C4181,"Y","NOT IN DATA")</f>
        <v>Y</v>
      </c>
      <c r="C4181" t="str">
        <f t="shared" si="65"/>
        <v>Riley W And Nancy A Pleas Family Foundation_The Heritage Foundation2015300</v>
      </c>
      <c r="D4181" s="1" t="s">
        <v>975</v>
      </c>
      <c r="E4181" s="6" t="s">
        <v>1437</v>
      </c>
      <c r="F4181" s="4">
        <v>300</v>
      </c>
      <c r="G4181" s="1">
        <v>2015</v>
      </c>
      <c r="H4181" s="1" t="s">
        <v>1470</v>
      </c>
      <c r="I4181" s="1"/>
    </row>
    <row r="4182" spans="1:9" ht="15.75" customHeight="1" x14ac:dyDescent="0.2">
      <c r="A4182" t="s">
        <v>4754</v>
      </c>
      <c r="B4182" t="str">
        <f>IF(_xlfn.XLOOKUP(C4182,'[1]Heritage Foundation'!$I:$I,'[1]Heritage Foundation'!$I:$I,"NOT IN DATA",0,1)=C4182,"Y","NOT IN DATA")</f>
        <v>Y</v>
      </c>
      <c r="C4182" t="str">
        <f t="shared" si="65"/>
        <v>Rising Phoenix Foundation Inc_The Heritage Foundation20161000</v>
      </c>
      <c r="D4182" s="1" t="s">
        <v>976</v>
      </c>
      <c r="E4182" s="6" t="s">
        <v>1437</v>
      </c>
      <c r="F4182" s="4">
        <v>1000</v>
      </c>
      <c r="G4182" s="1">
        <v>2016</v>
      </c>
      <c r="H4182" s="1" t="s">
        <v>1470</v>
      </c>
      <c r="I4182" s="1"/>
    </row>
    <row r="4183" spans="1:9" ht="15.75" customHeight="1" x14ac:dyDescent="0.2">
      <c r="A4183" t="s">
        <v>4755</v>
      </c>
      <c r="B4183" t="str">
        <f>IF(_xlfn.XLOOKUP(C4183,'[1]Heritage Foundation'!$I:$I,'[1]Heritage Foundation'!$I:$I,"NOT IN DATA",0,1)=C4183,"Y","NOT IN DATA")</f>
        <v>Y</v>
      </c>
      <c r="C4183" t="str">
        <f t="shared" si="65"/>
        <v>Rising Phoenix Foundation Inc_The Heritage Foundation20151000</v>
      </c>
      <c r="D4183" s="1" t="s">
        <v>976</v>
      </c>
      <c r="E4183" s="6" t="s">
        <v>1437</v>
      </c>
      <c r="F4183" s="4">
        <v>1000</v>
      </c>
      <c r="G4183" s="1">
        <v>2015</v>
      </c>
      <c r="H4183" s="1" t="s">
        <v>1470</v>
      </c>
      <c r="I4183" s="1"/>
    </row>
    <row r="4184" spans="1:9" ht="15.75" customHeight="1" x14ac:dyDescent="0.2">
      <c r="A4184" t="s">
        <v>4756</v>
      </c>
      <c r="B4184" t="str">
        <f>IF(_xlfn.XLOOKUP(C4184,'[1]Heritage Foundation'!$I:$I,'[1]Heritage Foundation'!$I:$I,"NOT IN DATA",0,1)=C4184,"Y","NOT IN DATA")</f>
        <v>Y</v>
      </c>
      <c r="C4184" t="str">
        <f t="shared" si="65"/>
        <v>Rising Phoenix Foundation Inc_The Heritage Foundation20121000</v>
      </c>
      <c r="D4184" s="1" t="s">
        <v>976</v>
      </c>
      <c r="E4184" s="6" t="s">
        <v>1437</v>
      </c>
      <c r="F4184" s="4">
        <v>1000</v>
      </c>
      <c r="G4184" s="1">
        <v>2012</v>
      </c>
      <c r="H4184" s="1" t="s">
        <v>1470</v>
      </c>
      <c r="I4184" s="1"/>
    </row>
    <row r="4185" spans="1:9" ht="15.75" customHeight="1" x14ac:dyDescent="0.2">
      <c r="A4185" t="s">
        <v>4757</v>
      </c>
      <c r="B4185" t="str">
        <f>IF(_xlfn.XLOOKUP(C4185,'[1]Heritage Foundation'!$I:$I,'[1]Heritage Foundation'!$I:$I,"NOT IN DATA",0,1)=C4185,"Y","NOT IN DATA")</f>
        <v>Y</v>
      </c>
      <c r="C4185" t="str">
        <f t="shared" si="65"/>
        <v>Rising Phoenix Foundation Inc_The Heritage Foundation20113000</v>
      </c>
      <c r="D4185" s="1" t="s">
        <v>976</v>
      </c>
      <c r="E4185" s="6" t="s">
        <v>1437</v>
      </c>
      <c r="F4185" s="4">
        <v>3000</v>
      </c>
      <c r="G4185" s="1">
        <v>2011</v>
      </c>
      <c r="H4185" s="1" t="s">
        <v>1470</v>
      </c>
      <c r="I4185" s="1"/>
    </row>
    <row r="4186" spans="1:9" ht="15.75" customHeight="1" x14ac:dyDescent="0.2">
      <c r="A4186" t="s">
        <v>4758</v>
      </c>
      <c r="B4186" t="str">
        <f>IF(_xlfn.XLOOKUP(C4186,'[1]Heritage Foundation'!$I:$I,'[1]Heritage Foundation'!$I:$I,"NOT IN DATA",0,1)=C4186,"Y","NOT IN DATA")</f>
        <v>Y</v>
      </c>
      <c r="C4186" t="str">
        <f t="shared" si="65"/>
        <v>Rising Phoenix Foundation Inc_The Heritage Foundation201010000</v>
      </c>
      <c r="D4186" s="1" t="s">
        <v>976</v>
      </c>
      <c r="E4186" s="6" t="s">
        <v>1437</v>
      </c>
      <c r="F4186" s="4">
        <v>10000</v>
      </c>
      <c r="G4186" s="1">
        <v>2010</v>
      </c>
      <c r="H4186" s="1" t="s">
        <v>1470</v>
      </c>
      <c r="I4186" s="1"/>
    </row>
    <row r="4187" spans="1:9" ht="15.75" customHeight="1" x14ac:dyDescent="0.2">
      <c r="A4187" t="s">
        <v>4759</v>
      </c>
      <c r="B4187" t="str">
        <f>IF(_xlfn.XLOOKUP(C4187,'[1]Heritage Foundation'!$I:$I,'[1]Heritage Foundation'!$I:$I,"NOT IN DATA",0,1)=C4187,"Y","NOT IN DATA")</f>
        <v>Y</v>
      </c>
      <c r="C4187" t="str">
        <f t="shared" si="65"/>
        <v>Ritter Family Foundation Ltd_The Heritage Foundation20222500</v>
      </c>
      <c r="D4187" s="1" t="s">
        <v>977</v>
      </c>
      <c r="E4187" s="6" t="s">
        <v>1437</v>
      </c>
      <c r="F4187" s="4">
        <v>2500</v>
      </c>
      <c r="G4187" s="1">
        <v>2022</v>
      </c>
      <c r="H4187" s="1" t="s">
        <v>1470</v>
      </c>
      <c r="I4187" s="1"/>
    </row>
    <row r="4188" spans="1:9" ht="15.75" customHeight="1" x14ac:dyDescent="0.2">
      <c r="A4188" t="s">
        <v>4760</v>
      </c>
      <c r="B4188" t="str">
        <f>IF(_xlfn.XLOOKUP(C4188,'[1]Heritage Foundation'!$I:$I,'[1]Heritage Foundation'!$I:$I,"NOT IN DATA",0,1)=C4188,"Y","NOT IN DATA")</f>
        <v>Y</v>
      </c>
      <c r="C4188" t="str">
        <f t="shared" si="65"/>
        <v>RJDM Inc_The Heritage Foundation20231000</v>
      </c>
      <c r="D4188" s="1" t="s">
        <v>978</v>
      </c>
      <c r="E4188" s="1" t="s">
        <v>1437</v>
      </c>
      <c r="F4188" s="4">
        <v>1000</v>
      </c>
      <c r="G4188" s="7">
        <v>2023</v>
      </c>
      <c r="H4188" s="1" t="s">
        <v>1470</v>
      </c>
      <c r="I4188" s="1"/>
    </row>
    <row r="4189" spans="1:9" ht="15.75" customHeight="1" x14ac:dyDescent="0.2">
      <c r="A4189" t="s">
        <v>4760</v>
      </c>
      <c r="B4189" t="str">
        <f>IF(_xlfn.XLOOKUP(C4189,'[1]Heritage Foundation'!$I:$I,'[1]Heritage Foundation'!$I:$I,"NOT IN DATA",0,1)=C4189,"Y","NOT IN DATA")</f>
        <v>Y</v>
      </c>
      <c r="C4189" t="str">
        <f t="shared" si="65"/>
        <v>RJDM Inc_The Heritage Foundation2023500</v>
      </c>
      <c r="D4189" s="1" t="s">
        <v>978</v>
      </c>
      <c r="E4189" s="1" t="s">
        <v>1437</v>
      </c>
      <c r="F4189" s="4">
        <v>500</v>
      </c>
      <c r="G4189" s="7">
        <v>2023</v>
      </c>
      <c r="H4189" s="1" t="s">
        <v>1470</v>
      </c>
      <c r="I4189" s="1"/>
    </row>
    <row r="4190" spans="1:9" ht="15.75" customHeight="1" x14ac:dyDescent="0.2">
      <c r="A4190" t="s">
        <v>4760</v>
      </c>
      <c r="B4190" t="str">
        <f>IF(_xlfn.XLOOKUP(C4190,'[1]Heritage Foundation'!$I:$I,'[1]Heritage Foundation'!$I:$I,"NOT IN DATA",0,1)=C4190,"Y","NOT IN DATA")</f>
        <v>Y</v>
      </c>
      <c r="C4190" t="str">
        <f t="shared" si="65"/>
        <v>RJDM Inc_The Heritage Foundation20231000</v>
      </c>
      <c r="D4190" s="1" t="s">
        <v>978</v>
      </c>
      <c r="E4190" s="6" t="s">
        <v>1437</v>
      </c>
      <c r="F4190" s="4">
        <v>1000</v>
      </c>
      <c r="G4190" s="1">
        <v>2023</v>
      </c>
      <c r="H4190" s="1" t="s">
        <v>1470</v>
      </c>
      <c r="I4190" s="1"/>
    </row>
    <row r="4191" spans="1:9" ht="15.75" customHeight="1" x14ac:dyDescent="0.2">
      <c r="A4191" t="s">
        <v>4761</v>
      </c>
      <c r="B4191" t="str">
        <f>IF(_xlfn.XLOOKUP(C4191,'[1]Heritage Foundation'!$I:$I,'[1]Heritage Foundation'!$I:$I,"NOT IN DATA",0,1)=C4191,"Y","NOT IN DATA")</f>
        <v>Y</v>
      </c>
      <c r="C4191" t="str">
        <f t="shared" si="65"/>
        <v>RJDM Inc_The Heritage Foundation2022500</v>
      </c>
      <c r="D4191" s="1" t="s">
        <v>978</v>
      </c>
      <c r="E4191" s="1" t="s">
        <v>1437</v>
      </c>
      <c r="F4191" s="4">
        <v>500</v>
      </c>
      <c r="G4191" s="7">
        <v>2022</v>
      </c>
      <c r="H4191" s="1" t="s">
        <v>1470</v>
      </c>
      <c r="I4191" s="1"/>
    </row>
    <row r="4192" spans="1:9" ht="15.75" customHeight="1" x14ac:dyDescent="0.2">
      <c r="A4192" t="s">
        <v>4761</v>
      </c>
      <c r="B4192" t="str">
        <f>IF(_xlfn.XLOOKUP(C4192,'[1]Heritage Foundation'!$I:$I,'[1]Heritage Foundation'!$I:$I,"NOT IN DATA",0,1)=C4192,"Y","NOT IN DATA")</f>
        <v>Y</v>
      </c>
      <c r="C4192" t="str">
        <f t="shared" si="65"/>
        <v>RJDM Inc_The Heritage Foundation2022250</v>
      </c>
      <c r="D4192" s="1" t="s">
        <v>978</v>
      </c>
      <c r="E4192" s="6" t="s">
        <v>1437</v>
      </c>
      <c r="F4192" s="4">
        <v>250</v>
      </c>
      <c r="G4192" s="1">
        <v>2022</v>
      </c>
      <c r="H4192" s="1" t="s">
        <v>1470</v>
      </c>
      <c r="I4192" s="1"/>
    </row>
    <row r="4193" spans="1:9" ht="15.75" customHeight="1" x14ac:dyDescent="0.2">
      <c r="A4193" t="s">
        <v>4762</v>
      </c>
      <c r="B4193" t="str">
        <f>IF(_xlfn.XLOOKUP(C4193,'[1]Heritage Foundation'!$I:$I,'[1]Heritage Foundation'!$I:$I,"NOT IN DATA",0,1)=C4193,"Y","NOT IN DATA")</f>
        <v>Y</v>
      </c>
      <c r="C4193" t="str">
        <f t="shared" si="65"/>
        <v>RJDM Inc_The Heritage Foundation2020500</v>
      </c>
      <c r="D4193" s="1" t="s">
        <v>978</v>
      </c>
      <c r="E4193" s="6" t="s">
        <v>1437</v>
      </c>
      <c r="F4193" s="4">
        <v>500</v>
      </c>
      <c r="G4193" s="1">
        <v>2020</v>
      </c>
      <c r="H4193" s="1" t="s">
        <v>1470</v>
      </c>
      <c r="I4193" s="1"/>
    </row>
    <row r="4194" spans="1:9" ht="15.75" customHeight="1" x14ac:dyDescent="0.2">
      <c r="A4194" t="s">
        <v>4764</v>
      </c>
      <c r="B4194" t="str">
        <f>IF(_xlfn.XLOOKUP(C4194,'[1]Heritage Foundation'!$I:$I,'[1]Heritage Foundation'!$I:$I,"NOT IN DATA",0,1)=C4194,"Y","NOT IN DATA")</f>
        <v>Y</v>
      </c>
      <c r="C4194" t="str">
        <f t="shared" si="65"/>
        <v>Robert &amp; Molly Tarr Charitable Foundation_The Heritage Foundation20205000</v>
      </c>
      <c r="D4194" s="1" t="s">
        <v>979</v>
      </c>
      <c r="E4194" s="6" t="s">
        <v>1437</v>
      </c>
      <c r="F4194" s="4">
        <v>5000</v>
      </c>
      <c r="G4194" s="1">
        <v>2020</v>
      </c>
      <c r="H4194" s="1" t="s">
        <v>1470</v>
      </c>
      <c r="I4194" s="1" t="s">
        <v>4763</v>
      </c>
    </row>
    <row r="4195" spans="1:9" ht="15.75" customHeight="1" x14ac:dyDescent="0.2">
      <c r="A4195" t="s">
        <v>4766</v>
      </c>
      <c r="B4195" t="str">
        <f>IF(_xlfn.XLOOKUP(C4195,'[1]Heritage Foundation'!$I:$I,'[1]Heritage Foundation'!$I:$I,"NOT IN DATA",0,1)=C4195,"Y","NOT IN DATA")</f>
        <v>Y</v>
      </c>
      <c r="C4195" t="str">
        <f t="shared" si="65"/>
        <v>Robert A &amp; Kathey K Anderson Foundation_The Heritage Foundation20225000</v>
      </c>
      <c r="D4195" s="1" t="s">
        <v>980</v>
      </c>
      <c r="E4195" s="6" t="s">
        <v>1437</v>
      </c>
      <c r="F4195" s="4">
        <v>5000</v>
      </c>
      <c r="G4195" s="1">
        <v>2022</v>
      </c>
      <c r="H4195" s="1" t="s">
        <v>1470</v>
      </c>
      <c r="I4195" s="1" t="s">
        <v>4765</v>
      </c>
    </row>
    <row r="4196" spans="1:9" ht="15.75" customHeight="1" x14ac:dyDescent="0.2">
      <c r="A4196" t="s">
        <v>4767</v>
      </c>
      <c r="B4196" t="str">
        <f>IF(_xlfn.XLOOKUP(C4196,'[1]Heritage Foundation'!$I:$I,'[1]Heritage Foundation'!$I:$I,"NOT IN DATA",0,1)=C4196,"Y","NOT IN DATA")</f>
        <v>Y</v>
      </c>
      <c r="C4196" t="str">
        <f t="shared" si="65"/>
        <v>Robert A &amp; Kathey K Anderson Foundation_The Heritage Foundation202160000</v>
      </c>
      <c r="D4196" s="1" t="s">
        <v>980</v>
      </c>
      <c r="E4196" s="6" t="s">
        <v>1437</v>
      </c>
      <c r="F4196" s="4">
        <v>60000</v>
      </c>
      <c r="G4196" s="1">
        <v>2021</v>
      </c>
      <c r="H4196" s="1" t="s">
        <v>1470</v>
      </c>
      <c r="I4196" s="1"/>
    </row>
    <row r="4197" spans="1:9" ht="15.75" customHeight="1" x14ac:dyDescent="0.2">
      <c r="A4197" t="s">
        <v>4768</v>
      </c>
      <c r="B4197" t="str">
        <f>IF(_xlfn.XLOOKUP(C4197,'[1]Heritage Foundation'!$I:$I,'[1]Heritage Foundation'!$I:$I,"NOT IN DATA",0,1)=C4197,"Y","NOT IN DATA")</f>
        <v>Y</v>
      </c>
      <c r="C4197" t="str">
        <f t="shared" si="65"/>
        <v>Robert A &amp; Kathey K Anderson Foundation_The Heritage Foundation202020000</v>
      </c>
      <c r="D4197" s="1" t="s">
        <v>980</v>
      </c>
      <c r="E4197" s="6" t="s">
        <v>1437</v>
      </c>
      <c r="F4197" s="4">
        <v>20000</v>
      </c>
      <c r="G4197" s="1">
        <v>2020</v>
      </c>
      <c r="H4197" s="1" t="s">
        <v>1470</v>
      </c>
      <c r="I4197" s="1"/>
    </row>
    <row r="4198" spans="1:9" ht="15.75" customHeight="1" x14ac:dyDescent="0.2">
      <c r="A4198" t="s">
        <v>4769</v>
      </c>
      <c r="B4198" t="str">
        <f>IF(_xlfn.XLOOKUP(C4198,'[1]Heritage Foundation'!$I:$I,'[1]Heritage Foundation'!$I:$I,"NOT IN DATA",0,1)=C4198,"Y","NOT IN DATA")</f>
        <v>Y</v>
      </c>
      <c r="C4198" t="str">
        <f t="shared" si="65"/>
        <v>Robert A &amp; Kathey K Anderson Foundation_The Heritage Foundation201920000</v>
      </c>
      <c r="D4198" s="1" t="s">
        <v>980</v>
      </c>
      <c r="E4198" s="6" t="s">
        <v>1437</v>
      </c>
      <c r="F4198" s="4">
        <v>20000</v>
      </c>
      <c r="G4198" s="1">
        <v>2019</v>
      </c>
      <c r="H4198" s="1" t="s">
        <v>1470</v>
      </c>
      <c r="I4198" s="1"/>
    </row>
    <row r="4199" spans="1:9" ht="15.75" customHeight="1" x14ac:dyDescent="0.2">
      <c r="A4199" t="s">
        <v>4770</v>
      </c>
      <c r="B4199" t="str">
        <f>IF(_xlfn.XLOOKUP(C4199,'[1]Heritage Foundation'!$I:$I,'[1]Heritage Foundation'!$I:$I,"NOT IN DATA",0,1)=C4199,"Y","NOT IN DATA")</f>
        <v>Y</v>
      </c>
      <c r="C4199" t="str">
        <f t="shared" si="65"/>
        <v>Robert A &amp; Kathey K Anderson Foundation_The Heritage Foundation201820000</v>
      </c>
      <c r="D4199" s="1" t="s">
        <v>980</v>
      </c>
      <c r="E4199" s="6" t="s">
        <v>1437</v>
      </c>
      <c r="F4199" s="4">
        <v>20000</v>
      </c>
      <c r="G4199" s="1">
        <v>2018</v>
      </c>
      <c r="H4199" s="1" t="s">
        <v>1470</v>
      </c>
    </row>
    <row r="4200" spans="1:9" ht="15.75" customHeight="1" x14ac:dyDescent="0.2">
      <c r="A4200" t="s">
        <v>4771</v>
      </c>
      <c r="B4200" t="str">
        <f>IF(_xlfn.XLOOKUP(C4200,'[1]Heritage Foundation'!$I:$I,'[1]Heritage Foundation'!$I:$I,"NOT IN DATA",0,1)=C4200,"Y","NOT IN DATA")</f>
        <v>Y</v>
      </c>
      <c r="C4200" t="str">
        <f t="shared" si="65"/>
        <v>Robert A &amp; Kathey K Anderson Foundation_The Heritage Foundation201720000</v>
      </c>
      <c r="D4200" s="1" t="s">
        <v>980</v>
      </c>
      <c r="E4200" s="6" t="s">
        <v>1437</v>
      </c>
      <c r="F4200" s="4">
        <v>20000</v>
      </c>
      <c r="G4200" s="1">
        <v>2017</v>
      </c>
      <c r="H4200" s="1" t="s">
        <v>1470</v>
      </c>
      <c r="I4200" s="1"/>
    </row>
    <row r="4201" spans="1:9" ht="15.75" customHeight="1" x14ac:dyDescent="0.2">
      <c r="A4201" t="s">
        <v>4772</v>
      </c>
      <c r="B4201" t="str">
        <f>IF(_xlfn.XLOOKUP(C4201,'[1]Heritage Foundation'!$I:$I,'[1]Heritage Foundation'!$I:$I,"NOT IN DATA",0,1)=C4201,"Y","NOT IN DATA")</f>
        <v>Y</v>
      </c>
      <c r="C4201" t="str">
        <f t="shared" si="65"/>
        <v>Robert A &amp; Kathey K Anderson Foundation_The Heritage Foundation201620000</v>
      </c>
      <c r="D4201" s="1" t="s">
        <v>980</v>
      </c>
      <c r="E4201" s="6" t="s">
        <v>1437</v>
      </c>
      <c r="F4201" s="4">
        <v>20000</v>
      </c>
      <c r="G4201" s="1">
        <v>2016</v>
      </c>
      <c r="H4201" s="1" t="s">
        <v>1470</v>
      </c>
    </row>
    <row r="4202" spans="1:9" ht="15.75" customHeight="1" x14ac:dyDescent="0.2">
      <c r="A4202" t="s">
        <v>4773</v>
      </c>
      <c r="B4202" t="str">
        <f>IF(_xlfn.XLOOKUP(C4202,'[1]Heritage Foundation'!$I:$I,'[1]Heritage Foundation'!$I:$I,"NOT IN DATA",0,1)=C4202,"Y","NOT IN DATA")</f>
        <v>Y</v>
      </c>
      <c r="C4202" t="str">
        <f t="shared" si="65"/>
        <v>Robert A &amp; Kathey K Anderson Foundation_The Heritage Foundation201520000</v>
      </c>
      <c r="D4202" s="1" t="s">
        <v>980</v>
      </c>
      <c r="E4202" s="6" t="s">
        <v>1437</v>
      </c>
      <c r="F4202" s="4">
        <v>20000</v>
      </c>
      <c r="G4202" s="1">
        <v>2015</v>
      </c>
      <c r="H4202" s="1" t="s">
        <v>1470</v>
      </c>
    </row>
    <row r="4203" spans="1:9" ht="15.75" customHeight="1" x14ac:dyDescent="0.2">
      <c r="A4203" t="s">
        <v>4774</v>
      </c>
      <c r="B4203" t="str">
        <f>IF(_xlfn.XLOOKUP(C4203,'[1]Heritage Foundation'!$I:$I,'[1]Heritage Foundation'!$I:$I,"NOT IN DATA",0,1)=C4203,"Y","NOT IN DATA")</f>
        <v>Y</v>
      </c>
      <c r="C4203" t="str">
        <f t="shared" si="65"/>
        <v>Robert A &amp; Kathey K Anderson Foundation_The Heritage Foundation201420000</v>
      </c>
      <c r="D4203" s="1" t="s">
        <v>980</v>
      </c>
      <c r="E4203" s="6" t="s">
        <v>1437</v>
      </c>
      <c r="F4203" s="4">
        <v>20000</v>
      </c>
      <c r="G4203" s="1">
        <v>2014</v>
      </c>
      <c r="H4203" s="1" t="s">
        <v>1470</v>
      </c>
      <c r="I4203" s="1"/>
    </row>
    <row r="4204" spans="1:9" ht="15.75" customHeight="1" x14ac:dyDescent="0.2">
      <c r="A4204" t="s">
        <v>4775</v>
      </c>
      <c r="B4204" t="str">
        <f>IF(_xlfn.XLOOKUP(C4204,'[1]Heritage Foundation'!$I:$I,'[1]Heritage Foundation'!$I:$I,"NOT IN DATA",0,1)=C4204,"Y","NOT IN DATA")</f>
        <v>Y</v>
      </c>
      <c r="C4204" t="str">
        <f t="shared" si="65"/>
        <v>Robert A &amp; Kathey K Anderson Foundation_The Heritage Foundation201310000</v>
      </c>
      <c r="D4204" s="1" t="s">
        <v>980</v>
      </c>
      <c r="E4204" s="6" t="s">
        <v>1437</v>
      </c>
      <c r="F4204" s="4">
        <v>10000</v>
      </c>
      <c r="G4204" s="1">
        <v>2013</v>
      </c>
      <c r="H4204" s="1" t="s">
        <v>1470</v>
      </c>
      <c r="I4204" s="1"/>
    </row>
    <row r="4205" spans="1:9" ht="15.75" customHeight="1" x14ac:dyDescent="0.2">
      <c r="A4205" t="s">
        <v>4776</v>
      </c>
      <c r="B4205" t="str">
        <f>IF(_xlfn.XLOOKUP(C4205,'[1]Heritage Foundation'!$I:$I,'[1]Heritage Foundation'!$I:$I,"NOT IN DATA",0,1)=C4205,"Y","NOT IN DATA")</f>
        <v>Y</v>
      </c>
      <c r="C4205" t="str">
        <f t="shared" si="65"/>
        <v>Robert A &amp; Kathey K Anderson Foundation_The Heritage Foundation201210000</v>
      </c>
      <c r="D4205" s="1" t="s">
        <v>980</v>
      </c>
      <c r="E4205" s="6" t="s">
        <v>1437</v>
      </c>
      <c r="F4205" s="4">
        <v>10000</v>
      </c>
      <c r="G4205" s="1">
        <v>2012</v>
      </c>
      <c r="H4205" s="1" t="s">
        <v>1470</v>
      </c>
      <c r="I4205" s="1"/>
    </row>
    <row r="4206" spans="1:9" ht="15.75" customHeight="1" x14ac:dyDescent="0.2">
      <c r="A4206" t="s">
        <v>4777</v>
      </c>
      <c r="B4206" t="str">
        <f>IF(_xlfn.XLOOKUP(C4206,'[1]Heritage Foundation'!$I:$I,'[1]Heritage Foundation'!$I:$I,"NOT IN DATA",0,1)=C4206,"Y","NOT IN DATA")</f>
        <v>Y</v>
      </c>
      <c r="C4206" t="str">
        <f t="shared" si="65"/>
        <v>Robert A &amp; Kathey K Anderson Foundation_The Heritage Foundation201110000</v>
      </c>
      <c r="D4206" s="1" t="s">
        <v>980</v>
      </c>
      <c r="E4206" s="6" t="s">
        <v>1437</v>
      </c>
      <c r="F4206" s="4">
        <v>10000</v>
      </c>
      <c r="G4206" s="1">
        <v>2011</v>
      </c>
      <c r="H4206" s="1" t="s">
        <v>1470</v>
      </c>
      <c r="I4206" s="1"/>
    </row>
    <row r="4207" spans="1:9" ht="15.75" customHeight="1" x14ac:dyDescent="0.2">
      <c r="A4207" t="s">
        <v>4778</v>
      </c>
      <c r="B4207" t="str">
        <f>IF(_xlfn.XLOOKUP(C4207,'[1]Heritage Foundation'!$I:$I,'[1]Heritage Foundation'!$I:$I,"NOT IN DATA",0,1)=C4207,"Y","NOT IN DATA")</f>
        <v>Y</v>
      </c>
      <c r="C4207" t="str">
        <f t="shared" si="65"/>
        <v>Robert A &amp; Kathey K Anderson Foundation_The Heritage Foundation201010000</v>
      </c>
      <c r="D4207" s="1" t="s">
        <v>980</v>
      </c>
      <c r="E4207" s="6" t="s">
        <v>1437</v>
      </c>
      <c r="F4207" s="4">
        <v>10000</v>
      </c>
      <c r="G4207" s="1">
        <v>2010</v>
      </c>
      <c r="H4207" s="1" t="s">
        <v>1470</v>
      </c>
      <c r="I4207" s="1"/>
    </row>
    <row r="4208" spans="1:9" ht="15.75" customHeight="1" x14ac:dyDescent="0.2">
      <c r="A4208" t="s">
        <v>4779</v>
      </c>
      <c r="B4208" t="str">
        <f>IF(_xlfn.XLOOKUP(C4208,'[1]Heritage Foundation'!$I:$I,'[1]Heritage Foundation'!$I:$I,"NOT IN DATA",0,1)=C4208,"Y","NOT IN DATA")</f>
        <v>Y</v>
      </c>
      <c r="C4208" t="str">
        <f t="shared" si="65"/>
        <v>Robert A And Marianne S Gwinn Family Foundation_The Heritage Foundation2021500</v>
      </c>
      <c r="D4208" s="1" t="s">
        <v>981</v>
      </c>
      <c r="E4208" s="6" t="s">
        <v>1437</v>
      </c>
      <c r="F4208" s="4">
        <v>500</v>
      </c>
      <c r="G4208" s="1">
        <v>2021</v>
      </c>
      <c r="H4208" s="1" t="s">
        <v>1470</v>
      </c>
      <c r="I4208" s="1"/>
    </row>
    <row r="4209" spans="1:9" ht="15.75" customHeight="1" x14ac:dyDescent="0.2">
      <c r="A4209" t="s">
        <v>4781</v>
      </c>
      <c r="B4209" t="str">
        <f>IF(_xlfn.XLOOKUP(C4209,'[1]Heritage Foundation'!$I:$I,'[1]Heritage Foundation'!$I:$I,"NOT IN DATA",0,1)=C4209,"Y","NOT IN DATA")</f>
        <v>Y</v>
      </c>
      <c r="C4209" t="str">
        <f t="shared" si="65"/>
        <v>Robert A And Marianne S Gwinn Family Foundation_The Heritage Foundation20172500</v>
      </c>
      <c r="D4209" s="1" t="s">
        <v>981</v>
      </c>
      <c r="E4209" s="6" t="s">
        <v>1437</v>
      </c>
      <c r="F4209" s="4">
        <v>2500</v>
      </c>
      <c r="G4209" s="1">
        <v>2017</v>
      </c>
      <c r="H4209" s="1" t="s">
        <v>1470</v>
      </c>
      <c r="I4209" s="1" t="s">
        <v>4780</v>
      </c>
    </row>
    <row r="4210" spans="1:9" ht="15.75" customHeight="1" x14ac:dyDescent="0.2">
      <c r="A4210" t="s">
        <v>4782</v>
      </c>
      <c r="B4210" t="str">
        <f>IF(_xlfn.XLOOKUP(C4210,'[1]Heritage Foundation'!$I:$I,'[1]Heritage Foundation'!$I:$I,"NOT IN DATA",0,1)=C4210,"Y","NOT IN DATA")</f>
        <v>Y</v>
      </c>
      <c r="C4210" t="str">
        <f t="shared" si="65"/>
        <v>Robert A And Marianne S Gwinn Family Foundation_The Heritage Foundation20152500</v>
      </c>
      <c r="D4210" s="1" t="s">
        <v>981</v>
      </c>
      <c r="E4210" s="6" t="s">
        <v>1437</v>
      </c>
      <c r="F4210" s="4">
        <v>2500</v>
      </c>
      <c r="G4210" s="1">
        <v>2015</v>
      </c>
      <c r="H4210" s="1" t="s">
        <v>1470</v>
      </c>
      <c r="I4210" s="1" t="s">
        <v>4780</v>
      </c>
    </row>
    <row r="4211" spans="1:9" ht="15.75" customHeight="1" x14ac:dyDescent="0.2">
      <c r="A4211" t="s">
        <v>4783</v>
      </c>
      <c r="B4211" t="str">
        <f>IF(_xlfn.XLOOKUP(C4211,'[1]Heritage Foundation'!$I:$I,'[1]Heritage Foundation'!$I:$I,"NOT IN DATA",0,1)=C4211,"Y","NOT IN DATA")</f>
        <v>Y</v>
      </c>
      <c r="C4211" t="str">
        <f t="shared" si="65"/>
        <v>Robert A And Marianne S Gwinn Family Foundation_The Heritage Foundation20131000</v>
      </c>
      <c r="D4211" s="1" t="s">
        <v>981</v>
      </c>
      <c r="E4211" s="6" t="s">
        <v>1437</v>
      </c>
      <c r="F4211" s="4">
        <v>1000</v>
      </c>
      <c r="G4211" s="1">
        <v>2013</v>
      </c>
      <c r="H4211" s="1" t="s">
        <v>1470</v>
      </c>
      <c r="I4211" s="1"/>
    </row>
    <row r="4212" spans="1:9" ht="15.75" customHeight="1" x14ac:dyDescent="0.2">
      <c r="A4212" t="s">
        <v>4785</v>
      </c>
      <c r="B4212" t="str">
        <f>IF(_xlfn.XLOOKUP(C4212,'[1]Heritage Foundation'!$I:$I,'[1]Heritage Foundation'!$I:$I,"NOT IN DATA",0,1)=C4212,"Y","NOT IN DATA")</f>
        <v>Y</v>
      </c>
      <c r="C4212" t="str">
        <f t="shared" si="65"/>
        <v>Robert A And Marianne S Gwinn Family Foundation_The Heritage Foundation20121000</v>
      </c>
      <c r="D4212" s="1" t="s">
        <v>981</v>
      </c>
      <c r="E4212" s="6" t="s">
        <v>1437</v>
      </c>
      <c r="F4212" s="4">
        <v>1000</v>
      </c>
      <c r="G4212" s="1">
        <v>2012</v>
      </c>
      <c r="H4212" s="1" t="s">
        <v>1470</v>
      </c>
      <c r="I4212" s="1" t="s">
        <v>4784</v>
      </c>
    </row>
    <row r="4213" spans="1:9" ht="15.75" customHeight="1" x14ac:dyDescent="0.2">
      <c r="A4213" t="s">
        <v>4786</v>
      </c>
      <c r="B4213" t="str">
        <f>IF(_xlfn.XLOOKUP(C4213,'[1]Heritage Foundation'!$I:$I,'[1]Heritage Foundation'!$I:$I,"NOT IN DATA",0,1)=C4213,"Y","NOT IN DATA")</f>
        <v>Y</v>
      </c>
      <c r="C4213" t="str">
        <f t="shared" si="65"/>
        <v>Robert A And Marianne S Gwinn Family Foundation_The Heritage Foundation20111000</v>
      </c>
      <c r="D4213" s="1" t="s">
        <v>981</v>
      </c>
      <c r="E4213" s="6" t="s">
        <v>1437</v>
      </c>
      <c r="F4213" s="4">
        <v>1000</v>
      </c>
      <c r="G4213" s="1">
        <v>2011</v>
      </c>
      <c r="H4213" s="1" t="s">
        <v>1470</v>
      </c>
      <c r="I4213" s="1"/>
    </row>
    <row r="4214" spans="1:9" ht="15.75" customHeight="1" x14ac:dyDescent="0.2">
      <c r="A4214" t="s">
        <v>4787</v>
      </c>
      <c r="B4214" t="str">
        <f>IF(_xlfn.XLOOKUP(C4214,'[1]Heritage Foundation'!$I:$I,'[1]Heritage Foundation'!$I:$I,"NOT IN DATA",0,1)=C4214,"Y","NOT IN DATA")</f>
        <v>Y</v>
      </c>
      <c r="C4214" t="str">
        <f t="shared" si="65"/>
        <v>Robert And Alice Bridges Foundation_The Heritage Foundation20162000</v>
      </c>
      <c r="D4214" s="1" t="s">
        <v>982</v>
      </c>
      <c r="E4214" s="6" t="s">
        <v>1437</v>
      </c>
      <c r="F4214" s="4">
        <v>2000</v>
      </c>
      <c r="G4214" s="1">
        <v>2016</v>
      </c>
      <c r="H4214" s="1" t="s">
        <v>1470</v>
      </c>
      <c r="I4214" s="1"/>
    </row>
    <row r="4215" spans="1:9" ht="15.75" customHeight="1" x14ac:dyDescent="0.2">
      <c r="A4215" t="s">
        <v>4788</v>
      </c>
      <c r="B4215" t="str">
        <f>IF(_xlfn.XLOOKUP(C4215,'[1]Heritage Foundation'!$I:$I,'[1]Heritage Foundation'!$I:$I,"NOT IN DATA",0,1)=C4215,"Y","NOT IN DATA")</f>
        <v>Y</v>
      </c>
      <c r="C4215" t="str">
        <f t="shared" si="65"/>
        <v>Robert And Alice Bridges Foundation_The Heritage Foundation20152000</v>
      </c>
      <c r="D4215" s="1" t="s">
        <v>982</v>
      </c>
      <c r="E4215" s="6" t="s">
        <v>1437</v>
      </c>
      <c r="F4215" s="4">
        <v>2000</v>
      </c>
      <c r="G4215" s="1">
        <v>2015</v>
      </c>
      <c r="H4215" s="1" t="s">
        <v>1470</v>
      </c>
      <c r="I4215" s="1"/>
    </row>
    <row r="4216" spans="1:9" ht="15.75" customHeight="1" x14ac:dyDescent="0.2">
      <c r="A4216" t="s">
        <v>4789</v>
      </c>
      <c r="B4216" t="str">
        <f>IF(_xlfn.XLOOKUP(C4216,'[1]Heritage Foundation'!$I:$I,'[1]Heritage Foundation'!$I:$I,"NOT IN DATA",0,1)=C4216,"Y","NOT IN DATA")</f>
        <v>Y</v>
      </c>
      <c r="C4216" t="str">
        <f t="shared" si="65"/>
        <v>Robert And Alice Bridges Foundation_The Heritage Foundation20142000</v>
      </c>
      <c r="D4216" s="1" t="s">
        <v>982</v>
      </c>
      <c r="E4216" s="6" t="s">
        <v>1437</v>
      </c>
      <c r="F4216" s="4">
        <v>2000</v>
      </c>
      <c r="G4216" s="1">
        <v>2014</v>
      </c>
      <c r="H4216" s="1" t="s">
        <v>1470</v>
      </c>
      <c r="I4216" s="1"/>
    </row>
    <row r="4217" spans="1:9" ht="15.75" customHeight="1" x14ac:dyDescent="0.2">
      <c r="A4217" t="s">
        <v>4790</v>
      </c>
      <c r="B4217" t="str">
        <f>IF(_xlfn.XLOOKUP(C4217,'[1]Heritage Foundation'!$I:$I,'[1]Heritage Foundation'!$I:$I,"NOT IN DATA",0,1)=C4217,"Y","NOT IN DATA")</f>
        <v>Y</v>
      </c>
      <c r="C4217" t="str">
        <f t="shared" si="65"/>
        <v>Robert And Alice Bridges Foundation_The Heritage Foundation20132000</v>
      </c>
      <c r="D4217" s="1" t="s">
        <v>982</v>
      </c>
      <c r="E4217" s="6" t="s">
        <v>1437</v>
      </c>
      <c r="F4217" s="4">
        <v>2000</v>
      </c>
      <c r="G4217" s="1">
        <v>2013</v>
      </c>
      <c r="H4217" s="1" t="s">
        <v>1470</v>
      </c>
      <c r="I4217" s="1"/>
    </row>
    <row r="4218" spans="1:9" ht="15.75" customHeight="1" x14ac:dyDescent="0.2">
      <c r="A4218" t="s">
        <v>4791</v>
      </c>
      <c r="B4218" t="str">
        <f>IF(_xlfn.XLOOKUP(C4218,'[1]Heritage Foundation'!$I:$I,'[1]Heritage Foundation'!$I:$I,"NOT IN DATA",0,1)=C4218,"Y","NOT IN DATA")</f>
        <v>Y</v>
      </c>
      <c r="C4218" t="str">
        <f t="shared" si="65"/>
        <v>Robert And Alice Bridges Foundation_The Heritage Foundation20122000</v>
      </c>
      <c r="D4218" s="1" t="s">
        <v>982</v>
      </c>
      <c r="E4218" s="6" t="s">
        <v>1437</v>
      </c>
      <c r="F4218" s="4">
        <v>2000</v>
      </c>
      <c r="G4218" s="1">
        <v>2012</v>
      </c>
      <c r="H4218" s="1" t="s">
        <v>1470</v>
      </c>
      <c r="I4218" s="1"/>
    </row>
    <row r="4219" spans="1:9" ht="15.75" customHeight="1" x14ac:dyDescent="0.2">
      <c r="A4219" t="s">
        <v>4792</v>
      </c>
      <c r="B4219" t="str">
        <f>IF(_xlfn.XLOOKUP(C4219,'[1]Heritage Foundation'!$I:$I,'[1]Heritage Foundation'!$I:$I,"NOT IN DATA",0,1)=C4219,"Y","NOT IN DATA")</f>
        <v>Y</v>
      </c>
      <c r="C4219" t="str">
        <f t="shared" si="65"/>
        <v>Robert And Alice Bridges Foundation_The Heritage Foundation20112000</v>
      </c>
      <c r="D4219" s="1" t="s">
        <v>982</v>
      </c>
      <c r="E4219" s="6" t="s">
        <v>1437</v>
      </c>
      <c r="F4219" s="4">
        <v>2000</v>
      </c>
      <c r="G4219" s="1">
        <v>2011</v>
      </c>
      <c r="H4219" s="1" t="s">
        <v>1470</v>
      </c>
      <c r="I4219" s="1"/>
    </row>
    <row r="4220" spans="1:9" ht="15.75" customHeight="1" x14ac:dyDescent="0.2">
      <c r="A4220" t="s">
        <v>4793</v>
      </c>
      <c r="B4220" t="str">
        <f>IF(_xlfn.XLOOKUP(C4220,'[1]Heritage Foundation'!$I:$I,'[1]Heritage Foundation'!$I:$I,"NOT IN DATA",0,1)=C4220,"Y","NOT IN DATA")</f>
        <v>Y</v>
      </c>
      <c r="C4220" t="str">
        <f t="shared" si="65"/>
        <v>Robert And Alice Bridges Foundation_The Heritage Foundation20102000</v>
      </c>
      <c r="D4220" s="1" t="s">
        <v>982</v>
      </c>
      <c r="E4220" s="6" t="s">
        <v>1437</v>
      </c>
      <c r="F4220" s="4">
        <v>2000</v>
      </c>
      <c r="G4220" s="1">
        <v>2010</v>
      </c>
      <c r="H4220" s="1" t="s">
        <v>1470</v>
      </c>
      <c r="I4220" s="1"/>
    </row>
    <row r="4221" spans="1:9" ht="15.75" customHeight="1" x14ac:dyDescent="0.2">
      <c r="A4221" t="s">
        <v>4794</v>
      </c>
      <c r="B4221" t="str">
        <f>IF(_xlfn.XLOOKUP(C4221,'[1]Heritage Foundation'!$I:$I,'[1]Heritage Foundation'!$I:$I,"NOT IN DATA",0,1)=C4221,"Y","NOT IN DATA")</f>
        <v>Y</v>
      </c>
      <c r="C4221" t="str">
        <f t="shared" si="65"/>
        <v>Robert And Audrey Zinser Charitable Foundation_The Heritage Foundation201340000</v>
      </c>
      <c r="D4221" s="1" t="s">
        <v>983</v>
      </c>
      <c r="E4221" s="6" t="s">
        <v>1437</v>
      </c>
      <c r="F4221" s="4">
        <v>40000</v>
      </c>
      <c r="G4221" s="1">
        <v>2013</v>
      </c>
      <c r="H4221" s="1" t="s">
        <v>1470</v>
      </c>
      <c r="I4221" s="1"/>
    </row>
    <row r="4222" spans="1:9" ht="15.75" customHeight="1" x14ac:dyDescent="0.2">
      <c r="A4222" t="s">
        <v>1466</v>
      </c>
      <c r="B4222" t="str">
        <f>IF(_xlfn.XLOOKUP(C4222,'[1]Heritage Foundation'!$I:$I,'[1]Heritage Foundation'!$I:$I,"NOT IN DATA",0,1)=C4222,"Y","NOT IN DATA")</f>
        <v>Y</v>
      </c>
      <c r="C4222" t="str">
        <f t="shared" si="65"/>
        <v>Robert And Audrey Zinser Charitable Foundation_The Heritage Foundation201240000</v>
      </c>
      <c r="D4222" s="1" t="s">
        <v>983</v>
      </c>
      <c r="E4222" s="1" t="s">
        <v>1437</v>
      </c>
      <c r="F4222" s="4">
        <v>40000</v>
      </c>
      <c r="G4222" s="1">
        <v>2012</v>
      </c>
      <c r="H4222" s="1"/>
      <c r="I4222" s="1"/>
    </row>
    <row r="4223" spans="1:9" ht="15.75" customHeight="1" x14ac:dyDescent="0.2">
      <c r="A4223" t="s">
        <v>1466</v>
      </c>
      <c r="B4223" t="str">
        <f>IF(_xlfn.XLOOKUP(C4223,'[1]Heritage Foundation'!$I:$I,'[1]Heritage Foundation'!$I:$I,"NOT IN DATA",0,1)=C4223,"Y","NOT IN DATA")</f>
        <v>Y</v>
      </c>
      <c r="C4223" t="str">
        <f t="shared" si="65"/>
        <v>Robert And Audrey Zinser Charitable Foundation_The Heritage Foundation201150000</v>
      </c>
      <c r="D4223" s="1" t="s">
        <v>983</v>
      </c>
      <c r="E4223" s="1" t="s">
        <v>1437</v>
      </c>
      <c r="F4223" s="4">
        <v>50000</v>
      </c>
      <c r="G4223" s="1">
        <v>2011</v>
      </c>
      <c r="H4223" s="1"/>
      <c r="I4223" s="1"/>
    </row>
    <row r="4224" spans="1:9" ht="15.75" customHeight="1" x14ac:dyDescent="0.2">
      <c r="A4224" t="s">
        <v>1466</v>
      </c>
      <c r="B4224" t="str">
        <f>IF(_xlfn.XLOOKUP(C4224,'[1]Heritage Foundation'!$I:$I,'[1]Heritage Foundation'!$I:$I,"NOT IN DATA",0,1)=C4224,"Y","NOT IN DATA")</f>
        <v>Y</v>
      </c>
      <c r="C4224" t="str">
        <f t="shared" si="65"/>
        <v>Robert And Audrey Zinser Charitable Foundation_The Heritage Foundation201183333</v>
      </c>
      <c r="D4224" s="1" t="s">
        <v>983</v>
      </c>
      <c r="E4224" s="1" t="s">
        <v>1437</v>
      </c>
      <c r="F4224" s="4">
        <v>83333</v>
      </c>
      <c r="G4224" s="1">
        <v>2011</v>
      </c>
      <c r="H4224" s="1"/>
      <c r="I4224" s="1"/>
    </row>
    <row r="4225" spans="1:9" ht="15.75" customHeight="1" x14ac:dyDescent="0.2">
      <c r="A4225" t="s">
        <v>1466</v>
      </c>
      <c r="B4225" t="str">
        <f>IF(_xlfn.XLOOKUP(C4225,'[1]Heritage Foundation'!$I:$I,'[1]Heritage Foundation'!$I:$I,"NOT IN DATA",0,1)=C4225,"Y","NOT IN DATA")</f>
        <v>Y</v>
      </c>
      <c r="C4225" t="str">
        <f t="shared" si="65"/>
        <v>Robert And Audrey Zinser Charitable Foundation_The Heritage Foundation201083333</v>
      </c>
      <c r="D4225" s="1" t="s">
        <v>983</v>
      </c>
      <c r="E4225" s="1" t="s">
        <v>1437</v>
      </c>
      <c r="F4225" s="4">
        <v>83333</v>
      </c>
      <c r="G4225" s="1">
        <v>2010</v>
      </c>
      <c r="H4225" s="1"/>
      <c r="I4225" s="1"/>
    </row>
    <row r="4226" spans="1:9" ht="15.75" customHeight="1" x14ac:dyDescent="0.2">
      <c r="A4226" t="s">
        <v>1466</v>
      </c>
      <c r="B4226" t="str">
        <f>IF(_xlfn.XLOOKUP(C4226,'[1]Heritage Foundation'!$I:$I,'[1]Heritage Foundation'!$I:$I,"NOT IN DATA",0,1)=C4226,"Y","NOT IN DATA")</f>
        <v>Y</v>
      </c>
      <c r="C4226" t="str">
        <f t="shared" si="65"/>
        <v>Robert And Audrey Zinser Charitable Foundation_The Heritage Foundation200722764</v>
      </c>
      <c r="D4226" s="1" t="s">
        <v>983</v>
      </c>
      <c r="E4226" s="1" t="s">
        <v>1437</v>
      </c>
      <c r="F4226" s="4">
        <v>22764</v>
      </c>
      <c r="G4226" s="1">
        <v>2007</v>
      </c>
      <c r="H4226" s="1"/>
      <c r="I4226" s="1"/>
    </row>
    <row r="4227" spans="1:9" ht="15.75" customHeight="1" x14ac:dyDescent="0.2">
      <c r="A4227" t="s">
        <v>1466</v>
      </c>
      <c r="B4227" t="str">
        <f>IF(_xlfn.XLOOKUP(C4227,'[1]Heritage Foundation'!$I:$I,'[1]Heritage Foundation'!$I:$I,"NOT IN DATA",0,1)=C4227,"Y","NOT IN DATA")</f>
        <v>Y</v>
      </c>
      <c r="C4227" t="str">
        <f t="shared" ref="C4227:C4290" si="66">D4227&amp;"_"&amp;E4227&amp;G4227&amp;F4227</f>
        <v>Robert And Audrey Zinser Charitable Foundation_The Heritage Foundation200620960</v>
      </c>
      <c r="D4227" s="1" t="s">
        <v>983</v>
      </c>
      <c r="E4227" s="1" t="s">
        <v>1437</v>
      </c>
      <c r="F4227" s="4">
        <v>20960</v>
      </c>
      <c r="G4227" s="1">
        <v>2006</v>
      </c>
      <c r="H4227" s="1"/>
      <c r="I4227" s="1"/>
    </row>
    <row r="4228" spans="1:9" ht="15.75" customHeight="1" x14ac:dyDescent="0.2">
      <c r="A4228" t="s">
        <v>1466</v>
      </c>
      <c r="B4228" t="str">
        <f>IF(_xlfn.XLOOKUP(C4228,'[1]Heritage Foundation'!$I:$I,'[1]Heritage Foundation'!$I:$I,"NOT IN DATA",0,1)=C4228,"Y","NOT IN DATA")</f>
        <v>Y</v>
      </c>
      <c r="C4228" t="str">
        <f t="shared" si="66"/>
        <v>Robert And Audrey Zinser Charitable Foundation_The Heritage Foundation200542525</v>
      </c>
      <c r="D4228" s="1" t="s">
        <v>983</v>
      </c>
      <c r="E4228" s="1" t="s">
        <v>1437</v>
      </c>
      <c r="F4228" s="4">
        <v>42525</v>
      </c>
      <c r="G4228" s="1">
        <v>2005</v>
      </c>
      <c r="H4228" s="1"/>
      <c r="I4228" s="1"/>
    </row>
    <row r="4229" spans="1:9" ht="15.75" customHeight="1" x14ac:dyDescent="0.2">
      <c r="A4229" t="s">
        <v>1466</v>
      </c>
      <c r="B4229" t="str">
        <f>IF(_xlfn.XLOOKUP(C4229,'[1]Heritage Foundation'!$I:$I,'[1]Heritage Foundation'!$I:$I,"NOT IN DATA",0,1)=C4229,"Y","NOT IN DATA")</f>
        <v>Y</v>
      </c>
      <c r="C4229" t="str">
        <f t="shared" si="66"/>
        <v>Robert And Audrey Zinser Charitable Foundation_The Heritage Foundation200425000</v>
      </c>
      <c r="D4229" s="1" t="s">
        <v>983</v>
      </c>
      <c r="E4229" s="1" t="s">
        <v>1437</v>
      </c>
      <c r="F4229" s="4">
        <v>25000</v>
      </c>
      <c r="G4229" s="1">
        <v>2004</v>
      </c>
      <c r="H4229" s="1"/>
      <c r="I4229" s="1"/>
    </row>
    <row r="4230" spans="1:9" ht="15.75" customHeight="1" x14ac:dyDescent="0.2">
      <c r="A4230" t="s">
        <v>1466</v>
      </c>
      <c r="B4230" t="str">
        <f>IF(_xlfn.XLOOKUP(C4230,'[1]Heritage Foundation'!$I:$I,'[1]Heritage Foundation'!$I:$I,"NOT IN DATA",0,1)=C4230,"Y","NOT IN DATA")</f>
        <v>Y</v>
      </c>
      <c r="C4230" t="str">
        <f t="shared" si="66"/>
        <v>Robert And Audrey Zinser Charitable Foundation_The Heritage Foundation200340158</v>
      </c>
      <c r="D4230" s="1" t="s">
        <v>983</v>
      </c>
      <c r="E4230" s="1" t="s">
        <v>1437</v>
      </c>
      <c r="F4230" s="4">
        <v>40158</v>
      </c>
      <c r="G4230" s="1">
        <v>2003</v>
      </c>
      <c r="H4230" s="1"/>
      <c r="I4230" s="1"/>
    </row>
    <row r="4231" spans="1:9" ht="15.75" customHeight="1" x14ac:dyDescent="0.2">
      <c r="A4231" t="s">
        <v>1466</v>
      </c>
      <c r="B4231" t="str">
        <f>IF(_xlfn.XLOOKUP(C4231,'[1]Heritage Foundation'!$I:$I,'[1]Heritage Foundation'!$I:$I,"NOT IN DATA",0,1)=C4231,"Y","NOT IN DATA")</f>
        <v>Y</v>
      </c>
      <c r="C4231" t="str">
        <f t="shared" si="66"/>
        <v>Robert And Audrey Zinser Charitable Foundation_The Heritage Foundation200121634</v>
      </c>
      <c r="D4231" s="1" t="s">
        <v>983</v>
      </c>
      <c r="E4231" s="1" t="s">
        <v>1437</v>
      </c>
      <c r="F4231" s="4">
        <v>21634</v>
      </c>
      <c r="G4231" s="1">
        <v>2001</v>
      </c>
      <c r="H4231" s="1"/>
      <c r="I4231" s="1"/>
    </row>
    <row r="4232" spans="1:9" ht="15.75" customHeight="1" x14ac:dyDescent="0.2">
      <c r="A4232" t="s">
        <v>4795</v>
      </c>
      <c r="B4232" t="str">
        <f>IF(_xlfn.XLOOKUP(C4232,'[1]Heritage Foundation'!$I:$I,'[1]Heritage Foundation'!$I:$I,"NOT IN DATA",0,1)=C4232,"Y","NOT IN DATA")</f>
        <v>Y</v>
      </c>
      <c r="C4232" t="str">
        <f t="shared" si="66"/>
        <v>Robert And Florence Kaufman Foundation Inc_The Heritage Foundation2013250</v>
      </c>
      <c r="D4232" s="1" t="s">
        <v>984</v>
      </c>
      <c r="E4232" s="6" t="s">
        <v>1437</v>
      </c>
      <c r="F4232" s="4">
        <v>250</v>
      </c>
      <c r="G4232" s="1">
        <v>2013</v>
      </c>
      <c r="H4232" s="1" t="s">
        <v>1470</v>
      </c>
      <c r="I4232" s="1"/>
    </row>
    <row r="4233" spans="1:9" ht="15.75" customHeight="1" x14ac:dyDescent="0.2">
      <c r="A4233" t="s">
        <v>4796</v>
      </c>
      <c r="B4233" t="str">
        <f>IF(_xlfn.XLOOKUP(C4233,'[1]Heritage Foundation'!$I:$I,'[1]Heritage Foundation'!$I:$I,"NOT IN DATA",0,1)=C4233,"Y","NOT IN DATA")</f>
        <v>Y</v>
      </c>
      <c r="C4233" t="str">
        <f t="shared" si="66"/>
        <v>Robert And Florence Kaufman Foundation Inc_The Heritage Foundation2012200</v>
      </c>
      <c r="D4233" s="1" t="s">
        <v>984</v>
      </c>
      <c r="E4233" s="6" t="s">
        <v>1437</v>
      </c>
      <c r="F4233" s="4">
        <v>200</v>
      </c>
      <c r="G4233" s="1">
        <v>2012</v>
      </c>
      <c r="H4233" s="1" t="s">
        <v>1470</v>
      </c>
      <c r="I4233" s="1"/>
    </row>
    <row r="4234" spans="1:9" ht="15.75" customHeight="1" x14ac:dyDescent="0.2">
      <c r="A4234" t="s">
        <v>4797</v>
      </c>
      <c r="B4234" t="str">
        <f>IF(_xlfn.XLOOKUP(C4234,'[1]Heritage Foundation'!$I:$I,'[1]Heritage Foundation'!$I:$I,"NOT IN DATA",0,1)=C4234,"Y","NOT IN DATA")</f>
        <v>Y</v>
      </c>
      <c r="C4234" t="str">
        <f t="shared" si="66"/>
        <v>Robert And Janice Harpenau Foundation Inc_The Heritage Foundation2023300</v>
      </c>
      <c r="D4234" s="1" t="s">
        <v>985</v>
      </c>
      <c r="E4234" s="6" t="s">
        <v>1437</v>
      </c>
      <c r="F4234" s="4">
        <v>300</v>
      </c>
      <c r="G4234" s="1">
        <v>2023</v>
      </c>
      <c r="H4234" s="1" t="s">
        <v>1470</v>
      </c>
    </row>
    <row r="4235" spans="1:9" ht="15.75" customHeight="1" x14ac:dyDescent="0.2">
      <c r="A4235" t="s">
        <v>4798</v>
      </c>
      <c r="B4235" t="str">
        <f>IF(_xlfn.XLOOKUP(C4235,'[1]Heritage Foundation'!$I:$I,'[1]Heritage Foundation'!$I:$I,"NOT IN DATA",0,1)=C4235,"Y","NOT IN DATA")</f>
        <v>Y</v>
      </c>
      <c r="C4235" t="str">
        <f t="shared" si="66"/>
        <v>Robert And Janice Harpenau Foundation Inc_The Heritage Foundation2022300</v>
      </c>
      <c r="D4235" s="1" t="s">
        <v>985</v>
      </c>
      <c r="E4235" s="6" t="s">
        <v>1437</v>
      </c>
      <c r="F4235" s="4">
        <v>300</v>
      </c>
      <c r="G4235" s="1">
        <v>2022</v>
      </c>
      <c r="H4235" s="1" t="s">
        <v>1470</v>
      </c>
      <c r="I4235" s="1"/>
    </row>
    <row r="4236" spans="1:9" ht="15.75" customHeight="1" x14ac:dyDescent="0.2">
      <c r="A4236" t="s">
        <v>4799</v>
      </c>
      <c r="B4236" t="str">
        <f>IF(_xlfn.XLOOKUP(C4236,'[1]Heritage Foundation'!$I:$I,'[1]Heritage Foundation'!$I:$I,"NOT IN DATA",0,1)=C4236,"Y","NOT IN DATA")</f>
        <v>Y</v>
      </c>
      <c r="C4236" t="str">
        <f t="shared" si="66"/>
        <v>Robert And Janice Harpenau Foundation Inc_The Heritage Foundation2021100</v>
      </c>
      <c r="D4236" s="1" t="s">
        <v>985</v>
      </c>
      <c r="E4236" s="6" t="s">
        <v>1437</v>
      </c>
      <c r="F4236" s="4">
        <v>100</v>
      </c>
      <c r="G4236" s="1">
        <v>2021</v>
      </c>
      <c r="H4236" s="1" t="s">
        <v>1470</v>
      </c>
      <c r="I4236" s="1"/>
    </row>
    <row r="4237" spans="1:9" ht="15.75" customHeight="1" x14ac:dyDescent="0.2">
      <c r="A4237" t="s">
        <v>4800</v>
      </c>
      <c r="B4237" t="str">
        <f>IF(_xlfn.XLOOKUP(C4237,'[1]Heritage Foundation'!$I:$I,'[1]Heritage Foundation'!$I:$I,"NOT IN DATA",0,1)=C4237,"Y","NOT IN DATA")</f>
        <v>Y</v>
      </c>
      <c r="C4237" t="str">
        <f t="shared" si="66"/>
        <v>Robert And Lois Geller Foundation_The Heritage Foundation2022500</v>
      </c>
      <c r="D4237" s="1" t="s">
        <v>986</v>
      </c>
      <c r="E4237" s="6" t="s">
        <v>1437</v>
      </c>
      <c r="F4237" s="4">
        <v>500</v>
      </c>
      <c r="G4237" s="1">
        <v>2022</v>
      </c>
      <c r="H4237" s="1" t="s">
        <v>1470</v>
      </c>
      <c r="I4237" s="1"/>
    </row>
    <row r="4238" spans="1:9" ht="15.75" customHeight="1" x14ac:dyDescent="0.2">
      <c r="A4238" t="s">
        <v>4801</v>
      </c>
      <c r="B4238" t="str">
        <f>IF(_xlfn.XLOOKUP(C4238,'[1]Heritage Foundation'!$I:$I,'[1]Heritage Foundation'!$I:$I,"NOT IN DATA",0,1)=C4238,"Y","NOT IN DATA")</f>
        <v>Y</v>
      </c>
      <c r="C4238" t="str">
        <f t="shared" si="66"/>
        <v>Robert And Lois Geller Foundation_The Heritage Foundation2021500</v>
      </c>
      <c r="D4238" s="1" t="s">
        <v>986</v>
      </c>
      <c r="E4238" s="1" t="s">
        <v>1437</v>
      </c>
      <c r="F4238" s="4">
        <v>500</v>
      </c>
      <c r="G4238" s="7">
        <v>2021</v>
      </c>
      <c r="H4238" s="1" t="s">
        <v>1470</v>
      </c>
      <c r="I4238" s="1"/>
    </row>
    <row r="4239" spans="1:9" ht="15.75" customHeight="1" x14ac:dyDescent="0.2">
      <c r="A4239" t="s">
        <v>4802</v>
      </c>
      <c r="B4239" t="str">
        <f>IF(_xlfn.XLOOKUP(C4239,'[1]Heritage Foundation'!$I:$I,'[1]Heritage Foundation'!$I:$I,"NOT IN DATA",0,1)=C4239,"Y","NOT IN DATA")</f>
        <v>Y</v>
      </c>
      <c r="C4239" t="str">
        <f t="shared" si="66"/>
        <v>Robert And Lois Geller Foundation_The Heritage Foundation2020150</v>
      </c>
      <c r="D4239" s="1" t="s">
        <v>986</v>
      </c>
      <c r="E4239" s="6" t="s">
        <v>1437</v>
      </c>
      <c r="F4239" s="4">
        <v>150</v>
      </c>
      <c r="G4239" s="1">
        <v>2020</v>
      </c>
      <c r="H4239" s="1" t="s">
        <v>1470</v>
      </c>
      <c r="I4239" s="1"/>
    </row>
    <row r="4240" spans="1:9" ht="15.75" customHeight="1" x14ac:dyDescent="0.2">
      <c r="A4240" t="s">
        <v>4803</v>
      </c>
      <c r="B4240" t="str">
        <f>IF(_xlfn.XLOOKUP(C4240,'[1]Heritage Foundation'!$I:$I,'[1]Heritage Foundation'!$I:$I,"NOT IN DATA",0,1)=C4240,"Y","NOT IN DATA")</f>
        <v>Y</v>
      </c>
      <c r="C4240" t="str">
        <f t="shared" si="66"/>
        <v>Robert And Lois Geller Foundation_The Heritage Foundation2019100</v>
      </c>
      <c r="D4240" s="1" t="s">
        <v>986</v>
      </c>
      <c r="E4240" s="6" t="s">
        <v>1437</v>
      </c>
      <c r="F4240" s="4">
        <v>100</v>
      </c>
      <c r="G4240" s="1">
        <v>2019</v>
      </c>
      <c r="H4240" s="1" t="s">
        <v>1470</v>
      </c>
      <c r="I4240" s="1"/>
    </row>
    <row r="4241" spans="1:9" ht="15.75" customHeight="1" x14ac:dyDescent="0.2">
      <c r="A4241" t="s">
        <v>4804</v>
      </c>
      <c r="B4241" t="str">
        <f>IF(_xlfn.XLOOKUP(C4241,'[1]Heritage Foundation'!$I:$I,'[1]Heritage Foundation'!$I:$I,"NOT IN DATA",0,1)=C4241,"Y","NOT IN DATA")</f>
        <v>Y</v>
      </c>
      <c r="C4241" t="str">
        <f t="shared" si="66"/>
        <v>Robert And Marianne Gwinn Family Foundation_The Heritage Foundation2020500</v>
      </c>
      <c r="D4241" s="1" t="s">
        <v>987</v>
      </c>
      <c r="E4241" s="6" t="s">
        <v>1437</v>
      </c>
      <c r="F4241" s="4">
        <v>500</v>
      </c>
      <c r="G4241" s="1">
        <v>2020</v>
      </c>
      <c r="H4241" s="1" t="s">
        <v>1470</v>
      </c>
      <c r="I4241" s="1"/>
    </row>
    <row r="4242" spans="1:9" ht="15.75" customHeight="1" x14ac:dyDescent="0.2">
      <c r="A4242" t="s">
        <v>1466</v>
      </c>
      <c r="B4242" t="str">
        <f>IF(_xlfn.XLOOKUP(C4242,'[1]Heritage Foundation'!$I:$I,'[1]Heritage Foundation'!$I:$I,"NOT IN DATA",0,1)=C4242,"Y","NOT IN DATA")</f>
        <v>Y</v>
      </c>
      <c r="C4242" t="str">
        <f t="shared" si="66"/>
        <v>Robert and Marie Hansen Foundation_The Heritage Foundation200715000</v>
      </c>
      <c r="D4242" s="1" t="s">
        <v>988</v>
      </c>
      <c r="E4242" s="1" t="s">
        <v>1437</v>
      </c>
      <c r="F4242" s="4">
        <v>15000</v>
      </c>
      <c r="G4242" s="1">
        <v>2007</v>
      </c>
      <c r="H4242" s="1"/>
      <c r="I4242" s="1"/>
    </row>
    <row r="4243" spans="1:9" ht="15.75" customHeight="1" x14ac:dyDescent="0.2">
      <c r="A4243" t="s">
        <v>1466</v>
      </c>
      <c r="B4243" t="str">
        <f>IF(_xlfn.XLOOKUP(C4243,'[1]Heritage Foundation'!$I:$I,'[1]Heritage Foundation'!$I:$I,"NOT IN DATA",0,1)=C4243,"Y","NOT IN DATA")</f>
        <v>Y</v>
      </c>
      <c r="C4243" t="str">
        <f t="shared" si="66"/>
        <v>Robert and Marie Hansen Foundation_The Heritage Foundation200615000</v>
      </c>
      <c r="D4243" s="1" t="s">
        <v>988</v>
      </c>
      <c r="E4243" s="1" t="s">
        <v>1437</v>
      </c>
      <c r="F4243" s="4">
        <v>15000</v>
      </c>
      <c r="G4243" s="1">
        <v>2006</v>
      </c>
      <c r="H4243" s="1"/>
      <c r="I4243" s="1"/>
    </row>
    <row r="4244" spans="1:9" ht="15.75" customHeight="1" x14ac:dyDescent="0.2">
      <c r="A4244" t="s">
        <v>1466</v>
      </c>
      <c r="B4244" t="str">
        <f>IF(_xlfn.XLOOKUP(C4244,'[1]Heritage Foundation'!$I:$I,'[1]Heritage Foundation'!$I:$I,"NOT IN DATA",0,1)=C4244,"Y","NOT IN DATA")</f>
        <v>Y</v>
      </c>
      <c r="C4244" t="str">
        <f t="shared" si="66"/>
        <v>Robert and Marie Hansen Foundation_The Heritage Foundation200515000</v>
      </c>
      <c r="D4244" s="1" t="s">
        <v>988</v>
      </c>
      <c r="E4244" s="1" t="s">
        <v>1437</v>
      </c>
      <c r="F4244" s="4">
        <v>15000</v>
      </c>
      <c r="G4244" s="1">
        <v>2005</v>
      </c>
      <c r="H4244" s="1"/>
      <c r="I4244" s="1"/>
    </row>
    <row r="4245" spans="1:9" ht="15.75" customHeight="1" x14ac:dyDescent="0.2">
      <c r="A4245" t="s">
        <v>1466</v>
      </c>
      <c r="B4245" t="str">
        <f>IF(_xlfn.XLOOKUP(C4245,'[1]Heritage Foundation'!$I:$I,'[1]Heritage Foundation'!$I:$I,"NOT IN DATA",0,1)=C4245,"Y","NOT IN DATA")</f>
        <v>Y</v>
      </c>
      <c r="C4245" t="str">
        <f t="shared" si="66"/>
        <v>Robert and Marie Hansen Foundation_The Heritage Foundation200415000</v>
      </c>
      <c r="D4245" s="1" t="s">
        <v>988</v>
      </c>
      <c r="E4245" s="1" t="s">
        <v>1437</v>
      </c>
      <c r="F4245" s="4">
        <v>15000</v>
      </c>
      <c r="G4245" s="1">
        <v>2004</v>
      </c>
      <c r="H4245" s="1"/>
      <c r="I4245" s="1"/>
    </row>
    <row r="4246" spans="1:9" ht="15.75" customHeight="1" x14ac:dyDescent="0.2">
      <c r="A4246" t="s">
        <v>1466</v>
      </c>
      <c r="B4246" t="str">
        <f>IF(_xlfn.XLOOKUP(C4246,'[1]Heritage Foundation'!$I:$I,'[1]Heritage Foundation'!$I:$I,"NOT IN DATA",0,1)=C4246,"Y","NOT IN DATA")</f>
        <v>Y</v>
      </c>
      <c r="C4246" t="str">
        <f t="shared" si="66"/>
        <v>Robert and Marie Hansen Foundation_The Heritage Foundation200310000</v>
      </c>
      <c r="D4246" s="1" t="s">
        <v>988</v>
      </c>
      <c r="E4246" s="1" t="s">
        <v>1437</v>
      </c>
      <c r="F4246" s="4">
        <v>10000</v>
      </c>
      <c r="G4246" s="1">
        <v>2003</v>
      </c>
      <c r="H4246" s="1"/>
      <c r="I4246" s="1"/>
    </row>
    <row r="4247" spans="1:9" ht="15.75" customHeight="1" x14ac:dyDescent="0.2">
      <c r="A4247">
        <v>990</v>
      </c>
      <c r="B4247" t="str">
        <f>IF(_xlfn.XLOOKUP(C4247,'[1]Heritage Foundation'!$I:$I,'[1]Heritage Foundation'!$I:$I,"NOT IN DATA",0,1)=C4247,"Y","NOT IN DATA")</f>
        <v>Y</v>
      </c>
      <c r="C4247" t="str">
        <f t="shared" si="66"/>
        <v>Robert and Nina Rosenthal Foundation_The Heritage Foundation201510000</v>
      </c>
      <c r="D4247" s="1" t="s">
        <v>989</v>
      </c>
      <c r="E4247" s="1" t="s">
        <v>1437</v>
      </c>
      <c r="F4247" s="4">
        <v>10000</v>
      </c>
      <c r="G4247" s="1">
        <v>2015</v>
      </c>
      <c r="H4247" s="1" t="s">
        <v>1456</v>
      </c>
      <c r="I4247" s="1"/>
    </row>
    <row r="4248" spans="1:9" ht="15.75" customHeight="1" x14ac:dyDescent="0.2">
      <c r="A4248">
        <v>990</v>
      </c>
      <c r="B4248" t="str">
        <f>IF(_xlfn.XLOOKUP(C4248,'[1]Heritage Foundation'!$I:$I,'[1]Heritage Foundation'!$I:$I,"NOT IN DATA",0,1)=C4248,"Y","NOT IN DATA")</f>
        <v>Y</v>
      </c>
      <c r="C4248" t="str">
        <f t="shared" si="66"/>
        <v>Robert and Nina Rosenthal Foundation_The Heritage Foundation20101000</v>
      </c>
      <c r="D4248" s="1" t="s">
        <v>989</v>
      </c>
      <c r="E4248" s="1" t="s">
        <v>1437</v>
      </c>
      <c r="F4248" s="4">
        <v>1000</v>
      </c>
      <c r="G4248" s="1">
        <v>2010</v>
      </c>
      <c r="H4248" s="1" t="s">
        <v>1456</v>
      </c>
      <c r="I4248" s="1"/>
    </row>
    <row r="4249" spans="1:9" ht="15.75" customHeight="1" x14ac:dyDescent="0.2">
      <c r="A4249" t="s">
        <v>4805</v>
      </c>
      <c r="B4249" t="str">
        <f>IF(_xlfn.XLOOKUP(C4249,'[1]Heritage Foundation'!$I:$I,'[1]Heritage Foundation'!$I:$I,"NOT IN DATA",0,1)=C4249,"Y","NOT IN DATA")</f>
        <v>Y</v>
      </c>
      <c r="C4249" t="str">
        <f t="shared" si="66"/>
        <v>Robert And Nina Rosenthal Foundation Inc_The Heritage Foundation201725000</v>
      </c>
      <c r="D4249" s="1" t="s">
        <v>990</v>
      </c>
      <c r="E4249" s="6" t="s">
        <v>1437</v>
      </c>
      <c r="F4249" s="4">
        <v>25000</v>
      </c>
      <c r="G4249" s="1">
        <v>2017</v>
      </c>
      <c r="H4249" s="1" t="s">
        <v>1470</v>
      </c>
      <c r="I4249" s="1"/>
    </row>
    <row r="4250" spans="1:9" ht="15.75" customHeight="1" x14ac:dyDescent="0.2">
      <c r="A4250" t="s">
        <v>4806</v>
      </c>
      <c r="B4250" t="str">
        <f>IF(_xlfn.XLOOKUP(C4250,'[1]Heritage Foundation'!$I:$I,'[1]Heritage Foundation'!$I:$I,"NOT IN DATA",0,1)=C4250,"Y","NOT IN DATA")</f>
        <v>Y</v>
      </c>
      <c r="C4250" t="str">
        <f t="shared" si="66"/>
        <v>Robert And Nina Rosenthal Foundation Inc_The Heritage Foundation201510000</v>
      </c>
      <c r="D4250" s="1" t="s">
        <v>990</v>
      </c>
      <c r="E4250" s="6" t="s">
        <v>1437</v>
      </c>
      <c r="F4250" s="4">
        <v>10000</v>
      </c>
      <c r="G4250" s="1">
        <v>2015</v>
      </c>
      <c r="H4250" s="1" t="s">
        <v>1470</v>
      </c>
      <c r="I4250" s="1"/>
    </row>
    <row r="4251" spans="1:9" ht="15.75" customHeight="1" x14ac:dyDescent="0.2">
      <c r="A4251" t="s">
        <v>4808</v>
      </c>
      <c r="B4251" t="str">
        <f>IF(_xlfn.XLOOKUP(C4251,'[1]Heritage Foundation'!$I:$I,'[1]Heritage Foundation'!$I:$I,"NOT IN DATA",0,1)=C4251,"Y","NOT IN DATA")</f>
        <v>Y</v>
      </c>
      <c r="C4251" t="str">
        <f t="shared" si="66"/>
        <v>Robert Charles Guidry Sr Charitable Trust_The Heritage Foundation2023250</v>
      </c>
      <c r="D4251" s="1" t="s">
        <v>991</v>
      </c>
      <c r="E4251" s="6" t="s">
        <v>1437</v>
      </c>
      <c r="F4251" s="4">
        <v>250</v>
      </c>
      <c r="G4251" s="1">
        <v>2023</v>
      </c>
      <c r="H4251" s="1" t="s">
        <v>1470</v>
      </c>
      <c r="I4251" s="1" t="s">
        <v>4807</v>
      </c>
    </row>
    <row r="4252" spans="1:9" ht="15.75" customHeight="1" x14ac:dyDescent="0.2">
      <c r="A4252" t="s">
        <v>4809</v>
      </c>
      <c r="B4252" t="str">
        <f>IF(_xlfn.XLOOKUP(C4252,'[1]Heritage Foundation'!$I:$I,'[1]Heritage Foundation'!$I:$I,"NOT IN DATA",0,1)=C4252,"Y","NOT IN DATA")</f>
        <v>Y</v>
      </c>
      <c r="C4252" t="str">
        <f t="shared" si="66"/>
        <v>Robert Charles Guidry Sr Charitable Trust_The Heritage Foundation2022600</v>
      </c>
      <c r="D4252" s="1" t="s">
        <v>991</v>
      </c>
      <c r="E4252" s="6" t="s">
        <v>1437</v>
      </c>
      <c r="F4252" s="4">
        <v>600</v>
      </c>
      <c r="G4252" s="1">
        <v>2022</v>
      </c>
      <c r="H4252" s="1" t="s">
        <v>1470</v>
      </c>
      <c r="I4252" s="1" t="s">
        <v>4807</v>
      </c>
    </row>
    <row r="4253" spans="1:9" ht="15.75" customHeight="1" x14ac:dyDescent="0.2">
      <c r="A4253" t="s">
        <v>4810</v>
      </c>
      <c r="B4253" t="str">
        <f>IF(_xlfn.XLOOKUP(C4253,'[1]Heritage Foundation'!$I:$I,'[1]Heritage Foundation'!$I:$I,"NOT IN DATA",0,1)=C4253,"Y","NOT IN DATA")</f>
        <v>Y</v>
      </c>
      <c r="C4253" t="str">
        <f t="shared" si="66"/>
        <v>Robert Charles Guidry Sr Charitable Trust_The Heritage Foundation2020400</v>
      </c>
      <c r="D4253" s="1" t="s">
        <v>991</v>
      </c>
      <c r="E4253" s="6" t="s">
        <v>1437</v>
      </c>
      <c r="F4253" s="4">
        <v>400</v>
      </c>
      <c r="G4253" s="1">
        <v>2020</v>
      </c>
      <c r="H4253" s="1" t="s">
        <v>1470</v>
      </c>
      <c r="I4253" s="1"/>
    </row>
    <row r="4254" spans="1:9" ht="15.75" customHeight="1" x14ac:dyDescent="0.2">
      <c r="A4254" t="s">
        <v>4812</v>
      </c>
      <c r="B4254" t="str">
        <f>IF(_xlfn.XLOOKUP(C4254,'[1]Heritage Foundation'!$I:$I,'[1]Heritage Foundation'!$I:$I,"NOT IN DATA",0,1)=C4254,"Y","NOT IN DATA")</f>
        <v>Y</v>
      </c>
      <c r="C4254" t="str">
        <f t="shared" si="66"/>
        <v>Robert Charles Guidry Sr Charitable Trust_The Heritage Foundation2018200</v>
      </c>
      <c r="D4254" s="1" t="s">
        <v>991</v>
      </c>
      <c r="E4254" s="6" t="s">
        <v>1437</v>
      </c>
      <c r="F4254" s="4">
        <v>200</v>
      </c>
      <c r="G4254" s="1">
        <v>2018</v>
      </c>
      <c r="H4254" s="1" t="s">
        <v>1470</v>
      </c>
      <c r="I4254" s="1" t="s">
        <v>4811</v>
      </c>
    </row>
    <row r="4255" spans="1:9" ht="15.75" customHeight="1" x14ac:dyDescent="0.2">
      <c r="A4255" t="s">
        <v>4813</v>
      </c>
      <c r="B4255" t="str">
        <f>IF(_xlfn.XLOOKUP(C4255,'[1]Heritage Foundation'!$I:$I,'[1]Heritage Foundation'!$I:$I,"NOT IN DATA",0,1)=C4255,"Y","NOT IN DATA")</f>
        <v>Y</v>
      </c>
      <c r="C4255" t="str">
        <f t="shared" si="66"/>
        <v>Robert Charles Guidry Sr Charitable Trust_The Heritage Foundation2017250</v>
      </c>
      <c r="D4255" s="1" t="s">
        <v>991</v>
      </c>
      <c r="E4255" s="6" t="s">
        <v>1437</v>
      </c>
      <c r="F4255" s="4">
        <v>250</v>
      </c>
      <c r="G4255" s="1">
        <v>2017</v>
      </c>
      <c r="H4255" s="1" t="s">
        <v>1470</v>
      </c>
      <c r="I4255" s="1" t="s">
        <v>4811</v>
      </c>
    </row>
    <row r="4256" spans="1:9" ht="15.75" customHeight="1" x14ac:dyDescent="0.2">
      <c r="A4256" t="s">
        <v>4814</v>
      </c>
      <c r="B4256" t="str">
        <f>IF(_xlfn.XLOOKUP(C4256,'[1]Heritage Foundation'!$I:$I,'[1]Heritage Foundation'!$I:$I,"NOT IN DATA",0,1)=C4256,"Y","NOT IN DATA")</f>
        <v>Y</v>
      </c>
      <c r="C4256" t="str">
        <f t="shared" si="66"/>
        <v>Robert D And Virginia J Mccallum Foundation_The Heritage Foundation20192000</v>
      </c>
      <c r="D4256" s="1" t="s">
        <v>992</v>
      </c>
      <c r="E4256" s="6" t="s">
        <v>1437</v>
      </c>
      <c r="F4256" s="4">
        <v>2000</v>
      </c>
      <c r="G4256" s="1">
        <v>2019</v>
      </c>
      <c r="H4256" s="1" t="s">
        <v>1470</v>
      </c>
      <c r="I4256" s="1"/>
    </row>
    <row r="4257" spans="1:9" ht="15.75" customHeight="1" x14ac:dyDescent="0.2">
      <c r="A4257" t="s">
        <v>4815</v>
      </c>
      <c r="B4257" t="str">
        <f>IF(_xlfn.XLOOKUP(C4257,'[1]Heritage Foundation'!$I:$I,'[1]Heritage Foundation'!$I:$I,"NOT IN DATA",0,1)=C4257,"Y","NOT IN DATA")</f>
        <v>Y</v>
      </c>
      <c r="C4257" t="str">
        <f t="shared" si="66"/>
        <v>Robert D And Virginia J Mccallum Foundation_The Heritage Foundation20181000</v>
      </c>
      <c r="D4257" s="1" t="s">
        <v>992</v>
      </c>
      <c r="E4257" s="6" t="s">
        <v>1437</v>
      </c>
      <c r="F4257" s="4">
        <v>1000</v>
      </c>
      <c r="G4257" s="1">
        <v>2018</v>
      </c>
      <c r="H4257" s="1" t="s">
        <v>1470</v>
      </c>
      <c r="I4257" s="1"/>
    </row>
    <row r="4258" spans="1:9" ht="15.75" customHeight="1" x14ac:dyDescent="0.2">
      <c r="A4258" t="s">
        <v>4816</v>
      </c>
      <c r="B4258" t="str">
        <f>IF(_xlfn.XLOOKUP(C4258,'[1]Heritage Foundation'!$I:$I,'[1]Heritage Foundation'!$I:$I,"NOT IN DATA",0,1)=C4258,"Y","NOT IN DATA")</f>
        <v>Y</v>
      </c>
      <c r="C4258" t="str">
        <f t="shared" si="66"/>
        <v>Robert D Lindner Foundation_The Heritage Foundation20101000</v>
      </c>
      <c r="D4258" s="1" t="s">
        <v>993</v>
      </c>
      <c r="E4258" s="6" t="s">
        <v>1437</v>
      </c>
      <c r="F4258" s="4">
        <v>1000</v>
      </c>
      <c r="G4258" s="1">
        <v>2010</v>
      </c>
      <c r="H4258" s="1" t="s">
        <v>1470</v>
      </c>
      <c r="I4258" s="1"/>
    </row>
    <row r="4259" spans="1:9" ht="15.75" customHeight="1" x14ac:dyDescent="0.2">
      <c r="A4259" t="s">
        <v>4817</v>
      </c>
      <c r="B4259" t="str">
        <f>IF(_xlfn.XLOOKUP(C4259,'[1]Heritage Foundation'!$I:$I,'[1]Heritage Foundation'!$I:$I,"NOT IN DATA",0,1)=C4259,"Y","NOT IN DATA")</f>
        <v>Y</v>
      </c>
      <c r="C4259" t="str">
        <f t="shared" si="66"/>
        <v>Robert E And Judith M Lamberth Charitable Foundation_The Heritage Foundation20225000</v>
      </c>
      <c r="D4259" s="1" t="s">
        <v>994</v>
      </c>
      <c r="E4259" s="6" t="s">
        <v>1437</v>
      </c>
      <c r="F4259" s="4">
        <v>5000</v>
      </c>
      <c r="G4259" s="1">
        <v>2022</v>
      </c>
      <c r="H4259" s="1" t="s">
        <v>1470</v>
      </c>
      <c r="I4259" s="1"/>
    </row>
    <row r="4260" spans="1:9" ht="15.75" customHeight="1" x14ac:dyDescent="0.2">
      <c r="A4260" t="s">
        <v>4818</v>
      </c>
      <c r="B4260" t="str">
        <f>IF(_xlfn.XLOOKUP(C4260,'[1]Heritage Foundation'!$I:$I,'[1]Heritage Foundation'!$I:$I,"NOT IN DATA",0,1)=C4260,"Y","NOT IN DATA")</f>
        <v>Y</v>
      </c>
      <c r="C4260" t="str">
        <f t="shared" si="66"/>
        <v>Robert E And Judith M Lamberth Charitable Foundation_The Heritage Foundation20218000</v>
      </c>
      <c r="D4260" s="1" t="s">
        <v>994</v>
      </c>
      <c r="E4260" s="6" t="s">
        <v>1437</v>
      </c>
      <c r="F4260" s="4">
        <v>8000</v>
      </c>
      <c r="G4260" s="1">
        <v>2021</v>
      </c>
      <c r="H4260" s="1" t="s">
        <v>1470</v>
      </c>
      <c r="I4260" s="1"/>
    </row>
    <row r="4261" spans="1:9" ht="15.75" customHeight="1" x14ac:dyDescent="0.2">
      <c r="A4261" t="s">
        <v>4819</v>
      </c>
      <c r="B4261" t="str">
        <f>IF(_xlfn.XLOOKUP(C4261,'[1]Heritage Foundation'!$I:$I,'[1]Heritage Foundation'!$I:$I,"NOT IN DATA",0,1)=C4261,"Y","NOT IN DATA")</f>
        <v>Y</v>
      </c>
      <c r="C4261" t="str">
        <f t="shared" si="66"/>
        <v>Robert E And Judith M Lamberth Charitable Foundation_The Heritage Foundation20202500</v>
      </c>
      <c r="D4261" s="1" t="s">
        <v>994</v>
      </c>
      <c r="E4261" s="6" t="s">
        <v>1437</v>
      </c>
      <c r="F4261" s="4">
        <v>2500</v>
      </c>
      <c r="G4261" s="1">
        <v>2020</v>
      </c>
      <c r="H4261" s="1" t="s">
        <v>1470</v>
      </c>
      <c r="I4261" s="1"/>
    </row>
    <row r="4262" spans="1:9" ht="15.75" customHeight="1" x14ac:dyDescent="0.2">
      <c r="A4262" t="s">
        <v>4820</v>
      </c>
      <c r="B4262" t="str">
        <f>IF(_xlfn.XLOOKUP(C4262,'[1]Heritage Foundation'!$I:$I,'[1]Heritage Foundation'!$I:$I,"NOT IN DATA",0,1)=C4262,"Y","NOT IN DATA")</f>
        <v>Y</v>
      </c>
      <c r="C4262" t="str">
        <f t="shared" si="66"/>
        <v>Robert E And Judith M Lamberth Charitable Foundation_The Heritage Foundation20192000</v>
      </c>
      <c r="D4262" s="1" t="s">
        <v>994</v>
      </c>
      <c r="E4262" s="6" t="s">
        <v>1437</v>
      </c>
      <c r="F4262" s="4">
        <v>2000</v>
      </c>
      <c r="G4262" s="1">
        <v>2019</v>
      </c>
      <c r="H4262" s="1" t="s">
        <v>1470</v>
      </c>
      <c r="I4262" s="1"/>
    </row>
    <row r="4263" spans="1:9" ht="15.75" customHeight="1" x14ac:dyDescent="0.2">
      <c r="A4263" t="s">
        <v>4821</v>
      </c>
      <c r="B4263" t="str">
        <f>IF(_xlfn.XLOOKUP(C4263,'[1]Heritage Foundation'!$I:$I,'[1]Heritage Foundation'!$I:$I,"NOT IN DATA",0,1)=C4263,"Y","NOT IN DATA")</f>
        <v>Y</v>
      </c>
      <c r="C4263" t="str">
        <f t="shared" si="66"/>
        <v>Robert E And Judith M Lamberth Charitable Foundation_The Heritage Foundation20182000</v>
      </c>
      <c r="D4263" s="1" t="s">
        <v>994</v>
      </c>
      <c r="E4263" s="6" t="s">
        <v>1437</v>
      </c>
      <c r="F4263" s="4">
        <v>2000</v>
      </c>
      <c r="G4263" s="1">
        <v>2018</v>
      </c>
      <c r="H4263" s="1" t="s">
        <v>1470</v>
      </c>
      <c r="I4263" s="1"/>
    </row>
    <row r="4264" spans="1:9" ht="15.75" customHeight="1" x14ac:dyDescent="0.2">
      <c r="A4264" t="s">
        <v>4822</v>
      </c>
      <c r="B4264" t="str">
        <f>IF(_xlfn.XLOOKUP(C4264,'[1]Heritage Foundation'!$I:$I,'[1]Heritage Foundation'!$I:$I,"NOT IN DATA",0,1)=C4264,"Y","NOT IN DATA")</f>
        <v>Y</v>
      </c>
      <c r="C4264" t="str">
        <f t="shared" si="66"/>
        <v>Robert E Lamb Foundation_The Heritage Foundation20235000</v>
      </c>
      <c r="D4264" s="1" t="s">
        <v>995</v>
      </c>
      <c r="E4264" s="6" t="s">
        <v>1437</v>
      </c>
      <c r="F4264" s="4">
        <v>5000</v>
      </c>
      <c r="G4264" s="1">
        <v>2023</v>
      </c>
      <c r="H4264" s="1" t="s">
        <v>1470</v>
      </c>
      <c r="I4264" s="1"/>
    </row>
    <row r="4265" spans="1:9" ht="15.75" customHeight="1" x14ac:dyDescent="0.2">
      <c r="A4265" t="s">
        <v>4823</v>
      </c>
      <c r="B4265" t="str">
        <f>IF(_xlfn.XLOOKUP(C4265,'[1]Heritage Foundation'!$I:$I,'[1]Heritage Foundation'!$I:$I,"NOT IN DATA",0,1)=C4265,"Y","NOT IN DATA")</f>
        <v>Y</v>
      </c>
      <c r="C4265" t="str">
        <f t="shared" si="66"/>
        <v>Robert E Lamb Foundation_The Heritage Foundation202215000</v>
      </c>
      <c r="D4265" s="1" t="s">
        <v>995</v>
      </c>
      <c r="E4265" s="6" t="s">
        <v>1437</v>
      </c>
      <c r="F4265" s="4">
        <v>15000</v>
      </c>
      <c r="G4265" s="1">
        <v>2022</v>
      </c>
      <c r="H4265" s="1" t="s">
        <v>1470</v>
      </c>
      <c r="I4265" s="1"/>
    </row>
    <row r="4266" spans="1:9" ht="15.75" customHeight="1" x14ac:dyDescent="0.2">
      <c r="A4266" t="s">
        <v>4824</v>
      </c>
      <c r="B4266" t="str">
        <f>IF(_xlfn.XLOOKUP(C4266,'[1]Heritage Foundation'!$I:$I,'[1]Heritage Foundation'!$I:$I,"NOT IN DATA",0,1)=C4266,"Y","NOT IN DATA")</f>
        <v>Y</v>
      </c>
      <c r="C4266" t="str">
        <f t="shared" si="66"/>
        <v>Robert E Lamb Foundation_The Heritage Foundation20165000</v>
      </c>
      <c r="D4266" s="1" t="s">
        <v>995</v>
      </c>
      <c r="E4266" s="6" t="s">
        <v>1437</v>
      </c>
      <c r="F4266" s="4">
        <v>5000</v>
      </c>
      <c r="G4266" s="1">
        <v>2016</v>
      </c>
      <c r="H4266" s="1" t="s">
        <v>1470</v>
      </c>
      <c r="I4266" s="1"/>
    </row>
    <row r="4267" spans="1:9" ht="15.75" customHeight="1" x14ac:dyDescent="0.2">
      <c r="A4267" t="s">
        <v>4825</v>
      </c>
      <c r="B4267" t="str">
        <f>IF(_xlfn.XLOOKUP(C4267,'[1]Heritage Foundation'!$I:$I,'[1]Heritage Foundation'!$I:$I,"NOT IN DATA",0,1)=C4267,"Y","NOT IN DATA")</f>
        <v>Y</v>
      </c>
      <c r="C4267" t="str">
        <f t="shared" si="66"/>
        <v>Robert E Lamb Foundation_The Heritage Foundation201310000</v>
      </c>
      <c r="D4267" s="1" t="s">
        <v>995</v>
      </c>
      <c r="E4267" s="6" t="s">
        <v>1437</v>
      </c>
      <c r="F4267" s="4">
        <v>10000</v>
      </c>
      <c r="G4267" s="1">
        <v>2013</v>
      </c>
      <c r="H4267" s="1" t="s">
        <v>1470</v>
      </c>
      <c r="I4267" s="1"/>
    </row>
    <row r="4268" spans="1:9" ht="15.75" customHeight="1" x14ac:dyDescent="0.2">
      <c r="A4268" t="s">
        <v>4826</v>
      </c>
      <c r="B4268" t="str">
        <f>IF(_xlfn.XLOOKUP(C4268,'[1]Heritage Foundation'!$I:$I,'[1]Heritage Foundation'!$I:$I,"NOT IN DATA",0,1)=C4268,"Y","NOT IN DATA")</f>
        <v>Y</v>
      </c>
      <c r="C4268" t="str">
        <f t="shared" si="66"/>
        <v>Robert E Ringdahl Foundation Inc_The Heritage Foundation2012100</v>
      </c>
      <c r="D4268" s="1" t="s">
        <v>996</v>
      </c>
      <c r="E4268" s="6" t="s">
        <v>1437</v>
      </c>
      <c r="F4268" s="4">
        <v>100</v>
      </c>
      <c r="G4268" s="1">
        <v>2012</v>
      </c>
      <c r="H4268" s="1" t="s">
        <v>1470</v>
      </c>
      <c r="I4268" s="1"/>
    </row>
    <row r="4269" spans="1:9" ht="15.75" customHeight="1" x14ac:dyDescent="0.2">
      <c r="A4269" t="s">
        <v>4827</v>
      </c>
      <c r="B4269" t="str">
        <f>IF(_xlfn.XLOOKUP(C4269,'[1]Heritage Foundation'!$I:$I,'[1]Heritage Foundation'!$I:$I,"NOT IN DATA",0,1)=C4269,"Y","NOT IN DATA")</f>
        <v>Y</v>
      </c>
      <c r="C4269" t="str">
        <f t="shared" si="66"/>
        <v>Robert E Ringdahl Foundation Inc_The Heritage Foundation2011100</v>
      </c>
      <c r="D4269" s="1" t="s">
        <v>996</v>
      </c>
      <c r="E4269" s="6" t="s">
        <v>1437</v>
      </c>
      <c r="F4269" s="4">
        <v>100</v>
      </c>
      <c r="G4269" s="1">
        <v>2011</v>
      </c>
      <c r="H4269" s="1" t="s">
        <v>1470</v>
      </c>
      <c r="I4269" s="1"/>
    </row>
    <row r="4270" spans="1:9" ht="15.75" customHeight="1" x14ac:dyDescent="0.2">
      <c r="A4270" t="s">
        <v>4828</v>
      </c>
      <c r="B4270" t="str">
        <f>IF(_xlfn.XLOOKUP(C4270,'[1]Heritage Foundation'!$I:$I,'[1]Heritage Foundation'!$I:$I,"NOT IN DATA",0,1)=C4270,"Y","NOT IN DATA")</f>
        <v>Y</v>
      </c>
      <c r="C4270" t="str">
        <f t="shared" si="66"/>
        <v>Robert F &amp; Myrna L Krohn Family Foundation_The Heritage Foundation20161000</v>
      </c>
      <c r="D4270" s="1" t="s">
        <v>997</v>
      </c>
      <c r="E4270" s="6" t="s">
        <v>1437</v>
      </c>
      <c r="F4270" s="4">
        <v>1000</v>
      </c>
      <c r="G4270" s="1">
        <v>2016</v>
      </c>
      <c r="H4270" s="1" t="s">
        <v>1470</v>
      </c>
      <c r="I4270" s="1"/>
    </row>
    <row r="4271" spans="1:9" ht="15.75" customHeight="1" x14ac:dyDescent="0.2">
      <c r="A4271" t="s">
        <v>4829</v>
      </c>
      <c r="B4271" t="str">
        <f>IF(_xlfn.XLOOKUP(C4271,'[1]Heritage Foundation'!$I:$I,'[1]Heritage Foundation'!$I:$I,"NOT IN DATA",0,1)=C4271,"Y","NOT IN DATA")</f>
        <v>Y</v>
      </c>
      <c r="C4271" t="str">
        <f t="shared" si="66"/>
        <v>Robert F &amp; Patricia M Crisp Family Charitable Foundation_The Heritage Foundation202250</v>
      </c>
      <c r="D4271" s="1" t="s">
        <v>998</v>
      </c>
      <c r="E4271" s="6" t="s">
        <v>1437</v>
      </c>
      <c r="F4271" s="4">
        <v>50</v>
      </c>
      <c r="G4271" s="1">
        <v>2022</v>
      </c>
      <c r="H4271" s="1" t="s">
        <v>1470</v>
      </c>
      <c r="I4271" s="1"/>
    </row>
    <row r="4272" spans="1:9" ht="15.75" customHeight="1" x14ac:dyDescent="0.2">
      <c r="A4272" t="s">
        <v>4830</v>
      </c>
      <c r="B4272" t="str">
        <f>IF(_xlfn.XLOOKUP(C4272,'[1]Heritage Foundation'!$I:$I,'[1]Heritage Foundation'!$I:$I,"NOT IN DATA",0,1)=C4272,"Y","NOT IN DATA")</f>
        <v>Y</v>
      </c>
      <c r="C4272" t="str">
        <f t="shared" si="66"/>
        <v>Robert Houston &amp; Hollyanne Frances Farris Foundation_The Heritage Foundation2020100</v>
      </c>
      <c r="D4272" s="1" t="s">
        <v>999</v>
      </c>
      <c r="E4272" s="6" t="s">
        <v>1437</v>
      </c>
      <c r="F4272" s="4">
        <v>100</v>
      </c>
      <c r="G4272" s="1">
        <v>2020</v>
      </c>
      <c r="H4272" s="1" t="s">
        <v>1470</v>
      </c>
      <c r="I4272" s="1"/>
    </row>
    <row r="4273" spans="1:9" ht="15.75" customHeight="1" x14ac:dyDescent="0.2">
      <c r="A4273" t="s">
        <v>4831</v>
      </c>
      <c r="B4273" t="str">
        <f>IF(_xlfn.XLOOKUP(C4273,'[1]Heritage Foundation'!$I:$I,'[1]Heritage Foundation'!$I:$I,"NOT IN DATA",0,1)=C4273,"Y","NOT IN DATA")</f>
        <v>Y</v>
      </c>
      <c r="C4273" t="str">
        <f t="shared" si="66"/>
        <v>Robert J Werra Foundation_The Heritage Foundation202250000</v>
      </c>
      <c r="D4273" s="1" t="s">
        <v>1000</v>
      </c>
      <c r="E4273" s="6" t="s">
        <v>1437</v>
      </c>
      <c r="F4273" s="4">
        <v>50000</v>
      </c>
      <c r="G4273" s="1">
        <v>2022</v>
      </c>
      <c r="H4273" s="1" t="s">
        <v>1470</v>
      </c>
      <c r="I4273" s="1"/>
    </row>
    <row r="4274" spans="1:9" ht="15.75" customHeight="1" x14ac:dyDescent="0.2">
      <c r="A4274" t="s">
        <v>4832</v>
      </c>
      <c r="B4274" t="str">
        <f>IF(_xlfn.XLOOKUP(C4274,'[1]Heritage Foundation'!$I:$I,'[1]Heritage Foundation'!$I:$I,"NOT IN DATA",0,1)=C4274,"Y","NOT IN DATA")</f>
        <v>Y</v>
      </c>
      <c r="C4274" t="str">
        <f t="shared" si="66"/>
        <v>Robert L And Jean Clarke Family Foundation_The Heritage Foundation2022500</v>
      </c>
      <c r="D4274" s="1" t="s">
        <v>1001</v>
      </c>
      <c r="E4274" s="6" t="s">
        <v>1437</v>
      </c>
      <c r="F4274" s="4">
        <v>500</v>
      </c>
      <c r="G4274" s="1">
        <v>2022</v>
      </c>
      <c r="H4274" s="1" t="s">
        <v>1470</v>
      </c>
      <c r="I4274" s="1"/>
    </row>
    <row r="4275" spans="1:9" ht="15.75" customHeight="1" x14ac:dyDescent="0.2">
      <c r="A4275" t="s">
        <v>4833</v>
      </c>
      <c r="B4275" t="str">
        <f>IF(_xlfn.XLOOKUP(C4275,'[1]Heritage Foundation'!$I:$I,'[1]Heritage Foundation'!$I:$I,"NOT IN DATA",0,1)=C4275,"Y","NOT IN DATA")</f>
        <v>Y</v>
      </c>
      <c r="C4275" t="str">
        <f t="shared" si="66"/>
        <v>Robert L And Jean Clarke Family Foundation_The Heritage Foundation2020500</v>
      </c>
      <c r="D4275" s="1" t="s">
        <v>1001</v>
      </c>
      <c r="E4275" s="6" t="s">
        <v>1437</v>
      </c>
      <c r="F4275" s="4">
        <v>500</v>
      </c>
      <c r="G4275" s="1">
        <v>2020</v>
      </c>
      <c r="H4275" s="1" t="s">
        <v>1470</v>
      </c>
      <c r="I4275" s="1"/>
    </row>
    <row r="4276" spans="1:9" ht="15.75" customHeight="1" x14ac:dyDescent="0.2">
      <c r="A4276" t="s">
        <v>4834</v>
      </c>
      <c r="B4276" t="str">
        <f>IF(_xlfn.XLOOKUP(C4276,'[1]Heritage Foundation'!$I:$I,'[1]Heritage Foundation'!$I:$I,"NOT IN DATA",0,1)=C4276,"Y","NOT IN DATA")</f>
        <v>Y</v>
      </c>
      <c r="C4276" t="str">
        <f t="shared" si="66"/>
        <v>Robert L And Jean Clarke Family Foundation_The Heritage Foundation2019500</v>
      </c>
      <c r="D4276" s="1" t="s">
        <v>1001</v>
      </c>
      <c r="E4276" s="6" t="s">
        <v>1437</v>
      </c>
      <c r="F4276" s="4">
        <v>500</v>
      </c>
      <c r="G4276" s="1">
        <v>2019</v>
      </c>
      <c r="H4276" s="1" t="s">
        <v>1470</v>
      </c>
      <c r="I4276" s="1"/>
    </row>
    <row r="4277" spans="1:9" ht="15.75" customHeight="1" x14ac:dyDescent="0.2">
      <c r="A4277" t="s">
        <v>4835</v>
      </c>
      <c r="B4277" t="str">
        <f>IF(_xlfn.XLOOKUP(C4277,'[1]Heritage Foundation'!$I:$I,'[1]Heritage Foundation'!$I:$I,"NOT IN DATA",0,1)=C4277,"Y","NOT IN DATA")</f>
        <v>Y</v>
      </c>
      <c r="C4277" t="str">
        <f t="shared" si="66"/>
        <v>Robert L And Jean Clarke Family Foundation_The Heritage Foundation2018500</v>
      </c>
      <c r="D4277" s="1" t="s">
        <v>1001</v>
      </c>
      <c r="E4277" s="6" t="s">
        <v>1437</v>
      </c>
      <c r="F4277" s="4">
        <v>500</v>
      </c>
      <c r="G4277" s="1">
        <v>2018</v>
      </c>
      <c r="H4277" s="1" t="s">
        <v>1470</v>
      </c>
      <c r="I4277" s="1"/>
    </row>
    <row r="4278" spans="1:9" ht="15.75" customHeight="1" x14ac:dyDescent="0.2">
      <c r="A4278" t="s">
        <v>4836</v>
      </c>
      <c r="B4278" t="str">
        <f>IF(_xlfn.XLOOKUP(C4278,'[1]Heritage Foundation'!$I:$I,'[1]Heritage Foundation'!$I:$I,"NOT IN DATA",0,1)=C4278,"Y","NOT IN DATA")</f>
        <v>Y</v>
      </c>
      <c r="C4278" t="str">
        <f t="shared" si="66"/>
        <v>Robert L And Jean Clarke Family Foundation_The Heritage Foundation2017500</v>
      </c>
      <c r="D4278" s="1" t="s">
        <v>1001</v>
      </c>
      <c r="E4278" s="6" t="s">
        <v>1437</v>
      </c>
      <c r="F4278" s="4">
        <v>500</v>
      </c>
      <c r="G4278" s="1">
        <v>2017</v>
      </c>
      <c r="H4278" s="1" t="s">
        <v>1470</v>
      </c>
      <c r="I4278" s="1"/>
    </row>
    <row r="4279" spans="1:9" ht="15.75" customHeight="1" x14ac:dyDescent="0.2">
      <c r="A4279" t="s">
        <v>4837</v>
      </c>
      <c r="B4279" t="str">
        <f>IF(_xlfn.XLOOKUP(C4279,'[1]Heritage Foundation'!$I:$I,'[1]Heritage Foundation'!$I:$I,"NOT IN DATA",0,1)=C4279,"Y","NOT IN DATA")</f>
        <v>Y</v>
      </c>
      <c r="C4279" t="str">
        <f t="shared" si="66"/>
        <v>Robert L And Jean Clarke Family Foundation_The Heritage Foundation2016500</v>
      </c>
      <c r="D4279" s="1" t="s">
        <v>1001</v>
      </c>
      <c r="E4279" s="6" t="s">
        <v>1437</v>
      </c>
      <c r="F4279" s="4">
        <v>500</v>
      </c>
      <c r="G4279" s="1">
        <v>2016</v>
      </c>
      <c r="H4279" s="1" t="s">
        <v>1470</v>
      </c>
      <c r="I4279" s="1"/>
    </row>
    <row r="4280" spans="1:9" ht="15.75" customHeight="1" x14ac:dyDescent="0.2">
      <c r="A4280" t="s">
        <v>4838</v>
      </c>
      <c r="B4280" t="str">
        <f>IF(_xlfn.XLOOKUP(C4280,'[1]Heritage Foundation'!$I:$I,'[1]Heritage Foundation'!$I:$I,"NOT IN DATA",0,1)=C4280,"Y","NOT IN DATA")</f>
        <v>Y</v>
      </c>
      <c r="C4280" t="str">
        <f t="shared" si="66"/>
        <v>Robert L Jones Charitable Foundation Inc_The Heritage Foundation2020200</v>
      </c>
      <c r="D4280" s="1" t="s">
        <v>1002</v>
      </c>
      <c r="E4280" s="6" t="s">
        <v>1437</v>
      </c>
      <c r="F4280" s="4">
        <v>200</v>
      </c>
      <c r="G4280" s="1">
        <v>2020</v>
      </c>
      <c r="H4280" s="1" t="s">
        <v>1470</v>
      </c>
      <c r="I4280" s="1"/>
    </row>
    <row r="4281" spans="1:9" ht="15.75" customHeight="1" x14ac:dyDescent="0.2">
      <c r="A4281" t="s">
        <v>4839</v>
      </c>
      <c r="B4281" t="str">
        <f>IF(_xlfn.XLOOKUP(C4281,'[1]Heritage Foundation'!$I:$I,'[1]Heritage Foundation'!$I:$I,"NOT IN DATA",0,1)=C4281,"Y","NOT IN DATA")</f>
        <v>Y</v>
      </c>
      <c r="C4281" t="str">
        <f t="shared" si="66"/>
        <v>Robert L Jones Charitable Foundation Inc_The Heritage Foundation2011150</v>
      </c>
      <c r="D4281" s="1" t="s">
        <v>1002</v>
      </c>
      <c r="E4281" s="6" t="s">
        <v>1437</v>
      </c>
      <c r="F4281" s="4">
        <v>150</v>
      </c>
      <c r="G4281" s="1">
        <v>2011</v>
      </c>
      <c r="H4281" s="1" t="s">
        <v>1470</v>
      </c>
      <c r="I4281" s="1"/>
    </row>
    <row r="4282" spans="1:9" ht="15.75" customHeight="1" x14ac:dyDescent="0.2">
      <c r="A4282" t="s">
        <v>4840</v>
      </c>
      <c r="B4282" t="str">
        <f>IF(_xlfn.XLOOKUP(C4282,'[1]Heritage Foundation'!$I:$I,'[1]Heritage Foundation'!$I:$I,"NOT IN DATA",0,1)=C4282,"Y","NOT IN DATA")</f>
        <v>Y</v>
      </c>
      <c r="C4282" t="str">
        <f t="shared" si="66"/>
        <v>Robert L Jones Charitable Foundation Inc_The Heritage Foundation2010100</v>
      </c>
      <c r="D4282" s="1" t="s">
        <v>1002</v>
      </c>
      <c r="E4282" s="6" t="s">
        <v>1437</v>
      </c>
      <c r="F4282" s="4">
        <v>100</v>
      </c>
      <c r="G4282" s="1">
        <v>2010</v>
      </c>
      <c r="H4282" s="1" t="s">
        <v>1470</v>
      </c>
      <c r="I4282" s="1"/>
    </row>
    <row r="4283" spans="1:9" ht="15.75" customHeight="1" x14ac:dyDescent="0.2">
      <c r="A4283" t="s">
        <v>4841</v>
      </c>
      <c r="B4283" t="str">
        <f>IF(_xlfn.XLOOKUP(C4283,'[1]Heritage Foundation'!$I:$I,'[1]Heritage Foundation'!$I:$I,"NOT IN DATA",0,1)=C4283,"Y","NOT IN DATA")</f>
        <v>Y</v>
      </c>
      <c r="C4283" t="str">
        <f t="shared" si="66"/>
        <v>Robert M Golden Foundation_The Heritage Foundation20155000</v>
      </c>
      <c r="D4283" s="1" t="s">
        <v>1003</v>
      </c>
      <c r="E4283" s="6" t="s">
        <v>1437</v>
      </c>
      <c r="F4283" s="4">
        <v>5000</v>
      </c>
      <c r="G4283" s="1">
        <v>2015</v>
      </c>
      <c r="H4283" s="1" t="s">
        <v>1470</v>
      </c>
      <c r="I4283" s="1"/>
    </row>
    <row r="4284" spans="1:9" ht="15.75" customHeight="1" x14ac:dyDescent="0.2">
      <c r="A4284" t="s">
        <v>4842</v>
      </c>
      <c r="B4284" t="str">
        <f>IF(_xlfn.XLOOKUP(C4284,'[1]Heritage Foundation'!$I:$I,'[1]Heritage Foundation'!$I:$I,"NOT IN DATA",0,1)=C4284,"Y","NOT IN DATA")</f>
        <v>Y</v>
      </c>
      <c r="C4284" t="str">
        <f t="shared" si="66"/>
        <v>Robert M Golden Foundation_The Heritage Foundation201410000</v>
      </c>
      <c r="D4284" s="1" t="s">
        <v>1003</v>
      </c>
      <c r="E4284" s="6" t="s">
        <v>1437</v>
      </c>
      <c r="F4284" s="4">
        <v>10000</v>
      </c>
      <c r="G4284" s="1">
        <v>2014</v>
      </c>
      <c r="H4284" s="1" t="s">
        <v>1470</v>
      </c>
      <c r="I4284" s="1"/>
    </row>
    <row r="4285" spans="1:9" ht="15.75" customHeight="1" x14ac:dyDescent="0.2">
      <c r="A4285" t="s">
        <v>4843</v>
      </c>
      <c r="B4285" t="str">
        <f>IF(_xlfn.XLOOKUP(C4285,'[1]Heritage Foundation'!$I:$I,'[1]Heritage Foundation'!$I:$I,"NOT IN DATA",0,1)=C4285,"Y","NOT IN DATA")</f>
        <v>Y</v>
      </c>
      <c r="C4285" t="str">
        <f t="shared" si="66"/>
        <v>Robert S And Janet L Miller Family Foundation_The Heritage Foundation201710000</v>
      </c>
      <c r="D4285" s="1" t="s">
        <v>1004</v>
      </c>
      <c r="E4285" s="6" t="s">
        <v>1437</v>
      </c>
      <c r="F4285" s="4">
        <v>10000</v>
      </c>
      <c r="G4285" s="1">
        <v>2017</v>
      </c>
      <c r="H4285" s="1" t="s">
        <v>1470</v>
      </c>
      <c r="I4285" s="1"/>
    </row>
    <row r="4286" spans="1:9" ht="15.75" customHeight="1" x14ac:dyDescent="0.2">
      <c r="A4286" t="s">
        <v>4845</v>
      </c>
      <c r="B4286" t="str">
        <f>IF(_xlfn.XLOOKUP(C4286,'[1]Heritage Foundation'!$I:$I,'[1]Heritage Foundation'!$I:$I,"NOT IN DATA",0,1)=C4286,"Y","NOT IN DATA")</f>
        <v>Y</v>
      </c>
      <c r="C4286" t="str">
        <f t="shared" si="66"/>
        <v>Robert S And Janet L Miller Family Foundation_The Heritage Foundation2016500000</v>
      </c>
      <c r="D4286" s="1" t="s">
        <v>1004</v>
      </c>
      <c r="E4286" s="6" t="s">
        <v>1437</v>
      </c>
      <c r="F4286" s="4">
        <v>500000</v>
      </c>
      <c r="G4286" s="1">
        <v>2016</v>
      </c>
      <c r="H4286" s="1" t="s">
        <v>1470</v>
      </c>
      <c r="I4286" s="1" t="s">
        <v>4844</v>
      </c>
    </row>
    <row r="4287" spans="1:9" ht="15.75" customHeight="1" x14ac:dyDescent="0.2">
      <c r="A4287" t="s">
        <v>4846</v>
      </c>
      <c r="B4287" t="str">
        <f>IF(_xlfn.XLOOKUP(C4287,'[1]Heritage Foundation'!$I:$I,'[1]Heritage Foundation'!$I:$I,"NOT IN DATA",0,1)=C4287,"Y","NOT IN DATA")</f>
        <v>Y</v>
      </c>
      <c r="C4287" t="str">
        <f t="shared" si="66"/>
        <v>Robert S Block Family Foundation Inc_The Heritage Foundation2016200</v>
      </c>
      <c r="D4287" s="1" t="s">
        <v>1005</v>
      </c>
      <c r="E4287" s="6" t="s">
        <v>1437</v>
      </c>
      <c r="F4287" s="4">
        <v>200</v>
      </c>
      <c r="G4287" s="1">
        <v>2016</v>
      </c>
      <c r="H4287" s="1" t="s">
        <v>1470</v>
      </c>
      <c r="I4287" s="1"/>
    </row>
    <row r="4288" spans="1:9" ht="15.75" customHeight="1" x14ac:dyDescent="0.2">
      <c r="A4288" t="s">
        <v>4847</v>
      </c>
      <c r="B4288" t="str">
        <f>IF(_xlfn.XLOOKUP(C4288,'[1]Heritage Foundation'!$I:$I,'[1]Heritage Foundation'!$I:$I,"NOT IN DATA",0,1)=C4288,"Y","NOT IN DATA")</f>
        <v>Y</v>
      </c>
      <c r="C4288" t="str">
        <f t="shared" si="66"/>
        <v>Robert S Block Family Foundation Inc_The Heritage Foundation2015250</v>
      </c>
      <c r="D4288" s="1" t="s">
        <v>1005</v>
      </c>
      <c r="E4288" s="6" t="s">
        <v>1437</v>
      </c>
      <c r="F4288" s="4">
        <v>250</v>
      </c>
      <c r="G4288" s="1">
        <v>2015</v>
      </c>
      <c r="H4288" s="1" t="s">
        <v>1470</v>
      </c>
      <c r="I4288" s="1"/>
    </row>
    <row r="4289" spans="1:9" ht="15.75" customHeight="1" x14ac:dyDescent="0.2">
      <c r="A4289" t="s">
        <v>4848</v>
      </c>
      <c r="B4289" t="str">
        <f>IF(_xlfn.XLOOKUP(C4289,'[1]Heritage Foundation'!$I:$I,'[1]Heritage Foundation'!$I:$I,"NOT IN DATA",0,1)=C4289,"Y","NOT IN DATA")</f>
        <v>Y</v>
      </c>
      <c r="C4289" t="str">
        <f t="shared" si="66"/>
        <v>Robert S Block Family Foundation Inc_The Heritage Foundation2013100</v>
      </c>
      <c r="D4289" s="1" t="s">
        <v>1005</v>
      </c>
      <c r="E4289" s="6" t="s">
        <v>1437</v>
      </c>
      <c r="F4289" s="4">
        <v>100</v>
      </c>
      <c r="G4289" s="1">
        <v>2013</v>
      </c>
      <c r="H4289" s="1" t="s">
        <v>1470</v>
      </c>
      <c r="I4289" s="1"/>
    </row>
    <row r="4290" spans="1:9" ht="15.75" customHeight="1" x14ac:dyDescent="0.2">
      <c r="A4290" t="s">
        <v>4849</v>
      </c>
      <c r="B4290" t="str">
        <f>IF(_xlfn.XLOOKUP(C4290,'[1]Heritage Foundation'!$I:$I,'[1]Heritage Foundation'!$I:$I,"NOT IN DATA",0,1)=C4290,"Y","NOT IN DATA")</f>
        <v>Y</v>
      </c>
      <c r="C4290" t="str">
        <f t="shared" si="66"/>
        <v>Robert S Block Family Foundation Inc_The Heritage Foundation2012100</v>
      </c>
      <c r="D4290" s="1" t="s">
        <v>1005</v>
      </c>
      <c r="E4290" s="6" t="s">
        <v>1437</v>
      </c>
      <c r="F4290" s="4">
        <v>100</v>
      </c>
      <c r="G4290" s="1">
        <v>2012</v>
      </c>
      <c r="H4290" s="1" t="s">
        <v>1470</v>
      </c>
      <c r="I4290" s="1"/>
    </row>
    <row r="4291" spans="1:9" ht="15.75" customHeight="1" x14ac:dyDescent="0.2">
      <c r="A4291" t="s">
        <v>4850</v>
      </c>
      <c r="B4291" t="str">
        <f>IF(_xlfn.XLOOKUP(C4291,'[1]Heritage Foundation'!$I:$I,'[1]Heritage Foundation'!$I:$I,"NOT IN DATA",0,1)=C4291,"Y","NOT IN DATA")</f>
        <v>Y</v>
      </c>
      <c r="C4291" t="str">
        <f t="shared" ref="C4291:C4354" si="67">D4291&amp;"_"&amp;E4291&amp;G4291&amp;F4291</f>
        <v>Robert S Dinsmore Foundation Of Texas_The Heritage Foundation2023500</v>
      </c>
      <c r="D4291" s="1" t="s">
        <v>1006</v>
      </c>
      <c r="E4291" s="6" t="s">
        <v>1437</v>
      </c>
      <c r="F4291" s="4">
        <v>500</v>
      </c>
      <c r="G4291" s="1">
        <v>2023</v>
      </c>
      <c r="H4291" s="1" t="s">
        <v>1470</v>
      </c>
      <c r="I4291" s="1"/>
    </row>
    <row r="4292" spans="1:9" ht="15.75" customHeight="1" x14ac:dyDescent="0.2">
      <c r="A4292" t="s">
        <v>4851</v>
      </c>
      <c r="B4292" t="str">
        <f>IF(_xlfn.XLOOKUP(C4292,'[1]Heritage Foundation'!$I:$I,'[1]Heritage Foundation'!$I:$I,"NOT IN DATA",0,1)=C4292,"Y","NOT IN DATA")</f>
        <v>Y</v>
      </c>
      <c r="C4292" t="str">
        <f t="shared" si="67"/>
        <v>Robert S Dinsmore Foundation Of Texas_The Heritage Foundation2022500</v>
      </c>
      <c r="D4292" s="1" t="s">
        <v>1006</v>
      </c>
      <c r="E4292" s="6" t="s">
        <v>1437</v>
      </c>
      <c r="F4292" s="4">
        <v>500</v>
      </c>
      <c r="G4292" s="1">
        <v>2022</v>
      </c>
      <c r="H4292" s="1" t="s">
        <v>1470</v>
      </c>
      <c r="I4292" s="1"/>
    </row>
    <row r="4293" spans="1:9" ht="15.75" customHeight="1" x14ac:dyDescent="0.2">
      <c r="A4293" t="s">
        <v>4852</v>
      </c>
      <c r="B4293" t="str">
        <f>IF(_xlfn.XLOOKUP(C4293,'[1]Heritage Foundation'!$I:$I,'[1]Heritage Foundation'!$I:$I,"NOT IN DATA",0,1)=C4293,"Y","NOT IN DATA")</f>
        <v>Y</v>
      </c>
      <c r="C4293" t="str">
        <f t="shared" si="67"/>
        <v>Robert S Dinsmore Foundation Of Texas_The Heritage Foundation2021500</v>
      </c>
      <c r="D4293" s="1" t="s">
        <v>1006</v>
      </c>
      <c r="E4293" s="6" t="s">
        <v>1437</v>
      </c>
      <c r="F4293" s="4">
        <v>500</v>
      </c>
      <c r="G4293" s="1">
        <v>2021</v>
      </c>
      <c r="H4293" s="1" t="s">
        <v>1470</v>
      </c>
      <c r="I4293" s="1"/>
    </row>
    <row r="4294" spans="1:9" ht="15.75" customHeight="1" x14ac:dyDescent="0.2">
      <c r="A4294" t="s">
        <v>4853</v>
      </c>
      <c r="B4294" t="str">
        <f>IF(_xlfn.XLOOKUP(C4294,'[1]Heritage Foundation'!$I:$I,'[1]Heritage Foundation'!$I:$I,"NOT IN DATA",0,1)=C4294,"Y","NOT IN DATA")</f>
        <v>Y</v>
      </c>
      <c r="C4294" t="str">
        <f t="shared" si="67"/>
        <v>Robert S Dinsmore Foundation Of Texas_The Heritage Foundation2020500</v>
      </c>
      <c r="D4294" s="1" t="s">
        <v>1006</v>
      </c>
      <c r="E4294" s="6" t="s">
        <v>1437</v>
      </c>
      <c r="F4294" s="4">
        <v>500</v>
      </c>
      <c r="G4294" s="1">
        <v>2020</v>
      </c>
      <c r="H4294" s="1" t="s">
        <v>1470</v>
      </c>
      <c r="I4294" s="1"/>
    </row>
    <row r="4295" spans="1:9" ht="15.75" customHeight="1" x14ac:dyDescent="0.2">
      <c r="A4295" t="s">
        <v>4854</v>
      </c>
      <c r="B4295" t="str">
        <f>IF(_xlfn.XLOOKUP(C4295,'[1]Heritage Foundation'!$I:$I,'[1]Heritage Foundation'!$I:$I,"NOT IN DATA",0,1)=C4295,"Y","NOT IN DATA")</f>
        <v>Y</v>
      </c>
      <c r="C4295" t="str">
        <f t="shared" si="67"/>
        <v>Robert S Dinsmore Foundation Of Texas_The Heritage Foundation2019500</v>
      </c>
      <c r="D4295" s="1" t="s">
        <v>1006</v>
      </c>
      <c r="E4295" s="6" t="s">
        <v>1437</v>
      </c>
      <c r="F4295" s="4">
        <v>500</v>
      </c>
      <c r="G4295" s="1">
        <v>2019</v>
      </c>
      <c r="H4295" s="1" t="s">
        <v>1470</v>
      </c>
      <c r="I4295" s="1"/>
    </row>
    <row r="4296" spans="1:9" ht="15.75" customHeight="1" x14ac:dyDescent="0.2">
      <c r="A4296" t="s">
        <v>4855</v>
      </c>
      <c r="B4296" t="str">
        <f>IF(_xlfn.XLOOKUP(C4296,'[1]Heritage Foundation'!$I:$I,'[1]Heritage Foundation'!$I:$I,"NOT IN DATA",0,1)=C4296,"Y","NOT IN DATA")</f>
        <v>Y</v>
      </c>
      <c r="C4296" t="str">
        <f t="shared" si="67"/>
        <v>Robert S Dinsmore Foundation Of Texas_The Heritage Foundation2018500</v>
      </c>
      <c r="D4296" s="1" t="s">
        <v>1006</v>
      </c>
      <c r="E4296" s="6" t="s">
        <v>1437</v>
      </c>
      <c r="F4296" s="4">
        <v>500</v>
      </c>
      <c r="G4296" s="1">
        <v>2018</v>
      </c>
      <c r="H4296" s="1" t="s">
        <v>1470</v>
      </c>
      <c r="I4296" s="1"/>
    </row>
    <row r="4297" spans="1:9" ht="15.75" customHeight="1" x14ac:dyDescent="0.2">
      <c r="A4297" t="s">
        <v>4856</v>
      </c>
      <c r="B4297" t="str">
        <f>IF(_xlfn.XLOOKUP(C4297,'[1]Heritage Foundation'!$I:$I,'[1]Heritage Foundation'!$I:$I,"NOT IN DATA",0,1)=C4297,"Y","NOT IN DATA")</f>
        <v>Y</v>
      </c>
      <c r="C4297" t="str">
        <f t="shared" si="67"/>
        <v>Robert S Dinsmore Foundation Of Texas_The Heritage Foundation2017500</v>
      </c>
      <c r="D4297" s="1" t="s">
        <v>1006</v>
      </c>
      <c r="E4297" s="6" t="s">
        <v>1437</v>
      </c>
      <c r="F4297" s="4">
        <v>500</v>
      </c>
      <c r="G4297" s="1">
        <v>2017</v>
      </c>
      <c r="H4297" s="1" t="s">
        <v>1470</v>
      </c>
      <c r="I4297" s="1"/>
    </row>
    <row r="4298" spans="1:9" ht="15.75" customHeight="1" x14ac:dyDescent="0.2">
      <c r="A4298" t="s">
        <v>4857</v>
      </c>
      <c r="B4298" t="str">
        <f>IF(_xlfn.XLOOKUP(C4298,'[1]Heritage Foundation'!$I:$I,'[1]Heritage Foundation'!$I:$I,"NOT IN DATA",0,1)=C4298,"Y","NOT IN DATA")</f>
        <v>Y</v>
      </c>
      <c r="C4298" t="str">
        <f t="shared" si="67"/>
        <v>Robert S Dinsmore Foundation Of Texas_The Heritage Foundation2016500</v>
      </c>
      <c r="D4298" s="1" t="s">
        <v>1006</v>
      </c>
      <c r="E4298" s="6" t="s">
        <v>1437</v>
      </c>
      <c r="F4298" s="4">
        <v>500</v>
      </c>
      <c r="G4298" s="1">
        <v>2016</v>
      </c>
      <c r="H4298" s="1" t="s">
        <v>1470</v>
      </c>
      <c r="I4298" s="1"/>
    </row>
    <row r="4299" spans="1:9" ht="15.75" customHeight="1" x14ac:dyDescent="0.2">
      <c r="A4299">
        <v>990</v>
      </c>
      <c r="B4299" t="str">
        <f>IF(_xlfn.XLOOKUP(C4299,'[1]Heritage Foundation'!$I:$I,'[1]Heritage Foundation'!$I:$I,"NOT IN DATA",0,1)=C4299,"Y","NOT IN DATA")</f>
        <v>Y</v>
      </c>
      <c r="C4299" t="str">
        <f t="shared" si="67"/>
        <v>Robert S. and Star Pepper Foundation_The Heritage Foundation201775000</v>
      </c>
      <c r="D4299" s="1" t="s">
        <v>1007</v>
      </c>
      <c r="E4299" s="1" t="s">
        <v>1437</v>
      </c>
      <c r="F4299" s="4">
        <v>75000</v>
      </c>
      <c r="G4299" s="1">
        <v>2017</v>
      </c>
      <c r="H4299" s="1" t="s">
        <v>1456</v>
      </c>
      <c r="I4299" s="1"/>
    </row>
    <row r="4300" spans="1:9" ht="15.75" customHeight="1" x14ac:dyDescent="0.2">
      <c r="A4300">
        <v>990</v>
      </c>
      <c r="B4300" t="str">
        <f>IF(_xlfn.XLOOKUP(C4300,'[1]Heritage Foundation'!$I:$I,'[1]Heritage Foundation'!$I:$I,"NOT IN DATA",0,1)=C4300,"Y","NOT IN DATA")</f>
        <v>Y</v>
      </c>
      <c r="C4300" t="str">
        <f t="shared" si="67"/>
        <v>Robert S. and Star Pepper Foundation_The Heritage Foundation2016100000</v>
      </c>
      <c r="D4300" s="1" t="s">
        <v>1007</v>
      </c>
      <c r="E4300" s="1" t="s">
        <v>1437</v>
      </c>
      <c r="F4300" s="4">
        <v>100000</v>
      </c>
      <c r="G4300" s="1">
        <v>2016</v>
      </c>
      <c r="H4300" s="1" t="s">
        <v>1456</v>
      </c>
      <c r="I4300" s="1"/>
    </row>
    <row r="4301" spans="1:9" ht="15.75" customHeight="1" x14ac:dyDescent="0.2">
      <c r="A4301">
        <v>990</v>
      </c>
      <c r="B4301" t="str">
        <f>IF(_xlfn.XLOOKUP(C4301,'[1]Heritage Foundation'!$I:$I,'[1]Heritage Foundation'!$I:$I,"NOT IN DATA",0,1)=C4301,"Y","NOT IN DATA")</f>
        <v>Y</v>
      </c>
      <c r="C4301" t="str">
        <f t="shared" si="67"/>
        <v>Robert S. and Star Pepper Foundation_The Heritage Foundation2015100000</v>
      </c>
      <c r="D4301" s="1" t="s">
        <v>1007</v>
      </c>
      <c r="E4301" s="1" t="s">
        <v>1437</v>
      </c>
      <c r="F4301" s="4">
        <v>100000</v>
      </c>
      <c r="G4301" s="1">
        <v>2015</v>
      </c>
      <c r="H4301" s="1" t="s">
        <v>1456</v>
      </c>
      <c r="I4301" s="1"/>
    </row>
    <row r="4302" spans="1:9" ht="15.75" customHeight="1" x14ac:dyDescent="0.2">
      <c r="A4302">
        <v>990</v>
      </c>
      <c r="B4302" t="str">
        <f>IF(_xlfn.XLOOKUP(C4302,'[1]Heritage Foundation'!$I:$I,'[1]Heritage Foundation'!$I:$I,"NOT IN DATA",0,1)=C4302,"Y","NOT IN DATA")</f>
        <v>Y</v>
      </c>
      <c r="C4302" t="str">
        <f t="shared" si="67"/>
        <v>Robert S. and Star Pepper Foundation_The Heritage Foundation2014100000</v>
      </c>
      <c r="D4302" s="1" t="s">
        <v>1007</v>
      </c>
      <c r="E4302" s="1" t="s">
        <v>1437</v>
      </c>
      <c r="F4302" s="4">
        <v>100000</v>
      </c>
      <c r="G4302" s="1">
        <v>2014</v>
      </c>
      <c r="H4302" s="1" t="s">
        <v>1456</v>
      </c>
      <c r="I4302" s="1"/>
    </row>
    <row r="4303" spans="1:9" ht="15.75" customHeight="1" x14ac:dyDescent="0.2">
      <c r="A4303">
        <v>990</v>
      </c>
      <c r="B4303" t="str">
        <f>IF(_xlfn.XLOOKUP(C4303,'[1]Heritage Foundation'!$I:$I,'[1]Heritage Foundation'!$I:$I,"NOT IN DATA",0,1)=C4303,"Y","NOT IN DATA")</f>
        <v>Y</v>
      </c>
      <c r="C4303" t="str">
        <f t="shared" si="67"/>
        <v>Robert S. and Star Pepper Foundation_The Heritage Foundation2013100000</v>
      </c>
      <c r="D4303" s="1" t="s">
        <v>1007</v>
      </c>
      <c r="E4303" s="1" t="s">
        <v>1437</v>
      </c>
      <c r="F4303" s="4">
        <v>100000</v>
      </c>
      <c r="G4303" s="1">
        <v>2013</v>
      </c>
      <c r="H4303" s="1" t="s">
        <v>1456</v>
      </c>
      <c r="I4303" s="1"/>
    </row>
    <row r="4304" spans="1:9" ht="15.75" customHeight="1" x14ac:dyDescent="0.2">
      <c r="A4304" t="s">
        <v>1466</v>
      </c>
      <c r="B4304" t="str">
        <f>IF(_xlfn.XLOOKUP(C4304,'[1]Heritage Foundation'!$I:$I,'[1]Heritage Foundation'!$I:$I,"NOT IN DATA",0,1)=C4304,"Y","NOT IN DATA")</f>
        <v>Y</v>
      </c>
      <c r="C4304" t="str">
        <f t="shared" si="67"/>
        <v>Robert S. and Star Pepper Foundation_The Heritage Foundation2012100000</v>
      </c>
      <c r="D4304" s="1" t="s">
        <v>1007</v>
      </c>
      <c r="E4304" s="1" t="s">
        <v>1437</v>
      </c>
      <c r="F4304" s="4">
        <v>100000</v>
      </c>
      <c r="G4304" s="1">
        <v>2012</v>
      </c>
      <c r="H4304" s="1"/>
      <c r="I4304" s="1"/>
    </row>
    <row r="4305" spans="1:9" ht="15.75" customHeight="1" x14ac:dyDescent="0.2">
      <c r="A4305" t="s">
        <v>1466</v>
      </c>
      <c r="B4305" t="str">
        <f>IF(_xlfn.XLOOKUP(C4305,'[1]Heritage Foundation'!$I:$I,'[1]Heritage Foundation'!$I:$I,"NOT IN DATA",0,1)=C4305,"Y","NOT IN DATA")</f>
        <v>Y</v>
      </c>
      <c r="C4305" t="str">
        <f t="shared" si="67"/>
        <v>Robert S. and Star Pepper Foundation_The Heritage Foundation2011100000</v>
      </c>
      <c r="D4305" s="1" t="s">
        <v>1007</v>
      </c>
      <c r="E4305" s="1" t="s">
        <v>1437</v>
      </c>
      <c r="F4305" s="4">
        <v>100000</v>
      </c>
      <c r="G4305" s="1">
        <v>2011</v>
      </c>
      <c r="H4305" s="1"/>
      <c r="I4305" s="1"/>
    </row>
    <row r="4306" spans="1:9" ht="15.75" customHeight="1" x14ac:dyDescent="0.2">
      <c r="A4306" t="s">
        <v>1466</v>
      </c>
      <c r="B4306" t="str">
        <f>IF(_xlfn.XLOOKUP(C4306,'[1]Heritage Foundation'!$I:$I,'[1]Heritage Foundation'!$I:$I,"NOT IN DATA",0,1)=C4306,"Y","NOT IN DATA")</f>
        <v>Y</v>
      </c>
      <c r="C4306" t="str">
        <f t="shared" si="67"/>
        <v>Robert S. and Star Pepper Foundation_The Heritage Foundation2010100000</v>
      </c>
      <c r="D4306" s="1" t="s">
        <v>1007</v>
      </c>
      <c r="E4306" s="1" t="s">
        <v>1437</v>
      </c>
      <c r="F4306" s="4">
        <v>100000</v>
      </c>
      <c r="G4306" s="1">
        <v>2010</v>
      </c>
      <c r="H4306" s="1"/>
      <c r="I4306" s="1"/>
    </row>
    <row r="4307" spans="1:9" ht="15.75" customHeight="1" x14ac:dyDescent="0.2">
      <c r="A4307" t="s">
        <v>1466</v>
      </c>
      <c r="B4307" t="str">
        <f>IF(_xlfn.XLOOKUP(C4307,'[1]Heritage Foundation'!$I:$I,'[1]Heritage Foundation'!$I:$I,"NOT IN DATA",0,1)=C4307,"Y","NOT IN DATA")</f>
        <v>Y</v>
      </c>
      <c r="C4307" t="str">
        <f t="shared" si="67"/>
        <v>Robert S. and Star Pepper Foundation_The Heritage Foundation2009100000</v>
      </c>
      <c r="D4307" s="1" t="s">
        <v>1007</v>
      </c>
      <c r="E4307" s="1" t="s">
        <v>1437</v>
      </c>
      <c r="F4307" s="4">
        <v>100000</v>
      </c>
      <c r="G4307" s="1">
        <v>2009</v>
      </c>
      <c r="H4307" s="1"/>
      <c r="I4307" s="1"/>
    </row>
    <row r="4308" spans="1:9" ht="15.75" customHeight="1" x14ac:dyDescent="0.2">
      <c r="A4308" t="s">
        <v>1466</v>
      </c>
      <c r="B4308" t="str">
        <f>IF(_xlfn.XLOOKUP(C4308,'[1]Heritage Foundation'!$I:$I,'[1]Heritage Foundation'!$I:$I,"NOT IN DATA",0,1)=C4308,"Y","NOT IN DATA")</f>
        <v>Y</v>
      </c>
      <c r="C4308" t="str">
        <f t="shared" si="67"/>
        <v>Robert S. and Star Pepper Foundation_The Heritage Foundation200850000</v>
      </c>
      <c r="D4308" s="1" t="s">
        <v>1007</v>
      </c>
      <c r="E4308" s="1" t="s">
        <v>1437</v>
      </c>
      <c r="F4308" s="4">
        <v>50000</v>
      </c>
      <c r="G4308" s="1">
        <v>2008</v>
      </c>
      <c r="H4308" s="1"/>
      <c r="I4308" s="1"/>
    </row>
    <row r="4309" spans="1:9" ht="15.75" customHeight="1" x14ac:dyDescent="0.2">
      <c r="A4309" t="s">
        <v>1466</v>
      </c>
      <c r="B4309" t="str">
        <f>IF(_xlfn.XLOOKUP(C4309,'[1]Heritage Foundation'!$I:$I,'[1]Heritage Foundation'!$I:$I,"NOT IN DATA",0,1)=C4309,"Y","NOT IN DATA")</f>
        <v>Y</v>
      </c>
      <c r="C4309" t="str">
        <f t="shared" si="67"/>
        <v>Robert S. and Star Pepper Foundation_The Heritage Foundation200725000</v>
      </c>
      <c r="D4309" s="1" t="s">
        <v>1007</v>
      </c>
      <c r="E4309" s="1" t="s">
        <v>1437</v>
      </c>
      <c r="F4309" s="4">
        <v>25000</v>
      </c>
      <c r="G4309" s="1">
        <v>2007</v>
      </c>
      <c r="H4309" s="1"/>
      <c r="I4309" s="1"/>
    </row>
    <row r="4310" spans="1:9" ht="15.75" customHeight="1" x14ac:dyDescent="0.2">
      <c r="A4310" t="s">
        <v>1466</v>
      </c>
      <c r="B4310" t="str">
        <f>IF(_xlfn.XLOOKUP(C4310,'[1]Heritage Foundation'!$I:$I,'[1]Heritage Foundation'!$I:$I,"NOT IN DATA",0,1)=C4310,"Y","NOT IN DATA")</f>
        <v>Y</v>
      </c>
      <c r="C4310" t="str">
        <f t="shared" si="67"/>
        <v>Robert S. and Star Pepper Foundation_The Heritage Foundation200520000</v>
      </c>
      <c r="D4310" s="1" t="s">
        <v>1007</v>
      </c>
      <c r="E4310" s="1" t="s">
        <v>1437</v>
      </c>
      <c r="F4310" s="4">
        <v>20000</v>
      </c>
      <c r="G4310" s="1">
        <v>2005</v>
      </c>
      <c r="H4310" s="1"/>
      <c r="I4310" s="1"/>
    </row>
    <row r="4311" spans="1:9" ht="15.75" customHeight="1" x14ac:dyDescent="0.2">
      <c r="A4311" t="s">
        <v>4858</v>
      </c>
      <c r="B4311" t="str">
        <f>IF(_xlfn.XLOOKUP(C4311,'[1]Heritage Foundation'!$I:$I,'[1]Heritage Foundation'!$I:$I,"NOT IN DATA",0,1)=C4311,"Y","NOT IN DATA")</f>
        <v>Y</v>
      </c>
      <c r="C4311" t="str">
        <f t="shared" si="67"/>
        <v>Robert T Moore &amp; Margaret C Moore Memorial Trust_The Heritage Foundation201510000</v>
      </c>
      <c r="D4311" s="1" t="s">
        <v>1008</v>
      </c>
      <c r="E4311" s="6" t="s">
        <v>1437</v>
      </c>
      <c r="F4311" s="4">
        <v>10000</v>
      </c>
      <c r="G4311" s="1">
        <v>2015</v>
      </c>
      <c r="H4311" s="1" t="s">
        <v>1470</v>
      </c>
      <c r="I4311" s="1"/>
    </row>
    <row r="4312" spans="1:9" ht="15.75" customHeight="1" x14ac:dyDescent="0.2">
      <c r="A4312" t="s">
        <v>4859</v>
      </c>
      <c r="B4312" t="str">
        <f>IF(_xlfn.XLOOKUP(C4312,'[1]Heritage Foundation'!$I:$I,'[1]Heritage Foundation'!$I:$I,"NOT IN DATA",0,1)=C4312,"Y","NOT IN DATA")</f>
        <v>Y</v>
      </c>
      <c r="C4312" t="str">
        <f t="shared" si="67"/>
        <v>Robert T Moore &amp; Margaret C Moore Memorial Trust_The Heritage Foundation201410000</v>
      </c>
      <c r="D4312" s="1" t="s">
        <v>1008</v>
      </c>
      <c r="E4312" s="6" t="s">
        <v>1437</v>
      </c>
      <c r="F4312" s="4">
        <v>10000</v>
      </c>
      <c r="G4312" s="1">
        <v>2014</v>
      </c>
      <c r="H4312" s="1" t="s">
        <v>1470</v>
      </c>
      <c r="I4312" s="1"/>
    </row>
    <row r="4313" spans="1:9" ht="15.75" customHeight="1" x14ac:dyDescent="0.2">
      <c r="A4313" t="s">
        <v>4860</v>
      </c>
      <c r="B4313" t="str">
        <f>IF(_xlfn.XLOOKUP(C4313,'[1]Heritage Foundation'!$I:$I,'[1]Heritage Foundation'!$I:$I,"NOT IN DATA",0,1)=C4313,"Y","NOT IN DATA")</f>
        <v>Y</v>
      </c>
      <c r="C4313" t="str">
        <f t="shared" si="67"/>
        <v>Robert T Moore &amp; Margaret C Moore Memorial Trust_The Heritage Foundation20136000</v>
      </c>
      <c r="D4313" s="1" t="s">
        <v>1008</v>
      </c>
      <c r="E4313" s="6" t="s">
        <v>1437</v>
      </c>
      <c r="F4313" s="4">
        <v>6000</v>
      </c>
      <c r="G4313" s="1">
        <v>2013</v>
      </c>
      <c r="H4313" s="1" t="s">
        <v>1470</v>
      </c>
      <c r="I4313" s="1"/>
    </row>
    <row r="4314" spans="1:9" ht="15.75" customHeight="1" x14ac:dyDescent="0.2">
      <c r="A4314" t="s">
        <v>4861</v>
      </c>
      <c r="B4314" t="str">
        <f>IF(_xlfn.XLOOKUP(C4314,'[1]Heritage Foundation'!$I:$I,'[1]Heritage Foundation'!$I:$I,"NOT IN DATA",0,1)=C4314,"Y","NOT IN DATA")</f>
        <v>Y</v>
      </c>
      <c r="C4314" t="str">
        <f t="shared" si="67"/>
        <v>Robert T Moore &amp; Margaret C Moore Memorial Trust_The Heritage Foundation20126000</v>
      </c>
      <c r="D4314" s="1" t="s">
        <v>1008</v>
      </c>
      <c r="E4314" s="6" t="s">
        <v>1437</v>
      </c>
      <c r="F4314" s="4">
        <v>6000</v>
      </c>
      <c r="G4314" s="1">
        <v>2012</v>
      </c>
      <c r="H4314" s="1" t="s">
        <v>1470</v>
      </c>
      <c r="I4314" s="1"/>
    </row>
    <row r="4315" spans="1:9" ht="15.75" customHeight="1" x14ac:dyDescent="0.2">
      <c r="A4315" t="s">
        <v>4862</v>
      </c>
      <c r="B4315" t="str">
        <f>IF(_xlfn.XLOOKUP(C4315,'[1]Heritage Foundation'!$I:$I,'[1]Heritage Foundation'!$I:$I,"NOT IN DATA",0,1)=C4315,"Y","NOT IN DATA")</f>
        <v>Y</v>
      </c>
      <c r="C4315" t="str">
        <f t="shared" si="67"/>
        <v>Robert Wood Johnson Foundation_The Heritage Foundation2017150</v>
      </c>
      <c r="D4315" s="1" t="s">
        <v>1009</v>
      </c>
      <c r="E4315" s="6" t="s">
        <v>1437</v>
      </c>
      <c r="F4315" s="4">
        <v>150</v>
      </c>
      <c r="G4315" s="1">
        <v>2017</v>
      </c>
      <c r="H4315" s="1" t="s">
        <v>1470</v>
      </c>
      <c r="I4315" s="1"/>
    </row>
    <row r="4316" spans="1:9" ht="15.75" customHeight="1" x14ac:dyDescent="0.2">
      <c r="A4316" t="s">
        <v>4863</v>
      </c>
      <c r="B4316" t="str">
        <f>IF(_xlfn.XLOOKUP(C4316,'[1]Heritage Foundation'!$I:$I,'[1]Heritage Foundation'!$I:$I,"NOT IN DATA",0,1)=C4316,"Y","NOT IN DATA")</f>
        <v>Y</v>
      </c>
      <c r="C4316" t="str">
        <f t="shared" si="67"/>
        <v>Roberta And Ernest Scheller Jr Family Foundation_The Heritage Foundation2022500</v>
      </c>
      <c r="D4316" s="1" t="s">
        <v>1010</v>
      </c>
      <c r="E4316" s="6" t="s">
        <v>1437</v>
      </c>
      <c r="F4316" s="4">
        <v>500</v>
      </c>
      <c r="G4316" s="1">
        <v>2022</v>
      </c>
      <c r="H4316" s="1" t="s">
        <v>1470</v>
      </c>
      <c r="I4316" s="1"/>
    </row>
    <row r="4317" spans="1:9" ht="15.75" customHeight="1" x14ac:dyDescent="0.2">
      <c r="A4317" t="s">
        <v>4864</v>
      </c>
      <c r="B4317" t="str">
        <f>IF(_xlfn.XLOOKUP(C4317,'[1]Heritage Foundation'!$I:$I,'[1]Heritage Foundation'!$I:$I,"NOT IN DATA",0,1)=C4317,"Y","NOT IN DATA")</f>
        <v>Y</v>
      </c>
      <c r="C4317" t="str">
        <f t="shared" si="67"/>
        <v>Roberta And Ernest Scheller Jr Family Foundation_The Heritage Foundation2015500</v>
      </c>
      <c r="D4317" s="1" t="s">
        <v>1010</v>
      </c>
      <c r="E4317" s="6" t="s">
        <v>1437</v>
      </c>
      <c r="F4317" s="4">
        <v>500</v>
      </c>
      <c r="G4317" s="1">
        <v>2015</v>
      </c>
      <c r="H4317" s="1" t="s">
        <v>1470</v>
      </c>
      <c r="I4317" s="1"/>
    </row>
    <row r="4318" spans="1:9" ht="15.75" customHeight="1" x14ac:dyDescent="0.2">
      <c r="A4318" t="s">
        <v>4865</v>
      </c>
      <c r="B4318" t="str">
        <f>IF(_xlfn.XLOOKUP(C4318,'[1]Heritage Foundation'!$I:$I,'[1]Heritage Foundation'!$I:$I,"NOT IN DATA",0,1)=C4318,"Y","NOT IN DATA")</f>
        <v>Y</v>
      </c>
      <c r="C4318" t="str">
        <f t="shared" si="67"/>
        <v>Roberta And Ernest Scheller Jr Family Foundation_The Heritage Foundation2013500</v>
      </c>
      <c r="D4318" s="1" t="s">
        <v>1010</v>
      </c>
      <c r="E4318" s="6" t="s">
        <v>1437</v>
      </c>
      <c r="F4318" s="4">
        <v>500</v>
      </c>
      <c r="G4318" s="1">
        <v>2013</v>
      </c>
      <c r="H4318" s="1" t="s">
        <v>1470</v>
      </c>
      <c r="I4318" s="1"/>
    </row>
    <row r="4319" spans="1:9" ht="15.75" customHeight="1" x14ac:dyDescent="0.2">
      <c r="A4319" t="s">
        <v>4866</v>
      </c>
      <c r="B4319" t="str">
        <f>IF(_xlfn.XLOOKUP(C4319,'[1]Heritage Foundation'!$I:$I,'[1]Heritage Foundation'!$I:$I,"NOT IN DATA",0,1)=C4319,"Y","NOT IN DATA")</f>
        <v>Y</v>
      </c>
      <c r="C4319" t="str">
        <f t="shared" si="67"/>
        <v>Roberts Bros Foundation_The Heritage Foundation20125000</v>
      </c>
      <c r="D4319" s="1" t="s">
        <v>1011</v>
      </c>
      <c r="E4319" s="6" t="s">
        <v>1437</v>
      </c>
      <c r="F4319" s="4">
        <v>5000</v>
      </c>
      <c r="G4319" s="1">
        <v>2012</v>
      </c>
      <c r="H4319" s="1" t="s">
        <v>1470</v>
      </c>
      <c r="I4319" s="1"/>
    </row>
    <row r="4320" spans="1:9" ht="15.75" customHeight="1" x14ac:dyDescent="0.2">
      <c r="A4320" t="s">
        <v>4867</v>
      </c>
      <c r="B4320" t="str">
        <f>IF(_xlfn.XLOOKUP(C4320,'[1]Heritage Foundation'!$I:$I,'[1]Heritage Foundation'!$I:$I,"NOT IN DATA",0,1)=C4320,"Y","NOT IN DATA")</f>
        <v>Y</v>
      </c>
      <c r="C4320" t="str">
        <f t="shared" si="67"/>
        <v>Robertson Finley Foundation_The Heritage Foundation20204500</v>
      </c>
      <c r="D4320" s="1" t="s">
        <v>1012</v>
      </c>
      <c r="E4320" s="6" t="s">
        <v>1437</v>
      </c>
      <c r="F4320" s="4">
        <v>4500</v>
      </c>
      <c r="G4320" s="1">
        <v>2020</v>
      </c>
      <c r="H4320" s="1" t="s">
        <v>1470</v>
      </c>
      <c r="I4320" s="1"/>
    </row>
    <row r="4321" spans="1:9" ht="15.75" customHeight="1" x14ac:dyDescent="0.2">
      <c r="A4321" t="s">
        <v>4868</v>
      </c>
      <c r="B4321" t="str">
        <f>IF(_xlfn.XLOOKUP(C4321,'[1]Heritage Foundation'!$I:$I,'[1]Heritage Foundation'!$I:$I,"NOT IN DATA",0,1)=C4321,"Y","NOT IN DATA")</f>
        <v>Y</v>
      </c>
      <c r="C4321" t="str">
        <f t="shared" si="67"/>
        <v>Rodney Kunishige &amp; Phyllis Kunishige Charitable Foundation_The Heritage Foundation202350</v>
      </c>
      <c r="D4321" s="1" t="s">
        <v>1013</v>
      </c>
      <c r="E4321" s="6" t="s">
        <v>1437</v>
      </c>
      <c r="F4321" s="4">
        <v>50</v>
      </c>
      <c r="G4321" s="1">
        <v>2023</v>
      </c>
      <c r="H4321" s="1" t="s">
        <v>1470</v>
      </c>
      <c r="I4321" s="1"/>
    </row>
    <row r="4322" spans="1:9" ht="15.75" customHeight="1" x14ac:dyDescent="0.2">
      <c r="A4322" t="s">
        <v>4869</v>
      </c>
      <c r="B4322" t="str">
        <f>IF(_xlfn.XLOOKUP(C4322,'[1]Heritage Foundation'!$I:$I,'[1]Heritage Foundation'!$I:$I,"NOT IN DATA",0,1)=C4322,"Y","NOT IN DATA")</f>
        <v>Y</v>
      </c>
      <c r="C4322" t="str">
        <f t="shared" si="67"/>
        <v>Rodney Kunishige &amp; Phyllis Kunishige Charitable Foundation_The Heritage Foundation202125</v>
      </c>
      <c r="D4322" s="1" t="s">
        <v>1013</v>
      </c>
      <c r="E4322" s="6" t="s">
        <v>1437</v>
      </c>
      <c r="F4322" s="4">
        <v>25</v>
      </c>
      <c r="G4322" s="1">
        <v>2021</v>
      </c>
      <c r="H4322" s="1" t="s">
        <v>1470</v>
      </c>
      <c r="I4322" s="1"/>
    </row>
    <row r="4323" spans="1:9" ht="15.75" customHeight="1" x14ac:dyDescent="0.2">
      <c r="A4323" t="s">
        <v>4870</v>
      </c>
      <c r="B4323" t="str">
        <f>IF(_xlfn.XLOOKUP(C4323,'[1]Heritage Foundation'!$I:$I,'[1]Heritage Foundation'!$I:$I,"NOT IN DATA",0,1)=C4323,"Y","NOT IN DATA")</f>
        <v>Y</v>
      </c>
      <c r="C4323" t="str">
        <f t="shared" si="67"/>
        <v>Rodney Kunishige &amp; Phyllis Kunishige Charitable Foundation_The Heritage Foundation201925</v>
      </c>
      <c r="D4323" s="1" t="s">
        <v>1013</v>
      </c>
      <c r="E4323" s="6" t="s">
        <v>1437</v>
      </c>
      <c r="F4323" s="4">
        <v>25</v>
      </c>
      <c r="G4323" s="1">
        <v>2019</v>
      </c>
      <c r="H4323" s="1" t="s">
        <v>1470</v>
      </c>
      <c r="I4323" s="1"/>
    </row>
    <row r="4324" spans="1:9" ht="15.75" customHeight="1" x14ac:dyDescent="0.2">
      <c r="A4324" t="s">
        <v>4871</v>
      </c>
      <c r="B4324" t="str">
        <f>IF(_xlfn.XLOOKUP(C4324,'[1]Heritage Foundation'!$I:$I,'[1]Heritage Foundation'!$I:$I,"NOT IN DATA",0,1)=C4324,"Y","NOT IN DATA")</f>
        <v>Y</v>
      </c>
      <c r="C4324" t="str">
        <f t="shared" si="67"/>
        <v>Roe Foundation_The Heritage Foundation2023700000</v>
      </c>
      <c r="D4324" s="1" t="s">
        <v>1014</v>
      </c>
      <c r="E4324" s="6" t="s">
        <v>1437</v>
      </c>
      <c r="F4324" s="4">
        <v>700000</v>
      </c>
      <c r="G4324" s="1">
        <v>2023</v>
      </c>
      <c r="H4324" s="1" t="s">
        <v>1470</v>
      </c>
      <c r="I4324" s="1" t="s">
        <v>1556</v>
      </c>
    </row>
    <row r="4325" spans="1:9" ht="15.75" customHeight="1" x14ac:dyDescent="0.2">
      <c r="A4325" t="s">
        <v>4872</v>
      </c>
      <c r="B4325" t="str">
        <f>IF(_xlfn.XLOOKUP(C4325,'[1]Heritage Foundation'!$I:$I,'[1]Heritage Foundation'!$I:$I,"NOT IN DATA",0,1)=C4325,"Y","NOT IN DATA")</f>
        <v>Y</v>
      </c>
      <c r="C4325" t="str">
        <f t="shared" si="67"/>
        <v>Roe Foundation_The Heritage Foundation2022500000</v>
      </c>
      <c r="D4325" s="1" t="s">
        <v>1014</v>
      </c>
      <c r="E4325" s="6" t="s">
        <v>1437</v>
      </c>
      <c r="F4325" s="4">
        <v>500000</v>
      </c>
      <c r="G4325" s="1">
        <v>2022</v>
      </c>
      <c r="H4325" s="1" t="s">
        <v>1470</v>
      </c>
      <c r="I4325" s="1" t="s">
        <v>1556</v>
      </c>
    </row>
    <row r="4326" spans="1:9" ht="15.75" customHeight="1" x14ac:dyDescent="0.2">
      <c r="A4326" t="s">
        <v>4873</v>
      </c>
      <c r="B4326" t="str">
        <f>IF(_xlfn.XLOOKUP(C4326,'[1]Heritage Foundation'!$I:$I,'[1]Heritage Foundation'!$I:$I,"NOT IN DATA",0,1)=C4326,"Y","NOT IN DATA")</f>
        <v>Y</v>
      </c>
      <c r="C4326" t="str">
        <f t="shared" si="67"/>
        <v>Roe Foundation_The Heritage Foundation2021700000</v>
      </c>
      <c r="D4326" s="1" t="s">
        <v>1014</v>
      </c>
      <c r="E4326" s="6" t="s">
        <v>1437</v>
      </c>
      <c r="F4326" s="4">
        <v>700000</v>
      </c>
      <c r="G4326" s="1">
        <v>2021</v>
      </c>
      <c r="H4326" s="1" t="s">
        <v>1470</v>
      </c>
      <c r="I4326" s="1"/>
    </row>
    <row r="4327" spans="1:9" ht="15.75" customHeight="1" x14ac:dyDescent="0.2">
      <c r="A4327" t="s">
        <v>4874</v>
      </c>
      <c r="B4327" t="str">
        <f>IF(_xlfn.XLOOKUP(C4327,'[1]Heritage Foundation'!$I:$I,'[1]Heritage Foundation'!$I:$I,"NOT IN DATA",0,1)=C4327,"Y","NOT IN DATA")</f>
        <v>Y</v>
      </c>
      <c r="C4327" t="str">
        <f t="shared" si="67"/>
        <v>Roe Foundation_The Heritage Foundation2020125000</v>
      </c>
      <c r="D4327" s="1" t="s">
        <v>1014</v>
      </c>
      <c r="E4327" s="6" t="s">
        <v>1437</v>
      </c>
      <c r="F4327" s="4">
        <v>125000</v>
      </c>
      <c r="G4327" s="1">
        <v>2020</v>
      </c>
      <c r="H4327" s="1" t="s">
        <v>1470</v>
      </c>
      <c r="I4327" s="1"/>
    </row>
    <row r="4328" spans="1:9" ht="15.75" customHeight="1" x14ac:dyDescent="0.2">
      <c r="A4328" t="s">
        <v>4875</v>
      </c>
      <c r="B4328" t="str">
        <f>IF(_xlfn.XLOOKUP(C4328,'[1]Heritage Foundation'!$I:$I,'[1]Heritage Foundation'!$I:$I,"NOT IN DATA",0,1)=C4328,"Y","NOT IN DATA")</f>
        <v>Y</v>
      </c>
      <c r="C4328" t="str">
        <f t="shared" si="67"/>
        <v>Roemisch Family Foundation_The Heritage Foundation2022250</v>
      </c>
      <c r="D4328" s="1" t="s">
        <v>1015</v>
      </c>
      <c r="E4328" s="6" t="s">
        <v>1437</v>
      </c>
      <c r="F4328" s="4">
        <v>250</v>
      </c>
      <c r="G4328" s="1">
        <v>2022</v>
      </c>
      <c r="H4328" s="1" t="s">
        <v>1470</v>
      </c>
      <c r="I4328" s="1"/>
    </row>
    <row r="4329" spans="1:9" ht="15.75" customHeight="1" x14ac:dyDescent="0.2">
      <c r="A4329" t="s">
        <v>4876</v>
      </c>
      <c r="B4329" t="str">
        <f>IF(_xlfn.XLOOKUP(C4329,'[1]Heritage Foundation'!$I:$I,'[1]Heritage Foundation'!$I:$I,"NOT IN DATA",0,1)=C4329,"Y","NOT IN DATA")</f>
        <v>Y</v>
      </c>
      <c r="C4329" t="str">
        <f t="shared" si="67"/>
        <v>Roemisch Family Foundation_The Heritage Foundation2021600</v>
      </c>
      <c r="D4329" s="1" t="s">
        <v>1015</v>
      </c>
      <c r="E4329" s="6" t="s">
        <v>1437</v>
      </c>
      <c r="F4329" s="4">
        <v>600</v>
      </c>
      <c r="G4329" s="1">
        <v>2021</v>
      </c>
      <c r="H4329" s="1" t="s">
        <v>1470</v>
      </c>
      <c r="I4329" s="1"/>
    </row>
    <row r="4330" spans="1:9" ht="15.75" customHeight="1" x14ac:dyDescent="0.2">
      <c r="A4330" t="s">
        <v>4877</v>
      </c>
      <c r="B4330" t="str">
        <f>IF(_xlfn.XLOOKUP(C4330,'[1]Heritage Foundation'!$I:$I,'[1]Heritage Foundation'!$I:$I,"NOT IN DATA",0,1)=C4330,"Y","NOT IN DATA")</f>
        <v>Y</v>
      </c>
      <c r="C4330" t="str">
        <f t="shared" si="67"/>
        <v>Roemisch Family Foundation_The Heritage Foundation2020600</v>
      </c>
      <c r="D4330" s="1" t="s">
        <v>1015</v>
      </c>
      <c r="E4330" s="6" t="s">
        <v>1437</v>
      </c>
      <c r="F4330" s="4">
        <v>600</v>
      </c>
      <c r="G4330" s="1">
        <v>2020</v>
      </c>
      <c r="H4330" s="1" t="s">
        <v>1470</v>
      </c>
      <c r="I4330" s="1"/>
    </row>
    <row r="4331" spans="1:9" ht="15.75" customHeight="1" x14ac:dyDescent="0.2">
      <c r="A4331" t="s">
        <v>4878</v>
      </c>
      <c r="B4331" t="str">
        <f>IF(_xlfn.XLOOKUP(C4331,'[1]Heritage Foundation'!$I:$I,'[1]Heritage Foundation'!$I:$I,"NOT IN DATA",0,1)=C4331,"Y","NOT IN DATA")</f>
        <v>Y</v>
      </c>
      <c r="C4331" t="str">
        <f t="shared" si="67"/>
        <v>Roger &amp; Priscilla Schultz Family Foundation_The Heritage Foundation2017200</v>
      </c>
      <c r="D4331" s="1" t="s">
        <v>1016</v>
      </c>
      <c r="E4331" s="6" t="s">
        <v>1437</v>
      </c>
      <c r="F4331" s="4">
        <v>200</v>
      </c>
      <c r="G4331" s="1">
        <v>2017</v>
      </c>
      <c r="H4331" s="1" t="s">
        <v>1470</v>
      </c>
      <c r="I4331" s="1"/>
    </row>
    <row r="4332" spans="1:9" ht="15.75" customHeight="1" x14ac:dyDescent="0.2">
      <c r="A4332" t="s">
        <v>4879</v>
      </c>
      <c r="B4332" t="str">
        <f>IF(_xlfn.XLOOKUP(C4332,'[1]Heritage Foundation'!$I:$I,'[1]Heritage Foundation'!$I:$I,"NOT IN DATA",0,1)=C4332,"Y","NOT IN DATA")</f>
        <v>Y</v>
      </c>
      <c r="C4332" t="str">
        <f t="shared" si="67"/>
        <v>Roger And Jeanne Lundberg Foundation Inc_The Heritage Foundation20221250</v>
      </c>
      <c r="D4332" s="1" t="s">
        <v>1017</v>
      </c>
      <c r="E4332" s="6" t="s">
        <v>1437</v>
      </c>
      <c r="F4332" s="4">
        <v>1250</v>
      </c>
      <c r="G4332" s="1">
        <v>2022</v>
      </c>
      <c r="H4332" s="1" t="s">
        <v>1470</v>
      </c>
      <c r="I4332" s="1"/>
    </row>
    <row r="4333" spans="1:9" ht="15.75" customHeight="1" x14ac:dyDescent="0.2">
      <c r="A4333" t="s">
        <v>4880</v>
      </c>
      <c r="B4333" t="str">
        <f>IF(_xlfn.XLOOKUP(C4333,'[1]Heritage Foundation'!$I:$I,'[1]Heritage Foundation'!$I:$I,"NOT IN DATA",0,1)=C4333,"Y","NOT IN DATA")</f>
        <v>Y</v>
      </c>
      <c r="C4333" t="str">
        <f t="shared" si="67"/>
        <v>Roger And Jeanne Lundberg Foundation Inc_The Heritage Foundation2021500</v>
      </c>
      <c r="D4333" s="1" t="s">
        <v>1017</v>
      </c>
      <c r="E4333" s="6" t="s">
        <v>1437</v>
      </c>
      <c r="F4333" s="4">
        <v>500</v>
      </c>
      <c r="G4333" s="1">
        <v>2021</v>
      </c>
      <c r="H4333" s="1" t="s">
        <v>1470</v>
      </c>
      <c r="I4333" s="1"/>
    </row>
    <row r="4334" spans="1:9" ht="15.75" customHeight="1" x14ac:dyDescent="0.2">
      <c r="A4334" t="s">
        <v>4881</v>
      </c>
      <c r="B4334" t="str">
        <f>IF(_xlfn.XLOOKUP(C4334,'[1]Heritage Foundation'!$I:$I,'[1]Heritage Foundation'!$I:$I,"NOT IN DATA",0,1)=C4334,"Y","NOT IN DATA")</f>
        <v>Y</v>
      </c>
      <c r="C4334" t="str">
        <f t="shared" si="67"/>
        <v>Roger And Jeanne Lundberg Foundation Inc_The Heritage Foundation2020100</v>
      </c>
      <c r="D4334" s="1" t="s">
        <v>1017</v>
      </c>
      <c r="E4334" s="6" t="s">
        <v>1437</v>
      </c>
      <c r="F4334" s="4">
        <v>100</v>
      </c>
      <c r="G4334" s="1">
        <v>2020</v>
      </c>
      <c r="H4334" s="1" t="s">
        <v>1470</v>
      </c>
      <c r="I4334" s="1"/>
    </row>
    <row r="4335" spans="1:9" ht="15.75" customHeight="1" x14ac:dyDescent="0.2">
      <c r="A4335" t="s">
        <v>4882</v>
      </c>
      <c r="B4335" t="str">
        <f>IF(_xlfn.XLOOKUP(C4335,'[1]Heritage Foundation'!$I:$I,'[1]Heritage Foundation'!$I:$I,"NOT IN DATA",0,1)=C4335,"Y","NOT IN DATA")</f>
        <v>Y</v>
      </c>
      <c r="C4335" t="str">
        <f t="shared" si="67"/>
        <v>Roland Family Foundation_The Heritage Foundation2023100</v>
      </c>
      <c r="D4335" s="1" t="s">
        <v>1018</v>
      </c>
      <c r="E4335" s="6" t="s">
        <v>1437</v>
      </c>
      <c r="F4335" s="4">
        <v>100</v>
      </c>
      <c r="G4335" s="1">
        <v>2023</v>
      </c>
      <c r="H4335" s="1" t="s">
        <v>1470</v>
      </c>
      <c r="I4335" s="1"/>
    </row>
    <row r="4336" spans="1:9" ht="15.75" customHeight="1" x14ac:dyDescent="0.2">
      <c r="A4336" t="s">
        <v>4883</v>
      </c>
      <c r="B4336" t="str">
        <f>IF(_xlfn.XLOOKUP(C4336,'[1]Heritage Foundation'!$I:$I,'[1]Heritage Foundation'!$I:$I,"NOT IN DATA",0,1)=C4336,"Y","NOT IN DATA")</f>
        <v>Y</v>
      </c>
      <c r="C4336" t="str">
        <f t="shared" si="67"/>
        <v>Roland Family Foundation_The Heritage Foundation2022300</v>
      </c>
      <c r="D4336" s="1" t="s">
        <v>1018</v>
      </c>
      <c r="E4336" s="6" t="s">
        <v>1437</v>
      </c>
      <c r="F4336" s="4">
        <v>300</v>
      </c>
      <c r="G4336" s="1">
        <v>2022</v>
      </c>
      <c r="H4336" s="1" t="s">
        <v>1470</v>
      </c>
      <c r="I4336" s="1"/>
    </row>
    <row r="4337" spans="1:9" ht="15.75" customHeight="1" x14ac:dyDescent="0.2">
      <c r="A4337" t="s">
        <v>4884</v>
      </c>
      <c r="B4337" t="str">
        <f>IF(_xlfn.XLOOKUP(C4337,'[1]Heritage Foundation'!$I:$I,'[1]Heritage Foundation'!$I:$I,"NOT IN DATA",0,1)=C4337,"Y","NOT IN DATA")</f>
        <v>Y</v>
      </c>
      <c r="C4337" t="str">
        <f t="shared" si="67"/>
        <v>Roland Family Foundation_The Heritage Foundation202125</v>
      </c>
      <c r="D4337" s="1" t="s">
        <v>1018</v>
      </c>
      <c r="E4337" s="6" t="s">
        <v>1437</v>
      </c>
      <c r="F4337" s="4">
        <v>25</v>
      </c>
      <c r="G4337" s="1">
        <v>2021</v>
      </c>
      <c r="H4337" s="1" t="s">
        <v>1470</v>
      </c>
      <c r="I4337" s="1"/>
    </row>
    <row r="4338" spans="1:9" ht="15.75" customHeight="1" x14ac:dyDescent="0.2">
      <c r="A4338" t="s">
        <v>4885</v>
      </c>
      <c r="B4338" t="str">
        <f>IF(_xlfn.XLOOKUP(C4338,'[1]Heritage Foundation'!$I:$I,'[1]Heritage Foundation'!$I:$I,"NOT IN DATA",0,1)=C4338,"Y","NOT IN DATA")</f>
        <v>Y</v>
      </c>
      <c r="C4338" t="str">
        <f t="shared" si="67"/>
        <v>Roland Family Foundation_The Heritage Foundation2020375</v>
      </c>
      <c r="D4338" s="1" t="s">
        <v>1018</v>
      </c>
      <c r="E4338" s="6" t="s">
        <v>1437</v>
      </c>
      <c r="F4338" s="4">
        <v>375</v>
      </c>
      <c r="G4338" s="1">
        <v>2020</v>
      </c>
      <c r="H4338" s="1" t="s">
        <v>1470</v>
      </c>
      <c r="I4338" s="1"/>
    </row>
    <row r="4339" spans="1:9" ht="15.75" customHeight="1" x14ac:dyDescent="0.2">
      <c r="A4339" t="s">
        <v>4886</v>
      </c>
      <c r="B4339" t="str">
        <f>IF(_xlfn.XLOOKUP(C4339,'[1]Heritage Foundation'!$I:$I,'[1]Heritage Foundation'!$I:$I,"NOT IN DATA",0,1)=C4339,"Y","NOT IN DATA")</f>
        <v>Y</v>
      </c>
      <c r="C4339" t="str">
        <f t="shared" si="67"/>
        <v>Roland Family Foundation_The Heritage Foundation2019500</v>
      </c>
      <c r="D4339" s="1" t="s">
        <v>1018</v>
      </c>
      <c r="E4339" s="6" t="s">
        <v>1437</v>
      </c>
      <c r="F4339" s="4">
        <v>500</v>
      </c>
      <c r="G4339" s="1">
        <v>2019</v>
      </c>
      <c r="H4339" s="1" t="s">
        <v>1470</v>
      </c>
      <c r="I4339" s="1"/>
    </row>
    <row r="4340" spans="1:9" ht="15.75" customHeight="1" x14ac:dyDescent="0.2">
      <c r="A4340" t="s">
        <v>4887</v>
      </c>
      <c r="B4340" t="str">
        <f>IF(_xlfn.XLOOKUP(C4340,'[1]Heritage Foundation'!$I:$I,'[1]Heritage Foundation'!$I:$I,"NOT IN DATA",0,1)=C4340,"Y","NOT IN DATA")</f>
        <v>Y</v>
      </c>
      <c r="C4340" t="str">
        <f t="shared" si="67"/>
        <v>Roland Family Foundation_The Heritage Foundation2018150</v>
      </c>
      <c r="D4340" s="1" t="s">
        <v>1018</v>
      </c>
      <c r="E4340" s="6" t="s">
        <v>1437</v>
      </c>
      <c r="F4340" s="4">
        <v>150</v>
      </c>
      <c r="G4340" s="1">
        <v>2018</v>
      </c>
      <c r="H4340" s="1" t="s">
        <v>1470</v>
      </c>
      <c r="I4340" s="1"/>
    </row>
    <row r="4341" spans="1:9" ht="15.75" customHeight="1" x14ac:dyDescent="0.2">
      <c r="A4341" t="s">
        <v>4888</v>
      </c>
      <c r="B4341" t="str">
        <f>IF(_xlfn.XLOOKUP(C4341,'[1]Heritage Foundation'!$I:$I,'[1]Heritage Foundation'!$I:$I,"NOT IN DATA",0,1)=C4341,"Y","NOT IN DATA")</f>
        <v>Y</v>
      </c>
      <c r="C4341" t="str">
        <f t="shared" si="67"/>
        <v>Roland Family Foundation_The Heritage Foundation2017325</v>
      </c>
      <c r="D4341" s="1" t="s">
        <v>1018</v>
      </c>
      <c r="E4341" s="6" t="s">
        <v>1437</v>
      </c>
      <c r="F4341" s="4">
        <v>325</v>
      </c>
      <c r="G4341" s="1">
        <v>2017</v>
      </c>
      <c r="H4341" s="1" t="s">
        <v>1470</v>
      </c>
      <c r="I4341" s="1"/>
    </row>
    <row r="4342" spans="1:9" ht="15.75" customHeight="1" x14ac:dyDescent="0.2">
      <c r="A4342" t="s">
        <v>4889</v>
      </c>
      <c r="B4342" t="str">
        <f>IF(_xlfn.XLOOKUP(C4342,'[1]Heritage Foundation'!$I:$I,'[1]Heritage Foundation'!$I:$I,"NOT IN DATA",0,1)=C4342,"Y","NOT IN DATA")</f>
        <v>Y</v>
      </c>
      <c r="C4342" t="str">
        <f t="shared" si="67"/>
        <v>Roland Family Foundation_The Heritage Foundation2016200</v>
      </c>
      <c r="D4342" s="1" t="s">
        <v>1018</v>
      </c>
      <c r="E4342" s="6" t="s">
        <v>1437</v>
      </c>
      <c r="F4342" s="4">
        <v>200</v>
      </c>
      <c r="G4342" s="1">
        <v>2016</v>
      </c>
      <c r="H4342" s="1" t="s">
        <v>1470</v>
      </c>
      <c r="I4342" s="1"/>
    </row>
    <row r="4343" spans="1:9" ht="15.75" customHeight="1" x14ac:dyDescent="0.2">
      <c r="A4343" t="s">
        <v>4890</v>
      </c>
      <c r="B4343" t="str">
        <f>IF(_xlfn.XLOOKUP(C4343,'[1]Heritage Foundation'!$I:$I,'[1]Heritage Foundation'!$I:$I,"NOT IN DATA",0,1)=C4343,"Y","NOT IN DATA")</f>
        <v>Y</v>
      </c>
      <c r="C4343" t="str">
        <f t="shared" si="67"/>
        <v>Roland Family Foundation_The Heritage Foundation2013450</v>
      </c>
      <c r="D4343" s="1" t="s">
        <v>1018</v>
      </c>
      <c r="E4343" s="6" t="s">
        <v>1437</v>
      </c>
      <c r="F4343" s="4">
        <v>450</v>
      </c>
      <c r="G4343" s="1">
        <v>2013</v>
      </c>
      <c r="H4343" s="1" t="s">
        <v>1470</v>
      </c>
      <c r="I4343" s="1"/>
    </row>
    <row r="4344" spans="1:9" ht="15.75" customHeight="1" x14ac:dyDescent="0.2">
      <c r="A4344" t="s">
        <v>4891</v>
      </c>
      <c r="B4344" t="str">
        <f>IF(_xlfn.XLOOKUP(C4344,'[1]Heritage Foundation'!$I:$I,'[1]Heritage Foundation'!$I:$I,"NOT IN DATA",0,1)=C4344,"Y","NOT IN DATA")</f>
        <v>Y</v>
      </c>
      <c r="C4344" t="str">
        <f t="shared" si="67"/>
        <v>Roland Family Foundation_The Heritage Foundation2011300</v>
      </c>
      <c r="D4344" s="1" t="s">
        <v>1018</v>
      </c>
      <c r="E4344" s="6" t="s">
        <v>1437</v>
      </c>
      <c r="F4344" s="4">
        <v>300</v>
      </c>
      <c r="G4344" s="1">
        <v>2011</v>
      </c>
      <c r="H4344" s="1" t="s">
        <v>1470</v>
      </c>
      <c r="I4344" s="1"/>
    </row>
    <row r="4345" spans="1:9" ht="15.75" customHeight="1" x14ac:dyDescent="0.2">
      <c r="A4345" t="s">
        <v>4892</v>
      </c>
      <c r="B4345" t="str">
        <f>IF(_xlfn.XLOOKUP(C4345,'[1]Heritage Foundation'!$I:$I,'[1]Heritage Foundation'!$I:$I,"NOT IN DATA",0,1)=C4345,"Y","NOT IN DATA")</f>
        <v>Y</v>
      </c>
      <c r="C4345" t="str">
        <f t="shared" si="67"/>
        <v>Romylik Foundation_The Heritage Foundation20193000</v>
      </c>
      <c r="D4345" s="1" t="s">
        <v>1019</v>
      </c>
      <c r="E4345" s="6" t="s">
        <v>1437</v>
      </c>
      <c r="F4345" s="4">
        <v>3000</v>
      </c>
      <c r="G4345" s="1">
        <v>2019</v>
      </c>
      <c r="H4345" s="1" t="s">
        <v>1470</v>
      </c>
      <c r="I4345" s="1"/>
    </row>
    <row r="4346" spans="1:9" ht="15.75" customHeight="1" x14ac:dyDescent="0.2">
      <c r="A4346" t="s">
        <v>4893</v>
      </c>
      <c r="B4346" t="str">
        <f>IF(_xlfn.XLOOKUP(C4346,'[1]Heritage Foundation'!$I:$I,'[1]Heritage Foundation'!$I:$I,"NOT IN DATA",0,1)=C4346,"Y","NOT IN DATA")</f>
        <v>Y</v>
      </c>
      <c r="C4346" t="str">
        <f t="shared" si="67"/>
        <v>Romylik Foundation_The Heritage Foundation20182000</v>
      </c>
      <c r="D4346" s="1" t="s">
        <v>1019</v>
      </c>
      <c r="E4346" s="6" t="s">
        <v>1437</v>
      </c>
      <c r="F4346" s="4">
        <v>2000</v>
      </c>
      <c r="G4346" s="1">
        <v>2018</v>
      </c>
      <c r="H4346" s="1" t="s">
        <v>1470</v>
      </c>
      <c r="I4346" s="1"/>
    </row>
    <row r="4347" spans="1:9" ht="15.75" customHeight="1" x14ac:dyDescent="0.2">
      <c r="A4347" t="s">
        <v>4894</v>
      </c>
      <c r="B4347" t="str">
        <f>IF(_xlfn.XLOOKUP(C4347,'[1]Heritage Foundation'!$I:$I,'[1]Heritage Foundation'!$I:$I,"NOT IN DATA",0,1)=C4347,"Y","NOT IN DATA")</f>
        <v>Y</v>
      </c>
      <c r="C4347" t="str">
        <f t="shared" si="67"/>
        <v>Romylik Foundation_The Heritage Foundation20171000</v>
      </c>
      <c r="D4347" s="1" t="s">
        <v>1019</v>
      </c>
      <c r="E4347" s="6" t="s">
        <v>1437</v>
      </c>
      <c r="F4347" s="4">
        <v>1000</v>
      </c>
      <c r="G4347" s="1">
        <v>2017</v>
      </c>
      <c r="H4347" s="1" t="s">
        <v>1470</v>
      </c>
      <c r="I4347" s="1"/>
    </row>
    <row r="4348" spans="1:9" ht="15.75" customHeight="1" x14ac:dyDescent="0.2">
      <c r="A4348" t="s">
        <v>4895</v>
      </c>
      <c r="B4348" t="str">
        <f>IF(_xlfn.XLOOKUP(C4348,'[1]Heritage Foundation'!$I:$I,'[1]Heritage Foundation'!$I:$I,"NOT IN DATA",0,1)=C4348,"Y","NOT IN DATA")</f>
        <v>Y</v>
      </c>
      <c r="C4348" t="str">
        <f t="shared" si="67"/>
        <v>Romylik Foundation_The Heritage Foundation20151000</v>
      </c>
      <c r="D4348" s="1" t="s">
        <v>1019</v>
      </c>
      <c r="E4348" s="6" t="s">
        <v>1437</v>
      </c>
      <c r="F4348" s="4">
        <v>1000</v>
      </c>
      <c r="G4348" s="1">
        <v>2015</v>
      </c>
      <c r="H4348" s="1" t="s">
        <v>1470</v>
      </c>
      <c r="I4348" s="1"/>
    </row>
    <row r="4349" spans="1:9" ht="15.75" customHeight="1" x14ac:dyDescent="0.2">
      <c r="A4349" t="s">
        <v>4896</v>
      </c>
      <c r="B4349" t="str">
        <f>IF(_xlfn.XLOOKUP(C4349,'[1]Heritage Foundation'!$I:$I,'[1]Heritage Foundation'!$I:$I,"NOT IN DATA",0,1)=C4349,"Y","NOT IN DATA")</f>
        <v>Y</v>
      </c>
      <c r="C4349" t="str">
        <f t="shared" si="67"/>
        <v>Ron And Susan Krump Foundation_The Heritage Foundation20155000</v>
      </c>
      <c r="D4349" s="1" t="s">
        <v>1020</v>
      </c>
      <c r="E4349" s="6" t="s">
        <v>1437</v>
      </c>
      <c r="F4349" s="4">
        <v>5000</v>
      </c>
      <c r="G4349" s="1">
        <v>2015</v>
      </c>
      <c r="H4349" s="1" t="s">
        <v>1470</v>
      </c>
      <c r="I4349" s="1"/>
    </row>
    <row r="4350" spans="1:9" ht="15.75" customHeight="1" x14ac:dyDescent="0.2">
      <c r="A4350" t="s">
        <v>4897</v>
      </c>
      <c r="B4350" t="str">
        <f>IF(_xlfn.XLOOKUP(C4350,'[1]Heritage Foundation'!$I:$I,'[1]Heritage Foundation'!$I:$I,"NOT IN DATA",0,1)=C4350,"Y","NOT IN DATA")</f>
        <v>Y</v>
      </c>
      <c r="C4350" t="str">
        <f t="shared" si="67"/>
        <v>Ron And Susan Krump Foundation_The Heritage Foundation20145000</v>
      </c>
      <c r="D4350" s="1" t="s">
        <v>1020</v>
      </c>
      <c r="E4350" s="6" t="s">
        <v>1437</v>
      </c>
      <c r="F4350" s="4">
        <v>5000</v>
      </c>
      <c r="G4350" s="1">
        <v>2014</v>
      </c>
      <c r="H4350" s="1" t="s">
        <v>1470</v>
      </c>
      <c r="I4350" s="1"/>
    </row>
    <row r="4351" spans="1:9" ht="15.75" customHeight="1" x14ac:dyDescent="0.2">
      <c r="A4351" t="s">
        <v>4898</v>
      </c>
      <c r="B4351" t="str">
        <f>IF(_xlfn.XLOOKUP(C4351,'[1]Heritage Foundation'!$I:$I,'[1]Heritage Foundation'!$I:$I,"NOT IN DATA",0,1)=C4351,"Y","NOT IN DATA")</f>
        <v>Y</v>
      </c>
      <c r="C4351" t="str">
        <f t="shared" si="67"/>
        <v>Ron And Susan Krump Foundation_The Heritage Foundation20135000</v>
      </c>
      <c r="D4351" s="1" t="s">
        <v>1020</v>
      </c>
      <c r="E4351" s="6" t="s">
        <v>1437</v>
      </c>
      <c r="F4351" s="4">
        <v>5000</v>
      </c>
      <c r="G4351" s="1">
        <v>2013</v>
      </c>
      <c r="H4351" s="1" t="s">
        <v>1470</v>
      </c>
      <c r="I4351" s="1"/>
    </row>
    <row r="4352" spans="1:9" ht="15.75" customHeight="1" x14ac:dyDescent="0.2">
      <c r="A4352" t="s">
        <v>4899</v>
      </c>
      <c r="B4352" t="str">
        <f>IF(_xlfn.XLOOKUP(C4352,'[1]Heritage Foundation'!$I:$I,'[1]Heritage Foundation'!$I:$I,"NOT IN DATA",0,1)=C4352,"Y","NOT IN DATA")</f>
        <v>Y</v>
      </c>
      <c r="C4352" t="str">
        <f t="shared" si="67"/>
        <v>Ron And Susan Krump Foundation_The Heritage Foundation20125000</v>
      </c>
      <c r="D4352" s="1" t="s">
        <v>1020</v>
      </c>
      <c r="E4352" s="6" t="s">
        <v>1437</v>
      </c>
      <c r="F4352" s="4">
        <v>5000</v>
      </c>
      <c r="G4352" s="1">
        <v>2012</v>
      </c>
      <c r="H4352" s="1" t="s">
        <v>1470</v>
      </c>
      <c r="I4352" s="1"/>
    </row>
    <row r="4353" spans="1:9" ht="15.75" customHeight="1" x14ac:dyDescent="0.2">
      <c r="A4353" t="s">
        <v>4900</v>
      </c>
      <c r="B4353" t="str">
        <f>IF(_xlfn.XLOOKUP(C4353,'[1]Heritage Foundation'!$I:$I,'[1]Heritage Foundation'!$I:$I,"NOT IN DATA",0,1)=C4353,"Y","NOT IN DATA")</f>
        <v>Y</v>
      </c>
      <c r="C4353" t="str">
        <f t="shared" si="67"/>
        <v>Ron And Susan Krump Foundation_The Heritage Foundation20115000</v>
      </c>
      <c r="D4353" s="1" t="s">
        <v>1020</v>
      </c>
      <c r="E4353" s="6" t="s">
        <v>1437</v>
      </c>
      <c r="F4353" s="4">
        <v>5000</v>
      </c>
      <c r="G4353" s="1">
        <v>2011</v>
      </c>
      <c r="H4353" s="1" t="s">
        <v>1470</v>
      </c>
      <c r="I4353" s="1"/>
    </row>
    <row r="4354" spans="1:9" ht="15.75" customHeight="1" x14ac:dyDescent="0.2">
      <c r="A4354" t="s">
        <v>4901</v>
      </c>
      <c r="B4354" t="str">
        <f>IF(_xlfn.XLOOKUP(C4354,'[1]Heritage Foundation'!$I:$I,'[1]Heritage Foundation'!$I:$I,"NOT IN DATA",0,1)=C4354,"Y","NOT IN DATA")</f>
        <v>Y</v>
      </c>
      <c r="C4354" t="str">
        <f t="shared" si="67"/>
        <v>Ron And Suzanne Harris Family Foundation_The Heritage Foundation20235000</v>
      </c>
      <c r="D4354" s="1" t="s">
        <v>1021</v>
      </c>
      <c r="E4354" s="6" t="s">
        <v>1437</v>
      </c>
      <c r="F4354" s="4">
        <v>5000</v>
      </c>
      <c r="G4354" s="1">
        <v>2023</v>
      </c>
      <c r="H4354" s="1" t="s">
        <v>1470</v>
      </c>
      <c r="I4354" s="1" t="s">
        <v>3911</v>
      </c>
    </row>
    <row r="4355" spans="1:9" ht="15.75" customHeight="1" x14ac:dyDescent="0.2">
      <c r="A4355" t="s">
        <v>4902</v>
      </c>
      <c r="B4355" t="str">
        <f>IF(_xlfn.XLOOKUP(C4355,'[1]Heritage Foundation'!$I:$I,'[1]Heritage Foundation'!$I:$I,"NOT IN DATA",0,1)=C4355,"Y","NOT IN DATA")</f>
        <v>Y</v>
      </c>
      <c r="C4355" t="str">
        <f t="shared" ref="C4355:C4418" si="68">D4355&amp;"_"&amp;E4355&amp;G4355&amp;F4355</f>
        <v>Ron And Suzanne Harris Family Foundation_The Heritage Foundation20225000</v>
      </c>
      <c r="D4355" s="1" t="s">
        <v>1021</v>
      </c>
      <c r="E4355" s="6" t="s">
        <v>1437</v>
      </c>
      <c r="F4355" s="4">
        <v>5000</v>
      </c>
      <c r="G4355" s="1">
        <v>2022</v>
      </c>
      <c r="H4355" s="1" t="s">
        <v>1470</v>
      </c>
      <c r="I4355" s="1"/>
    </row>
    <row r="4356" spans="1:9" ht="15.75" customHeight="1" x14ac:dyDescent="0.2">
      <c r="A4356" t="s">
        <v>4903</v>
      </c>
      <c r="B4356" t="str">
        <f>IF(_xlfn.XLOOKUP(C4356,'[1]Heritage Foundation'!$I:$I,'[1]Heritage Foundation'!$I:$I,"NOT IN DATA",0,1)=C4356,"Y","NOT IN DATA")</f>
        <v>Y</v>
      </c>
      <c r="C4356" t="str">
        <f t="shared" si="68"/>
        <v>Ron And Suzanne Harris Family Foundation_The Heritage Foundation20212000</v>
      </c>
      <c r="D4356" s="1" t="s">
        <v>1021</v>
      </c>
      <c r="E4356" s="6" t="s">
        <v>1437</v>
      </c>
      <c r="F4356" s="4">
        <v>2000</v>
      </c>
      <c r="G4356" s="1">
        <v>2021</v>
      </c>
      <c r="H4356" s="1" t="s">
        <v>1470</v>
      </c>
      <c r="I4356" s="1"/>
    </row>
    <row r="4357" spans="1:9" ht="15.75" customHeight="1" x14ac:dyDescent="0.2">
      <c r="A4357" t="s">
        <v>4904</v>
      </c>
      <c r="B4357" t="str">
        <f>IF(_xlfn.XLOOKUP(C4357,'[1]Heritage Foundation'!$I:$I,'[1]Heritage Foundation'!$I:$I,"NOT IN DATA",0,1)=C4357,"Y","NOT IN DATA")</f>
        <v>Y</v>
      </c>
      <c r="C4357" t="str">
        <f t="shared" si="68"/>
        <v>Roney Family Foundation_The Heritage Foundation20101000</v>
      </c>
      <c r="D4357" s="1" t="s">
        <v>1022</v>
      </c>
      <c r="E4357" s="6" t="s">
        <v>1437</v>
      </c>
      <c r="F4357" s="4">
        <v>1000</v>
      </c>
      <c r="G4357" s="1">
        <v>2010</v>
      </c>
      <c r="H4357" s="1" t="s">
        <v>1470</v>
      </c>
      <c r="I4357" s="1"/>
    </row>
    <row r="4358" spans="1:9" ht="15.75" customHeight="1" x14ac:dyDescent="0.2">
      <c r="A4358" t="s">
        <v>4905</v>
      </c>
      <c r="B4358" t="str">
        <f>IF(_xlfn.XLOOKUP(C4358,'[1]Heritage Foundation'!$I:$I,'[1]Heritage Foundation'!$I:$I,"NOT IN DATA",0,1)=C4358,"Y","NOT IN DATA")</f>
        <v>Y</v>
      </c>
      <c r="C4358" t="str">
        <f t="shared" si="68"/>
        <v>Roper Family Foundation Inc_The Heritage Foundation20112500</v>
      </c>
      <c r="D4358" s="1" t="s">
        <v>1023</v>
      </c>
      <c r="E4358" s="6" t="s">
        <v>1437</v>
      </c>
      <c r="F4358" s="4">
        <v>2500</v>
      </c>
      <c r="G4358" s="1">
        <v>2011</v>
      </c>
      <c r="H4358" s="1" t="s">
        <v>1470</v>
      </c>
      <c r="I4358" s="1"/>
    </row>
    <row r="4359" spans="1:9" ht="15.75" customHeight="1" x14ac:dyDescent="0.2">
      <c r="A4359" t="s">
        <v>4906</v>
      </c>
      <c r="B4359" t="str">
        <f>IF(_xlfn.XLOOKUP(C4359,'[1]Heritage Foundation'!$I:$I,'[1]Heritage Foundation'!$I:$I,"NOT IN DATA",0,1)=C4359,"Y","NOT IN DATA")</f>
        <v>Y</v>
      </c>
      <c r="C4359" t="str">
        <f t="shared" si="68"/>
        <v>Rosalind Pio Costa Foundation Inc_The Heritage Foundation2016100</v>
      </c>
      <c r="D4359" s="1" t="s">
        <v>1024</v>
      </c>
      <c r="E4359" s="6" t="s">
        <v>1437</v>
      </c>
      <c r="F4359" s="4">
        <v>100</v>
      </c>
      <c r="G4359" s="1">
        <v>2016</v>
      </c>
      <c r="H4359" s="1" t="s">
        <v>1470</v>
      </c>
      <c r="I4359" s="1"/>
    </row>
    <row r="4360" spans="1:9" ht="15.75" customHeight="1" x14ac:dyDescent="0.2">
      <c r="A4360" t="s">
        <v>4907</v>
      </c>
      <c r="B4360" t="str">
        <f>IF(_xlfn.XLOOKUP(C4360,'[1]Heritage Foundation'!$I:$I,'[1]Heritage Foundation'!$I:$I,"NOT IN DATA",0,1)=C4360,"Y","NOT IN DATA")</f>
        <v>Y</v>
      </c>
      <c r="C4360" t="str">
        <f t="shared" si="68"/>
        <v>Rosalind Pio Costa Foundation Inc_The Heritage Foundation2015100</v>
      </c>
      <c r="D4360" s="1" t="s">
        <v>1024</v>
      </c>
      <c r="E4360" s="6" t="s">
        <v>1437</v>
      </c>
      <c r="F4360" s="4">
        <v>100</v>
      </c>
      <c r="G4360" s="1">
        <v>2015</v>
      </c>
      <c r="H4360" s="1" t="s">
        <v>1470</v>
      </c>
    </row>
    <row r="4361" spans="1:9" ht="15.75" customHeight="1" x14ac:dyDescent="0.2">
      <c r="A4361" t="s">
        <v>4908</v>
      </c>
      <c r="B4361" t="str">
        <f>IF(_xlfn.XLOOKUP(C4361,'[1]Heritage Foundation'!$I:$I,'[1]Heritage Foundation'!$I:$I,"NOT IN DATA",0,1)=C4361,"Y","NOT IN DATA")</f>
        <v>Y</v>
      </c>
      <c r="C4361" t="str">
        <f t="shared" si="68"/>
        <v>Rosalind Pio Costa Foundation Inc_The Heritage Foundation2012250</v>
      </c>
      <c r="D4361" s="1" t="s">
        <v>1024</v>
      </c>
      <c r="E4361" s="6" t="s">
        <v>1437</v>
      </c>
      <c r="F4361" s="4">
        <v>250</v>
      </c>
      <c r="G4361" s="1">
        <v>2012</v>
      </c>
      <c r="H4361" s="1" t="s">
        <v>1470</v>
      </c>
      <c r="I4361" s="1"/>
    </row>
    <row r="4362" spans="1:9" ht="15.75" customHeight="1" x14ac:dyDescent="0.2">
      <c r="A4362" t="s">
        <v>4909</v>
      </c>
      <c r="B4362" t="str">
        <f>IF(_xlfn.XLOOKUP(C4362,'[1]Heritage Foundation'!$I:$I,'[1]Heritage Foundation'!$I:$I,"NOT IN DATA",0,1)=C4362,"Y","NOT IN DATA")</f>
        <v>Y</v>
      </c>
      <c r="C4362" t="str">
        <f t="shared" si="68"/>
        <v>Rosalind Pio Costa Foundation Inc_The Heritage Foundation2010100</v>
      </c>
      <c r="D4362" s="1" t="s">
        <v>1024</v>
      </c>
      <c r="E4362" s="6" t="s">
        <v>1437</v>
      </c>
      <c r="F4362" s="4">
        <v>100</v>
      </c>
      <c r="G4362" s="1">
        <v>2010</v>
      </c>
      <c r="H4362" s="1" t="s">
        <v>1470</v>
      </c>
      <c r="I4362" s="1"/>
    </row>
    <row r="4363" spans="1:9" ht="15.75" customHeight="1" x14ac:dyDescent="0.2">
      <c r="A4363" t="s">
        <v>4911</v>
      </c>
      <c r="B4363" t="str">
        <f>IF(_xlfn.XLOOKUP(C4363,'[1]Heritage Foundation'!$I:$I,'[1]Heritage Foundation'!$I:$I,"NOT IN DATA",0,1)=C4363,"Y","NOT IN DATA")</f>
        <v>Y</v>
      </c>
      <c r="C4363" t="str">
        <f t="shared" si="68"/>
        <v>Routson Family Foundation_The Heritage Foundation20131500</v>
      </c>
      <c r="D4363" s="1" t="s">
        <v>1025</v>
      </c>
      <c r="E4363" s="6" t="s">
        <v>1437</v>
      </c>
      <c r="F4363" s="4">
        <v>1500</v>
      </c>
      <c r="G4363" s="1">
        <v>2013</v>
      </c>
      <c r="H4363" s="1" t="s">
        <v>1470</v>
      </c>
      <c r="I4363" s="1" t="s">
        <v>4910</v>
      </c>
    </row>
    <row r="4364" spans="1:9" ht="15.75" customHeight="1" x14ac:dyDescent="0.2">
      <c r="A4364" t="s">
        <v>4912</v>
      </c>
      <c r="B4364" t="str">
        <f>IF(_xlfn.XLOOKUP(C4364,'[1]Heritage Foundation'!$I:$I,'[1]Heritage Foundation'!$I:$I,"NOT IN DATA",0,1)=C4364,"Y","NOT IN DATA")</f>
        <v>Y</v>
      </c>
      <c r="C4364" t="str">
        <f t="shared" si="68"/>
        <v>RPM Foundation Inc_The Heritage Foundation20182500</v>
      </c>
      <c r="D4364" s="1" t="s">
        <v>1026</v>
      </c>
      <c r="E4364" s="6" t="s">
        <v>1437</v>
      </c>
      <c r="F4364" s="4">
        <v>2500</v>
      </c>
      <c r="G4364" s="1">
        <v>2018</v>
      </c>
      <c r="H4364" s="1" t="s">
        <v>1470</v>
      </c>
      <c r="I4364" s="1"/>
    </row>
    <row r="4365" spans="1:9" ht="15.75" customHeight="1" x14ac:dyDescent="0.2">
      <c r="A4365" t="s">
        <v>4913</v>
      </c>
      <c r="B4365" t="str">
        <f>IF(_xlfn.XLOOKUP(C4365,'[1]Heritage Foundation'!$I:$I,'[1]Heritage Foundation'!$I:$I,"NOT IN DATA",0,1)=C4365,"Y","NOT IN DATA")</f>
        <v>Y</v>
      </c>
      <c r="C4365" t="str">
        <f t="shared" si="68"/>
        <v>Rust Family Foundation_The Heritage Foundation20237180</v>
      </c>
      <c r="D4365" s="1" t="s">
        <v>1027</v>
      </c>
      <c r="E4365" s="6" t="s">
        <v>1437</v>
      </c>
      <c r="F4365" s="4">
        <v>7180</v>
      </c>
      <c r="G4365" s="1">
        <v>2023</v>
      </c>
      <c r="H4365" s="1" t="s">
        <v>1470</v>
      </c>
      <c r="I4365" s="1"/>
    </row>
    <row r="4366" spans="1:9" ht="15.75" customHeight="1" x14ac:dyDescent="0.2">
      <c r="A4366" t="s">
        <v>4914</v>
      </c>
      <c r="B4366" t="str">
        <f>IF(_xlfn.XLOOKUP(C4366,'[1]Heritage Foundation'!$I:$I,'[1]Heritage Foundation'!$I:$I,"NOT IN DATA",0,1)=C4366,"Y","NOT IN DATA")</f>
        <v>Y</v>
      </c>
      <c r="C4366" t="str">
        <f t="shared" si="68"/>
        <v>Rust Family Foundation_The Heritage Foundation20216500</v>
      </c>
      <c r="D4366" s="1" t="s">
        <v>1027</v>
      </c>
      <c r="E4366" s="6" t="s">
        <v>1437</v>
      </c>
      <c r="F4366" s="4">
        <v>6500</v>
      </c>
      <c r="G4366" s="1">
        <v>2021</v>
      </c>
      <c r="H4366" s="1" t="s">
        <v>1470</v>
      </c>
      <c r="I4366" s="1"/>
    </row>
    <row r="4367" spans="1:9" ht="15.75" customHeight="1" x14ac:dyDescent="0.2">
      <c r="A4367" t="s">
        <v>4915</v>
      </c>
      <c r="B4367" t="str">
        <f>IF(_xlfn.XLOOKUP(C4367,'[1]Heritage Foundation'!$I:$I,'[1]Heritage Foundation'!$I:$I,"NOT IN DATA",0,1)=C4367,"Y","NOT IN DATA")</f>
        <v>Y</v>
      </c>
      <c r="C4367" t="str">
        <f t="shared" si="68"/>
        <v>Ruth J Jones Charitable Foundation_The Heritage Foundation201150</v>
      </c>
      <c r="D4367" s="1" t="s">
        <v>1028</v>
      </c>
      <c r="E4367" s="6" t="s">
        <v>1437</v>
      </c>
      <c r="F4367" s="4">
        <v>50</v>
      </c>
      <c r="G4367" s="1">
        <v>2011</v>
      </c>
      <c r="H4367" s="1" t="s">
        <v>1470</v>
      </c>
      <c r="I4367" s="1"/>
    </row>
    <row r="4368" spans="1:9" ht="15.75" customHeight="1" x14ac:dyDescent="0.2">
      <c r="A4368" t="s">
        <v>4916</v>
      </c>
      <c r="B4368" t="str">
        <f>IF(_xlfn.XLOOKUP(C4368,'[1]Heritage Foundation'!$I:$I,'[1]Heritage Foundation'!$I:$I,"NOT IN DATA",0,1)=C4368,"Y","NOT IN DATA")</f>
        <v>Y</v>
      </c>
      <c r="C4368" t="str">
        <f t="shared" si="68"/>
        <v>S E C Charitable Corp_The Heritage Foundation20185000</v>
      </c>
      <c r="D4368" s="1" t="s">
        <v>1029</v>
      </c>
      <c r="E4368" s="6" t="s">
        <v>1437</v>
      </c>
      <c r="F4368" s="4">
        <v>5000</v>
      </c>
      <c r="G4368" s="1">
        <v>2018</v>
      </c>
      <c r="H4368" s="1" t="s">
        <v>1470</v>
      </c>
      <c r="I4368" s="1"/>
    </row>
    <row r="4369" spans="1:9" ht="15.75" customHeight="1" x14ac:dyDescent="0.2">
      <c r="A4369" t="s">
        <v>4917</v>
      </c>
      <c r="B4369" t="str">
        <f>IF(_xlfn.XLOOKUP(C4369,'[1]Heritage Foundation'!$I:$I,'[1]Heritage Foundation'!$I:$I,"NOT IN DATA",0,1)=C4369,"Y","NOT IN DATA")</f>
        <v>Y</v>
      </c>
      <c r="C4369" t="str">
        <f t="shared" si="68"/>
        <v>S Pearson And Minx M Auerbach Foundation Inc_The Heritage Foundation2022500</v>
      </c>
      <c r="D4369" s="1" t="s">
        <v>1030</v>
      </c>
      <c r="E4369" s="6" t="s">
        <v>1437</v>
      </c>
      <c r="F4369" s="4">
        <v>500</v>
      </c>
      <c r="G4369" s="1">
        <v>2022</v>
      </c>
      <c r="H4369" s="1" t="s">
        <v>1470</v>
      </c>
      <c r="I4369" s="1"/>
    </row>
    <row r="4370" spans="1:9" ht="15.75" customHeight="1" x14ac:dyDescent="0.2">
      <c r="A4370" t="s">
        <v>4918</v>
      </c>
      <c r="B4370" t="str">
        <f>IF(_xlfn.XLOOKUP(C4370,'[1]Heritage Foundation'!$I:$I,'[1]Heritage Foundation'!$I:$I,"NOT IN DATA",0,1)=C4370,"Y","NOT IN DATA")</f>
        <v>Y</v>
      </c>
      <c r="C4370" t="str">
        <f t="shared" si="68"/>
        <v>S Pearson And Minx M Auerbach Foundation Inc_The Heritage Foundation2021500</v>
      </c>
      <c r="D4370" s="1" t="s">
        <v>1030</v>
      </c>
      <c r="E4370" s="6" t="s">
        <v>1437</v>
      </c>
      <c r="F4370" s="4">
        <v>500</v>
      </c>
      <c r="G4370" s="1">
        <v>2021</v>
      </c>
      <c r="H4370" s="1" t="s">
        <v>1470</v>
      </c>
      <c r="I4370" s="1"/>
    </row>
    <row r="4371" spans="1:9" ht="15.75" customHeight="1" x14ac:dyDescent="0.2">
      <c r="A4371" t="s">
        <v>4919</v>
      </c>
      <c r="B4371" t="str">
        <f>IF(_xlfn.XLOOKUP(C4371,'[1]Heritage Foundation'!$I:$I,'[1]Heritage Foundation'!$I:$I,"NOT IN DATA",0,1)=C4371,"Y","NOT IN DATA")</f>
        <v>Y</v>
      </c>
      <c r="C4371" t="str">
        <f t="shared" si="68"/>
        <v>S Pearson And Minx M Auerbach Foundation Inc_The Heritage Foundation2020500</v>
      </c>
      <c r="D4371" s="1" t="s">
        <v>1030</v>
      </c>
      <c r="E4371" s="6" t="s">
        <v>1437</v>
      </c>
      <c r="F4371" s="4">
        <v>500</v>
      </c>
      <c r="G4371" s="1">
        <v>2020</v>
      </c>
      <c r="H4371" s="1" t="s">
        <v>1470</v>
      </c>
      <c r="I4371" s="1"/>
    </row>
    <row r="4372" spans="1:9" ht="15.75" customHeight="1" x14ac:dyDescent="0.2">
      <c r="A4372" t="s">
        <v>4920</v>
      </c>
      <c r="B4372" t="str">
        <f>IF(_xlfn.XLOOKUP(C4372,'[1]Heritage Foundation'!$I:$I,'[1]Heritage Foundation'!$I:$I,"NOT IN DATA",0,1)=C4372,"Y","NOT IN DATA")</f>
        <v>Y</v>
      </c>
      <c r="C4372" t="str">
        <f t="shared" si="68"/>
        <v>Sacred Family Causes Foundation_The Heritage Foundation2023100</v>
      </c>
      <c r="D4372" s="1" t="s">
        <v>1031</v>
      </c>
      <c r="E4372" s="6" t="s">
        <v>1437</v>
      </c>
      <c r="F4372" s="4">
        <v>100</v>
      </c>
      <c r="G4372" s="1">
        <v>2023</v>
      </c>
      <c r="H4372" s="1" t="s">
        <v>1470</v>
      </c>
      <c r="I4372" s="1"/>
    </row>
    <row r="4373" spans="1:9" ht="15.75" customHeight="1" x14ac:dyDescent="0.2">
      <c r="A4373" t="s">
        <v>4921</v>
      </c>
      <c r="B4373" t="str">
        <f>IF(_xlfn.XLOOKUP(C4373,'[1]Heritage Foundation'!$I:$I,'[1]Heritage Foundation'!$I:$I,"NOT IN DATA",0,1)=C4373,"Y","NOT IN DATA")</f>
        <v>Y</v>
      </c>
      <c r="C4373" t="str">
        <f t="shared" si="68"/>
        <v>Sacred Family Causes Foundation_The Heritage Foundation2022200</v>
      </c>
      <c r="D4373" s="1" t="s">
        <v>1031</v>
      </c>
      <c r="E4373" s="6" t="s">
        <v>1437</v>
      </c>
      <c r="F4373" s="4">
        <v>200</v>
      </c>
      <c r="G4373" s="1">
        <v>2022</v>
      </c>
      <c r="H4373" s="1" t="s">
        <v>1470</v>
      </c>
      <c r="I4373" s="1"/>
    </row>
    <row r="4374" spans="1:9" ht="15.75" customHeight="1" x14ac:dyDescent="0.2">
      <c r="A4374" t="s">
        <v>4922</v>
      </c>
      <c r="B4374" t="str">
        <f>IF(_xlfn.XLOOKUP(C4374,'[1]Heritage Foundation'!$I:$I,'[1]Heritage Foundation'!$I:$I,"NOT IN DATA",0,1)=C4374,"Y","NOT IN DATA")</f>
        <v>Y</v>
      </c>
      <c r="C4374" t="str">
        <f t="shared" si="68"/>
        <v>Sacred Family Causes Foundation_The Heritage Foundation2021800</v>
      </c>
      <c r="D4374" s="1" t="s">
        <v>1031</v>
      </c>
      <c r="E4374" s="6" t="s">
        <v>1437</v>
      </c>
      <c r="F4374" s="4">
        <v>800</v>
      </c>
      <c r="G4374" s="1">
        <v>2021</v>
      </c>
      <c r="H4374" s="1" t="s">
        <v>1470</v>
      </c>
    </row>
    <row r="4375" spans="1:9" ht="15.75" customHeight="1" x14ac:dyDescent="0.2">
      <c r="A4375" t="s">
        <v>4923</v>
      </c>
      <c r="B4375" t="str">
        <f>IF(_xlfn.XLOOKUP(C4375,'[1]Heritage Foundation'!$I:$I,'[1]Heritage Foundation'!$I:$I,"NOT IN DATA",0,1)=C4375,"Y","NOT IN DATA")</f>
        <v>Y</v>
      </c>
      <c r="C4375" t="str">
        <f t="shared" si="68"/>
        <v>Sacred Family Causes Foundation_The Heritage Foundation2020550</v>
      </c>
      <c r="D4375" s="1" t="s">
        <v>1031</v>
      </c>
      <c r="E4375" s="6" t="s">
        <v>1437</v>
      </c>
      <c r="F4375" s="4">
        <v>550</v>
      </c>
      <c r="G4375" s="1">
        <v>2020</v>
      </c>
      <c r="H4375" s="1" t="s">
        <v>1470</v>
      </c>
      <c r="I4375" s="1"/>
    </row>
    <row r="4376" spans="1:9" ht="15.75" customHeight="1" x14ac:dyDescent="0.2">
      <c r="A4376" t="s">
        <v>4924</v>
      </c>
      <c r="B4376" t="str">
        <f>IF(_xlfn.XLOOKUP(C4376,'[1]Heritage Foundation'!$I:$I,'[1]Heritage Foundation'!$I:$I,"NOT IN DATA",0,1)=C4376,"Y","NOT IN DATA")</f>
        <v>Y</v>
      </c>
      <c r="C4376" t="str">
        <f t="shared" si="68"/>
        <v>Sacred Family Causes Foundation_The Heritage Foundation201920</v>
      </c>
      <c r="D4376" s="1" t="s">
        <v>1031</v>
      </c>
      <c r="E4376" s="6" t="s">
        <v>1437</v>
      </c>
      <c r="F4376" s="4">
        <v>20</v>
      </c>
      <c r="G4376" s="1">
        <v>2019</v>
      </c>
      <c r="H4376" s="1" t="s">
        <v>1470</v>
      </c>
      <c r="I4376" s="1"/>
    </row>
    <row r="4377" spans="1:9" ht="15.75" customHeight="1" x14ac:dyDescent="0.2">
      <c r="A4377" t="s">
        <v>4925</v>
      </c>
      <c r="B4377" t="str">
        <f>IF(_xlfn.XLOOKUP(C4377,'[1]Heritage Foundation'!$I:$I,'[1]Heritage Foundation'!$I:$I,"NOT IN DATA",0,1)=C4377,"Y","NOT IN DATA")</f>
        <v>Y</v>
      </c>
      <c r="C4377" t="str">
        <f t="shared" si="68"/>
        <v>Sacred Family Causes Foundation_The Heritage Foundation2018100</v>
      </c>
      <c r="D4377" s="1" t="s">
        <v>1031</v>
      </c>
      <c r="E4377" s="6" t="s">
        <v>1437</v>
      </c>
      <c r="F4377" s="4">
        <v>100</v>
      </c>
      <c r="G4377" s="1">
        <v>2018</v>
      </c>
      <c r="H4377" s="1" t="s">
        <v>1470</v>
      </c>
      <c r="I4377" s="1"/>
    </row>
    <row r="4378" spans="1:9" ht="15.75" customHeight="1" x14ac:dyDescent="0.2">
      <c r="A4378" t="s">
        <v>4926</v>
      </c>
      <c r="B4378" t="str">
        <f>IF(_xlfn.XLOOKUP(C4378,'[1]Heritage Foundation'!$I:$I,'[1]Heritage Foundation'!$I:$I,"NOT IN DATA",0,1)=C4378,"Y","NOT IN DATA")</f>
        <v>Y</v>
      </c>
      <c r="C4378" t="str">
        <f t="shared" si="68"/>
        <v>Sacred Family Causes Foundation_The Heritage Foundation2017250</v>
      </c>
      <c r="D4378" s="1" t="s">
        <v>1031</v>
      </c>
      <c r="E4378" s="6" t="s">
        <v>1437</v>
      </c>
      <c r="F4378" s="4">
        <v>250</v>
      </c>
      <c r="G4378" s="1">
        <v>2017</v>
      </c>
      <c r="H4378" s="1" t="s">
        <v>1470</v>
      </c>
      <c r="I4378" s="1"/>
    </row>
    <row r="4379" spans="1:9" ht="15.75" customHeight="1" x14ac:dyDescent="0.2">
      <c r="A4379" t="s">
        <v>4927</v>
      </c>
      <c r="B4379" t="str">
        <f>IF(_xlfn.XLOOKUP(C4379,'[1]Heritage Foundation'!$I:$I,'[1]Heritage Foundation'!$I:$I,"NOT IN DATA",0,1)=C4379,"Y","NOT IN DATA")</f>
        <v>Y</v>
      </c>
      <c r="C4379" t="str">
        <f t="shared" si="68"/>
        <v>Saint Paul &amp; Minnesota Foundation_The Heritage Foundation20236500</v>
      </c>
      <c r="D4379" s="1" t="s">
        <v>1032</v>
      </c>
      <c r="E4379" s="6" t="s">
        <v>1437</v>
      </c>
      <c r="F4379" s="4">
        <v>6500</v>
      </c>
      <c r="G4379" s="1">
        <v>2023</v>
      </c>
      <c r="H4379" s="1" t="s">
        <v>1470</v>
      </c>
      <c r="I4379" s="1"/>
    </row>
    <row r="4380" spans="1:9" ht="15.75" customHeight="1" x14ac:dyDescent="0.2">
      <c r="A4380" t="s">
        <v>4928</v>
      </c>
      <c r="B4380" t="str">
        <f>IF(_xlfn.XLOOKUP(C4380,'[1]Heritage Foundation'!$I:$I,'[1]Heritage Foundation'!$I:$I,"NOT IN DATA",0,1)=C4380,"Y","NOT IN DATA")</f>
        <v>Y</v>
      </c>
      <c r="C4380" t="str">
        <f t="shared" si="68"/>
        <v>Saint Paul &amp; Minnesota Foundation_The Heritage Foundation202115550</v>
      </c>
      <c r="D4380" s="1" t="s">
        <v>1032</v>
      </c>
      <c r="E4380" s="6" t="s">
        <v>1437</v>
      </c>
      <c r="F4380" s="4">
        <v>15550</v>
      </c>
      <c r="G4380" s="1">
        <v>2021</v>
      </c>
      <c r="H4380" s="1" t="s">
        <v>1470</v>
      </c>
      <c r="I4380" s="1"/>
    </row>
    <row r="4381" spans="1:9" ht="15.75" customHeight="1" x14ac:dyDescent="0.2">
      <c r="A4381" t="s">
        <v>4929</v>
      </c>
      <c r="B4381" t="str">
        <f>IF(_xlfn.XLOOKUP(C4381,'[1]Heritage Foundation'!$I:$I,'[1]Heritage Foundation'!$I:$I,"NOT IN DATA",0,1)=C4381,"Y","NOT IN DATA")</f>
        <v>Y</v>
      </c>
      <c r="C4381" t="str">
        <f t="shared" si="68"/>
        <v>Saint Paul &amp; Minnesota Foundation_The Heritage Foundation202010250</v>
      </c>
      <c r="D4381" s="1" t="s">
        <v>1032</v>
      </c>
      <c r="E4381" s="6" t="s">
        <v>1437</v>
      </c>
      <c r="F4381" s="4">
        <v>10250</v>
      </c>
      <c r="G4381" s="1">
        <v>2020</v>
      </c>
      <c r="H4381" s="1" t="s">
        <v>1470</v>
      </c>
      <c r="I4381" s="1"/>
    </row>
    <row r="4382" spans="1:9" ht="15.75" customHeight="1" x14ac:dyDescent="0.2">
      <c r="A4382" t="s">
        <v>4930</v>
      </c>
      <c r="B4382" t="str">
        <f>IF(_xlfn.XLOOKUP(C4382,'[1]Heritage Foundation'!$I:$I,'[1]Heritage Foundation'!$I:$I,"NOT IN DATA",0,1)=C4382,"Y","NOT IN DATA")</f>
        <v>Y</v>
      </c>
      <c r="C4382" t="str">
        <f t="shared" si="68"/>
        <v>Saint Paul &amp; Minnesota Foundation_The Heritage Foundation20195250</v>
      </c>
      <c r="D4382" s="1" t="s">
        <v>1032</v>
      </c>
      <c r="E4382" s="6" t="s">
        <v>1437</v>
      </c>
      <c r="F4382" s="4">
        <v>5250</v>
      </c>
      <c r="G4382" s="1">
        <v>2019</v>
      </c>
      <c r="H4382" s="1" t="s">
        <v>1470</v>
      </c>
      <c r="I4382" s="1"/>
    </row>
    <row r="4383" spans="1:9" ht="15.75" customHeight="1" x14ac:dyDescent="0.2">
      <c r="A4383" t="s">
        <v>4931</v>
      </c>
      <c r="B4383" t="str">
        <f>IF(_xlfn.XLOOKUP(C4383,'[1]Heritage Foundation'!$I:$I,'[1]Heritage Foundation'!$I:$I,"NOT IN DATA",0,1)=C4383,"Y","NOT IN DATA")</f>
        <v>Y</v>
      </c>
      <c r="C4383" t="str">
        <f t="shared" si="68"/>
        <v>Saliba Family Charitable Foundation Inc_The Heritage Foundation201450000</v>
      </c>
      <c r="D4383" s="1" t="s">
        <v>1033</v>
      </c>
      <c r="E4383" s="6" t="s">
        <v>1437</v>
      </c>
      <c r="F4383" s="4">
        <v>50000</v>
      </c>
      <c r="G4383" s="1">
        <v>2014</v>
      </c>
      <c r="H4383" s="1" t="s">
        <v>1470</v>
      </c>
      <c r="I4383" s="1"/>
    </row>
    <row r="4384" spans="1:9" ht="15.75" customHeight="1" x14ac:dyDescent="0.2">
      <c r="A4384" t="s">
        <v>4933</v>
      </c>
      <c r="B4384" t="str">
        <f>IF(_xlfn.XLOOKUP(C4384,'[1]Heritage Foundation'!$I:$I,'[1]Heritage Foundation'!$I:$I,"NOT IN DATA",0,1)=C4384,"Y","NOT IN DATA")</f>
        <v>Y</v>
      </c>
      <c r="C4384" t="str">
        <f t="shared" si="68"/>
        <v>Sally Love Saunders Poetry And Arts Foundation_The Heritage Foundation2010300</v>
      </c>
      <c r="D4384" s="1" t="s">
        <v>1034</v>
      </c>
      <c r="E4384" s="6" t="s">
        <v>1437</v>
      </c>
      <c r="F4384" s="4">
        <v>300</v>
      </c>
      <c r="G4384" s="1">
        <v>2010</v>
      </c>
      <c r="H4384" s="1" t="s">
        <v>1470</v>
      </c>
      <c r="I4384" s="1" t="s">
        <v>4932</v>
      </c>
    </row>
    <row r="4385" spans="1:9" ht="15.75" customHeight="1" x14ac:dyDescent="0.2">
      <c r="A4385" t="s">
        <v>4934</v>
      </c>
      <c r="B4385" t="str">
        <f>IF(_xlfn.XLOOKUP(C4385,'[1]Heritage Foundation'!$I:$I,'[1]Heritage Foundation'!$I:$I,"NOT IN DATA",0,1)=C4385,"Y","NOT IN DATA")</f>
        <v>Y</v>
      </c>
      <c r="C4385" t="str">
        <f t="shared" si="68"/>
        <v>Salvaggio Family Foundation Trust_The Heritage Foundation20121000</v>
      </c>
      <c r="D4385" s="1" t="s">
        <v>1035</v>
      </c>
      <c r="E4385" s="6" t="s">
        <v>1437</v>
      </c>
      <c r="F4385" s="4">
        <v>1000</v>
      </c>
      <c r="G4385" s="1">
        <v>2012</v>
      </c>
      <c r="H4385" s="1" t="s">
        <v>1470</v>
      </c>
      <c r="I4385" s="1"/>
    </row>
    <row r="4386" spans="1:9" ht="15.75" customHeight="1" x14ac:dyDescent="0.2">
      <c r="A4386" t="s">
        <v>4935</v>
      </c>
      <c r="B4386" t="str">
        <f>IF(_xlfn.XLOOKUP(C4386,'[1]Heritage Foundation'!$I:$I,'[1]Heritage Foundation'!$I:$I,"NOT IN DATA",0,1)=C4386,"Y","NOT IN DATA")</f>
        <v>Y</v>
      </c>
      <c r="C4386" t="str">
        <f t="shared" si="68"/>
        <v>Sam And Gail Murdough Family Foundation Inc_The Heritage Foundation20183000</v>
      </c>
      <c r="D4386" s="1" t="s">
        <v>1036</v>
      </c>
      <c r="E4386" s="6" t="s">
        <v>1437</v>
      </c>
      <c r="F4386" s="4">
        <v>3000</v>
      </c>
      <c r="G4386" s="1">
        <v>2018</v>
      </c>
      <c r="H4386" s="1" t="s">
        <v>1470</v>
      </c>
      <c r="I4386" s="1"/>
    </row>
    <row r="4387" spans="1:9" ht="15.75" customHeight="1" x14ac:dyDescent="0.2">
      <c r="A4387" t="s">
        <v>4936</v>
      </c>
      <c r="B4387" t="str">
        <f>IF(_xlfn.XLOOKUP(C4387,'[1]Heritage Foundation'!$I:$I,'[1]Heritage Foundation'!$I:$I,"NOT IN DATA",0,1)=C4387,"Y","NOT IN DATA")</f>
        <v>Y</v>
      </c>
      <c r="C4387" t="str">
        <f t="shared" si="68"/>
        <v>Sam And Gail Murdough Family Foundation Inc_The Heritage Foundation20171000</v>
      </c>
      <c r="D4387" s="1" t="s">
        <v>1036</v>
      </c>
      <c r="E4387" s="6" t="s">
        <v>1437</v>
      </c>
      <c r="F4387" s="4">
        <v>1000</v>
      </c>
      <c r="G4387" s="1">
        <v>2017</v>
      </c>
      <c r="H4387" s="1" t="s">
        <v>1470</v>
      </c>
      <c r="I4387" s="1"/>
    </row>
    <row r="4388" spans="1:9" ht="15.75" customHeight="1" x14ac:dyDescent="0.2">
      <c r="A4388" t="s">
        <v>4937</v>
      </c>
      <c r="B4388" t="str">
        <f>IF(_xlfn.XLOOKUP(C4388,'[1]Heritage Foundation'!$I:$I,'[1]Heritage Foundation'!$I:$I,"NOT IN DATA",0,1)=C4388,"Y","NOT IN DATA")</f>
        <v>Y</v>
      </c>
      <c r="C4388" t="str">
        <f t="shared" si="68"/>
        <v>Sam And Gail Murdough Family Foundation Inc_The Heritage Foundation20161000</v>
      </c>
      <c r="D4388" s="1" t="s">
        <v>1036</v>
      </c>
      <c r="E4388" s="6" t="s">
        <v>1437</v>
      </c>
      <c r="F4388" s="4">
        <v>1000</v>
      </c>
      <c r="G4388" s="1">
        <v>2016</v>
      </c>
      <c r="H4388" s="1" t="s">
        <v>1470</v>
      </c>
      <c r="I4388" s="1" t="s">
        <v>3100</v>
      </c>
    </row>
    <row r="4389" spans="1:9" ht="15.75" customHeight="1" x14ac:dyDescent="0.2">
      <c r="A4389" t="s">
        <v>1466</v>
      </c>
      <c r="B4389" t="str">
        <f>IF(_xlfn.XLOOKUP(C4389,'[1]Heritage Foundation'!$I:$I,'[1]Heritage Foundation'!$I:$I,"NOT IN DATA",0,1)=C4389,"Y","NOT IN DATA")</f>
        <v>Y</v>
      </c>
      <c r="C4389" t="str">
        <f t="shared" si="68"/>
        <v>Same Line Foundation_The Heritage Foundation201240000</v>
      </c>
      <c r="D4389" s="1" t="s">
        <v>1037</v>
      </c>
      <c r="E4389" s="1" t="s">
        <v>1437</v>
      </c>
      <c r="F4389" s="4">
        <v>40000</v>
      </c>
      <c r="G4389" s="1">
        <v>2012</v>
      </c>
      <c r="H4389" s="1"/>
      <c r="I4389" s="1"/>
    </row>
    <row r="4390" spans="1:9" ht="15.75" customHeight="1" x14ac:dyDescent="0.2">
      <c r="A4390" t="s">
        <v>1466</v>
      </c>
      <c r="B4390" t="str">
        <f>IF(_xlfn.XLOOKUP(C4390,'[1]Heritage Foundation'!$I:$I,'[1]Heritage Foundation'!$I:$I,"NOT IN DATA",0,1)=C4390,"Y","NOT IN DATA")</f>
        <v>Y</v>
      </c>
      <c r="C4390" t="str">
        <f t="shared" si="68"/>
        <v>Same Line Foundation_The Heritage Foundation201040000</v>
      </c>
      <c r="D4390" s="1" t="s">
        <v>1037</v>
      </c>
      <c r="E4390" s="1" t="s">
        <v>1437</v>
      </c>
      <c r="F4390" s="4">
        <v>40000</v>
      </c>
      <c r="G4390" s="1">
        <v>2010</v>
      </c>
      <c r="H4390" s="1"/>
      <c r="I4390" s="1"/>
    </row>
    <row r="4391" spans="1:9" ht="15.75" customHeight="1" x14ac:dyDescent="0.2">
      <c r="A4391" t="s">
        <v>1466</v>
      </c>
      <c r="B4391" t="str">
        <f>IF(_xlfn.XLOOKUP(C4391,'[1]Heritage Foundation'!$I:$I,'[1]Heritage Foundation'!$I:$I,"NOT IN DATA",0,1)=C4391,"Y","NOT IN DATA")</f>
        <v>Y</v>
      </c>
      <c r="C4391" t="str">
        <f t="shared" si="68"/>
        <v>Same Line Foundation_The Heritage Foundation200910250</v>
      </c>
      <c r="D4391" s="1" t="s">
        <v>1037</v>
      </c>
      <c r="E4391" s="1" t="s">
        <v>1437</v>
      </c>
      <c r="F4391" s="4">
        <v>10250</v>
      </c>
      <c r="G4391" s="1">
        <v>2009</v>
      </c>
      <c r="H4391" s="1"/>
      <c r="I4391" s="1"/>
    </row>
    <row r="4392" spans="1:9" ht="15.75" customHeight="1" x14ac:dyDescent="0.2">
      <c r="A4392" t="s">
        <v>1466</v>
      </c>
      <c r="B4392" t="str">
        <f>IF(_xlfn.XLOOKUP(C4392,'[1]Heritage Foundation'!$I:$I,'[1]Heritage Foundation'!$I:$I,"NOT IN DATA",0,1)=C4392,"Y","NOT IN DATA")</f>
        <v>Y</v>
      </c>
      <c r="C4392" t="str">
        <f t="shared" si="68"/>
        <v>Same Line Foundation_The Heritage Foundation200825000</v>
      </c>
      <c r="D4392" s="1" t="s">
        <v>1037</v>
      </c>
      <c r="E4392" s="1" t="s">
        <v>1437</v>
      </c>
      <c r="F4392" s="4">
        <v>25000</v>
      </c>
      <c r="G4392" s="1">
        <v>2008</v>
      </c>
      <c r="H4392" s="1"/>
      <c r="I4392" s="1"/>
    </row>
    <row r="4393" spans="1:9" ht="15.75" customHeight="1" x14ac:dyDescent="0.2">
      <c r="A4393" t="s">
        <v>1466</v>
      </c>
      <c r="B4393" t="str">
        <f>IF(_xlfn.XLOOKUP(C4393,'[1]Heritage Foundation'!$I:$I,'[1]Heritage Foundation'!$I:$I,"NOT IN DATA",0,1)=C4393,"Y","NOT IN DATA")</f>
        <v>Y</v>
      </c>
      <c r="C4393" t="str">
        <f t="shared" si="68"/>
        <v>Same Line Foundation_The Heritage Foundation200725000</v>
      </c>
      <c r="D4393" s="1" t="s">
        <v>1037</v>
      </c>
      <c r="E4393" s="1" t="s">
        <v>1437</v>
      </c>
      <c r="F4393" s="4">
        <v>25000</v>
      </c>
      <c r="G4393" s="1">
        <v>2007</v>
      </c>
      <c r="H4393" s="1"/>
      <c r="I4393" s="1"/>
    </row>
    <row r="4394" spans="1:9" ht="15.75" customHeight="1" x14ac:dyDescent="0.2">
      <c r="A4394" t="s">
        <v>1466</v>
      </c>
      <c r="B4394" t="str">
        <f>IF(_xlfn.XLOOKUP(C4394,'[1]Heritage Foundation'!$I:$I,'[1]Heritage Foundation'!$I:$I,"NOT IN DATA",0,1)=C4394,"Y","NOT IN DATA")</f>
        <v>Y</v>
      </c>
      <c r="C4394" t="str">
        <f t="shared" si="68"/>
        <v>Same Line Foundation_The Heritage Foundation200620000</v>
      </c>
      <c r="D4394" s="1" t="s">
        <v>1037</v>
      </c>
      <c r="E4394" s="1" t="s">
        <v>1437</v>
      </c>
      <c r="F4394" s="4">
        <v>20000</v>
      </c>
      <c r="G4394" s="1">
        <v>2006</v>
      </c>
      <c r="H4394" s="1"/>
      <c r="I4394" s="1"/>
    </row>
    <row r="4395" spans="1:9" ht="15.75" customHeight="1" x14ac:dyDescent="0.2">
      <c r="A4395" t="s">
        <v>1466</v>
      </c>
      <c r="B4395" t="str">
        <f>IF(_xlfn.XLOOKUP(C4395,'[1]Heritage Foundation'!$I:$I,'[1]Heritage Foundation'!$I:$I,"NOT IN DATA",0,1)=C4395,"Y","NOT IN DATA")</f>
        <v>Y</v>
      </c>
      <c r="C4395" t="str">
        <f t="shared" si="68"/>
        <v>Same Line Foundation_The Heritage Foundation200510000</v>
      </c>
      <c r="D4395" s="1" t="s">
        <v>1037</v>
      </c>
      <c r="E4395" s="1" t="s">
        <v>1437</v>
      </c>
      <c r="F4395" s="4">
        <v>10000</v>
      </c>
      <c r="G4395" s="1">
        <v>2005</v>
      </c>
      <c r="H4395" s="1"/>
      <c r="I4395" s="1"/>
    </row>
    <row r="4396" spans="1:9" ht="15.75" customHeight="1" x14ac:dyDescent="0.2">
      <c r="A4396" t="s">
        <v>4938</v>
      </c>
      <c r="B4396" t="str">
        <f>IF(_xlfn.XLOOKUP(C4396,'[1]Heritage Foundation'!$I:$I,'[1]Heritage Foundation'!$I:$I,"NOT IN DATA",0,1)=C4396,"Y","NOT IN DATA")</f>
        <v>Y</v>
      </c>
      <c r="C4396" t="str">
        <f t="shared" si="68"/>
        <v>Sammy H &amp; Jacqueline Kouri Foundation_The Heritage Foundation2019100</v>
      </c>
      <c r="D4396" s="1" t="s">
        <v>1038</v>
      </c>
      <c r="E4396" s="6" t="s">
        <v>1437</v>
      </c>
      <c r="F4396" s="4">
        <v>100</v>
      </c>
      <c r="G4396" s="1">
        <v>2019</v>
      </c>
      <c r="H4396" s="1" t="s">
        <v>1470</v>
      </c>
      <c r="I4396" s="1"/>
    </row>
    <row r="4397" spans="1:9" ht="15.75" customHeight="1" x14ac:dyDescent="0.2">
      <c r="A4397" t="s">
        <v>4939</v>
      </c>
      <c r="B4397" t="str">
        <f>IF(_xlfn.XLOOKUP(C4397,'[1]Heritage Foundation'!$I:$I,'[1]Heritage Foundation'!$I:$I,"NOT IN DATA",0,1)=C4397,"Y","NOT IN DATA")</f>
        <v>Y</v>
      </c>
      <c r="C4397" t="str">
        <f t="shared" si="68"/>
        <v>Samuel L Westerman Foundation_The Heritage Foundation202310000</v>
      </c>
      <c r="D4397" s="1" t="s">
        <v>1039</v>
      </c>
      <c r="E4397" s="6" t="s">
        <v>1437</v>
      </c>
      <c r="F4397" s="4">
        <v>10000</v>
      </c>
      <c r="G4397" s="1">
        <v>2023</v>
      </c>
      <c r="H4397" s="1" t="s">
        <v>1470</v>
      </c>
      <c r="I4397" s="1"/>
    </row>
    <row r="4398" spans="1:9" ht="15.75" customHeight="1" x14ac:dyDescent="0.2">
      <c r="A4398" t="s">
        <v>4940</v>
      </c>
      <c r="B4398" t="str">
        <f>IF(_xlfn.XLOOKUP(C4398,'[1]Heritage Foundation'!$I:$I,'[1]Heritage Foundation'!$I:$I,"NOT IN DATA",0,1)=C4398,"Y","NOT IN DATA")</f>
        <v>Y</v>
      </c>
      <c r="C4398" t="str">
        <f t="shared" si="68"/>
        <v>Samuel L Westerman Foundation_The Heritage Foundation202210000</v>
      </c>
      <c r="D4398" s="1" t="s">
        <v>1039</v>
      </c>
      <c r="E4398" s="6" t="s">
        <v>1437</v>
      </c>
      <c r="F4398" s="4">
        <v>10000</v>
      </c>
      <c r="G4398" s="1">
        <v>2022</v>
      </c>
      <c r="H4398" s="1" t="s">
        <v>1470</v>
      </c>
      <c r="I4398" s="1"/>
    </row>
    <row r="4399" spans="1:9" ht="15.75" customHeight="1" x14ac:dyDescent="0.2">
      <c r="A4399" t="s">
        <v>4941</v>
      </c>
      <c r="B4399" t="str">
        <f>IF(_xlfn.XLOOKUP(C4399,'[1]Heritage Foundation'!$I:$I,'[1]Heritage Foundation'!$I:$I,"NOT IN DATA",0,1)=C4399,"Y","NOT IN DATA")</f>
        <v>Y</v>
      </c>
      <c r="C4399" t="str">
        <f t="shared" si="68"/>
        <v>Samuel L Westerman Foundation_The Heritage Foundation202110000</v>
      </c>
      <c r="D4399" s="1" t="s">
        <v>1039</v>
      </c>
      <c r="E4399" s="6" t="s">
        <v>1437</v>
      </c>
      <c r="F4399" s="4">
        <v>10000</v>
      </c>
      <c r="G4399" s="1">
        <v>2021</v>
      </c>
      <c r="H4399" s="1" t="s">
        <v>1470</v>
      </c>
      <c r="I4399" s="1"/>
    </row>
    <row r="4400" spans="1:9" ht="15.75" customHeight="1" x14ac:dyDescent="0.2">
      <c r="A4400" t="s">
        <v>4942</v>
      </c>
      <c r="B4400" t="str">
        <f>IF(_xlfn.XLOOKUP(C4400,'[1]Heritage Foundation'!$I:$I,'[1]Heritage Foundation'!$I:$I,"NOT IN DATA",0,1)=C4400,"Y","NOT IN DATA")</f>
        <v>Y</v>
      </c>
      <c r="C4400" t="str">
        <f t="shared" si="68"/>
        <v>Samuel L Westerman Foundation_The Heritage Foundation202010000</v>
      </c>
      <c r="D4400" s="1" t="s">
        <v>1039</v>
      </c>
      <c r="E4400" s="6" t="s">
        <v>1437</v>
      </c>
      <c r="F4400" s="4">
        <v>10000</v>
      </c>
      <c r="G4400" s="1">
        <v>2020</v>
      </c>
      <c r="H4400" s="1" t="s">
        <v>1470</v>
      </c>
      <c r="I4400" s="1"/>
    </row>
    <row r="4401" spans="1:9" ht="15.75" customHeight="1" x14ac:dyDescent="0.2">
      <c r="A4401" t="s">
        <v>4943</v>
      </c>
      <c r="B4401" t="str">
        <f>IF(_xlfn.XLOOKUP(C4401,'[1]Heritage Foundation'!$I:$I,'[1]Heritage Foundation'!$I:$I,"NOT IN DATA",0,1)=C4401,"Y","NOT IN DATA")</f>
        <v>Y</v>
      </c>
      <c r="C4401" t="str">
        <f t="shared" si="68"/>
        <v>Sander Foundation_The Heritage Foundation2021250</v>
      </c>
      <c r="D4401" s="1" t="s">
        <v>1040</v>
      </c>
      <c r="E4401" s="6" t="s">
        <v>1437</v>
      </c>
      <c r="F4401" s="4">
        <v>250</v>
      </c>
      <c r="G4401" s="1">
        <v>2021</v>
      </c>
      <c r="H4401" s="1" t="s">
        <v>1470</v>
      </c>
      <c r="I4401" s="1"/>
    </row>
    <row r="4402" spans="1:9" ht="15.75" customHeight="1" x14ac:dyDescent="0.2">
      <c r="A4402" t="s">
        <v>4944</v>
      </c>
      <c r="B4402" t="str">
        <f>IF(_xlfn.XLOOKUP(C4402,'[1]Heritage Foundation'!$I:$I,'[1]Heritage Foundation'!$I:$I,"NOT IN DATA",0,1)=C4402,"Y","NOT IN DATA")</f>
        <v>Y</v>
      </c>
      <c r="C4402" t="str">
        <f t="shared" si="68"/>
        <v>Sander Foundation_The Heritage Foundation2020200</v>
      </c>
      <c r="D4402" s="1" t="s">
        <v>1040</v>
      </c>
      <c r="E4402" s="6" t="s">
        <v>1437</v>
      </c>
      <c r="F4402" s="4">
        <v>200</v>
      </c>
      <c r="G4402" s="1">
        <v>2020</v>
      </c>
      <c r="H4402" s="1" t="s">
        <v>1470</v>
      </c>
      <c r="I4402" s="1"/>
    </row>
    <row r="4403" spans="1:9" ht="15.75" customHeight="1" x14ac:dyDescent="0.2">
      <c r="A4403" t="s">
        <v>4945</v>
      </c>
      <c r="B4403" t="str">
        <f>IF(_xlfn.XLOOKUP(C4403,'[1]Heritage Foundation'!$I:$I,'[1]Heritage Foundation'!$I:$I,"NOT IN DATA",0,1)=C4403,"Y","NOT IN DATA")</f>
        <v>Y</v>
      </c>
      <c r="C4403" t="str">
        <f t="shared" si="68"/>
        <v>Sander Foundation_The Heritage Foundation2019100</v>
      </c>
      <c r="D4403" s="1" t="s">
        <v>1040</v>
      </c>
      <c r="E4403" s="6" t="s">
        <v>1437</v>
      </c>
      <c r="F4403" s="4">
        <v>100</v>
      </c>
      <c r="G4403" s="1">
        <v>2019</v>
      </c>
      <c r="H4403" s="1" t="s">
        <v>1470</v>
      </c>
      <c r="I4403" s="1"/>
    </row>
    <row r="4404" spans="1:9" ht="15.75" customHeight="1" x14ac:dyDescent="0.2">
      <c r="A4404" t="s">
        <v>4946</v>
      </c>
      <c r="B4404" t="str">
        <f>IF(_xlfn.XLOOKUP(C4404,'[1]Heritage Foundation'!$I:$I,'[1]Heritage Foundation'!$I:$I,"NOT IN DATA",0,1)=C4404,"Y","NOT IN DATA")</f>
        <v>Y</v>
      </c>
      <c r="C4404" t="str">
        <f t="shared" si="68"/>
        <v>Sander Foundation_The Heritage Foundation2018200</v>
      </c>
      <c r="D4404" s="1" t="s">
        <v>1040</v>
      </c>
      <c r="E4404" s="6" t="s">
        <v>1437</v>
      </c>
      <c r="F4404" s="4">
        <v>200</v>
      </c>
      <c r="G4404" s="1">
        <v>2018</v>
      </c>
      <c r="H4404" s="1" t="s">
        <v>1470</v>
      </c>
      <c r="I4404" s="1"/>
    </row>
    <row r="4405" spans="1:9" ht="15.75" customHeight="1" x14ac:dyDescent="0.2">
      <c r="A4405" t="s">
        <v>4947</v>
      </c>
      <c r="B4405" t="str">
        <f>IF(_xlfn.XLOOKUP(C4405,'[1]Heritage Foundation'!$I:$I,'[1]Heritage Foundation'!$I:$I,"NOT IN DATA",0,1)=C4405,"Y","NOT IN DATA")</f>
        <v>Y</v>
      </c>
      <c r="C4405" t="str">
        <f t="shared" si="68"/>
        <v>Sander Foundation_The Heritage Foundation2017100</v>
      </c>
      <c r="D4405" s="1" t="s">
        <v>1040</v>
      </c>
      <c r="E4405" s="6" t="s">
        <v>1437</v>
      </c>
      <c r="F4405" s="4">
        <v>100</v>
      </c>
      <c r="G4405" s="1">
        <v>2017</v>
      </c>
      <c r="H4405" s="1" t="s">
        <v>1470</v>
      </c>
      <c r="I4405" s="1"/>
    </row>
    <row r="4406" spans="1:9" ht="15.75" customHeight="1" x14ac:dyDescent="0.2">
      <c r="A4406" t="s">
        <v>4948</v>
      </c>
      <c r="B4406" t="str">
        <f>IF(_xlfn.XLOOKUP(C4406,'[1]Heritage Foundation'!$I:$I,'[1]Heritage Foundation'!$I:$I,"NOT IN DATA",0,1)=C4406,"Y","NOT IN DATA")</f>
        <v>Y</v>
      </c>
      <c r="C4406" t="str">
        <f t="shared" si="68"/>
        <v>Sander Foundation_The Heritage Foundation2016100</v>
      </c>
      <c r="D4406" s="1" t="s">
        <v>1040</v>
      </c>
      <c r="E4406" s="6" t="s">
        <v>1437</v>
      </c>
      <c r="F4406" s="4">
        <v>100</v>
      </c>
      <c r="G4406" s="1">
        <v>2016</v>
      </c>
      <c r="H4406" s="1" t="s">
        <v>1470</v>
      </c>
      <c r="I4406" s="1"/>
    </row>
    <row r="4407" spans="1:9" ht="15.75" customHeight="1" x14ac:dyDescent="0.2">
      <c r="A4407" t="s">
        <v>4949</v>
      </c>
      <c r="B4407" t="str">
        <f>IF(_xlfn.XLOOKUP(C4407,'[1]Heritage Foundation'!$I:$I,'[1]Heritage Foundation'!$I:$I,"NOT IN DATA",0,1)=C4407,"Y","NOT IN DATA")</f>
        <v>Y</v>
      </c>
      <c r="C4407" t="str">
        <f t="shared" si="68"/>
        <v>Sands Foundation_The Heritage Foundation2012400</v>
      </c>
      <c r="D4407" s="1" t="s">
        <v>1041</v>
      </c>
      <c r="E4407" s="6" t="s">
        <v>1437</v>
      </c>
      <c r="F4407" s="4">
        <v>400</v>
      </c>
      <c r="G4407" s="1">
        <v>2012</v>
      </c>
      <c r="H4407" s="1" t="s">
        <v>1470</v>
      </c>
      <c r="I4407" s="1"/>
    </row>
    <row r="4408" spans="1:9" ht="15.75" customHeight="1" x14ac:dyDescent="0.2">
      <c r="A4408" t="s">
        <v>4950</v>
      </c>
      <c r="B4408" t="str">
        <f>IF(_xlfn.XLOOKUP(C4408,'[1]Heritage Foundation'!$I:$I,'[1]Heritage Foundation'!$I:$I,"NOT IN DATA",0,1)=C4408,"Y","NOT IN DATA")</f>
        <v>Y</v>
      </c>
      <c r="C4408" t="str">
        <f t="shared" si="68"/>
        <v>Sangree Foundation_The Heritage Foundation20132000</v>
      </c>
      <c r="D4408" s="1" t="s">
        <v>1042</v>
      </c>
      <c r="E4408" s="6" t="s">
        <v>1437</v>
      </c>
      <c r="F4408" s="4">
        <v>2000</v>
      </c>
      <c r="G4408" s="1">
        <v>2013</v>
      </c>
      <c r="H4408" s="1" t="s">
        <v>1470</v>
      </c>
      <c r="I4408" s="1"/>
    </row>
    <row r="4409" spans="1:9" ht="15.75" customHeight="1" x14ac:dyDescent="0.2">
      <c r="A4409" t="s">
        <v>4951</v>
      </c>
      <c r="B4409" t="str">
        <f>IF(_xlfn.XLOOKUP(C4409,'[1]Heritage Foundation'!$I:$I,'[1]Heritage Foundation'!$I:$I,"NOT IN DATA",0,1)=C4409,"Y","NOT IN DATA")</f>
        <v>Y</v>
      </c>
      <c r="C4409" t="str">
        <f t="shared" si="68"/>
        <v>Sangree Foundation_The Heritage Foundation20121000</v>
      </c>
      <c r="D4409" s="1" t="s">
        <v>1042</v>
      </c>
      <c r="E4409" s="6" t="s">
        <v>1437</v>
      </c>
      <c r="F4409" s="4">
        <v>1000</v>
      </c>
      <c r="G4409" s="1">
        <v>2012</v>
      </c>
      <c r="H4409" s="1" t="s">
        <v>1470</v>
      </c>
      <c r="I4409" s="1"/>
    </row>
    <row r="4410" spans="1:9" ht="15.75" customHeight="1" x14ac:dyDescent="0.2">
      <c r="A4410" t="s">
        <v>4952</v>
      </c>
      <c r="B4410" t="str">
        <f>IF(_xlfn.XLOOKUP(C4410,'[1]Heritage Foundation'!$I:$I,'[1]Heritage Foundation'!$I:$I,"NOT IN DATA",0,1)=C4410,"Y","NOT IN DATA")</f>
        <v>Y</v>
      </c>
      <c r="C4410" t="str">
        <f t="shared" si="68"/>
        <v>Santa Barbara Foundation_The Heritage Foundation20195850</v>
      </c>
      <c r="D4410" s="1" t="s">
        <v>1043</v>
      </c>
      <c r="E4410" s="6" t="s">
        <v>1437</v>
      </c>
      <c r="F4410" s="4">
        <v>5850</v>
      </c>
      <c r="G4410" s="1">
        <v>2019</v>
      </c>
      <c r="H4410" s="1" t="s">
        <v>1470</v>
      </c>
      <c r="I4410" s="1"/>
    </row>
    <row r="4411" spans="1:9" ht="15.75" customHeight="1" x14ac:dyDescent="0.2">
      <c r="A4411" t="s">
        <v>4953</v>
      </c>
      <c r="B4411" t="str">
        <f>IF(_xlfn.XLOOKUP(C4411,'[1]Heritage Foundation'!$I:$I,'[1]Heritage Foundation'!$I:$I,"NOT IN DATA",0,1)=C4411,"Y","NOT IN DATA")</f>
        <v>Y</v>
      </c>
      <c r="C4411" t="str">
        <f t="shared" si="68"/>
        <v>Santa Barbara Foundation_The Heritage Foundation201810500</v>
      </c>
      <c r="D4411" s="1" t="s">
        <v>1043</v>
      </c>
      <c r="E4411" s="6" t="s">
        <v>1437</v>
      </c>
      <c r="F4411" s="4">
        <v>10500</v>
      </c>
      <c r="G4411" s="1">
        <v>2018</v>
      </c>
      <c r="H4411" s="1" t="s">
        <v>1470</v>
      </c>
      <c r="I4411" s="1"/>
    </row>
    <row r="4412" spans="1:9" ht="15.75" customHeight="1" x14ac:dyDescent="0.2">
      <c r="A4412" t="s">
        <v>4954</v>
      </c>
      <c r="B4412" t="str">
        <f>IF(_xlfn.XLOOKUP(C4412,'[1]Heritage Foundation'!$I:$I,'[1]Heritage Foundation'!$I:$I,"NOT IN DATA",0,1)=C4412,"Y","NOT IN DATA")</f>
        <v>Y</v>
      </c>
      <c r="C4412" t="str">
        <f t="shared" si="68"/>
        <v>Santa Barbara Foundation_The Heritage Foundation20175300</v>
      </c>
      <c r="D4412" s="1" t="s">
        <v>1043</v>
      </c>
      <c r="E4412" s="6" t="s">
        <v>1437</v>
      </c>
      <c r="F4412" s="4">
        <v>5300</v>
      </c>
      <c r="G4412" s="1">
        <v>2017</v>
      </c>
      <c r="H4412" s="1" t="s">
        <v>1470</v>
      </c>
      <c r="I4412" s="1"/>
    </row>
    <row r="4413" spans="1:9" ht="15.75" customHeight="1" x14ac:dyDescent="0.2">
      <c r="A4413" t="s">
        <v>4955</v>
      </c>
      <c r="B4413" t="str">
        <f>IF(_xlfn.XLOOKUP(C4413,'[1]Heritage Foundation'!$I:$I,'[1]Heritage Foundation'!$I:$I,"NOT IN DATA",0,1)=C4413,"Y","NOT IN DATA")</f>
        <v>Y</v>
      </c>
      <c r="C4413" t="str">
        <f t="shared" si="68"/>
        <v>Santa Barbara Foundation_The Heritage Foundation20155000</v>
      </c>
      <c r="D4413" s="1" t="s">
        <v>1043</v>
      </c>
      <c r="E4413" s="6" t="s">
        <v>1437</v>
      </c>
      <c r="F4413" s="4">
        <v>5000</v>
      </c>
      <c r="G4413" s="1">
        <v>2015</v>
      </c>
      <c r="H4413" s="1" t="s">
        <v>1470</v>
      </c>
      <c r="I4413" s="1"/>
    </row>
    <row r="4414" spans="1:9" ht="15.75" customHeight="1" x14ac:dyDescent="0.2">
      <c r="A4414" t="s">
        <v>4956</v>
      </c>
      <c r="B4414" t="str">
        <f>IF(_xlfn.XLOOKUP(C4414,'[1]Heritage Foundation'!$I:$I,'[1]Heritage Foundation'!$I:$I,"NOT IN DATA",0,1)=C4414,"Y","NOT IN DATA")</f>
        <v>Y</v>
      </c>
      <c r="C4414" t="str">
        <f t="shared" si="68"/>
        <v>Santa Barbara Foundation_The Heritage Foundation20132500</v>
      </c>
      <c r="D4414" s="1" t="s">
        <v>1043</v>
      </c>
      <c r="E4414" s="1" t="s">
        <v>1437</v>
      </c>
      <c r="F4414" s="4">
        <v>2500</v>
      </c>
      <c r="G4414" s="7">
        <v>2013</v>
      </c>
      <c r="H4414" s="1" t="s">
        <v>1470</v>
      </c>
      <c r="I4414" s="1"/>
    </row>
    <row r="4415" spans="1:9" ht="15.75" customHeight="1" x14ac:dyDescent="0.2">
      <c r="A4415" t="s">
        <v>4956</v>
      </c>
      <c r="B4415" t="str">
        <f>IF(_xlfn.XLOOKUP(C4415,'[1]Heritage Foundation'!$I:$I,'[1]Heritage Foundation'!$I:$I,"NOT IN DATA",0,1)=C4415,"Y","NOT IN DATA")</f>
        <v>Y</v>
      </c>
      <c r="C4415" t="str">
        <f t="shared" si="68"/>
        <v>Santa Barbara Foundation_The Heritage Foundation20132500</v>
      </c>
      <c r="D4415" s="1" t="s">
        <v>1043</v>
      </c>
      <c r="E4415" s="6" t="s">
        <v>1437</v>
      </c>
      <c r="F4415" s="4">
        <v>2500</v>
      </c>
      <c r="G4415" s="1">
        <v>2013</v>
      </c>
      <c r="H4415" s="1" t="s">
        <v>1470</v>
      </c>
      <c r="I4415" s="1"/>
    </row>
    <row r="4416" spans="1:9" ht="15.75" customHeight="1" x14ac:dyDescent="0.2">
      <c r="A4416" t="s">
        <v>4957</v>
      </c>
      <c r="B4416" t="str">
        <f>IF(_xlfn.XLOOKUP(C4416,'[1]Heritage Foundation'!$I:$I,'[1]Heritage Foundation'!$I:$I,"NOT IN DATA",0,1)=C4416,"Y","NOT IN DATA")</f>
        <v>Y</v>
      </c>
      <c r="C4416" t="str">
        <f t="shared" si="68"/>
        <v>Santa Barbara Foundation_The Heritage Foundation201037500</v>
      </c>
      <c r="D4416" s="1" t="s">
        <v>1043</v>
      </c>
      <c r="E4416" s="6" t="s">
        <v>1437</v>
      </c>
      <c r="F4416" s="4">
        <v>37500</v>
      </c>
      <c r="G4416" s="1">
        <v>2010</v>
      </c>
      <c r="H4416" s="1" t="s">
        <v>1470</v>
      </c>
      <c r="I4416" s="1"/>
    </row>
    <row r="4417" spans="1:9" ht="15.75" customHeight="1" x14ac:dyDescent="0.2">
      <c r="A4417" t="s">
        <v>4958</v>
      </c>
      <c r="B4417" t="str">
        <f>IF(_xlfn.XLOOKUP(C4417,'[1]Heritage Foundation'!$I:$I,'[1]Heritage Foundation'!$I:$I,"NOT IN DATA",0,1)=C4417,"Y","NOT IN DATA")</f>
        <v>Y</v>
      </c>
      <c r="C4417" t="str">
        <f t="shared" si="68"/>
        <v>Santomero Family Foundation Inc_The Heritage Foundation202310150</v>
      </c>
      <c r="D4417" s="1" t="s">
        <v>1044</v>
      </c>
      <c r="E4417" s="6" t="s">
        <v>1437</v>
      </c>
      <c r="F4417" s="4">
        <v>10150</v>
      </c>
      <c r="G4417" s="1">
        <v>2023</v>
      </c>
      <c r="H4417" s="1" t="s">
        <v>1470</v>
      </c>
    </row>
    <row r="4418" spans="1:9" ht="15.75" customHeight="1" x14ac:dyDescent="0.2">
      <c r="A4418" t="s">
        <v>4960</v>
      </c>
      <c r="B4418" t="str">
        <f>IF(_xlfn.XLOOKUP(C4418,'[1]Heritage Foundation'!$I:$I,'[1]Heritage Foundation'!$I:$I,"NOT IN DATA",0,1)=C4418,"Y","NOT IN DATA")</f>
        <v>Y</v>
      </c>
      <c r="C4418" t="str">
        <f t="shared" si="68"/>
        <v>Santomero Family Foundation Inc_The Heritage Foundation202210000</v>
      </c>
      <c r="D4418" s="1" t="s">
        <v>1044</v>
      </c>
      <c r="E4418" s="6" t="s">
        <v>1437</v>
      </c>
      <c r="F4418" s="4">
        <v>10000</v>
      </c>
      <c r="G4418" s="1">
        <v>2022</v>
      </c>
      <c r="H4418" s="1" t="s">
        <v>1470</v>
      </c>
      <c r="I4418" s="1" t="s">
        <v>4959</v>
      </c>
    </row>
    <row r="4419" spans="1:9" ht="15.75" customHeight="1" x14ac:dyDescent="0.2">
      <c r="A4419" t="s">
        <v>4961</v>
      </c>
      <c r="B4419" t="str">
        <f>IF(_xlfn.XLOOKUP(C4419,'[1]Heritage Foundation'!$I:$I,'[1]Heritage Foundation'!$I:$I,"NOT IN DATA",0,1)=C4419,"Y","NOT IN DATA")</f>
        <v>Y</v>
      </c>
      <c r="C4419" t="str">
        <f t="shared" ref="C4419:C4482" si="69">D4419&amp;"_"&amp;E4419&amp;G4419&amp;F4419</f>
        <v>Santomero Family Foundation Inc_The Heritage Foundation202110000</v>
      </c>
      <c r="D4419" s="1" t="s">
        <v>1044</v>
      </c>
      <c r="E4419" s="6" t="s">
        <v>1437</v>
      </c>
      <c r="F4419" s="4">
        <v>10000</v>
      </c>
      <c r="G4419" s="1">
        <v>2021</v>
      </c>
      <c r="H4419" s="1" t="s">
        <v>1470</v>
      </c>
      <c r="I4419" s="1"/>
    </row>
    <row r="4420" spans="1:9" ht="15.75" customHeight="1" x14ac:dyDescent="0.2">
      <c r="A4420" t="s">
        <v>4962</v>
      </c>
      <c r="B4420" t="str">
        <f>IF(_xlfn.XLOOKUP(C4420,'[1]Heritage Foundation'!$I:$I,'[1]Heritage Foundation'!$I:$I,"NOT IN DATA",0,1)=C4420,"Y","NOT IN DATA")</f>
        <v>Y</v>
      </c>
      <c r="C4420" t="str">
        <f t="shared" si="69"/>
        <v>Santomero Family Foundation Inc_The Heritage Foundation202010000</v>
      </c>
      <c r="D4420" s="1" t="s">
        <v>1044</v>
      </c>
      <c r="E4420" s="6" t="s">
        <v>1437</v>
      </c>
      <c r="F4420" s="4">
        <v>10000</v>
      </c>
      <c r="G4420" s="1">
        <v>2020</v>
      </c>
      <c r="H4420" s="1" t="s">
        <v>1470</v>
      </c>
      <c r="I4420" s="1"/>
    </row>
    <row r="4421" spans="1:9" ht="15.75" customHeight="1" x14ac:dyDescent="0.2">
      <c r="A4421" t="s">
        <v>4963</v>
      </c>
      <c r="B4421" t="str">
        <f>IF(_xlfn.XLOOKUP(C4421,'[1]Heritage Foundation'!$I:$I,'[1]Heritage Foundation'!$I:$I,"NOT IN DATA",0,1)=C4421,"Y","NOT IN DATA")</f>
        <v>Y</v>
      </c>
      <c r="C4421" t="str">
        <f t="shared" si="69"/>
        <v>Santomero Family Foundation Inc_The Heritage Foundation2017250</v>
      </c>
      <c r="D4421" s="1" t="s">
        <v>1044</v>
      </c>
      <c r="E4421" s="6" t="s">
        <v>1437</v>
      </c>
      <c r="F4421" s="4">
        <v>250</v>
      </c>
      <c r="G4421" s="1">
        <v>2017</v>
      </c>
      <c r="H4421" s="1" t="s">
        <v>1470</v>
      </c>
      <c r="I4421" s="1"/>
    </row>
    <row r="4422" spans="1:9" ht="15.75" customHeight="1" x14ac:dyDescent="0.2">
      <c r="A4422" t="s">
        <v>4965</v>
      </c>
      <c r="B4422" t="str">
        <f>IF(_xlfn.XLOOKUP(C4422,'[1]Heritage Foundation'!$I:$I,'[1]Heritage Foundation'!$I:$I,"NOT IN DATA",0,1)=C4422,"Y","NOT IN DATA")</f>
        <v>Y</v>
      </c>
      <c r="C4422" t="str">
        <f t="shared" si="69"/>
        <v>Sarah Scaife Foundation_The Heritage Foundation2022500000</v>
      </c>
      <c r="D4422" s="1" t="s">
        <v>1045</v>
      </c>
      <c r="E4422" s="1" t="s">
        <v>1437</v>
      </c>
      <c r="F4422" s="4">
        <v>500000</v>
      </c>
      <c r="G4422" s="7">
        <v>2022</v>
      </c>
      <c r="H4422" s="1" t="s">
        <v>1470</v>
      </c>
      <c r="I4422" s="1" t="s">
        <v>4964</v>
      </c>
    </row>
    <row r="4423" spans="1:9" ht="15.75" customHeight="1" x14ac:dyDescent="0.2">
      <c r="A4423" t="s">
        <v>4965</v>
      </c>
      <c r="B4423" t="str">
        <f>IF(_xlfn.XLOOKUP(C4423,'[1]Heritage Foundation'!$I:$I,'[1]Heritage Foundation'!$I:$I,"NOT IN DATA",0,1)=C4423,"Y","NOT IN DATA")</f>
        <v>Y</v>
      </c>
      <c r="C4423" t="str">
        <f t="shared" si="69"/>
        <v>Sarah Scaife Foundation_The Heritage Foundation2022200000</v>
      </c>
      <c r="D4423" s="1" t="s">
        <v>1045</v>
      </c>
      <c r="E4423" s="1" t="s">
        <v>1437</v>
      </c>
      <c r="F4423" s="4">
        <v>200000</v>
      </c>
      <c r="G4423" s="7">
        <v>2022</v>
      </c>
      <c r="H4423" s="1" t="s">
        <v>1470</v>
      </c>
      <c r="I4423" s="1" t="s">
        <v>4966</v>
      </c>
    </row>
    <row r="4424" spans="1:9" ht="15.75" customHeight="1" x14ac:dyDescent="0.2">
      <c r="A4424" t="s">
        <v>4965</v>
      </c>
      <c r="B4424" t="str">
        <f>IF(_xlfn.XLOOKUP(C4424,'[1]Heritage Foundation'!$I:$I,'[1]Heritage Foundation'!$I:$I,"NOT IN DATA",0,1)=C4424,"Y","NOT IN DATA")</f>
        <v>Y</v>
      </c>
      <c r="C4424" t="str">
        <f t="shared" si="69"/>
        <v>Sarah Scaife Foundation_The Heritage Foundation2022800000</v>
      </c>
      <c r="D4424" s="1" t="s">
        <v>1045</v>
      </c>
      <c r="E4424" s="6" t="s">
        <v>1437</v>
      </c>
      <c r="F4424" s="4">
        <v>800000</v>
      </c>
      <c r="G4424" s="1">
        <v>2022</v>
      </c>
      <c r="H4424" s="1" t="s">
        <v>1470</v>
      </c>
      <c r="I4424" s="1"/>
    </row>
    <row r="4425" spans="1:9" ht="15.75" customHeight="1" x14ac:dyDescent="0.2">
      <c r="A4425" t="s">
        <v>4967</v>
      </c>
      <c r="B4425" t="str">
        <f>IF(_xlfn.XLOOKUP(C4425,'[1]Heritage Foundation'!$I:$I,'[1]Heritage Foundation'!$I:$I,"NOT IN DATA",0,1)=C4425,"Y","NOT IN DATA")</f>
        <v>Y</v>
      </c>
      <c r="C4425" t="str">
        <f t="shared" si="69"/>
        <v>Sarah Scaife Foundation_The Heritage Foundation2021800000</v>
      </c>
      <c r="D4425" s="1" t="s">
        <v>1045</v>
      </c>
      <c r="E4425" s="1" t="s">
        <v>1437</v>
      </c>
      <c r="F4425" s="4">
        <v>800000</v>
      </c>
      <c r="G4425" s="7">
        <v>2021</v>
      </c>
      <c r="H4425" s="1" t="s">
        <v>1470</v>
      </c>
      <c r="I4425" s="1"/>
    </row>
    <row r="4426" spans="1:9" ht="15.75" customHeight="1" x14ac:dyDescent="0.2">
      <c r="A4426" t="s">
        <v>4967</v>
      </c>
      <c r="B4426" t="str">
        <f>IF(_xlfn.XLOOKUP(C4426,'[1]Heritage Foundation'!$I:$I,'[1]Heritage Foundation'!$I:$I,"NOT IN DATA",0,1)=C4426,"Y","NOT IN DATA")</f>
        <v>Y</v>
      </c>
      <c r="C4426" t="str">
        <f t="shared" si="69"/>
        <v>Sarah Scaife Foundation_The Heritage Foundation2021500000</v>
      </c>
      <c r="D4426" s="1" t="s">
        <v>1045</v>
      </c>
      <c r="E4426" s="6" t="s">
        <v>1437</v>
      </c>
      <c r="F4426" s="4">
        <v>500000</v>
      </c>
      <c r="G4426" s="1">
        <v>2021</v>
      </c>
      <c r="H4426" s="1" t="s">
        <v>1470</v>
      </c>
      <c r="I4426" s="1"/>
    </row>
    <row r="4427" spans="1:9" ht="15.75" customHeight="1" x14ac:dyDescent="0.2">
      <c r="A4427" t="s">
        <v>4968</v>
      </c>
      <c r="B4427" t="str">
        <f>IF(_xlfn.XLOOKUP(C4427,'[1]Heritage Foundation'!$I:$I,'[1]Heritage Foundation'!$I:$I,"NOT IN DATA",0,1)=C4427,"Y","NOT IN DATA")</f>
        <v>Y</v>
      </c>
      <c r="C4427" t="str">
        <f t="shared" si="69"/>
        <v>Sarah Scaife Foundation_The Heritage Foundation2020800000</v>
      </c>
      <c r="D4427" s="1" t="s">
        <v>1045</v>
      </c>
      <c r="E4427" s="1" t="s">
        <v>1437</v>
      </c>
      <c r="F4427" s="4">
        <v>800000</v>
      </c>
      <c r="G4427" s="7">
        <v>2020</v>
      </c>
      <c r="H4427" s="1" t="s">
        <v>1470</v>
      </c>
      <c r="I4427" s="1"/>
    </row>
    <row r="4428" spans="1:9" ht="15.75" customHeight="1" x14ac:dyDescent="0.2">
      <c r="A4428" t="s">
        <v>4968</v>
      </c>
      <c r="B4428" t="str">
        <f>IF(_xlfn.XLOOKUP(C4428,'[1]Heritage Foundation'!$I:$I,'[1]Heritage Foundation'!$I:$I,"NOT IN DATA",0,1)=C4428,"Y","NOT IN DATA")</f>
        <v>Y</v>
      </c>
      <c r="C4428" t="str">
        <f t="shared" si="69"/>
        <v>Sarah Scaife Foundation_The Heritage Foundation2020500000</v>
      </c>
      <c r="D4428" s="1" t="s">
        <v>1045</v>
      </c>
      <c r="E4428" s="6" t="s">
        <v>1437</v>
      </c>
      <c r="F4428" s="4">
        <v>500000</v>
      </c>
      <c r="G4428" s="1">
        <v>2020</v>
      </c>
      <c r="H4428" s="1" t="s">
        <v>1470</v>
      </c>
      <c r="I4428" s="1"/>
    </row>
    <row r="4429" spans="1:9" ht="15.75" customHeight="1" x14ac:dyDescent="0.2">
      <c r="A4429">
        <v>990</v>
      </c>
      <c r="B4429" t="str">
        <f>IF(_xlfn.XLOOKUP(C4429,'[1]Heritage Foundation'!$I:$I,'[1]Heritage Foundation'!$I:$I,"NOT IN DATA",0,1)=C4429,"Y","NOT IN DATA")</f>
        <v>Y</v>
      </c>
      <c r="C4429" t="str">
        <f t="shared" si="69"/>
        <v>Sarah Scaife Foundation_The Heritage Foundation2019500000</v>
      </c>
      <c r="D4429" s="1" t="s">
        <v>1045</v>
      </c>
      <c r="E4429" s="1" t="s">
        <v>1437</v>
      </c>
      <c r="F4429" s="4">
        <v>500000</v>
      </c>
      <c r="G4429" s="1">
        <v>2019</v>
      </c>
      <c r="H4429" s="1"/>
      <c r="I4429" s="1" t="s">
        <v>4969</v>
      </c>
    </row>
    <row r="4430" spans="1:9" ht="15.75" customHeight="1" x14ac:dyDescent="0.2">
      <c r="A4430">
        <v>990</v>
      </c>
      <c r="B4430" t="str">
        <f>IF(_xlfn.XLOOKUP(C4430,'[1]Heritage Foundation'!$I:$I,'[1]Heritage Foundation'!$I:$I,"NOT IN DATA",0,1)=C4430,"Y","NOT IN DATA")</f>
        <v>Y</v>
      </c>
      <c r="C4430" t="str">
        <f t="shared" si="69"/>
        <v>Sarah Scaife Foundation_The Heritage Foundation2019800000</v>
      </c>
      <c r="D4430" s="1" t="s">
        <v>1045</v>
      </c>
      <c r="E4430" s="1" t="s">
        <v>1437</v>
      </c>
      <c r="F4430" s="4">
        <v>800000</v>
      </c>
      <c r="G4430" s="1">
        <v>2019</v>
      </c>
      <c r="H4430" s="1"/>
      <c r="I4430" s="1"/>
    </row>
    <row r="4431" spans="1:9" ht="15.75" customHeight="1" x14ac:dyDescent="0.2">
      <c r="A4431">
        <v>990</v>
      </c>
      <c r="B4431" t="str">
        <f>IF(_xlfn.XLOOKUP(C4431,'[1]Heritage Foundation'!$I:$I,'[1]Heritage Foundation'!$I:$I,"NOT IN DATA",0,1)=C4431,"Y","NOT IN DATA")</f>
        <v>Y</v>
      </c>
      <c r="C4431" t="str">
        <f t="shared" si="69"/>
        <v>Sarah Scaife Foundation_The Heritage Foundation2018500000</v>
      </c>
      <c r="D4431" s="1" t="s">
        <v>1045</v>
      </c>
      <c r="E4431" s="1" t="s">
        <v>1437</v>
      </c>
      <c r="F4431" s="4">
        <v>500000</v>
      </c>
      <c r="G4431" s="1">
        <v>2018</v>
      </c>
      <c r="H4431" s="1"/>
      <c r="I4431" s="1" t="s">
        <v>4969</v>
      </c>
    </row>
    <row r="4432" spans="1:9" ht="15.75" customHeight="1" x14ac:dyDescent="0.2">
      <c r="A4432">
        <v>990</v>
      </c>
      <c r="B4432" t="str">
        <f>IF(_xlfn.XLOOKUP(C4432,'[1]Heritage Foundation'!$I:$I,'[1]Heritage Foundation'!$I:$I,"NOT IN DATA",0,1)=C4432,"Y","NOT IN DATA")</f>
        <v>Y</v>
      </c>
      <c r="C4432" t="str">
        <f t="shared" si="69"/>
        <v>Sarah Scaife Foundation_The Heritage Foundation2018800000</v>
      </c>
      <c r="D4432" s="1" t="s">
        <v>1045</v>
      </c>
      <c r="E4432" s="1" t="s">
        <v>1437</v>
      </c>
      <c r="F4432" s="4">
        <v>800000</v>
      </c>
      <c r="G4432" s="1">
        <v>2018</v>
      </c>
      <c r="H4432" s="1"/>
      <c r="I4432" s="1"/>
    </row>
    <row r="4433" spans="1:9" ht="15.75" customHeight="1" x14ac:dyDescent="0.2">
      <c r="A4433">
        <v>990</v>
      </c>
      <c r="B4433" t="str">
        <f>IF(_xlfn.XLOOKUP(C4433,'[1]Heritage Foundation'!$I:$I,'[1]Heritage Foundation'!$I:$I,"NOT IN DATA",0,1)=C4433,"Y","NOT IN DATA")</f>
        <v>Y</v>
      </c>
      <c r="C4433" t="str">
        <f t="shared" si="69"/>
        <v>Sarah Scaife Foundation_The Heritage Foundation2017500000</v>
      </c>
      <c r="D4433" s="1" t="s">
        <v>1045</v>
      </c>
      <c r="E4433" s="1" t="s">
        <v>1437</v>
      </c>
      <c r="F4433" s="4">
        <v>500000</v>
      </c>
      <c r="G4433" s="1">
        <v>2017</v>
      </c>
      <c r="H4433" s="1"/>
      <c r="I4433" s="1" t="s">
        <v>4969</v>
      </c>
    </row>
    <row r="4434" spans="1:9" ht="15.75" customHeight="1" x14ac:dyDescent="0.2">
      <c r="A4434">
        <v>990</v>
      </c>
      <c r="B4434" t="str">
        <f>IF(_xlfn.XLOOKUP(C4434,'[1]Heritage Foundation'!$I:$I,'[1]Heritage Foundation'!$I:$I,"NOT IN DATA",0,1)=C4434,"Y","NOT IN DATA")</f>
        <v>Y</v>
      </c>
      <c r="C4434" t="str">
        <f t="shared" si="69"/>
        <v>Sarah Scaife Foundation_The Heritage Foundation2017530000</v>
      </c>
      <c r="D4434" s="1" t="s">
        <v>1045</v>
      </c>
      <c r="E4434" s="1" t="s">
        <v>1437</v>
      </c>
      <c r="F4434" s="4">
        <v>530000</v>
      </c>
      <c r="G4434" s="1">
        <v>2017</v>
      </c>
      <c r="H4434" s="1"/>
      <c r="I4434" s="1" t="s">
        <v>4970</v>
      </c>
    </row>
    <row r="4435" spans="1:9" ht="15.75" customHeight="1" x14ac:dyDescent="0.2">
      <c r="A4435">
        <v>990</v>
      </c>
      <c r="B4435" t="str">
        <f>IF(_xlfn.XLOOKUP(C4435,'[1]Heritage Foundation'!$I:$I,'[1]Heritage Foundation'!$I:$I,"NOT IN DATA",0,1)=C4435,"Y","NOT IN DATA")</f>
        <v>Y</v>
      </c>
      <c r="C4435" t="str">
        <f t="shared" si="69"/>
        <v>Sarah Scaife Foundation_The Heritage Foundation2017500000</v>
      </c>
      <c r="D4435" s="1" t="s">
        <v>1045</v>
      </c>
      <c r="E4435" s="1" t="s">
        <v>1437</v>
      </c>
      <c r="F4435" s="4">
        <v>500000</v>
      </c>
      <c r="G4435" s="1">
        <v>2017</v>
      </c>
      <c r="H4435" s="1"/>
      <c r="I4435" s="1"/>
    </row>
    <row r="4436" spans="1:9" ht="15.75" customHeight="1" x14ac:dyDescent="0.2">
      <c r="A4436">
        <v>990</v>
      </c>
      <c r="B4436" t="str">
        <f>IF(_xlfn.XLOOKUP(C4436,'[1]Heritage Foundation'!$I:$I,'[1]Heritage Foundation'!$I:$I,"NOT IN DATA",0,1)=C4436,"Y","NOT IN DATA")</f>
        <v>Y</v>
      </c>
      <c r="C4436" t="str">
        <f t="shared" si="69"/>
        <v>Sarah Scaife Foundation_The Heritage Foundation2016800000</v>
      </c>
      <c r="D4436" s="1" t="s">
        <v>1045</v>
      </c>
      <c r="E4436" s="1" t="s">
        <v>1437</v>
      </c>
      <c r="F4436" s="4">
        <v>800000</v>
      </c>
      <c r="G4436" s="1">
        <v>2016</v>
      </c>
      <c r="H4436" s="1" t="s">
        <v>1456</v>
      </c>
      <c r="I4436" s="1"/>
    </row>
    <row r="4437" spans="1:9" ht="15.75" customHeight="1" x14ac:dyDescent="0.2">
      <c r="A4437">
        <v>990</v>
      </c>
      <c r="B4437" t="str">
        <f>IF(_xlfn.XLOOKUP(C4437,'[1]Heritage Foundation'!$I:$I,'[1]Heritage Foundation'!$I:$I,"NOT IN DATA",0,1)=C4437,"Y","NOT IN DATA")</f>
        <v>Y</v>
      </c>
      <c r="C4437" t="str">
        <f t="shared" si="69"/>
        <v>Sarah Scaife Foundation_The Heritage Foundation2016500000</v>
      </c>
      <c r="D4437" s="1" t="s">
        <v>1045</v>
      </c>
      <c r="E4437" s="1" t="s">
        <v>1437</v>
      </c>
      <c r="F4437" s="4">
        <v>500000</v>
      </c>
      <c r="G4437" s="1">
        <v>2016</v>
      </c>
      <c r="H4437" s="1" t="s">
        <v>1456</v>
      </c>
      <c r="I4437" s="1"/>
    </row>
    <row r="4438" spans="1:9" ht="15.75" customHeight="1" x14ac:dyDescent="0.2">
      <c r="A4438">
        <v>990</v>
      </c>
      <c r="B4438" t="str">
        <f>IF(_xlfn.XLOOKUP(C4438,'[1]Heritage Foundation'!$I:$I,'[1]Heritage Foundation'!$I:$I,"NOT IN DATA",0,1)=C4438,"Y","NOT IN DATA")</f>
        <v>Y</v>
      </c>
      <c r="C4438" t="str">
        <f t="shared" si="69"/>
        <v>Sarah Scaife Foundation_The Heritage Foundation2015600000</v>
      </c>
      <c r="D4438" s="1" t="s">
        <v>1045</v>
      </c>
      <c r="E4438" s="1" t="s">
        <v>1437</v>
      </c>
      <c r="F4438" s="4">
        <v>600000</v>
      </c>
      <c r="G4438" s="1">
        <v>2015</v>
      </c>
      <c r="H4438" s="1" t="s">
        <v>1456</v>
      </c>
      <c r="I4438" s="1"/>
    </row>
    <row r="4439" spans="1:9" ht="15.75" customHeight="1" x14ac:dyDescent="0.2">
      <c r="A4439">
        <v>990</v>
      </c>
      <c r="B4439" t="str">
        <f>IF(_xlfn.XLOOKUP(C4439,'[1]Heritage Foundation'!$I:$I,'[1]Heritage Foundation'!$I:$I,"NOT IN DATA",0,1)=C4439,"Y","NOT IN DATA")</f>
        <v>Y</v>
      </c>
      <c r="C4439" t="str">
        <f t="shared" si="69"/>
        <v>Sarah Scaife Foundation_The Heritage Foundation2014600000</v>
      </c>
      <c r="D4439" s="1" t="s">
        <v>1045</v>
      </c>
      <c r="E4439" s="1" t="s">
        <v>1437</v>
      </c>
      <c r="F4439" s="4">
        <v>600000</v>
      </c>
      <c r="G4439" s="1">
        <v>2014</v>
      </c>
      <c r="H4439" s="1" t="s">
        <v>1456</v>
      </c>
      <c r="I4439" s="1"/>
    </row>
    <row r="4440" spans="1:9" ht="15.75" customHeight="1" x14ac:dyDescent="0.2">
      <c r="A4440">
        <v>990</v>
      </c>
      <c r="B4440" t="str">
        <f>IF(_xlfn.XLOOKUP(C4440,'[1]Heritage Foundation'!$I:$I,'[1]Heritage Foundation'!$I:$I,"NOT IN DATA",0,1)=C4440,"Y","NOT IN DATA")</f>
        <v>Y</v>
      </c>
      <c r="C4440" t="str">
        <f t="shared" si="69"/>
        <v>Sarah Scaife Foundation_The Heritage Foundation2013800000</v>
      </c>
      <c r="D4440" s="1" t="s">
        <v>1045</v>
      </c>
      <c r="E4440" s="1" t="s">
        <v>1437</v>
      </c>
      <c r="F4440" s="4">
        <v>800000</v>
      </c>
      <c r="G4440" s="1">
        <v>2013</v>
      </c>
      <c r="H4440" s="1" t="s">
        <v>1456</v>
      </c>
      <c r="I4440" s="1"/>
    </row>
    <row r="4441" spans="1:9" ht="15.75" customHeight="1" x14ac:dyDescent="0.2">
      <c r="A4441" t="s">
        <v>1466</v>
      </c>
      <c r="B4441" t="str">
        <f>IF(_xlfn.XLOOKUP(C4441,'[1]Heritage Foundation'!$I:$I,'[1]Heritage Foundation'!$I:$I,"NOT IN DATA",0,1)=C4441,"Y","NOT IN DATA")</f>
        <v>Y</v>
      </c>
      <c r="C4441" t="str">
        <f t="shared" si="69"/>
        <v>Sarah Scaife Foundation_The Heritage Foundation2012400000</v>
      </c>
      <c r="D4441" s="1" t="s">
        <v>1045</v>
      </c>
      <c r="E4441" s="1" t="s">
        <v>1437</v>
      </c>
      <c r="F4441" s="4">
        <v>400000</v>
      </c>
      <c r="G4441" s="1">
        <v>2012</v>
      </c>
      <c r="H4441" s="1"/>
      <c r="I4441" s="1"/>
    </row>
    <row r="4442" spans="1:9" ht="15.75" customHeight="1" x14ac:dyDescent="0.2">
      <c r="A4442" t="s">
        <v>1466</v>
      </c>
      <c r="B4442" t="str">
        <f>IF(_xlfn.XLOOKUP(C4442,'[1]Heritage Foundation'!$I:$I,'[1]Heritage Foundation'!$I:$I,"NOT IN DATA",0,1)=C4442,"Y","NOT IN DATA")</f>
        <v>Y</v>
      </c>
      <c r="C4442" t="str">
        <f t="shared" si="69"/>
        <v>Sarah Scaife Foundation_The Heritage Foundation20111200000</v>
      </c>
      <c r="D4442" s="1" t="s">
        <v>1045</v>
      </c>
      <c r="E4442" s="1" t="s">
        <v>1437</v>
      </c>
      <c r="F4442" s="4">
        <v>1200000</v>
      </c>
      <c r="G4442" s="1">
        <v>2011</v>
      </c>
      <c r="H4442" s="1"/>
      <c r="I4442" s="1"/>
    </row>
    <row r="4443" spans="1:9" ht="15.75" customHeight="1" x14ac:dyDescent="0.2">
      <c r="A4443" t="s">
        <v>1466</v>
      </c>
      <c r="B4443" t="str">
        <f>IF(_xlfn.XLOOKUP(C4443,'[1]Heritage Foundation'!$I:$I,'[1]Heritage Foundation'!$I:$I,"NOT IN DATA",0,1)=C4443,"Y","NOT IN DATA")</f>
        <v>Y</v>
      </c>
      <c r="C4443" t="str">
        <f t="shared" si="69"/>
        <v>Sarah Scaife Foundation_The Heritage Foundation2010600000</v>
      </c>
      <c r="D4443" s="1" t="s">
        <v>1045</v>
      </c>
      <c r="E4443" s="1" t="s">
        <v>1437</v>
      </c>
      <c r="F4443" s="4">
        <v>600000</v>
      </c>
      <c r="G4443" s="1">
        <v>2010</v>
      </c>
      <c r="H4443" s="1"/>
      <c r="I4443" s="1"/>
    </row>
    <row r="4444" spans="1:9" ht="15.75" customHeight="1" x14ac:dyDescent="0.2">
      <c r="A4444" t="s">
        <v>1466</v>
      </c>
      <c r="B4444" t="str">
        <f>IF(_xlfn.XLOOKUP(C4444,'[1]Heritage Foundation'!$I:$I,'[1]Heritage Foundation'!$I:$I,"NOT IN DATA",0,1)=C4444,"Y","NOT IN DATA")</f>
        <v>Y</v>
      </c>
      <c r="C4444" t="str">
        <f t="shared" si="69"/>
        <v>Sarah Scaife Foundation_The Heritage Foundation2009600000</v>
      </c>
      <c r="D4444" s="1" t="s">
        <v>1045</v>
      </c>
      <c r="E4444" s="1" t="s">
        <v>1437</v>
      </c>
      <c r="F4444" s="4">
        <v>600000</v>
      </c>
      <c r="G4444" s="1">
        <v>2009</v>
      </c>
      <c r="H4444" s="1"/>
      <c r="I4444" s="1"/>
    </row>
    <row r="4445" spans="1:9" ht="15.75" customHeight="1" x14ac:dyDescent="0.2">
      <c r="A4445" t="s">
        <v>1466</v>
      </c>
      <c r="B4445" t="str">
        <f>IF(_xlfn.XLOOKUP(C4445,'[1]Heritage Foundation'!$I:$I,'[1]Heritage Foundation'!$I:$I,"NOT IN DATA",0,1)=C4445,"Y","NOT IN DATA")</f>
        <v>Y</v>
      </c>
      <c r="C4445" t="str">
        <f t="shared" si="69"/>
        <v>Sarah Scaife Foundation_The Heritage Foundation2008600000</v>
      </c>
      <c r="D4445" s="1" t="s">
        <v>1045</v>
      </c>
      <c r="E4445" s="1" t="s">
        <v>1437</v>
      </c>
      <c r="F4445" s="4">
        <v>600000</v>
      </c>
      <c r="G4445" s="1">
        <v>2008</v>
      </c>
      <c r="H4445" s="1"/>
      <c r="I4445" s="1"/>
    </row>
    <row r="4446" spans="1:9" ht="15.75" customHeight="1" x14ac:dyDescent="0.2">
      <c r="A4446" t="s">
        <v>1466</v>
      </c>
      <c r="B4446" t="str">
        <f>IF(_xlfn.XLOOKUP(C4446,'[1]Heritage Foundation'!$I:$I,'[1]Heritage Foundation'!$I:$I,"NOT IN DATA",0,1)=C4446,"Y","NOT IN DATA")</f>
        <v>Y</v>
      </c>
      <c r="C4446" t="str">
        <f t="shared" si="69"/>
        <v>Sarah Scaife Foundation_The Heritage Foundation2007400000</v>
      </c>
      <c r="D4446" s="1" t="s">
        <v>1045</v>
      </c>
      <c r="E4446" s="1" t="s">
        <v>1437</v>
      </c>
      <c r="F4446" s="4">
        <v>400000</v>
      </c>
      <c r="G4446" s="1">
        <v>2007</v>
      </c>
      <c r="H4446" s="1"/>
      <c r="I4446" s="1"/>
    </row>
    <row r="4447" spans="1:9" ht="15.75" customHeight="1" x14ac:dyDescent="0.2">
      <c r="A4447" t="s">
        <v>1466</v>
      </c>
      <c r="B4447" t="str">
        <f>IF(_xlfn.XLOOKUP(C4447,'[1]Heritage Foundation'!$I:$I,'[1]Heritage Foundation'!$I:$I,"NOT IN DATA",0,1)=C4447,"Y","NOT IN DATA")</f>
        <v>Y</v>
      </c>
      <c r="C4447" t="str">
        <f t="shared" si="69"/>
        <v>Sarah Scaife Foundation_The Heritage Foundation2006800000</v>
      </c>
      <c r="D4447" s="1" t="s">
        <v>1045</v>
      </c>
      <c r="E4447" s="1" t="s">
        <v>1437</v>
      </c>
      <c r="F4447" s="4">
        <v>800000</v>
      </c>
      <c r="G4447" s="1">
        <v>2006</v>
      </c>
      <c r="H4447" s="1"/>
      <c r="I4447" s="1"/>
    </row>
    <row r="4448" spans="1:9" ht="15.75" customHeight="1" x14ac:dyDescent="0.2">
      <c r="A4448" t="s">
        <v>1466</v>
      </c>
      <c r="B4448" t="str">
        <f>IF(_xlfn.XLOOKUP(C4448,'[1]Heritage Foundation'!$I:$I,'[1]Heritage Foundation'!$I:$I,"NOT IN DATA",0,1)=C4448,"Y","NOT IN DATA")</f>
        <v>Y</v>
      </c>
      <c r="C4448" t="str">
        <f t="shared" si="69"/>
        <v>Sarah Scaife Foundation_The Heritage Foundation2005800000</v>
      </c>
      <c r="D4448" s="1" t="s">
        <v>1045</v>
      </c>
      <c r="E4448" s="1" t="s">
        <v>1437</v>
      </c>
      <c r="F4448" s="4">
        <v>800000</v>
      </c>
      <c r="G4448" s="1">
        <v>2005</v>
      </c>
      <c r="H4448" s="1"/>
      <c r="I4448" s="1"/>
    </row>
    <row r="4449" spans="1:9" ht="15.75" customHeight="1" x14ac:dyDescent="0.2">
      <c r="A4449" t="s">
        <v>1466</v>
      </c>
      <c r="B4449" t="str">
        <f>IF(_xlfn.XLOOKUP(C4449,'[1]Heritage Foundation'!$I:$I,'[1]Heritage Foundation'!$I:$I,"NOT IN DATA",0,1)=C4449,"Y","NOT IN DATA")</f>
        <v>Y</v>
      </c>
      <c r="C4449" t="str">
        <f t="shared" si="69"/>
        <v>Sarah Scaife Foundation_The Heritage Foundation2004800000</v>
      </c>
      <c r="D4449" s="1" t="s">
        <v>1045</v>
      </c>
      <c r="E4449" s="1" t="s">
        <v>1437</v>
      </c>
      <c r="F4449" s="4">
        <v>800000</v>
      </c>
      <c r="G4449" s="1">
        <v>2004</v>
      </c>
      <c r="H4449" s="1"/>
      <c r="I4449" s="1"/>
    </row>
    <row r="4450" spans="1:9" ht="15.75" customHeight="1" x14ac:dyDescent="0.2">
      <c r="A4450" t="s">
        <v>1466</v>
      </c>
      <c r="B4450" t="str">
        <f>IF(_xlfn.XLOOKUP(C4450,'[1]Heritage Foundation'!$I:$I,'[1]Heritage Foundation'!$I:$I,"NOT IN DATA",0,1)=C4450,"Y","NOT IN DATA")</f>
        <v>Y</v>
      </c>
      <c r="C4450" t="str">
        <f t="shared" si="69"/>
        <v>Sarah Scaife Foundation_The Heritage Foundation2003800000</v>
      </c>
      <c r="D4450" s="1" t="s">
        <v>1045</v>
      </c>
      <c r="E4450" s="1" t="s">
        <v>1437</v>
      </c>
      <c r="F4450" s="4">
        <v>800000</v>
      </c>
      <c r="G4450" s="1">
        <v>2003</v>
      </c>
      <c r="H4450" s="1"/>
      <c r="I4450" s="1"/>
    </row>
    <row r="4451" spans="1:9" ht="15.75" customHeight="1" x14ac:dyDescent="0.2">
      <c r="A4451" t="s">
        <v>1466</v>
      </c>
      <c r="B4451" t="str">
        <f>IF(_xlfn.XLOOKUP(C4451,'[1]Heritage Foundation'!$I:$I,'[1]Heritage Foundation'!$I:$I,"NOT IN DATA",0,1)=C4451,"Y","NOT IN DATA")</f>
        <v>Y</v>
      </c>
      <c r="C4451" t="str">
        <f t="shared" si="69"/>
        <v>Sarah Scaife Foundation_The Heritage Foundation20021375000</v>
      </c>
      <c r="D4451" s="1" t="s">
        <v>1045</v>
      </c>
      <c r="E4451" s="1" t="s">
        <v>1437</v>
      </c>
      <c r="F4451" s="4">
        <v>1375000</v>
      </c>
      <c r="G4451" s="1">
        <v>2002</v>
      </c>
      <c r="H4451" s="1"/>
      <c r="I4451" s="1"/>
    </row>
    <row r="4452" spans="1:9" ht="15.75" customHeight="1" x14ac:dyDescent="0.2">
      <c r="A4452" t="s">
        <v>1466</v>
      </c>
      <c r="B4452" t="str">
        <f>IF(_xlfn.XLOOKUP(C4452,'[1]Heritage Foundation'!$I:$I,'[1]Heritage Foundation'!$I:$I,"NOT IN DATA",0,1)=C4452,"Y","NOT IN DATA")</f>
        <v>Y</v>
      </c>
      <c r="C4452" t="str">
        <f t="shared" si="69"/>
        <v>Sarah Scaife Foundation_The Heritage Foundation2001925000</v>
      </c>
      <c r="D4452" s="1" t="s">
        <v>1045</v>
      </c>
      <c r="E4452" s="1" t="s">
        <v>1437</v>
      </c>
      <c r="F4452" s="4">
        <v>925000</v>
      </c>
      <c r="G4452" s="1">
        <v>2001</v>
      </c>
      <c r="H4452" s="1"/>
      <c r="I4452" s="1"/>
    </row>
    <row r="4453" spans="1:9" ht="15.75" customHeight="1" x14ac:dyDescent="0.2">
      <c r="A4453" t="s">
        <v>1466</v>
      </c>
      <c r="B4453" t="str">
        <f>IF(_xlfn.XLOOKUP(C4453,'[1]Heritage Foundation'!$I:$I,'[1]Heritage Foundation'!$I:$I,"NOT IN DATA",0,1)=C4453,"Y","NOT IN DATA")</f>
        <v>Y</v>
      </c>
      <c r="C4453" t="str">
        <f t="shared" si="69"/>
        <v>Sarah Scaife Foundation_The Heritage Foundation20001500000</v>
      </c>
      <c r="D4453" s="1" t="s">
        <v>1045</v>
      </c>
      <c r="E4453" s="1" t="s">
        <v>1437</v>
      </c>
      <c r="F4453" s="4">
        <v>1500000</v>
      </c>
      <c r="G4453" s="1">
        <v>2000</v>
      </c>
      <c r="H4453" s="1"/>
      <c r="I4453" s="1"/>
    </row>
    <row r="4454" spans="1:9" ht="15.75" customHeight="1" x14ac:dyDescent="0.2">
      <c r="A4454" t="s">
        <v>1466</v>
      </c>
      <c r="B4454" t="str">
        <f>IF(_xlfn.XLOOKUP(C4454,'[1]Heritage Foundation'!$I:$I,'[1]Heritage Foundation'!$I:$I,"NOT IN DATA",0,1)=C4454,"Y","NOT IN DATA")</f>
        <v>Y</v>
      </c>
      <c r="C4454" t="str">
        <f t="shared" si="69"/>
        <v>Sarah Scaife Foundation_The Heritage Foundation1999780000</v>
      </c>
      <c r="D4454" s="1" t="s">
        <v>1045</v>
      </c>
      <c r="E4454" s="1" t="s">
        <v>1437</v>
      </c>
      <c r="F4454" s="4">
        <v>780000</v>
      </c>
      <c r="G4454" s="1">
        <v>1999</v>
      </c>
      <c r="H4454" s="1"/>
      <c r="I4454" s="1"/>
    </row>
    <row r="4455" spans="1:9" ht="15.75" customHeight="1" x14ac:dyDescent="0.2">
      <c r="A4455" t="s">
        <v>1466</v>
      </c>
      <c r="B4455" t="str">
        <f>IF(_xlfn.XLOOKUP(C4455,'[1]Heritage Foundation'!$I:$I,'[1]Heritage Foundation'!$I:$I,"NOT IN DATA",0,1)=C4455,"Y","NOT IN DATA")</f>
        <v>Y</v>
      </c>
      <c r="C4455" t="str">
        <f t="shared" si="69"/>
        <v>Sarah Scaife Foundation_The Heritage Foundation19981300000</v>
      </c>
      <c r="D4455" s="1" t="s">
        <v>1045</v>
      </c>
      <c r="E4455" s="1" t="s">
        <v>1437</v>
      </c>
      <c r="F4455" s="4">
        <v>1300000</v>
      </c>
      <c r="G4455" s="1">
        <v>1998</v>
      </c>
      <c r="H4455" s="1"/>
      <c r="I4455" s="1"/>
    </row>
    <row r="4456" spans="1:9" ht="15.75" customHeight="1" x14ac:dyDescent="0.2">
      <c r="A4456" t="s">
        <v>1466</v>
      </c>
      <c r="B4456" t="str">
        <f>IF(_xlfn.XLOOKUP(C4456,'[1]Heritage Foundation'!$I:$I,'[1]Heritage Foundation'!$I:$I,"NOT IN DATA",0,1)=C4456,"Y","NOT IN DATA")</f>
        <v>Y</v>
      </c>
      <c r="C4456" t="str">
        <f t="shared" si="69"/>
        <v>Sarah Scaife Foundation_The Heritage Foundation1997300000</v>
      </c>
      <c r="D4456" s="1" t="s">
        <v>1045</v>
      </c>
      <c r="E4456" s="1" t="s">
        <v>1437</v>
      </c>
      <c r="F4456" s="4">
        <v>300000</v>
      </c>
      <c r="G4456" s="1">
        <v>1997</v>
      </c>
      <c r="H4456" s="1"/>
      <c r="I4456" s="1"/>
    </row>
    <row r="4457" spans="1:9" ht="15.75" customHeight="1" x14ac:dyDescent="0.2">
      <c r="A4457" t="s">
        <v>1466</v>
      </c>
      <c r="B4457" t="str">
        <f>IF(_xlfn.XLOOKUP(C4457,'[1]Heritage Foundation'!$I:$I,'[1]Heritage Foundation'!$I:$I,"NOT IN DATA",0,1)=C4457,"Y","NOT IN DATA")</f>
        <v>Y</v>
      </c>
      <c r="C4457" t="str">
        <f t="shared" si="69"/>
        <v>Sarah Scaife Foundation_The Heritage Foundation1997100000</v>
      </c>
      <c r="D4457" s="1" t="s">
        <v>1045</v>
      </c>
      <c r="E4457" s="1" t="s">
        <v>1437</v>
      </c>
      <c r="F4457" s="4">
        <v>100000</v>
      </c>
      <c r="G4457" s="1">
        <v>1997</v>
      </c>
      <c r="H4457" s="1"/>
      <c r="I4457" s="1"/>
    </row>
    <row r="4458" spans="1:9" ht="15.75" customHeight="1" x14ac:dyDescent="0.2">
      <c r="A4458" t="s">
        <v>1466</v>
      </c>
      <c r="B4458" t="str">
        <f>IF(_xlfn.XLOOKUP(C4458,'[1]Heritage Foundation'!$I:$I,'[1]Heritage Foundation'!$I:$I,"NOT IN DATA",0,1)=C4458,"Y","NOT IN DATA")</f>
        <v>Y</v>
      </c>
      <c r="C4458" t="str">
        <f t="shared" si="69"/>
        <v>Sarah Scaife Foundation_The Heritage Foundation199650000</v>
      </c>
      <c r="D4458" s="1" t="s">
        <v>1045</v>
      </c>
      <c r="E4458" s="1" t="s">
        <v>1437</v>
      </c>
      <c r="F4458" s="4">
        <v>50000</v>
      </c>
      <c r="G4458" s="1">
        <v>1996</v>
      </c>
      <c r="H4458" s="1"/>
      <c r="I4458" s="1"/>
    </row>
    <row r="4459" spans="1:9" ht="15.75" customHeight="1" x14ac:dyDescent="0.2">
      <c r="A4459" t="s">
        <v>1466</v>
      </c>
      <c r="B4459" t="str">
        <f>IF(_xlfn.XLOOKUP(C4459,'[1]Heritage Foundation'!$I:$I,'[1]Heritage Foundation'!$I:$I,"NOT IN DATA",0,1)=C4459,"Y","NOT IN DATA")</f>
        <v>Y</v>
      </c>
      <c r="C4459" t="str">
        <f t="shared" si="69"/>
        <v>Sarah Scaife Foundation_The Heritage Foundation19961000000</v>
      </c>
      <c r="D4459" s="1" t="s">
        <v>1045</v>
      </c>
      <c r="E4459" s="1" t="s">
        <v>1437</v>
      </c>
      <c r="F4459" s="4">
        <v>1000000</v>
      </c>
      <c r="G4459" s="1">
        <v>1996</v>
      </c>
      <c r="H4459" s="1"/>
      <c r="I4459" s="1"/>
    </row>
    <row r="4460" spans="1:9" ht="15.75" customHeight="1" x14ac:dyDescent="0.2">
      <c r="A4460" t="s">
        <v>1466</v>
      </c>
      <c r="B4460" t="str">
        <f>IF(_xlfn.XLOOKUP(C4460,'[1]Heritage Foundation'!$I:$I,'[1]Heritage Foundation'!$I:$I,"NOT IN DATA",0,1)=C4460,"Y","NOT IN DATA")</f>
        <v>Y</v>
      </c>
      <c r="C4460" t="str">
        <f t="shared" si="69"/>
        <v>Sarah Scaife Foundation_The Heritage Foundation1995800000</v>
      </c>
      <c r="D4460" s="1" t="s">
        <v>1045</v>
      </c>
      <c r="E4460" s="1" t="s">
        <v>1437</v>
      </c>
      <c r="F4460" s="4">
        <v>800000</v>
      </c>
      <c r="G4460" s="1">
        <v>1995</v>
      </c>
      <c r="H4460" s="1"/>
      <c r="I4460" s="1"/>
    </row>
    <row r="4461" spans="1:9" ht="15.75" customHeight="1" x14ac:dyDescent="0.2">
      <c r="A4461" t="s">
        <v>1466</v>
      </c>
      <c r="B4461" t="str">
        <f>IF(_xlfn.XLOOKUP(C4461,'[1]Heritage Foundation'!$I:$I,'[1]Heritage Foundation'!$I:$I,"NOT IN DATA",0,1)=C4461,"Y","NOT IN DATA")</f>
        <v>Y</v>
      </c>
      <c r="C4461" t="str">
        <f t="shared" si="69"/>
        <v>Sarah Scaife Foundation_The Heritage Foundation1995145000</v>
      </c>
      <c r="D4461" s="1" t="s">
        <v>1045</v>
      </c>
      <c r="E4461" s="1" t="s">
        <v>1437</v>
      </c>
      <c r="F4461" s="4">
        <v>145000</v>
      </c>
      <c r="G4461" s="1">
        <v>1995</v>
      </c>
      <c r="H4461" s="1"/>
      <c r="I4461" s="1"/>
    </row>
    <row r="4462" spans="1:9" ht="15.75" customHeight="1" x14ac:dyDescent="0.2">
      <c r="A4462" t="s">
        <v>1466</v>
      </c>
      <c r="B4462" t="str">
        <f>IF(_xlfn.XLOOKUP(C4462,'[1]Heritage Foundation'!$I:$I,'[1]Heritage Foundation'!$I:$I,"NOT IN DATA",0,1)=C4462,"Y","NOT IN DATA")</f>
        <v>Y</v>
      </c>
      <c r="C4462" t="str">
        <f t="shared" si="69"/>
        <v>Sarah Scaife Foundation_The Heritage Foundation1994600000</v>
      </c>
      <c r="D4462" s="1" t="s">
        <v>1045</v>
      </c>
      <c r="E4462" s="1" t="s">
        <v>1437</v>
      </c>
      <c r="F4462" s="4">
        <v>600000</v>
      </c>
      <c r="G4462" s="1">
        <v>1994</v>
      </c>
      <c r="H4462" s="1"/>
      <c r="I4462" s="1"/>
    </row>
    <row r="4463" spans="1:9" ht="15.75" customHeight="1" x14ac:dyDescent="0.2">
      <c r="A4463" t="s">
        <v>1466</v>
      </c>
      <c r="B4463" t="str">
        <f>IF(_xlfn.XLOOKUP(C4463,'[1]Heritage Foundation'!$I:$I,'[1]Heritage Foundation'!$I:$I,"NOT IN DATA",0,1)=C4463,"Y","NOT IN DATA")</f>
        <v>Y</v>
      </c>
      <c r="C4463" t="str">
        <f t="shared" si="69"/>
        <v>Sarah Scaife Foundation_The Heritage Foundation1993950000</v>
      </c>
      <c r="D4463" s="1" t="s">
        <v>1045</v>
      </c>
      <c r="E4463" s="1" t="s">
        <v>1437</v>
      </c>
      <c r="F4463" s="4">
        <v>950000</v>
      </c>
      <c r="G4463" s="1">
        <v>1993</v>
      </c>
      <c r="H4463" s="1"/>
      <c r="I4463" s="1"/>
    </row>
    <row r="4464" spans="1:9" ht="15.75" customHeight="1" x14ac:dyDescent="0.2">
      <c r="A4464" t="s">
        <v>1466</v>
      </c>
      <c r="B4464" t="str">
        <f>IF(_xlfn.XLOOKUP(C4464,'[1]Heritage Foundation'!$I:$I,'[1]Heritage Foundation'!$I:$I,"NOT IN DATA",0,1)=C4464,"Y","NOT IN DATA")</f>
        <v>Y</v>
      </c>
      <c r="C4464" t="str">
        <f t="shared" si="69"/>
        <v>Sarah Scaife Foundation_The Heritage Foundation1992750000</v>
      </c>
      <c r="D4464" s="1" t="s">
        <v>1045</v>
      </c>
      <c r="E4464" s="1" t="s">
        <v>1437</v>
      </c>
      <c r="F4464" s="4">
        <v>750000</v>
      </c>
      <c r="G4464" s="1">
        <v>1992</v>
      </c>
      <c r="H4464" s="1"/>
      <c r="I4464" s="1"/>
    </row>
    <row r="4465" spans="1:9" ht="15.75" customHeight="1" x14ac:dyDescent="0.2">
      <c r="A4465" t="s">
        <v>1466</v>
      </c>
      <c r="B4465" t="str">
        <f>IF(_xlfn.XLOOKUP(C4465,'[1]Heritage Foundation'!$I:$I,'[1]Heritage Foundation'!$I:$I,"NOT IN DATA",0,1)=C4465,"Y","NOT IN DATA")</f>
        <v>Y</v>
      </c>
      <c r="C4465" t="str">
        <f t="shared" si="69"/>
        <v>Sarah Scaife Foundation_The Heritage Foundation1991650000</v>
      </c>
      <c r="D4465" s="1" t="s">
        <v>1045</v>
      </c>
      <c r="E4465" s="1" t="s">
        <v>1437</v>
      </c>
      <c r="F4465" s="4">
        <v>650000</v>
      </c>
      <c r="G4465" s="1">
        <v>1991</v>
      </c>
      <c r="H4465" s="1"/>
      <c r="I4465" s="1"/>
    </row>
    <row r="4466" spans="1:9" ht="15.75" customHeight="1" x14ac:dyDescent="0.2">
      <c r="A4466" t="s">
        <v>1466</v>
      </c>
      <c r="B4466" t="str">
        <f>IF(_xlfn.XLOOKUP(C4466,'[1]Heritage Foundation'!$I:$I,'[1]Heritage Foundation'!$I:$I,"NOT IN DATA",0,1)=C4466,"Y","NOT IN DATA")</f>
        <v>Y</v>
      </c>
      <c r="C4466" t="str">
        <f t="shared" si="69"/>
        <v>Sarah Scaife Foundation_The Heritage Foundation19901250000</v>
      </c>
      <c r="D4466" s="1" t="s">
        <v>1045</v>
      </c>
      <c r="E4466" s="1" t="s">
        <v>1437</v>
      </c>
      <c r="F4466" s="4">
        <v>1250000</v>
      </c>
      <c r="G4466" s="1">
        <v>1990</v>
      </c>
      <c r="H4466" s="1"/>
      <c r="I4466" s="1"/>
    </row>
    <row r="4467" spans="1:9" ht="15.75" customHeight="1" x14ac:dyDescent="0.2">
      <c r="A4467" t="s">
        <v>1466</v>
      </c>
      <c r="B4467" t="str">
        <f>IF(_xlfn.XLOOKUP(C4467,'[1]Heritage Foundation'!$I:$I,'[1]Heritage Foundation'!$I:$I,"NOT IN DATA",0,1)=C4467,"Y","NOT IN DATA")</f>
        <v>Y</v>
      </c>
      <c r="C4467" t="str">
        <f t="shared" si="69"/>
        <v>Sarah Scaife Foundation_The Heritage Foundation1989900000</v>
      </c>
      <c r="D4467" s="1" t="s">
        <v>1045</v>
      </c>
      <c r="E4467" s="1" t="s">
        <v>1437</v>
      </c>
      <c r="F4467" s="4">
        <v>900000</v>
      </c>
      <c r="G4467" s="1">
        <v>1989</v>
      </c>
      <c r="H4467" s="1"/>
      <c r="I4467" s="1"/>
    </row>
    <row r="4468" spans="1:9" ht="15.75" customHeight="1" x14ac:dyDescent="0.2">
      <c r="A4468" t="s">
        <v>1466</v>
      </c>
      <c r="B4468" t="str">
        <f>IF(_xlfn.XLOOKUP(C4468,'[1]Heritage Foundation'!$I:$I,'[1]Heritage Foundation'!$I:$I,"NOT IN DATA",0,1)=C4468,"Y","NOT IN DATA")</f>
        <v>Y</v>
      </c>
      <c r="C4468" t="str">
        <f t="shared" si="69"/>
        <v>Sarah Scaife Foundation_The Heritage Foundation1988600000</v>
      </c>
      <c r="D4468" s="1" t="s">
        <v>1045</v>
      </c>
      <c r="E4468" s="1" t="s">
        <v>1437</v>
      </c>
      <c r="F4468" s="4">
        <v>600000</v>
      </c>
      <c r="G4468" s="1">
        <v>1988</v>
      </c>
      <c r="H4468" s="1"/>
      <c r="I4468" s="1"/>
    </row>
    <row r="4469" spans="1:9" ht="15.75" customHeight="1" x14ac:dyDescent="0.2">
      <c r="A4469" t="s">
        <v>1466</v>
      </c>
      <c r="B4469" t="str">
        <f>IF(_xlfn.XLOOKUP(C4469,'[1]Heritage Foundation'!$I:$I,'[1]Heritage Foundation'!$I:$I,"NOT IN DATA",0,1)=C4469,"Y","NOT IN DATA")</f>
        <v>Y</v>
      </c>
      <c r="C4469" t="str">
        <f t="shared" si="69"/>
        <v>Sarah Scaife Foundation_The Heritage Foundation19871000000</v>
      </c>
      <c r="D4469" s="1" t="s">
        <v>1045</v>
      </c>
      <c r="E4469" s="1" t="s">
        <v>1437</v>
      </c>
      <c r="F4469" s="4">
        <v>1000000</v>
      </c>
      <c r="G4469" s="1">
        <v>1987</v>
      </c>
      <c r="H4469" s="1"/>
      <c r="I4469" s="1"/>
    </row>
    <row r="4470" spans="1:9" ht="15.75" customHeight="1" x14ac:dyDescent="0.2">
      <c r="A4470" t="s">
        <v>1466</v>
      </c>
      <c r="B4470" t="str">
        <f>IF(_xlfn.XLOOKUP(C4470,'[1]Heritage Foundation'!$I:$I,'[1]Heritage Foundation'!$I:$I,"NOT IN DATA",0,1)=C4470,"Y","NOT IN DATA")</f>
        <v>Y</v>
      </c>
      <c r="C4470" t="str">
        <f t="shared" si="69"/>
        <v>Sarah Scaife Foundation_The Heritage Foundation19861375000</v>
      </c>
      <c r="D4470" s="1" t="s">
        <v>1045</v>
      </c>
      <c r="E4470" s="1" t="s">
        <v>1437</v>
      </c>
      <c r="F4470" s="4">
        <v>1375000</v>
      </c>
      <c r="G4470" s="1">
        <v>1986</v>
      </c>
      <c r="H4470" s="1"/>
      <c r="I4470" s="1"/>
    </row>
    <row r="4471" spans="1:9" ht="15.75" customHeight="1" x14ac:dyDescent="0.2">
      <c r="A4471" t="s">
        <v>1466</v>
      </c>
      <c r="B4471" t="str">
        <f>IF(_xlfn.XLOOKUP(C4471,'[1]Heritage Foundation'!$I:$I,'[1]Heritage Foundation'!$I:$I,"NOT IN DATA",0,1)=C4471,"Y","NOT IN DATA")</f>
        <v>Y</v>
      </c>
      <c r="C4471" t="str">
        <f t="shared" si="69"/>
        <v>Sarah Scaife Foundation_The Heritage Foundation1985885000</v>
      </c>
      <c r="D4471" s="1" t="s">
        <v>1045</v>
      </c>
      <c r="E4471" s="1" t="s">
        <v>1437</v>
      </c>
      <c r="F4471" s="4">
        <v>885000</v>
      </c>
      <c r="G4471" s="1">
        <v>1985</v>
      </c>
      <c r="H4471" s="1"/>
      <c r="I4471" s="1"/>
    </row>
    <row r="4472" spans="1:9" ht="15.75" customHeight="1" x14ac:dyDescent="0.2">
      <c r="A4472" t="s">
        <v>4971</v>
      </c>
      <c r="B4472" t="str">
        <f>IF(_xlfn.XLOOKUP(C4472,'[1]Heritage Foundation'!$I:$I,'[1]Heritage Foundation'!$I:$I,"NOT IN DATA",0,1)=C4472,"Y","NOT IN DATA")</f>
        <v>Y</v>
      </c>
      <c r="C4472" t="str">
        <f t="shared" si="69"/>
        <v>Saunders Foundation_The Heritage Foundation201550</v>
      </c>
      <c r="D4472" s="1" t="s">
        <v>1046</v>
      </c>
      <c r="E4472" s="6" t="s">
        <v>1437</v>
      </c>
      <c r="F4472" s="4">
        <v>50</v>
      </c>
      <c r="G4472" s="1">
        <v>2015</v>
      </c>
      <c r="H4472" s="1" t="s">
        <v>1470</v>
      </c>
      <c r="I4472" s="1"/>
    </row>
    <row r="4473" spans="1:9" ht="15.75" customHeight="1" x14ac:dyDescent="0.2">
      <c r="A4473" t="s">
        <v>4973</v>
      </c>
      <c r="B4473" t="str">
        <f>IF(_xlfn.XLOOKUP(C4473,'[1]Heritage Foundation'!$I:$I,'[1]Heritage Foundation'!$I:$I,"NOT IN DATA",0,1)=C4473,"Y","NOT IN DATA")</f>
        <v>Y</v>
      </c>
      <c r="C4473" t="str">
        <f t="shared" si="69"/>
        <v>Sayers Foundation_The Heritage Foundation20225000</v>
      </c>
      <c r="D4473" s="1" t="s">
        <v>1047</v>
      </c>
      <c r="E4473" s="6" t="s">
        <v>1437</v>
      </c>
      <c r="F4473" s="4">
        <v>5000</v>
      </c>
      <c r="G4473" s="1">
        <v>2022</v>
      </c>
      <c r="H4473" s="1" t="s">
        <v>1470</v>
      </c>
      <c r="I4473" s="1" t="s">
        <v>4972</v>
      </c>
    </row>
    <row r="4474" spans="1:9" ht="15.75" customHeight="1" x14ac:dyDescent="0.2">
      <c r="A4474" t="s">
        <v>4974</v>
      </c>
      <c r="B4474" t="str">
        <f>IF(_xlfn.XLOOKUP(C4474,'[1]Heritage Foundation'!$I:$I,'[1]Heritage Foundation'!$I:$I,"NOT IN DATA",0,1)=C4474,"Y","NOT IN DATA")</f>
        <v>Y</v>
      </c>
      <c r="C4474" t="str">
        <f t="shared" si="69"/>
        <v>Sayers Foundation_The Heritage Foundation20215000</v>
      </c>
      <c r="D4474" s="1" t="s">
        <v>1047</v>
      </c>
      <c r="E4474" s="6" t="s">
        <v>1437</v>
      </c>
      <c r="F4474" s="4">
        <v>5000</v>
      </c>
      <c r="G4474" s="1">
        <v>2021</v>
      </c>
      <c r="H4474" s="1" t="s">
        <v>1470</v>
      </c>
      <c r="I4474" s="1" t="s">
        <v>4972</v>
      </c>
    </row>
    <row r="4475" spans="1:9" ht="15.75" customHeight="1" x14ac:dyDescent="0.2">
      <c r="A4475" t="s">
        <v>4975</v>
      </c>
      <c r="B4475" t="str">
        <f>IF(_xlfn.XLOOKUP(C4475,'[1]Heritage Foundation'!$I:$I,'[1]Heritage Foundation'!$I:$I,"NOT IN DATA",0,1)=C4475,"Y","NOT IN DATA")</f>
        <v>Y</v>
      </c>
      <c r="C4475" t="str">
        <f t="shared" si="69"/>
        <v>Sayers Foundation_The Heritage Foundation20205000</v>
      </c>
      <c r="D4475" s="1" t="s">
        <v>1047</v>
      </c>
      <c r="E4475" s="6" t="s">
        <v>1437</v>
      </c>
      <c r="F4475" s="4">
        <v>5000</v>
      </c>
      <c r="G4475" s="1">
        <v>2020</v>
      </c>
      <c r="H4475" s="1" t="s">
        <v>1470</v>
      </c>
      <c r="I4475" s="1" t="s">
        <v>4972</v>
      </c>
    </row>
    <row r="4476" spans="1:9" ht="15.75" customHeight="1" x14ac:dyDescent="0.2">
      <c r="A4476" t="s">
        <v>4976</v>
      </c>
      <c r="B4476" t="str">
        <f>IF(_xlfn.XLOOKUP(C4476,'[1]Heritage Foundation'!$I:$I,'[1]Heritage Foundation'!$I:$I,"NOT IN DATA",0,1)=C4476,"Y","NOT IN DATA")</f>
        <v>Y</v>
      </c>
      <c r="C4476" t="str">
        <f t="shared" si="69"/>
        <v>Sayers Foundation_The Heritage Foundation20175000</v>
      </c>
      <c r="D4476" s="1" t="s">
        <v>1047</v>
      </c>
      <c r="E4476" s="6" t="s">
        <v>1437</v>
      </c>
      <c r="F4476" s="4">
        <v>5000</v>
      </c>
      <c r="G4476" s="1">
        <v>2017</v>
      </c>
      <c r="H4476" s="1" t="s">
        <v>1470</v>
      </c>
      <c r="I4476" s="1"/>
    </row>
    <row r="4477" spans="1:9" ht="15.75" customHeight="1" x14ac:dyDescent="0.2">
      <c r="A4477" t="s">
        <v>4977</v>
      </c>
      <c r="B4477" t="str">
        <f>IF(_xlfn.XLOOKUP(C4477,'[1]Heritage Foundation'!$I:$I,'[1]Heritage Foundation'!$I:$I,"NOT IN DATA",0,1)=C4477,"Y","NOT IN DATA")</f>
        <v>Y</v>
      </c>
      <c r="C4477" t="str">
        <f t="shared" si="69"/>
        <v>Sayers Foundation_The Heritage Foundation201610000</v>
      </c>
      <c r="D4477" s="1" t="s">
        <v>1047</v>
      </c>
      <c r="E4477" s="6" t="s">
        <v>1437</v>
      </c>
      <c r="F4477" s="4">
        <v>10000</v>
      </c>
      <c r="G4477" s="1">
        <v>2016</v>
      </c>
      <c r="H4477" s="1" t="s">
        <v>1470</v>
      </c>
      <c r="I4477" s="1" t="s">
        <v>4972</v>
      </c>
    </row>
    <row r="4478" spans="1:9" ht="15.75" customHeight="1" x14ac:dyDescent="0.2">
      <c r="A4478" t="s">
        <v>4978</v>
      </c>
      <c r="B4478" t="str">
        <f>IF(_xlfn.XLOOKUP(C4478,'[1]Heritage Foundation'!$I:$I,'[1]Heritage Foundation'!$I:$I,"NOT IN DATA",0,1)=C4478,"Y","NOT IN DATA")</f>
        <v>Y</v>
      </c>
      <c r="C4478" t="str">
        <f t="shared" si="69"/>
        <v>Sayers Foundation_The Heritage Foundation201515000</v>
      </c>
      <c r="D4478" s="1" t="s">
        <v>1047</v>
      </c>
      <c r="E4478" s="6" t="s">
        <v>1437</v>
      </c>
      <c r="F4478" s="4">
        <v>15000</v>
      </c>
      <c r="G4478" s="1">
        <v>2015</v>
      </c>
      <c r="H4478" s="1" t="s">
        <v>1470</v>
      </c>
      <c r="I4478" s="1" t="s">
        <v>4972</v>
      </c>
    </row>
    <row r="4479" spans="1:9" ht="15.75" customHeight="1" x14ac:dyDescent="0.2">
      <c r="A4479" t="s">
        <v>1466</v>
      </c>
      <c r="B4479" t="str">
        <f>IF(_xlfn.XLOOKUP(C4479,'[1]Heritage Foundation'!$I:$I,'[1]Heritage Foundation'!$I:$I,"NOT IN DATA",0,1)=C4479,"Y","NOT IN DATA")</f>
        <v>Y</v>
      </c>
      <c r="C4479" t="str">
        <f t="shared" si="69"/>
        <v>Scaife Family Foundation_The Heritage Foundation199875000</v>
      </c>
      <c r="D4479" s="1" t="s">
        <v>1048</v>
      </c>
      <c r="E4479" s="1" t="s">
        <v>1437</v>
      </c>
      <c r="F4479" s="4">
        <v>75000</v>
      </c>
      <c r="G4479" s="1">
        <v>1998</v>
      </c>
      <c r="H4479" s="1"/>
      <c r="I4479" s="1"/>
    </row>
    <row r="4480" spans="1:9" ht="15.75" customHeight="1" x14ac:dyDescent="0.2">
      <c r="A4480" t="s">
        <v>1466</v>
      </c>
      <c r="B4480" t="str">
        <f>IF(_xlfn.XLOOKUP(C4480,'[1]Heritage Foundation'!$I:$I,'[1]Heritage Foundation'!$I:$I,"NOT IN DATA",0,1)=C4480,"Y","NOT IN DATA")</f>
        <v>Y</v>
      </c>
      <c r="C4480" t="str">
        <f t="shared" si="69"/>
        <v>Scaife Family Foundation_The Heritage Foundation199775000</v>
      </c>
      <c r="D4480" s="1" t="s">
        <v>1048</v>
      </c>
      <c r="E4480" s="1" t="s">
        <v>1437</v>
      </c>
      <c r="F4480" s="4">
        <v>75000</v>
      </c>
      <c r="G4480" s="1">
        <v>1997</v>
      </c>
      <c r="H4480" s="1"/>
      <c r="I4480" s="1"/>
    </row>
    <row r="4481" spans="1:9" ht="15.75" customHeight="1" x14ac:dyDescent="0.2">
      <c r="A4481" t="s">
        <v>1466</v>
      </c>
      <c r="B4481" t="str">
        <f>IF(_xlfn.XLOOKUP(C4481,'[1]Heritage Foundation'!$I:$I,'[1]Heritage Foundation'!$I:$I,"NOT IN DATA",0,1)=C4481,"Y","NOT IN DATA")</f>
        <v>Y</v>
      </c>
      <c r="C4481" t="str">
        <f t="shared" si="69"/>
        <v>Scaife Family Foundation_The Heritage Foundation1995150000</v>
      </c>
      <c r="D4481" s="1" t="s">
        <v>1048</v>
      </c>
      <c r="E4481" s="1" t="s">
        <v>1437</v>
      </c>
      <c r="F4481" s="4">
        <v>150000</v>
      </c>
      <c r="G4481" s="1">
        <v>1995</v>
      </c>
      <c r="H4481" s="1"/>
      <c r="I4481" s="1"/>
    </row>
    <row r="4482" spans="1:9" ht="15.75" customHeight="1" x14ac:dyDescent="0.2">
      <c r="A4482" t="s">
        <v>1466</v>
      </c>
      <c r="B4482" t="str">
        <f>IF(_xlfn.XLOOKUP(C4482,'[1]Heritage Foundation'!$I:$I,'[1]Heritage Foundation'!$I:$I,"NOT IN DATA",0,1)=C4482,"Y","NOT IN DATA")</f>
        <v>Y</v>
      </c>
      <c r="C4482" t="str">
        <f t="shared" si="69"/>
        <v>Scaife Family Foundation_The Heritage Foundation199450000</v>
      </c>
      <c r="D4482" s="1" t="s">
        <v>1048</v>
      </c>
      <c r="E4482" s="1" t="s">
        <v>1437</v>
      </c>
      <c r="F4482" s="4">
        <v>50000</v>
      </c>
      <c r="G4482" s="1">
        <v>1994</v>
      </c>
      <c r="H4482" s="1"/>
      <c r="I4482" s="1"/>
    </row>
    <row r="4483" spans="1:9" ht="15.75" customHeight="1" x14ac:dyDescent="0.2">
      <c r="A4483" t="s">
        <v>1466</v>
      </c>
      <c r="B4483" t="str">
        <f>IF(_xlfn.XLOOKUP(C4483,'[1]Heritage Foundation'!$I:$I,'[1]Heritage Foundation'!$I:$I,"NOT IN DATA",0,1)=C4483,"Y","NOT IN DATA")</f>
        <v>Y</v>
      </c>
      <c r="C4483" t="str">
        <f t="shared" ref="C4483:C4546" si="70">D4483&amp;"_"&amp;E4483&amp;G4483&amp;F4483</f>
        <v>Scaife Family Foundation_The Heritage Foundation1993150000</v>
      </c>
      <c r="D4483" s="1" t="s">
        <v>1048</v>
      </c>
      <c r="E4483" s="1" t="s">
        <v>1437</v>
      </c>
      <c r="F4483" s="4">
        <v>150000</v>
      </c>
      <c r="G4483" s="1">
        <v>1993</v>
      </c>
      <c r="H4483" s="1"/>
      <c r="I4483" s="1"/>
    </row>
    <row r="4484" spans="1:9" ht="15.75" customHeight="1" x14ac:dyDescent="0.2">
      <c r="A4484" t="s">
        <v>1466</v>
      </c>
      <c r="B4484" t="str">
        <f>IF(_xlfn.XLOOKUP(C4484,'[1]Heritage Foundation'!$I:$I,'[1]Heritage Foundation'!$I:$I,"NOT IN DATA",0,1)=C4484,"Y","NOT IN DATA")</f>
        <v>Y</v>
      </c>
      <c r="C4484" t="str">
        <f t="shared" si="70"/>
        <v>Scaife Family Foundation_The Heritage Foundation1992202640</v>
      </c>
      <c r="D4484" s="1" t="s">
        <v>1048</v>
      </c>
      <c r="E4484" s="1" t="s">
        <v>1437</v>
      </c>
      <c r="F4484" s="4">
        <v>202640</v>
      </c>
      <c r="G4484" s="1">
        <v>1992</v>
      </c>
      <c r="H4484" s="1"/>
      <c r="I4484" s="1"/>
    </row>
    <row r="4485" spans="1:9" ht="15.75" customHeight="1" x14ac:dyDescent="0.2">
      <c r="A4485" t="s">
        <v>4979</v>
      </c>
      <c r="B4485" t="str">
        <f>IF(_xlfn.XLOOKUP(C4485,'[1]Heritage Foundation'!$I:$I,'[1]Heritage Foundation'!$I:$I,"NOT IN DATA",0,1)=C4485,"Y","NOT IN DATA")</f>
        <v>Y</v>
      </c>
      <c r="C4485" t="str">
        <f t="shared" si="70"/>
        <v>Schiele Family Foundation_The Heritage Foundation2022500</v>
      </c>
      <c r="D4485" s="1" t="s">
        <v>1049</v>
      </c>
      <c r="E4485" s="6" t="s">
        <v>1437</v>
      </c>
      <c r="F4485" s="4">
        <v>500</v>
      </c>
      <c r="G4485" s="1">
        <v>2022</v>
      </c>
      <c r="H4485" s="1" t="s">
        <v>1470</v>
      </c>
      <c r="I4485" s="1"/>
    </row>
    <row r="4486" spans="1:9" ht="15.75" customHeight="1" x14ac:dyDescent="0.2">
      <c r="A4486" t="s">
        <v>4980</v>
      </c>
      <c r="B4486" t="str">
        <f>IF(_xlfn.XLOOKUP(C4486,'[1]Heritage Foundation'!$I:$I,'[1]Heritage Foundation'!$I:$I,"NOT IN DATA",0,1)=C4486,"Y","NOT IN DATA")</f>
        <v>Y</v>
      </c>
      <c r="C4486" t="str">
        <f t="shared" si="70"/>
        <v>Schiele Family Foundation_The Heritage Foundation2021500</v>
      </c>
      <c r="D4486" s="1" t="s">
        <v>1049</v>
      </c>
      <c r="E4486" s="6" t="s">
        <v>1437</v>
      </c>
      <c r="F4486" s="4">
        <v>500</v>
      </c>
      <c r="G4486" s="1">
        <v>2021</v>
      </c>
      <c r="H4486" s="1" t="s">
        <v>1470</v>
      </c>
      <c r="I4486" s="1"/>
    </row>
    <row r="4487" spans="1:9" ht="15.75" customHeight="1" x14ac:dyDescent="0.2">
      <c r="A4487" t="s">
        <v>4981</v>
      </c>
      <c r="B4487" t="str">
        <f>IF(_xlfn.XLOOKUP(C4487,'[1]Heritage Foundation'!$I:$I,'[1]Heritage Foundation'!$I:$I,"NOT IN DATA",0,1)=C4487,"Y","NOT IN DATA")</f>
        <v>Y</v>
      </c>
      <c r="C4487" t="str">
        <f t="shared" si="70"/>
        <v>Schiele Family Foundation_The Heritage Foundation2020500</v>
      </c>
      <c r="D4487" s="1" t="s">
        <v>1049</v>
      </c>
      <c r="E4487" s="6" t="s">
        <v>1437</v>
      </c>
      <c r="F4487" s="4">
        <v>500</v>
      </c>
      <c r="G4487" s="1">
        <v>2020</v>
      </c>
      <c r="H4487" s="1" t="s">
        <v>1470</v>
      </c>
      <c r="I4487" s="1"/>
    </row>
    <row r="4488" spans="1:9" ht="15.75" customHeight="1" x14ac:dyDescent="0.2">
      <c r="A4488" t="s">
        <v>4982</v>
      </c>
      <c r="B4488" t="str">
        <f>IF(_xlfn.XLOOKUP(C4488,'[1]Heritage Foundation'!$I:$I,'[1]Heritage Foundation'!$I:$I,"NOT IN DATA",0,1)=C4488,"Y","NOT IN DATA")</f>
        <v>Y</v>
      </c>
      <c r="C4488" t="str">
        <f t="shared" si="70"/>
        <v>Schiele Family Foundation_The Heritage Foundation20191000</v>
      </c>
      <c r="D4488" s="1" t="s">
        <v>1049</v>
      </c>
      <c r="E4488" s="6" t="s">
        <v>1437</v>
      </c>
      <c r="F4488" s="4">
        <v>1000</v>
      </c>
      <c r="G4488" s="1">
        <v>2019</v>
      </c>
      <c r="H4488" s="1" t="s">
        <v>1470</v>
      </c>
      <c r="I4488" s="1"/>
    </row>
    <row r="4489" spans="1:9" ht="15.75" customHeight="1" x14ac:dyDescent="0.2">
      <c r="A4489" t="s">
        <v>4983</v>
      </c>
      <c r="B4489" t="str">
        <f>IF(_xlfn.XLOOKUP(C4489,'[1]Heritage Foundation'!$I:$I,'[1]Heritage Foundation'!$I:$I,"NOT IN DATA",0,1)=C4489,"Y","NOT IN DATA")</f>
        <v>Y</v>
      </c>
      <c r="C4489" t="str">
        <f t="shared" si="70"/>
        <v>Schiele Family Foundation_The Heritage Foundation20171000</v>
      </c>
      <c r="D4489" s="1" t="s">
        <v>1049</v>
      </c>
      <c r="E4489" s="6" t="s">
        <v>1437</v>
      </c>
      <c r="F4489" s="4">
        <v>1000</v>
      </c>
      <c r="G4489" s="1">
        <v>2017</v>
      </c>
      <c r="H4489" s="1" t="s">
        <v>1470</v>
      </c>
      <c r="I4489" s="1"/>
    </row>
    <row r="4490" spans="1:9" ht="15.75" customHeight="1" x14ac:dyDescent="0.2">
      <c r="A4490" t="s">
        <v>4984</v>
      </c>
      <c r="B4490" t="str">
        <f>IF(_xlfn.XLOOKUP(C4490,'[1]Heritage Foundation'!$I:$I,'[1]Heritage Foundation'!$I:$I,"NOT IN DATA",0,1)=C4490,"Y","NOT IN DATA")</f>
        <v>Y</v>
      </c>
      <c r="C4490" t="str">
        <f t="shared" si="70"/>
        <v>Schulman Foundation Inc_The Heritage Foundation20161000</v>
      </c>
      <c r="D4490" s="1" t="s">
        <v>1050</v>
      </c>
      <c r="E4490" s="6" t="s">
        <v>1437</v>
      </c>
      <c r="F4490" s="4">
        <v>1000</v>
      </c>
      <c r="G4490" s="1">
        <v>2016</v>
      </c>
      <c r="H4490" s="1" t="s">
        <v>1470</v>
      </c>
      <c r="I4490" s="1"/>
    </row>
    <row r="4491" spans="1:9" ht="15.75" customHeight="1" x14ac:dyDescent="0.2">
      <c r="A4491" t="s">
        <v>4985</v>
      </c>
      <c r="B4491" t="str">
        <f>IF(_xlfn.XLOOKUP(C4491,'[1]Heritage Foundation'!$I:$I,'[1]Heritage Foundation'!$I:$I,"NOT IN DATA",0,1)=C4491,"Y","NOT IN DATA")</f>
        <v>Y</v>
      </c>
      <c r="C4491" t="str">
        <f t="shared" si="70"/>
        <v>Schulman Foundation Inc_The Heritage Foundation20151000</v>
      </c>
      <c r="D4491" s="1" t="s">
        <v>1050</v>
      </c>
      <c r="E4491" s="6" t="s">
        <v>1437</v>
      </c>
      <c r="F4491" s="4">
        <v>1000</v>
      </c>
      <c r="G4491" s="1">
        <v>2015</v>
      </c>
      <c r="H4491" s="1" t="s">
        <v>1470</v>
      </c>
      <c r="I4491" s="1"/>
    </row>
    <row r="4492" spans="1:9" ht="15.75" customHeight="1" x14ac:dyDescent="0.2">
      <c r="A4492" t="s">
        <v>4986</v>
      </c>
      <c r="B4492" t="str">
        <f>IF(_xlfn.XLOOKUP(C4492,'[1]Heritage Foundation'!$I:$I,'[1]Heritage Foundation'!$I:$I,"NOT IN DATA",0,1)=C4492,"Y","NOT IN DATA")</f>
        <v>Y</v>
      </c>
      <c r="C4492" t="str">
        <f t="shared" si="70"/>
        <v>Schulman Foundation Inc_The Heritage Foundation20141000</v>
      </c>
      <c r="D4492" s="1" t="s">
        <v>1050</v>
      </c>
      <c r="E4492" s="6" t="s">
        <v>1437</v>
      </c>
      <c r="F4492" s="4">
        <v>1000</v>
      </c>
      <c r="G4492" s="1">
        <v>2014</v>
      </c>
      <c r="H4492" s="1" t="s">
        <v>1470</v>
      </c>
      <c r="I4492" s="1"/>
    </row>
    <row r="4493" spans="1:9" ht="15.75" customHeight="1" x14ac:dyDescent="0.2">
      <c r="A4493">
        <v>990</v>
      </c>
      <c r="B4493" t="str">
        <f>IF(_xlfn.XLOOKUP(C4493,'[1]Heritage Foundation'!$I:$I,'[1]Heritage Foundation'!$I:$I,"NOT IN DATA",0,1)=C4493,"Y","NOT IN DATA")</f>
        <v>Y</v>
      </c>
      <c r="C4493" t="str">
        <f t="shared" si="70"/>
        <v>Schwab Charitable Fund_The Heritage Foundation2015708098</v>
      </c>
      <c r="D4493" s="1" t="s">
        <v>1051</v>
      </c>
      <c r="E4493" s="1" t="s">
        <v>1437</v>
      </c>
      <c r="F4493" s="8">
        <v>708098</v>
      </c>
      <c r="G4493" s="7">
        <v>2015</v>
      </c>
      <c r="H4493" s="1"/>
      <c r="I4493" s="1"/>
    </row>
    <row r="4494" spans="1:9" ht="15.75" customHeight="1" x14ac:dyDescent="0.2">
      <c r="A4494">
        <v>990</v>
      </c>
      <c r="B4494" t="str">
        <f>IF(_xlfn.XLOOKUP(C4494,'[1]Heritage Foundation'!$I:$I,'[1]Heritage Foundation'!$I:$I,"NOT IN DATA",0,1)=C4494,"Y","NOT IN DATA")</f>
        <v>Y</v>
      </c>
      <c r="C4494" t="str">
        <f t="shared" si="70"/>
        <v>Schwab Charitable Fund_The Heritage Foundation20141455576</v>
      </c>
      <c r="D4494" s="1" t="s">
        <v>1051</v>
      </c>
      <c r="E4494" s="1" t="s">
        <v>1437</v>
      </c>
      <c r="F4494" s="4">
        <v>1455576</v>
      </c>
      <c r="G4494" s="1">
        <v>2014</v>
      </c>
      <c r="H4494" s="1" t="s">
        <v>1456</v>
      </c>
      <c r="I4494" s="1"/>
    </row>
    <row r="4495" spans="1:9" ht="15.75" customHeight="1" x14ac:dyDescent="0.2">
      <c r="A4495">
        <v>990</v>
      </c>
      <c r="B4495" t="str">
        <f>IF(_xlfn.XLOOKUP(C4495,'[1]Heritage Foundation'!$I:$I,'[1]Heritage Foundation'!$I:$I,"NOT IN DATA",0,1)=C4495,"Y","NOT IN DATA")</f>
        <v>Y</v>
      </c>
      <c r="C4495" t="str">
        <f t="shared" si="70"/>
        <v>Schwab Charitable Fund_The Heritage Foundation20131124243</v>
      </c>
      <c r="D4495" s="1" t="s">
        <v>1051</v>
      </c>
      <c r="E4495" s="1" t="s">
        <v>1437</v>
      </c>
      <c r="F4495" s="4">
        <v>1124243</v>
      </c>
      <c r="G4495" s="1">
        <v>2013</v>
      </c>
      <c r="H4495" s="1" t="s">
        <v>1456</v>
      </c>
      <c r="I4495" s="1"/>
    </row>
    <row r="4496" spans="1:9" ht="15.75" customHeight="1" x14ac:dyDescent="0.2">
      <c r="A4496">
        <v>990</v>
      </c>
      <c r="B4496" t="str">
        <f>IF(_xlfn.XLOOKUP(C4496,'[1]Heritage Foundation'!$I:$I,'[1]Heritage Foundation'!$I:$I,"NOT IN DATA",0,1)=C4496,"Y","NOT IN DATA")</f>
        <v>Y</v>
      </c>
      <c r="C4496" t="str">
        <f t="shared" si="70"/>
        <v>Schwab Charitable Fund_The Heritage Foundation2012715664</v>
      </c>
      <c r="D4496" s="1" t="s">
        <v>1051</v>
      </c>
      <c r="E4496" s="1" t="s">
        <v>1437</v>
      </c>
      <c r="F4496" s="4">
        <v>715664</v>
      </c>
      <c r="G4496" s="1">
        <v>2012</v>
      </c>
      <c r="H4496" s="1" t="s">
        <v>1456</v>
      </c>
      <c r="I4496" s="1"/>
    </row>
    <row r="4497" spans="1:9" ht="15.75" customHeight="1" x14ac:dyDescent="0.2">
      <c r="A4497">
        <v>990</v>
      </c>
      <c r="B4497" t="str">
        <f>IF(_xlfn.XLOOKUP(C4497,'[1]Heritage Foundation'!$I:$I,'[1]Heritage Foundation'!$I:$I,"NOT IN DATA",0,1)=C4497,"Y","NOT IN DATA")</f>
        <v>Y</v>
      </c>
      <c r="C4497" t="str">
        <f t="shared" si="70"/>
        <v>Schwab Charitable Fund_The Heritage Foundation2011588689</v>
      </c>
      <c r="D4497" s="1" t="s">
        <v>1051</v>
      </c>
      <c r="E4497" s="1" t="s">
        <v>1437</v>
      </c>
      <c r="F4497" s="4">
        <v>588689</v>
      </c>
      <c r="G4497" s="1">
        <v>2011</v>
      </c>
      <c r="H4497" s="1" t="s">
        <v>1456</v>
      </c>
      <c r="I4497" s="1"/>
    </row>
    <row r="4498" spans="1:9" ht="15.75" customHeight="1" x14ac:dyDescent="0.2">
      <c r="A4498">
        <v>990</v>
      </c>
      <c r="B4498" t="str">
        <f>IF(_xlfn.XLOOKUP(C4498,'[1]Heritage Foundation'!$I:$I,'[1]Heritage Foundation'!$I:$I,"NOT IN DATA",0,1)=C4498,"Y","NOT IN DATA")</f>
        <v>Y</v>
      </c>
      <c r="C4498" t="str">
        <f t="shared" si="70"/>
        <v>Schwab Charitable Fund_The Heritage Foundation2010633558</v>
      </c>
      <c r="D4498" s="1" t="s">
        <v>1051</v>
      </c>
      <c r="E4498" s="1" t="s">
        <v>1437</v>
      </c>
      <c r="F4498" s="4">
        <v>633558</v>
      </c>
      <c r="G4498" s="1">
        <v>2010</v>
      </c>
      <c r="H4498" s="1" t="s">
        <v>1456</v>
      </c>
      <c r="I4498" s="1"/>
    </row>
    <row r="4499" spans="1:9" ht="15.75" customHeight="1" x14ac:dyDescent="0.2">
      <c r="A4499">
        <v>990</v>
      </c>
      <c r="B4499" t="str">
        <f>IF(_xlfn.XLOOKUP(C4499,'[1]Heritage Foundation'!$I:$I,'[1]Heritage Foundation'!$I:$I,"NOT IN DATA",0,1)=C4499,"Y","NOT IN DATA")</f>
        <v>Y</v>
      </c>
      <c r="C4499" t="str">
        <f t="shared" si="70"/>
        <v>Schwab Charitable Fund_The Heritage Foundation200981658</v>
      </c>
      <c r="D4499" s="1" t="s">
        <v>1051</v>
      </c>
      <c r="E4499" s="1" t="s">
        <v>1437</v>
      </c>
      <c r="F4499" s="4">
        <v>81658</v>
      </c>
      <c r="G4499" s="1">
        <v>2009</v>
      </c>
      <c r="H4499" s="1" t="s">
        <v>1456</v>
      </c>
      <c r="I4499" s="1"/>
    </row>
    <row r="4500" spans="1:9" ht="15.75" customHeight="1" x14ac:dyDescent="0.2">
      <c r="A4500">
        <v>990</v>
      </c>
      <c r="B4500" t="str">
        <f>IF(_xlfn.XLOOKUP(C4500,'[1]Heritage Foundation'!$I:$I,'[1]Heritage Foundation'!$I:$I,"NOT IN DATA",0,1)=C4500,"Y","NOT IN DATA")</f>
        <v>Y</v>
      </c>
      <c r="C4500" t="str">
        <f t="shared" si="70"/>
        <v>Schwab Charitable Fund_The Heritage Foundation2008100</v>
      </c>
      <c r="D4500" s="1" t="s">
        <v>1051</v>
      </c>
      <c r="E4500" s="1" t="s">
        <v>1437</v>
      </c>
      <c r="F4500" s="4">
        <v>100</v>
      </c>
      <c r="G4500" s="1">
        <v>2008</v>
      </c>
      <c r="H4500" s="1" t="s">
        <v>1456</v>
      </c>
      <c r="I4500" s="1" t="s">
        <v>4987</v>
      </c>
    </row>
    <row r="4501" spans="1:9" ht="15.75" customHeight="1" x14ac:dyDescent="0.2">
      <c r="A4501">
        <v>990</v>
      </c>
      <c r="B4501" t="str">
        <f>IF(_xlfn.XLOOKUP(C4501,'[1]Heritage Foundation'!$I:$I,'[1]Heritage Foundation'!$I:$I,"NOT IN DATA",0,1)=C4501,"Y","NOT IN DATA")</f>
        <v>Y</v>
      </c>
      <c r="C4501" t="str">
        <f t="shared" si="70"/>
        <v>Schwab Charitable Fund_The Heritage Foundation2008208</v>
      </c>
      <c r="D4501" s="1" t="s">
        <v>1051</v>
      </c>
      <c r="E4501" s="1" t="s">
        <v>1437</v>
      </c>
      <c r="F4501" s="4">
        <v>208</v>
      </c>
      <c r="G4501" s="1">
        <v>2008</v>
      </c>
      <c r="H4501" s="1" t="s">
        <v>1456</v>
      </c>
      <c r="I4501" s="1" t="s">
        <v>4987</v>
      </c>
    </row>
    <row r="4502" spans="1:9" ht="15.75" customHeight="1" x14ac:dyDescent="0.2">
      <c r="A4502">
        <v>990</v>
      </c>
      <c r="B4502" t="str">
        <f>IF(_xlfn.XLOOKUP(C4502,'[1]Heritage Foundation'!$I:$I,'[1]Heritage Foundation'!$I:$I,"NOT IN DATA",0,1)=C4502,"Y","NOT IN DATA")</f>
        <v>Y</v>
      </c>
      <c r="C4502" t="str">
        <f t="shared" si="70"/>
        <v>Schwab Charitable Fund_The Heritage Foundation200810000</v>
      </c>
      <c r="D4502" s="1" t="s">
        <v>1051</v>
      </c>
      <c r="E4502" s="1" t="s">
        <v>1437</v>
      </c>
      <c r="F4502" s="4">
        <v>10000</v>
      </c>
      <c r="G4502" s="1">
        <v>2008</v>
      </c>
      <c r="H4502" s="1" t="s">
        <v>1456</v>
      </c>
      <c r="I4502" s="1" t="s">
        <v>4987</v>
      </c>
    </row>
    <row r="4503" spans="1:9" ht="15.75" customHeight="1" x14ac:dyDescent="0.2">
      <c r="A4503">
        <v>990</v>
      </c>
      <c r="B4503" t="str">
        <f>IF(_xlfn.XLOOKUP(C4503,'[1]Heritage Foundation'!$I:$I,'[1]Heritage Foundation'!$I:$I,"NOT IN DATA",0,1)=C4503,"Y","NOT IN DATA")</f>
        <v>Y</v>
      </c>
      <c r="C4503" t="str">
        <f t="shared" si="70"/>
        <v>Schwab Charitable Fund_The Heritage Foundation20081000</v>
      </c>
      <c r="D4503" s="1" t="s">
        <v>1051</v>
      </c>
      <c r="E4503" s="1" t="s">
        <v>1437</v>
      </c>
      <c r="F4503" s="4">
        <v>1000</v>
      </c>
      <c r="G4503" s="1">
        <v>2008</v>
      </c>
      <c r="H4503" s="1" t="s">
        <v>1456</v>
      </c>
      <c r="I4503" s="1" t="s">
        <v>4987</v>
      </c>
    </row>
    <row r="4504" spans="1:9" ht="15.75" customHeight="1" x14ac:dyDescent="0.2">
      <c r="A4504">
        <v>990</v>
      </c>
      <c r="B4504" t="str">
        <f>IF(_xlfn.XLOOKUP(C4504,'[1]Heritage Foundation'!$I:$I,'[1]Heritage Foundation'!$I:$I,"NOT IN DATA",0,1)=C4504,"Y","NOT IN DATA")</f>
        <v>Y</v>
      </c>
      <c r="C4504" t="str">
        <f t="shared" si="70"/>
        <v>Schwab Charitable Fund_The Heritage Foundation2008500</v>
      </c>
      <c r="D4504" s="1" t="s">
        <v>1051</v>
      </c>
      <c r="E4504" s="1" t="s">
        <v>1437</v>
      </c>
      <c r="F4504" s="4">
        <v>500</v>
      </c>
      <c r="G4504" s="1">
        <v>2008</v>
      </c>
      <c r="H4504" s="1" t="s">
        <v>1456</v>
      </c>
      <c r="I4504" s="1" t="s">
        <v>4987</v>
      </c>
    </row>
    <row r="4505" spans="1:9" ht="15.75" customHeight="1" x14ac:dyDescent="0.2">
      <c r="A4505">
        <v>990</v>
      </c>
      <c r="B4505" t="str">
        <f>IF(_xlfn.XLOOKUP(C4505,'[1]Heritage Foundation'!$I:$I,'[1]Heritage Foundation'!$I:$I,"NOT IN DATA",0,1)=C4505,"Y","NOT IN DATA")</f>
        <v>Y</v>
      </c>
      <c r="C4505" t="str">
        <f t="shared" si="70"/>
        <v>Schwab Charitable Fund_The Heritage Foundation2008250</v>
      </c>
      <c r="D4505" s="1" t="s">
        <v>1051</v>
      </c>
      <c r="E4505" s="1" t="s">
        <v>1437</v>
      </c>
      <c r="F4505" s="4">
        <v>250</v>
      </c>
      <c r="G4505" s="1">
        <v>2008</v>
      </c>
      <c r="H4505" s="1" t="s">
        <v>1456</v>
      </c>
      <c r="I4505" s="1" t="s">
        <v>4987</v>
      </c>
    </row>
    <row r="4506" spans="1:9" ht="15.75" customHeight="1" x14ac:dyDescent="0.2">
      <c r="A4506">
        <v>990</v>
      </c>
      <c r="B4506" t="str">
        <f>IF(_xlfn.XLOOKUP(C4506,'[1]Heritage Foundation'!$I:$I,'[1]Heritage Foundation'!$I:$I,"NOT IN DATA",0,1)=C4506,"Y","NOT IN DATA")</f>
        <v>Y</v>
      </c>
      <c r="C4506" t="str">
        <f t="shared" si="70"/>
        <v>Schwab Charitable Fund_The Heritage Foundation20081000</v>
      </c>
      <c r="D4506" s="1" t="s">
        <v>1051</v>
      </c>
      <c r="E4506" s="1" t="s">
        <v>1437</v>
      </c>
      <c r="F4506" s="4">
        <v>1000</v>
      </c>
      <c r="G4506" s="1">
        <v>2008</v>
      </c>
      <c r="H4506" s="1" t="s">
        <v>1456</v>
      </c>
      <c r="I4506" s="1" t="s">
        <v>4987</v>
      </c>
    </row>
    <row r="4507" spans="1:9" ht="15.75" customHeight="1" x14ac:dyDescent="0.2">
      <c r="A4507">
        <v>990</v>
      </c>
      <c r="B4507" t="str">
        <f>IF(_xlfn.XLOOKUP(C4507,'[1]Heritage Foundation'!$I:$I,'[1]Heritage Foundation'!$I:$I,"NOT IN DATA",0,1)=C4507,"Y","NOT IN DATA")</f>
        <v>Y</v>
      </c>
      <c r="C4507" t="str">
        <f t="shared" si="70"/>
        <v>Schwab Charitable Fund_The Heritage Foundation20085000</v>
      </c>
      <c r="D4507" s="1" t="s">
        <v>1051</v>
      </c>
      <c r="E4507" s="1" t="s">
        <v>1437</v>
      </c>
      <c r="F4507" s="4">
        <v>5000</v>
      </c>
      <c r="G4507" s="1">
        <v>2008</v>
      </c>
      <c r="H4507" s="1" t="s">
        <v>1456</v>
      </c>
      <c r="I4507" s="1" t="s">
        <v>4987</v>
      </c>
    </row>
    <row r="4508" spans="1:9" ht="15.75" customHeight="1" x14ac:dyDescent="0.2">
      <c r="A4508">
        <v>990</v>
      </c>
      <c r="B4508" t="str">
        <f>IF(_xlfn.XLOOKUP(C4508,'[1]Heritage Foundation'!$I:$I,'[1]Heritage Foundation'!$I:$I,"NOT IN DATA",0,1)=C4508,"Y","NOT IN DATA")</f>
        <v>Y</v>
      </c>
      <c r="C4508" t="str">
        <f t="shared" si="70"/>
        <v>Schwab Charitable Fund_The Heritage Foundation200810000</v>
      </c>
      <c r="D4508" s="1" t="s">
        <v>1051</v>
      </c>
      <c r="E4508" s="1" t="s">
        <v>1437</v>
      </c>
      <c r="F4508" s="4">
        <v>10000</v>
      </c>
      <c r="G4508" s="1">
        <v>2008</v>
      </c>
      <c r="H4508" s="1" t="s">
        <v>1456</v>
      </c>
      <c r="I4508" s="1" t="s">
        <v>4987</v>
      </c>
    </row>
    <row r="4509" spans="1:9" ht="15.75" customHeight="1" x14ac:dyDescent="0.2">
      <c r="A4509">
        <v>990</v>
      </c>
      <c r="B4509" t="str">
        <f>IF(_xlfn.XLOOKUP(C4509,'[1]Heritage Foundation'!$I:$I,'[1]Heritage Foundation'!$I:$I,"NOT IN DATA",0,1)=C4509,"Y","NOT IN DATA")</f>
        <v>Y</v>
      </c>
      <c r="C4509" t="str">
        <f t="shared" si="70"/>
        <v>Schwab Charitable Fund_The Heritage Foundation20085000</v>
      </c>
      <c r="D4509" s="1" t="s">
        <v>1051</v>
      </c>
      <c r="E4509" s="1" t="s">
        <v>1437</v>
      </c>
      <c r="F4509" s="4">
        <v>5000</v>
      </c>
      <c r="G4509" s="1">
        <v>2008</v>
      </c>
      <c r="H4509" s="1" t="s">
        <v>1456</v>
      </c>
      <c r="I4509" s="1" t="s">
        <v>4987</v>
      </c>
    </row>
    <row r="4510" spans="1:9" ht="15.75" customHeight="1" x14ac:dyDescent="0.2">
      <c r="A4510">
        <v>990</v>
      </c>
      <c r="B4510" t="str">
        <f>IF(_xlfn.XLOOKUP(C4510,'[1]Heritage Foundation'!$I:$I,'[1]Heritage Foundation'!$I:$I,"NOT IN DATA",0,1)=C4510,"Y","NOT IN DATA")</f>
        <v>Y</v>
      </c>
      <c r="C4510" t="str">
        <f t="shared" si="70"/>
        <v>Schwab Charitable Fund_The Heritage Foundation2008250</v>
      </c>
      <c r="D4510" s="1" t="s">
        <v>1051</v>
      </c>
      <c r="E4510" s="1" t="s">
        <v>1437</v>
      </c>
      <c r="F4510" s="4">
        <v>250</v>
      </c>
      <c r="G4510" s="1">
        <v>2008</v>
      </c>
      <c r="H4510" s="1" t="s">
        <v>1456</v>
      </c>
      <c r="I4510" s="1" t="s">
        <v>4987</v>
      </c>
    </row>
    <row r="4511" spans="1:9" ht="15.75" customHeight="1" x14ac:dyDescent="0.2">
      <c r="A4511">
        <v>990</v>
      </c>
      <c r="B4511" t="str">
        <f>IF(_xlfn.XLOOKUP(C4511,'[1]Heritage Foundation'!$I:$I,'[1]Heritage Foundation'!$I:$I,"NOT IN DATA",0,1)=C4511,"Y","NOT IN DATA")</f>
        <v>Y</v>
      </c>
      <c r="C4511" t="str">
        <f t="shared" si="70"/>
        <v>Schwab Charitable Fund_The Heritage Foundation20081000</v>
      </c>
      <c r="D4511" s="1" t="s">
        <v>1051</v>
      </c>
      <c r="E4511" s="1" t="s">
        <v>1437</v>
      </c>
      <c r="F4511" s="4">
        <v>1000</v>
      </c>
      <c r="G4511" s="1">
        <v>2008</v>
      </c>
      <c r="H4511" s="1" t="s">
        <v>1456</v>
      </c>
      <c r="I4511" s="1" t="s">
        <v>4987</v>
      </c>
    </row>
    <row r="4512" spans="1:9" ht="15.75" customHeight="1" x14ac:dyDescent="0.2">
      <c r="A4512">
        <v>990</v>
      </c>
      <c r="B4512" t="str">
        <f>IF(_xlfn.XLOOKUP(C4512,'[1]Heritage Foundation'!$I:$I,'[1]Heritage Foundation'!$I:$I,"NOT IN DATA",0,1)=C4512,"Y","NOT IN DATA")</f>
        <v>Y</v>
      </c>
      <c r="C4512" t="str">
        <f t="shared" si="70"/>
        <v>Schwab Charitable Fund_The Heritage Foundation2008250</v>
      </c>
      <c r="D4512" s="1" t="s">
        <v>1051</v>
      </c>
      <c r="E4512" s="1" t="s">
        <v>1437</v>
      </c>
      <c r="F4512" s="4">
        <v>250</v>
      </c>
      <c r="G4512" s="1">
        <v>2008</v>
      </c>
      <c r="H4512" s="1" t="s">
        <v>1456</v>
      </c>
      <c r="I4512" s="1" t="s">
        <v>4987</v>
      </c>
    </row>
    <row r="4513" spans="1:9" ht="15.75" customHeight="1" x14ac:dyDescent="0.2">
      <c r="A4513">
        <v>990</v>
      </c>
      <c r="B4513" t="str">
        <f>IF(_xlfn.XLOOKUP(C4513,'[1]Heritage Foundation'!$I:$I,'[1]Heritage Foundation'!$I:$I,"NOT IN DATA",0,1)=C4513,"Y","NOT IN DATA")</f>
        <v>Y</v>
      </c>
      <c r="C4513" t="str">
        <f t="shared" si="70"/>
        <v>Schwab Charitable Fund_The Heritage Foundation20081000</v>
      </c>
      <c r="D4513" s="1" t="s">
        <v>1051</v>
      </c>
      <c r="E4513" s="1" t="s">
        <v>1437</v>
      </c>
      <c r="F4513" s="4">
        <v>1000</v>
      </c>
      <c r="G4513" s="1">
        <v>2008</v>
      </c>
      <c r="H4513" s="1" t="s">
        <v>1456</v>
      </c>
      <c r="I4513" s="1" t="s">
        <v>4987</v>
      </c>
    </row>
    <row r="4514" spans="1:9" ht="15.75" customHeight="1" x14ac:dyDescent="0.2">
      <c r="A4514">
        <v>990</v>
      </c>
      <c r="B4514" t="str">
        <f>IF(_xlfn.XLOOKUP(C4514,'[1]Heritage Foundation'!$I:$I,'[1]Heritage Foundation'!$I:$I,"NOT IN DATA",0,1)=C4514,"Y","NOT IN DATA")</f>
        <v>Y</v>
      </c>
      <c r="C4514" t="str">
        <f t="shared" si="70"/>
        <v>Schwab Charitable Fund_The Heritage Foundation20085000</v>
      </c>
      <c r="D4514" s="1" t="s">
        <v>1051</v>
      </c>
      <c r="E4514" s="1" t="s">
        <v>1437</v>
      </c>
      <c r="F4514" s="4">
        <v>5000</v>
      </c>
      <c r="G4514" s="1">
        <v>2008</v>
      </c>
      <c r="H4514" s="1" t="s">
        <v>1456</v>
      </c>
      <c r="I4514" s="1" t="s">
        <v>4987</v>
      </c>
    </row>
    <row r="4515" spans="1:9" ht="15.75" customHeight="1" x14ac:dyDescent="0.2">
      <c r="A4515">
        <v>990</v>
      </c>
      <c r="B4515" t="str">
        <f>IF(_xlfn.XLOOKUP(C4515,'[1]Heritage Foundation'!$I:$I,'[1]Heritage Foundation'!$I:$I,"NOT IN DATA",0,1)=C4515,"Y","NOT IN DATA")</f>
        <v>Y</v>
      </c>
      <c r="C4515" t="str">
        <f t="shared" si="70"/>
        <v>Schwab Charitable Fund_The Heritage Foundation2008100</v>
      </c>
      <c r="D4515" s="1" t="s">
        <v>1051</v>
      </c>
      <c r="E4515" s="1" t="s">
        <v>1437</v>
      </c>
      <c r="F4515" s="4">
        <v>100</v>
      </c>
      <c r="G4515" s="1">
        <v>2008</v>
      </c>
      <c r="H4515" s="1" t="s">
        <v>1456</v>
      </c>
      <c r="I4515" s="1" t="s">
        <v>4987</v>
      </c>
    </row>
    <row r="4516" spans="1:9" ht="15.75" customHeight="1" x14ac:dyDescent="0.2">
      <c r="A4516">
        <v>990</v>
      </c>
      <c r="B4516" t="str">
        <f>IF(_xlfn.XLOOKUP(C4516,'[1]Heritage Foundation'!$I:$I,'[1]Heritage Foundation'!$I:$I,"NOT IN DATA",0,1)=C4516,"Y","NOT IN DATA")</f>
        <v>Y</v>
      </c>
      <c r="C4516" t="str">
        <f t="shared" si="70"/>
        <v>Schwab Charitable Fund_The Heritage Foundation20085000</v>
      </c>
      <c r="D4516" s="1" t="s">
        <v>1051</v>
      </c>
      <c r="E4516" s="1" t="s">
        <v>1437</v>
      </c>
      <c r="F4516" s="4">
        <v>5000</v>
      </c>
      <c r="G4516" s="1">
        <v>2008</v>
      </c>
      <c r="H4516" s="1" t="s">
        <v>1456</v>
      </c>
      <c r="I4516" s="1" t="s">
        <v>4987</v>
      </c>
    </row>
    <row r="4517" spans="1:9" ht="15.75" customHeight="1" x14ac:dyDescent="0.2">
      <c r="A4517">
        <v>990</v>
      </c>
      <c r="B4517" t="str">
        <f>IF(_xlfn.XLOOKUP(C4517,'[1]Heritage Foundation'!$I:$I,'[1]Heritage Foundation'!$I:$I,"NOT IN DATA",0,1)=C4517,"Y","NOT IN DATA")</f>
        <v>Y</v>
      </c>
      <c r="C4517" t="str">
        <f t="shared" si="70"/>
        <v>Schwab Charitable Fund_The Heritage Foundation2008250</v>
      </c>
      <c r="D4517" s="1" t="s">
        <v>1051</v>
      </c>
      <c r="E4517" s="1" t="s">
        <v>1437</v>
      </c>
      <c r="F4517" s="4">
        <v>250</v>
      </c>
      <c r="G4517" s="1">
        <v>2008</v>
      </c>
      <c r="H4517" s="1" t="s">
        <v>1456</v>
      </c>
      <c r="I4517" s="1" t="s">
        <v>4987</v>
      </c>
    </row>
    <row r="4518" spans="1:9" ht="15.75" customHeight="1" x14ac:dyDescent="0.2">
      <c r="A4518">
        <v>990</v>
      </c>
      <c r="B4518" t="str">
        <f>IF(_xlfn.XLOOKUP(C4518,'[1]Heritage Foundation'!$I:$I,'[1]Heritage Foundation'!$I:$I,"NOT IN DATA",0,1)=C4518,"Y","NOT IN DATA")</f>
        <v>Y</v>
      </c>
      <c r="C4518" t="str">
        <f t="shared" si="70"/>
        <v>Schwab Charitable Fund_The Heritage Foundation2008250</v>
      </c>
      <c r="D4518" s="1" t="s">
        <v>1051</v>
      </c>
      <c r="E4518" s="1" t="s">
        <v>1437</v>
      </c>
      <c r="F4518" s="4">
        <v>250</v>
      </c>
      <c r="G4518" s="1">
        <v>2008</v>
      </c>
      <c r="H4518" s="1" t="s">
        <v>1456</v>
      </c>
      <c r="I4518" s="1" t="s">
        <v>4987</v>
      </c>
    </row>
    <row r="4519" spans="1:9" ht="15.75" customHeight="1" x14ac:dyDescent="0.2">
      <c r="A4519">
        <v>990</v>
      </c>
      <c r="B4519" t="str">
        <f>IF(_xlfn.XLOOKUP(C4519,'[1]Heritage Foundation'!$I:$I,'[1]Heritage Foundation'!$I:$I,"NOT IN DATA",0,1)=C4519,"Y","NOT IN DATA")</f>
        <v>Y</v>
      </c>
      <c r="C4519" t="str">
        <f t="shared" si="70"/>
        <v>Schwab Charitable Fund_The Heritage Foundation2008250</v>
      </c>
      <c r="D4519" s="1" t="s">
        <v>1051</v>
      </c>
      <c r="E4519" s="1" t="s">
        <v>1437</v>
      </c>
      <c r="F4519" s="4">
        <v>250</v>
      </c>
      <c r="G4519" s="1">
        <v>2008</v>
      </c>
      <c r="H4519" s="1" t="s">
        <v>1456</v>
      </c>
      <c r="I4519" s="1" t="s">
        <v>4987</v>
      </c>
    </row>
    <row r="4520" spans="1:9" ht="15.75" customHeight="1" x14ac:dyDescent="0.2">
      <c r="A4520">
        <v>990</v>
      </c>
      <c r="B4520" t="str">
        <f>IF(_xlfn.XLOOKUP(C4520,'[1]Heritage Foundation'!$I:$I,'[1]Heritage Foundation'!$I:$I,"NOT IN DATA",0,1)=C4520,"Y","NOT IN DATA")</f>
        <v>Y</v>
      </c>
      <c r="C4520" t="str">
        <f t="shared" si="70"/>
        <v>Schwab Charitable Fund_The Heritage Foundation2008700</v>
      </c>
      <c r="D4520" s="1" t="s">
        <v>1051</v>
      </c>
      <c r="E4520" s="1" t="s">
        <v>1437</v>
      </c>
      <c r="F4520" s="4">
        <v>700</v>
      </c>
      <c r="G4520" s="1">
        <v>2008</v>
      </c>
      <c r="H4520" s="1" t="s">
        <v>1456</v>
      </c>
      <c r="I4520" s="1" t="s">
        <v>4987</v>
      </c>
    </row>
    <row r="4521" spans="1:9" ht="15.75" customHeight="1" x14ac:dyDescent="0.2">
      <c r="A4521">
        <v>990</v>
      </c>
      <c r="B4521" t="str">
        <f>IF(_xlfn.XLOOKUP(C4521,'[1]Heritage Foundation'!$I:$I,'[1]Heritage Foundation'!$I:$I,"NOT IN DATA",0,1)=C4521,"Y","NOT IN DATA")</f>
        <v>Y</v>
      </c>
      <c r="C4521" t="str">
        <f t="shared" si="70"/>
        <v>Schwab Charitable Fund_The Heritage Foundation20081000</v>
      </c>
      <c r="D4521" s="1" t="s">
        <v>1051</v>
      </c>
      <c r="E4521" s="1" t="s">
        <v>1437</v>
      </c>
      <c r="F4521" s="4">
        <v>1000</v>
      </c>
      <c r="G4521" s="1">
        <v>2008</v>
      </c>
      <c r="H4521" s="1" t="s">
        <v>1456</v>
      </c>
      <c r="I4521" s="1" t="s">
        <v>4987</v>
      </c>
    </row>
    <row r="4522" spans="1:9" ht="15.75" customHeight="1" x14ac:dyDescent="0.2">
      <c r="A4522">
        <v>990</v>
      </c>
      <c r="B4522" t="str">
        <f>IF(_xlfn.XLOOKUP(C4522,'[1]Heritage Foundation'!$I:$I,'[1]Heritage Foundation'!$I:$I,"NOT IN DATA",0,1)=C4522,"Y","NOT IN DATA")</f>
        <v>Y</v>
      </c>
      <c r="C4522" t="str">
        <f t="shared" si="70"/>
        <v>Schwab Charitable Fund_The Heritage Foundation2008100</v>
      </c>
      <c r="D4522" s="1" t="s">
        <v>1051</v>
      </c>
      <c r="E4522" s="1" t="s">
        <v>1437</v>
      </c>
      <c r="F4522" s="4">
        <v>100</v>
      </c>
      <c r="G4522" s="1">
        <v>2008</v>
      </c>
      <c r="H4522" s="1" t="s">
        <v>1456</v>
      </c>
      <c r="I4522" s="1" t="s">
        <v>4987</v>
      </c>
    </row>
    <row r="4523" spans="1:9" ht="15.75" customHeight="1" x14ac:dyDescent="0.2">
      <c r="A4523">
        <v>990</v>
      </c>
      <c r="B4523" t="str">
        <f>IF(_xlfn.XLOOKUP(C4523,'[1]Heritage Foundation'!$I:$I,'[1]Heritage Foundation'!$I:$I,"NOT IN DATA",0,1)=C4523,"Y","NOT IN DATA")</f>
        <v>Y</v>
      </c>
      <c r="C4523" t="str">
        <f t="shared" si="70"/>
        <v>Schwab Charitable Fund_The Heritage Foundation20081000</v>
      </c>
      <c r="D4523" s="1" t="s">
        <v>1051</v>
      </c>
      <c r="E4523" s="1" t="s">
        <v>1437</v>
      </c>
      <c r="F4523" s="4">
        <v>1000</v>
      </c>
      <c r="G4523" s="1">
        <v>2008</v>
      </c>
      <c r="H4523" s="1" t="s">
        <v>1456</v>
      </c>
      <c r="I4523" s="1" t="s">
        <v>4987</v>
      </c>
    </row>
    <row r="4524" spans="1:9" ht="15.75" customHeight="1" x14ac:dyDescent="0.2">
      <c r="A4524">
        <v>990</v>
      </c>
      <c r="B4524" t="str">
        <f>IF(_xlfn.XLOOKUP(C4524,'[1]Heritage Foundation'!$I:$I,'[1]Heritage Foundation'!$I:$I,"NOT IN DATA",0,1)=C4524,"Y","NOT IN DATA")</f>
        <v>Y</v>
      </c>
      <c r="C4524" t="str">
        <f t="shared" si="70"/>
        <v>Schwab Charitable Fund_The Heritage Foundation200810000</v>
      </c>
      <c r="D4524" s="1" t="s">
        <v>1051</v>
      </c>
      <c r="E4524" s="1" t="s">
        <v>1437</v>
      </c>
      <c r="F4524" s="4">
        <v>10000</v>
      </c>
      <c r="G4524" s="1">
        <v>2008</v>
      </c>
      <c r="H4524" s="1" t="s">
        <v>1456</v>
      </c>
      <c r="I4524" s="1" t="s">
        <v>4987</v>
      </c>
    </row>
    <row r="4525" spans="1:9" ht="15.75" customHeight="1" x14ac:dyDescent="0.2">
      <c r="A4525">
        <v>990</v>
      </c>
      <c r="B4525" t="str">
        <f>IF(_xlfn.XLOOKUP(C4525,'[1]Heritage Foundation'!$I:$I,'[1]Heritage Foundation'!$I:$I,"NOT IN DATA",0,1)=C4525,"Y","NOT IN DATA")</f>
        <v>Y</v>
      </c>
      <c r="C4525" t="str">
        <f t="shared" si="70"/>
        <v>Schwab Charitable Fund_The Heritage Foundation2008100</v>
      </c>
      <c r="D4525" s="1" t="s">
        <v>1051</v>
      </c>
      <c r="E4525" s="1" t="s">
        <v>1437</v>
      </c>
      <c r="F4525" s="4">
        <v>100</v>
      </c>
      <c r="G4525" s="1">
        <v>2008</v>
      </c>
      <c r="H4525" s="1" t="s">
        <v>1456</v>
      </c>
      <c r="I4525" s="1" t="s">
        <v>4987</v>
      </c>
    </row>
    <row r="4526" spans="1:9" ht="15.75" customHeight="1" x14ac:dyDescent="0.2">
      <c r="A4526">
        <v>990</v>
      </c>
      <c r="B4526" t="str">
        <f>IF(_xlfn.XLOOKUP(C4526,'[1]Heritage Foundation'!$I:$I,'[1]Heritage Foundation'!$I:$I,"NOT IN DATA",0,1)=C4526,"Y","NOT IN DATA")</f>
        <v>Y</v>
      </c>
      <c r="C4526" t="str">
        <f t="shared" si="70"/>
        <v>Schwab Charitable Fund_The Heritage Foundation2008500</v>
      </c>
      <c r="D4526" s="1" t="s">
        <v>1051</v>
      </c>
      <c r="E4526" s="1" t="s">
        <v>1437</v>
      </c>
      <c r="F4526" s="4">
        <v>500</v>
      </c>
      <c r="G4526" s="1">
        <v>2008</v>
      </c>
      <c r="H4526" s="1" t="s">
        <v>1456</v>
      </c>
      <c r="I4526" s="1" t="s">
        <v>4987</v>
      </c>
    </row>
    <row r="4527" spans="1:9" ht="15.75" customHeight="1" x14ac:dyDescent="0.2">
      <c r="A4527">
        <v>990</v>
      </c>
      <c r="B4527" t="str">
        <f>IF(_xlfn.XLOOKUP(C4527,'[1]Heritage Foundation'!$I:$I,'[1]Heritage Foundation'!$I:$I,"NOT IN DATA",0,1)=C4527,"Y","NOT IN DATA")</f>
        <v>Y</v>
      </c>
      <c r="C4527" t="str">
        <f t="shared" si="70"/>
        <v>Schwab Charitable Fund_The Heritage Foundation2008100</v>
      </c>
      <c r="D4527" s="1" t="s">
        <v>1051</v>
      </c>
      <c r="E4527" s="1" t="s">
        <v>1437</v>
      </c>
      <c r="F4527" s="4">
        <v>100</v>
      </c>
      <c r="G4527" s="1">
        <v>2008</v>
      </c>
      <c r="H4527" s="1" t="s">
        <v>1456</v>
      </c>
      <c r="I4527" s="1" t="s">
        <v>4987</v>
      </c>
    </row>
    <row r="4528" spans="1:9" ht="15.75" customHeight="1" x14ac:dyDescent="0.2">
      <c r="A4528">
        <v>990</v>
      </c>
      <c r="B4528" t="str">
        <f>IF(_xlfn.XLOOKUP(C4528,'[1]Heritage Foundation'!$I:$I,'[1]Heritage Foundation'!$I:$I,"NOT IN DATA",0,1)=C4528,"Y","NOT IN DATA")</f>
        <v>Y</v>
      </c>
      <c r="C4528" t="str">
        <f t="shared" si="70"/>
        <v>Schwab Charitable Fund_The Heritage Foundation20081000</v>
      </c>
      <c r="D4528" s="1" t="s">
        <v>1051</v>
      </c>
      <c r="E4528" s="1" t="s">
        <v>1437</v>
      </c>
      <c r="F4528" s="4">
        <v>1000</v>
      </c>
      <c r="G4528" s="1">
        <v>2008</v>
      </c>
      <c r="H4528" s="1" t="s">
        <v>1456</v>
      </c>
      <c r="I4528" s="1" t="s">
        <v>4987</v>
      </c>
    </row>
    <row r="4529" spans="1:9" ht="15.75" customHeight="1" x14ac:dyDescent="0.2">
      <c r="A4529">
        <v>990</v>
      </c>
      <c r="B4529" t="str">
        <f>IF(_xlfn.XLOOKUP(C4529,'[1]Heritage Foundation'!$I:$I,'[1]Heritage Foundation'!$I:$I,"NOT IN DATA",0,1)=C4529,"Y","NOT IN DATA")</f>
        <v>Y</v>
      </c>
      <c r="C4529" t="str">
        <f t="shared" si="70"/>
        <v>Schwab Charitable Fund_The Heritage Foundation2007250</v>
      </c>
      <c r="D4529" s="1" t="s">
        <v>1051</v>
      </c>
      <c r="E4529" s="1" t="s">
        <v>1437</v>
      </c>
      <c r="F4529" s="4">
        <v>250</v>
      </c>
      <c r="G4529" s="1">
        <v>2007</v>
      </c>
      <c r="H4529" s="1" t="s">
        <v>1456</v>
      </c>
      <c r="I4529" s="1" t="s">
        <v>4987</v>
      </c>
    </row>
    <row r="4530" spans="1:9" ht="15.75" customHeight="1" x14ac:dyDescent="0.2">
      <c r="A4530">
        <v>990</v>
      </c>
      <c r="B4530" t="str">
        <f>IF(_xlfn.XLOOKUP(C4530,'[1]Heritage Foundation'!$I:$I,'[1]Heritage Foundation'!$I:$I,"NOT IN DATA",0,1)=C4530,"Y","NOT IN DATA")</f>
        <v>Y</v>
      </c>
      <c r="C4530" t="str">
        <f t="shared" si="70"/>
        <v>Schwab Charitable Fund_The Heritage Foundation2007500</v>
      </c>
      <c r="D4530" s="1" t="s">
        <v>1051</v>
      </c>
      <c r="E4530" s="1" t="s">
        <v>1437</v>
      </c>
      <c r="F4530" s="4">
        <v>500</v>
      </c>
      <c r="G4530" s="1">
        <v>2007</v>
      </c>
      <c r="H4530" s="1" t="s">
        <v>1456</v>
      </c>
      <c r="I4530" s="1" t="s">
        <v>4987</v>
      </c>
    </row>
    <row r="4531" spans="1:9" ht="15.75" customHeight="1" x14ac:dyDescent="0.2">
      <c r="A4531">
        <v>990</v>
      </c>
      <c r="B4531" t="str">
        <f>IF(_xlfn.XLOOKUP(C4531,'[1]Heritage Foundation'!$I:$I,'[1]Heritage Foundation'!$I:$I,"NOT IN DATA",0,1)=C4531,"Y","NOT IN DATA")</f>
        <v>Y</v>
      </c>
      <c r="C4531" t="str">
        <f t="shared" si="70"/>
        <v>Schwab Charitable Fund_The Heritage Foundation2007500</v>
      </c>
      <c r="D4531" s="1" t="s">
        <v>1051</v>
      </c>
      <c r="E4531" s="1" t="s">
        <v>1437</v>
      </c>
      <c r="F4531" s="4">
        <v>500</v>
      </c>
      <c r="G4531" s="1">
        <v>2007</v>
      </c>
      <c r="H4531" s="1" t="s">
        <v>1456</v>
      </c>
      <c r="I4531" s="1" t="s">
        <v>4987</v>
      </c>
    </row>
    <row r="4532" spans="1:9" ht="15.75" customHeight="1" x14ac:dyDescent="0.2">
      <c r="A4532">
        <v>990</v>
      </c>
      <c r="B4532" t="str">
        <f>IF(_xlfn.XLOOKUP(C4532,'[1]Heritage Foundation'!$I:$I,'[1]Heritage Foundation'!$I:$I,"NOT IN DATA",0,1)=C4532,"Y","NOT IN DATA")</f>
        <v>Y</v>
      </c>
      <c r="C4532" t="str">
        <f t="shared" si="70"/>
        <v>Schwab Charitable Fund_The Heritage Foundation2007300</v>
      </c>
      <c r="D4532" s="1" t="s">
        <v>1051</v>
      </c>
      <c r="E4532" s="1" t="s">
        <v>1437</v>
      </c>
      <c r="F4532" s="4">
        <v>300</v>
      </c>
      <c r="G4532" s="1">
        <v>2007</v>
      </c>
      <c r="H4532" s="1" t="s">
        <v>1456</v>
      </c>
      <c r="I4532" s="1" t="s">
        <v>4987</v>
      </c>
    </row>
    <row r="4533" spans="1:9" ht="15.75" customHeight="1" x14ac:dyDescent="0.2">
      <c r="A4533">
        <v>990</v>
      </c>
      <c r="B4533" t="str">
        <f>IF(_xlfn.XLOOKUP(C4533,'[1]Heritage Foundation'!$I:$I,'[1]Heritage Foundation'!$I:$I,"NOT IN DATA",0,1)=C4533,"Y","NOT IN DATA")</f>
        <v>Y</v>
      </c>
      <c r="C4533" t="str">
        <f t="shared" si="70"/>
        <v>Schwab Charitable Fund_The Heritage Foundation2007250</v>
      </c>
      <c r="D4533" s="1" t="s">
        <v>1051</v>
      </c>
      <c r="E4533" s="1" t="s">
        <v>1437</v>
      </c>
      <c r="F4533" s="4">
        <v>250</v>
      </c>
      <c r="G4533" s="1">
        <v>2007</v>
      </c>
      <c r="H4533" s="1" t="s">
        <v>1456</v>
      </c>
      <c r="I4533" s="1" t="s">
        <v>4987</v>
      </c>
    </row>
    <row r="4534" spans="1:9" ht="15.75" customHeight="1" x14ac:dyDescent="0.2">
      <c r="A4534">
        <v>990</v>
      </c>
      <c r="B4534" t="str">
        <f>IF(_xlfn.XLOOKUP(C4534,'[1]Heritage Foundation'!$I:$I,'[1]Heritage Foundation'!$I:$I,"NOT IN DATA",0,1)=C4534,"Y","NOT IN DATA")</f>
        <v>Y</v>
      </c>
      <c r="C4534" t="str">
        <f t="shared" si="70"/>
        <v>Schwab Charitable Fund_The Heritage Foundation2007200</v>
      </c>
      <c r="D4534" s="1" t="s">
        <v>1051</v>
      </c>
      <c r="E4534" s="1" t="s">
        <v>1437</v>
      </c>
      <c r="F4534" s="4">
        <v>200</v>
      </c>
      <c r="G4534" s="1">
        <v>2007</v>
      </c>
      <c r="H4534" s="1" t="s">
        <v>1456</v>
      </c>
      <c r="I4534" s="1" t="s">
        <v>4987</v>
      </c>
    </row>
    <row r="4535" spans="1:9" ht="15.75" customHeight="1" x14ac:dyDescent="0.2">
      <c r="A4535">
        <v>990</v>
      </c>
      <c r="B4535" t="str">
        <f>IF(_xlfn.XLOOKUP(C4535,'[1]Heritage Foundation'!$I:$I,'[1]Heritage Foundation'!$I:$I,"NOT IN DATA",0,1)=C4535,"Y","NOT IN DATA")</f>
        <v>Y</v>
      </c>
      <c r="C4535" t="str">
        <f t="shared" si="70"/>
        <v>Schwab Charitable Fund_The Heritage Foundation20071000</v>
      </c>
      <c r="D4535" s="1" t="s">
        <v>1051</v>
      </c>
      <c r="E4535" s="1" t="s">
        <v>1437</v>
      </c>
      <c r="F4535" s="4">
        <v>1000</v>
      </c>
      <c r="G4535" s="1">
        <v>2007</v>
      </c>
      <c r="H4535" s="1" t="s">
        <v>1456</v>
      </c>
      <c r="I4535" s="1" t="s">
        <v>4987</v>
      </c>
    </row>
    <row r="4536" spans="1:9" ht="15.75" customHeight="1" x14ac:dyDescent="0.2">
      <c r="A4536">
        <v>990</v>
      </c>
      <c r="B4536" t="str">
        <f>IF(_xlfn.XLOOKUP(C4536,'[1]Heritage Foundation'!$I:$I,'[1]Heritage Foundation'!$I:$I,"NOT IN DATA",0,1)=C4536,"Y","NOT IN DATA")</f>
        <v>Y</v>
      </c>
      <c r="C4536" t="str">
        <f t="shared" si="70"/>
        <v>Schwab Charitable Fund_The Heritage Foundation2007500</v>
      </c>
      <c r="D4536" s="1" t="s">
        <v>1051</v>
      </c>
      <c r="E4536" s="1" t="s">
        <v>1437</v>
      </c>
      <c r="F4536" s="4">
        <v>500</v>
      </c>
      <c r="G4536" s="1">
        <v>2007</v>
      </c>
      <c r="H4536" s="1" t="s">
        <v>1456</v>
      </c>
      <c r="I4536" s="1" t="s">
        <v>4987</v>
      </c>
    </row>
    <row r="4537" spans="1:9" ht="15.75" customHeight="1" x14ac:dyDescent="0.2">
      <c r="A4537">
        <v>990</v>
      </c>
      <c r="B4537" t="str">
        <f>IF(_xlfn.XLOOKUP(C4537,'[1]Heritage Foundation'!$I:$I,'[1]Heritage Foundation'!$I:$I,"NOT IN DATA",0,1)=C4537,"Y","NOT IN DATA")</f>
        <v>Y</v>
      </c>
      <c r="C4537" t="str">
        <f t="shared" si="70"/>
        <v>Schwab Charitable Fund_The Heritage Foundation20071000</v>
      </c>
      <c r="D4537" s="1" t="s">
        <v>1051</v>
      </c>
      <c r="E4537" s="1" t="s">
        <v>1437</v>
      </c>
      <c r="F4537" s="4">
        <v>1000</v>
      </c>
      <c r="G4537" s="1">
        <v>2007</v>
      </c>
      <c r="H4537" s="1" t="s">
        <v>1456</v>
      </c>
      <c r="I4537" s="1" t="s">
        <v>4987</v>
      </c>
    </row>
    <row r="4538" spans="1:9" ht="15.75" customHeight="1" x14ac:dyDescent="0.2">
      <c r="A4538">
        <v>990</v>
      </c>
      <c r="B4538" t="str">
        <f>IF(_xlfn.XLOOKUP(C4538,'[1]Heritage Foundation'!$I:$I,'[1]Heritage Foundation'!$I:$I,"NOT IN DATA",0,1)=C4538,"Y","NOT IN DATA")</f>
        <v>Y</v>
      </c>
      <c r="C4538" t="str">
        <f t="shared" si="70"/>
        <v>Schwab Charitable Fund_The Heritage Foundation20071000</v>
      </c>
      <c r="D4538" s="1" t="s">
        <v>1051</v>
      </c>
      <c r="E4538" s="1" t="s">
        <v>1437</v>
      </c>
      <c r="F4538" s="4">
        <v>1000</v>
      </c>
      <c r="G4538" s="1">
        <v>2007</v>
      </c>
      <c r="H4538" s="1" t="s">
        <v>1456</v>
      </c>
      <c r="I4538" s="1" t="s">
        <v>4987</v>
      </c>
    </row>
    <row r="4539" spans="1:9" ht="15.75" customHeight="1" x14ac:dyDescent="0.2">
      <c r="A4539">
        <v>990</v>
      </c>
      <c r="B4539" t="str">
        <f>IF(_xlfn.XLOOKUP(C4539,'[1]Heritage Foundation'!$I:$I,'[1]Heritage Foundation'!$I:$I,"NOT IN DATA",0,1)=C4539,"Y","NOT IN DATA")</f>
        <v>Y</v>
      </c>
      <c r="C4539" t="str">
        <f t="shared" si="70"/>
        <v>Schwab Charitable Fund_The Heritage Foundation2007250</v>
      </c>
      <c r="D4539" s="1" t="s">
        <v>1051</v>
      </c>
      <c r="E4539" s="1" t="s">
        <v>1437</v>
      </c>
      <c r="F4539" s="4">
        <v>250</v>
      </c>
      <c r="G4539" s="1">
        <v>2007</v>
      </c>
      <c r="H4539" s="1" t="s">
        <v>1456</v>
      </c>
      <c r="I4539" s="1" t="s">
        <v>4987</v>
      </c>
    </row>
    <row r="4540" spans="1:9" ht="15.75" customHeight="1" x14ac:dyDescent="0.2">
      <c r="A4540">
        <v>990</v>
      </c>
      <c r="B4540" t="str">
        <f>IF(_xlfn.XLOOKUP(C4540,'[1]Heritage Foundation'!$I:$I,'[1]Heritage Foundation'!$I:$I,"NOT IN DATA",0,1)=C4540,"Y","NOT IN DATA")</f>
        <v>Y</v>
      </c>
      <c r="C4540" t="str">
        <f t="shared" si="70"/>
        <v>Schwab Charitable Fund_The Heritage Foundation20073000</v>
      </c>
      <c r="D4540" s="1" t="s">
        <v>1051</v>
      </c>
      <c r="E4540" s="1" t="s">
        <v>1437</v>
      </c>
      <c r="F4540" s="4">
        <v>3000</v>
      </c>
      <c r="G4540" s="1">
        <v>2007</v>
      </c>
      <c r="H4540" s="1" t="s">
        <v>1456</v>
      </c>
      <c r="I4540" s="1" t="s">
        <v>4987</v>
      </c>
    </row>
    <row r="4541" spans="1:9" ht="15.75" customHeight="1" x14ac:dyDescent="0.2">
      <c r="A4541">
        <v>990</v>
      </c>
      <c r="B4541" t="str">
        <f>IF(_xlfn.XLOOKUP(C4541,'[1]Heritage Foundation'!$I:$I,'[1]Heritage Foundation'!$I:$I,"NOT IN DATA",0,1)=C4541,"Y","NOT IN DATA")</f>
        <v>Y</v>
      </c>
      <c r="C4541" t="str">
        <f t="shared" si="70"/>
        <v>Schwab Charitable Fund_The Heritage Foundation2007500</v>
      </c>
      <c r="D4541" s="1" t="s">
        <v>1051</v>
      </c>
      <c r="E4541" s="1" t="s">
        <v>1437</v>
      </c>
      <c r="F4541" s="4">
        <v>500</v>
      </c>
      <c r="G4541" s="1">
        <v>2007</v>
      </c>
      <c r="H4541" s="1" t="s">
        <v>1456</v>
      </c>
      <c r="I4541" s="1" t="s">
        <v>4987</v>
      </c>
    </row>
    <row r="4542" spans="1:9" ht="15.75" customHeight="1" x14ac:dyDescent="0.2">
      <c r="A4542">
        <v>990</v>
      </c>
      <c r="B4542" t="str">
        <f>IF(_xlfn.XLOOKUP(C4542,'[1]Heritage Foundation'!$I:$I,'[1]Heritage Foundation'!$I:$I,"NOT IN DATA",0,1)=C4542,"Y","NOT IN DATA")</f>
        <v>Y</v>
      </c>
      <c r="C4542" t="str">
        <f t="shared" si="70"/>
        <v>Schwab Charitable Fund_The Heritage Foundation20071000</v>
      </c>
      <c r="D4542" s="1" t="s">
        <v>1051</v>
      </c>
      <c r="E4542" s="1" t="s">
        <v>1437</v>
      </c>
      <c r="F4542" s="4">
        <v>1000</v>
      </c>
      <c r="G4542" s="1">
        <v>2007</v>
      </c>
      <c r="H4542" s="1" t="s">
        <v>1456</v>
      </c>
      <c r="I4542" s="1" t="s">
        <v>4987</v>
      </c>
    </row>
    <row r="4543" spans="1:9" ht="15.75" customHeight="1" x14ac:dyDescent="0.2">
      <c r="A4543">
        <v>990</v>
      </c>
      <c r="B4543" t="str">
        <f>IF(_xlfn.XLOOKUP(C4543,'[1]Heritage Foundation'!$I:$I,'[1]Heritage Foundation'!$I:$I,"NOT IN DATA",0,1)=C4543,"Y","NOT IN DATA")</f>
        <v>Y</v>
      </c>
      <c r="C4543" t="str">
        <f t="shared" si="70"/>
        <v>Schwab Charitable Fund_The Heritage Foundation20071000</v>
      </c>
      <c r="D4543" s="1" t="s">
        <v>1051</v>
      </c>
      <c r="E4543" s="1" t="s">
        <v>1437</v>
      </c>
      <c r="F4543" s="4">
        <v>1000</v>
      </c>
      <c r="G4543" s="1">
        <v>2007</v>
      </c>
      <c r="H4543" s="1" t="s">
        <v>1456</v>
      </c>
      <c r="I4543" s="1" t="s">
        <v>4987</v>
      </c>
    </row>
    <row r="4544" spans="1:9" ht="15.75" customHeight="1" x14ac:dyDescent="0.2">
      <c r="A4544">
        <v>990</v>
      </c>
      <c r="B4544" t="str">
        <f>IF(_xlfn.XLOOKUP(C4544,'[1]Heritage Foundation'!$I:$I,'[1]Heritage Foundation'!$I:$I,"NOT IN DATA",0,1)=C4544,"Y","NOT IN DATA")</f>
        <v>Y</v>
      </c>
      <c r="C4544" t="str">
        <f t="shared" si="70"/>
        <v>Schwab Charitable Fund_The Heritage Foundation20071000</v>
      </c>
      <c r="D4544" s="1" t="s">
        <v>1051</v>
      </c>
      <c r="E4544" s="1" t="s">
        <v>1437</v>
      </c>
      <c r="F4544" s="4">
        <v>1000</v>
      </c>
      <c r="G4544" s="1">
        <v>2007</v>
      </c>
      <c r="H4544" s="1" t="s">
        <v>1456</v>
      </c>
      <c r="I4544" s="1" t="s">
        <v>4987</v>
      </c>
    </row>
    <row r="4545" spans="1:9" ht="15.75" customHeight="1" x14ac:dyDescent="0.2">
      <c r="A4545">
        <v>990</v>
      </c>
      <c r="B4545" t="str">
        <f>IF(_xlfn.XLOOKUP(C4545,'[1]Heritage Foundation'!$I:$I,'[1]Heritage Foundation'!$I:$I,"NOT IN DATA",0,1)=C4545,"Y","NOT IN DATA")</f>
        <v>Y</v>
      </c>
      <c r="C4545" t="str">
        <f t="shared" si="70"/>
        <v>Schwab Charitable Fund_The Heritage Foundation20071000</v>
      </c>
      <c r="D4545" s="1" t="s">
        <v>1051</v>
      </c>
      <c r="E4545" s="1" t="s">
        <v>1437</v>
      </c>
      <c r="F4545" s="4">
        <v>1000</v>
      </c>
      <c r="G4545" s="1">
        <v>2007</v>
      </c>
      <c r="H4545" s="1" t="s">
        <v>1456</v>
      </c>
      <c r="I4545" s="1" t="s">
        <v>4987</v>
      </c>
    </row>
    <row r="4546" spans="1:9" ht="15.75" customHeight="1" x14ac:dyDescent="0.2">
      <c r="A4546">
        <v>990</v>
      </c>
      <c r="B4546" t="str">
        <f>IF(_xlfn.XLOOKUP(C4546,'[1]Heritage Foundation'!$I:$I,'[1]Heritage Foundation'!$I:$I,"NOT IN DATA",0,1)=C4546,"Y","NOT IN DATA")</f>
        <v>Y</v>
      </c>
      <c r="C4546" t="str">
        <f t="shared" si="70"/>
        <v>Schwab Charitable Fund_The Heritage Foundation2007250</v>
      </c>
      <c r="D4546" s="1" t="s">
        <v>1051</v>
      </c>
      <c r="E4546" s="1" t="s">
        <v>1437</v>
      </c>
      <c r="F4546" s="4">
        <v>250</v>
      </c>
      <c r="G4546" s="1">
        <v>2007</v>
      </c>
      <c r="H4546" s="1" t="s">
        <v>1456</v>
      </c>
      <c r="I4546" s="1" t="s">
        <v>4987</v>
      </c>
    </row>
    <row r="4547" spans="1:9" ht="15.75" customHeight="1" x14ac:dyDescent="0.2">
      <c r="A4547">
        <v>990</v>
      </c>
      <c r="B4547" t="str">
        <f>IF(_xlfn.XLOOKUP(C4547,'[1]Heritage Foundation'!$I:$I,'[1]Heritage Foundation'!$I:$I,"NOT IN DATA",0,1)=C4547,"Y","NOT IN DATA")</f>
        <v>Y</v>
      </c>
      <c r="C4547" t="str">
        <f t="shared" ref="C4547:C4610" si="71">D4547&amp;"_"&amp;E4547&amp;G4547&amp;F4547</f>
        <v>Schwab Charitable Fund_The Heritage Foundation20075000</v>
      </c>
      <c r="D4547" s="1" t="s">
        <v>1051</v>
      </c>
      <c r="E4547" s="1" t="s">
        <v>1437</v>
      </c>
      <c r="F4547" s="4">
        <v>5000</v>
      </c>
      <c r="G4547" s="1">
        <v>2007</v>
      </c>
      <c r="H4547" s="1" t="s">
        <v>1456</v>
      </c>
      <c r="I4547" s="1" t="s">
        <v>4987</v>
      </c>
    </row>
    <row r="4548" spans="1:9" ht="15.75" customHeight="1" x14ac:dyDescent="0.2">
      <c r="A4548">
        <v>990</v>
      </c>
      <c r="B4548" t="str">
        <f>IF(_xlfn.XLOOKUP(C4548,'[1]Heritage Foundation'!$I:$I,'[1]Heritage Foundation'!$I:$I,"NOT IN DATA",0,1)=C4548,"Y","NOT IN DATA")</f>
        <v>Y</v>
      </c>
      <c r="C4548" t="str">
        <f t="shared" si="71"/>
        <v>Schwab Charitable Fund_The Heritage Foundation20061000</v>
      </c>
      <c r="D4548" s="1" t="s">
        <v>1051</v>
      </c>
      <c r="E4548" s="1" t="s">
        <v>1437</v>
      </c>
      <c r="F4548" s="4">
        <v>1000</v>
      </c>
      <c r="G4548" s="1">
        <v>2006</v>
      </c>
      <c r="H4548" s="1" t="s">
        <v>1456</v>
      </c>
      <c r="I4548" s="1" t="s">
        <v>4988</v>
      </c>
    </row>
    <row r="4549" spans="1:9" ht="15.75" customHeight="1" x14ac:dyDescent="0.2">
      <c r="A4549">
        <v>990</v>
      </c>
      <c r="B4549" t="str">
        <f>IF(_xlfn.XLOOKUP(C4549,'[1]Heritage Foundation'!$I:$I,'[1]Heritage Foundation'!$I:$I,"NOT IN DATA",0,1)=C4549,"Y","NOT IN DATA")</f>
        <v>Y</v>
      </c>
      <c r="C4549" t="str">
        <f t="shared" si="71"/>
        <v>Schwab Charitable Fund_The Heritage Foundation20065000</v>
      </c>
      <c r="D4549" s="1" t="s">
        <v>1051</v>
      </c>
      <c r="E4549" s="1" t="s">
        <v>1437</v>
      </c>
      <c r="F4549" s="4">
        <v>5000</v>
      </c>
      <c r="G4549" s="1">
        <v>2006</v>
      </c>
      <c r="H4549" s="1" t="s">
        <v>1456</v>
      </c>
      <c r="I4549" s="1" t="s">
        <v>4988</v>
      </c>
    </row>
    <row r="4550" spans="1:9" ht="15.75" customHeight="1" x14ac:dyDescent="0.2">
      <c r="A4550">
        <v>990</v>
      </c>
      <c r="B4550" t="str">
        <f>IF(_xlfn.XLOOKUP(C4550,'[1]Heritage Foundation'!$I:$I,'[1]Heritage Foundation'!$I:$I,"NOT IN DATA",0,1)=C4550,"Y","NOT IN DATA")</f>
        <v>Y</v>
      </c>
      <c r="C4550" t="str">
        <f t="shared" si="71"/>
        <v>Schwab Charitable Fund_The Heritage Foundation20051000</v>
      </c>
      <c r="D4550" s="1" t="s">
        <v>1051</v>
      </c>
      <c r="E4550" s="1" t="s">
        <v>1437</v>
      </c>
      <c r="F4550" s="4">
        <v>1000</v>
      </c>
      <c r="G4550" s="1">
        <v>2005</v>
      </c>
      <c r="H4550" s="1" t="s">
        <v>1456</v>
      </c>
      <c r="I4550" s="1" t="s">
        <v>4988</v>
      </c>
    </row>
    <row r="4551" spans="1:9" ht="15.75" customHeight="1" x14ac:dyDescent="0.2">
      <c r="A4551">
        <v>990</v>
      </c>
      <c r="B4551" t="str">
        <f>IF(_xlfn.XLOOKUP(C4551,'[1]Heritage Foundation'!$I:$I,'[1]Heritage Foundation'!$I:$I,"NOT IN DATA",0,1)=C4551,"Y","NOT IN DATA")</f>
        <v>Y</v>
      </c>
      <c r="C4551" t="str">
        <f t="shared" si="71"/>
        <v>Schwab Charitable Fund_The Heritage Foundation20051000</v>
      </c>
      <c r="D4551" s="1" t="s">
        <v>1051</v>
      </c>
      <c r="E4551" s="1" t="s">
        <v>1437</v>
      </c>
      <c r="F4551" s="4">
        <v>1000</v>
      </c>
      <c r="G4551" s="1">
        <v>2005</v>
      </c>
      <c r="H4551" s="1" t="s">
        <v>1456</v>
      </c>
      <c r="I4551" s="1" t="s">
        <v>4988</v>
      </c>
    </row>
    <row r="4552" spans="1:9" ht="15.75" customHeight="1" x14ac:dyDescent="0.2">
      <c r="A4552">
        <v>990</v>
      </c>
      <c r="B4552" t="str">
        <f>IF(_xlfn.XLOOKUP(C4552,'[1]Heritage Foundation'!$I:$I,'[1]Heritage Foundation'!$I:$I,"NOT IN DATA",0,1)=C4552,"Y","NOT IN DATA")</f>
        <v>Y</v>
      </c>
      <c r="C4552" t="str">
        <f t="shared" si="71"/>
        <v>Schwab Charitable Fund_The Heritage Foundation20051000</v>
      </c>
      <c r="D4552" s="1" t="s">
        <v>1051</v>
      </c>
      <c r="E4552" s="1" t="s">
        <v>1437</v>
      </c>
      <c r="F4552" s="4">
        <v>1000</v>
      </c>
      <c r="G4552" s="1">
        <v>2005</v>
      </c>
      <c r="H4552" s="1" t="s">
        <v>1456</v>
      </c>
      <c r="I4552" s="1" t="s">
        <v>4988</v>
      </c>
    </row>
    <row r="4553" spans="1:9" ht="15.75" customHeight="1" x14ac:dyDescent="0.2">
      <c r="A4553">
        <v>990</v>
      </c>
      <c r="B4553" t="str">
        <f>IF(_xlfn.XLOOKUP(C4553,'[1]Heritage Foundation'!$I:$I,'[1]Heritage Foundation'!$I:$I,"NOT IN DATA",0,1)=C4553,"Y","NOT IN DATA")</f>
        <v>Y</v>
      </c>
      <c r="C4553" t="str">
        <f t="shared" si="71"/>
        <v>Schwab Charitable Fund_The Heritage Foundation20055000</v>
      </c>
      <c r="D4553" s="1" t="s">
        <v>1051</v>
      </c>
      <c r="E4553" s="1" t="s">
        <v>1437</v>
      </c>
      <c r="F4553" s="4">
        <v>5000</v>
      </c>
      <c r="G4553" s="1">
        <v>2005</v>
      </c>
      <c r="H4553" s="1" t="s">
        <v>1456</v>
      </c>
      <c r="I4553" s="1" t="s">
        <v>4988</v>
      </c>
    </row>
    <row r="4554" spans="1:9" ht="15.75" customHeight="1" x14ac:dyDescent="0.2">
      <c r="A4554">
        <v>990</v>
      </c>
      <c r="B4554" t="str">
        <f>IF(_xlfn.XLOOKUP(C4554,'[1]Heritage Foundation'!$I:$I,'[1]Heritage Foundation'!$I:$I,"NOT IN DATA",0,1)=C4554,"Y","NOT IN DATA")</f>
        <v>Y</v>
      </c>
      <c r="C4554" t="str">
        <f t="shared" si="71"/>
        <v>Schwab Charitable Fund_The Heritage Foundation20051000</v>
      </c>
      <c r="D4554" s="1" t="s">
        <v>1051</v>
      </c>
      <c r="E4554" s="1" t="s">
        <v>1437</v>
      </c>
      <c r="F4554" s="4">
        <v>1000</v>
      </c>
      <c r="G4554" s="1">
        <v>2005</v>
      </c>
      <c r="H4554" s="1" t="s">
        <v>1456</v>
      </c>
      <c r="I4554" s="1" t="s">
        <v>4988</v>
      </c>
    </row>
    <row r="4555" spans="1:9" ht="15.75" customHeight="1" x14ac:dyDescent="0.2">
      <c r="A4555">
        <v>990</v>
      </c>
      <c r="B4555" t="str">
        <f>IF(_xlfn.XLOOKUP(C4555,'[1]Heritage Foundation'!$I:$I,'[1]Heritage Foundation'!$I:$I,"NOT IN DATA",0,1)=C4555,"Y","NOT IN DATA")</f>
        <v>Y</v>
      </c>
      <c r="C4555" t="str">
        <f t="shared" si="71"/>
        <v>Schwab Charitable Fund_The Heritage Foundation2005250</v>
      </c>
      <c r="D4555" s="1" t="s">
        <v>1051</v>
      </c>
      <c r="E4555" s="1" t="s">
        <v>1437</v>
      </c>
      <c r="F4555" s="4">
        <v>250</v>
      </c>
      <c r="G4555" s="1">
        <v>2005</v>
      </c>
      <c r="H4555" s="1" t="s">
        <v>1456</v>
      </c>
      <c r="I4555" s="1" t="s">
        <v>4988</v>
      </c>
    </row>
    <row r="4556" spans="1:9" ht="15.75" customHeight="1" x14ac:dyDescent="0.2">
      <c r="A4556">
        <v>990</v>
      </c>
      <c r="B4556" t="str">
        <f>IF(_xlfn.XLOOKUP(C4556,'[1]Heritage Foundation'!$I:$I,'[1]Heritage Foundation'!$I:$I,"NOT IN DATA",0,1)=C4556,"Y","NOT IN DATA")</f>
        <v>Y</v>
      </c>
      <c r="C4556" t="str">
        <f t="shared" si="71"/>
        <v>Schwab Charitable Fund_The Heritage Foundation2005250</v>
      </c>
      <c r="D4556" s="1" t="s">
        <v>1051</v>
      </c>
      <c r="E4556" s="1" t="s">
        <v>1437</v>
      </c>
      <c r="F4556" s="4">
        <v>250</v>
      </c>
      <c r="G4556" s="1">
        <v>2005</v>
      </c>
      <c r="H4556" s="1" t="s">
        <v>1456</v>
      </c>
      <c r="I4556" s="1" t="s">
        <v>4988</v>
      </c>
    </row>
    <row r="4557" spans="1:9" ht="15.75" customHeight="1" x14ac:dyDescent="0.2">
      <c r="A4557">
        <v>990</v>
      </c>
      <c r="B4557" t="str">
        <f>IF(_xlfn.XLOOKUP(C4557,'[1]Heritage Foundation'!$I:$I,'[1]Heritage Foundation'!$I:$I,"NOT IN DATA",0,1)=C4557,"Y","NOT IN DATA")</f>
        <v>Y</v>
      </c>
      <c r="C4557" t="str">
        <f t="shared" si="71"/>
        <v>Schwab Charitable Fund_The Heritage Foundation20041000</v>
      </c>
      <c r="D4557" s="1" t="s">
        <v>1051</v>
      </c>
      <c r="E4557" s="1" t="s">
        <v>1437</v>
      </c>
      <c r="F4557" s="4">
        <v>1000</v>
      </c>
      <c r="G4557" s="1">
        <v>2004</v>
      </c>
      <c r="H4557" s="1" t="s">
        <v>1456</v>
      </c>
      <c r="I4557" s="1" t="s">
        <v>4989</v>
      </c>
    </row>
    <row r="4558" spans="1:9" ht="15.75" customHeight="1" x14ac:dyDescent="0.2">
      <c r="A4558">
        <v>990</v>
      </c>
      <c r="B4558" t="str">
        <f>IF(_xlfn.XLOOKUP(C4558,'[1]Heritage Foundation'!$I:$I,'[1]Heritage Foundation'!$I:$I,"NOT IN DATA",0,1)=C4558,"Y","NOT IN DATA")</f>
        <v>Y</v>
      </c>
      <c r="C4558" t="str">
        <f t="shared" si="71"/>
        <v>Schwab Charitable Fund_The Heritage Foundation20045000</v>
      </c>
      <c r="D4558" s="1" t="s">
        <v>1051</v>
      </c>
      <c r="E4558" s="1" t="s">
        <v>1437</v>
      </c>
      <c r="F4558" s="4">
        <v>5000</v>
      </c>
      <c r="G4558" s="1">
        <v>2004</v>
      </c>
      <c r="H4558" s="1" t="s">
        <v>1456</v>
      </c>
      <c r="I4558" s="1" t="s">
        <v>4989</v>
      </c>
    </row>
    <row r="4559" spans="1:9" ht="15.75" customHeight="1" x14ac:dyDescent="0.2">
      <c r="A4559">
        <v>990</v>
      </c>
      <c r="B4559" t="str">
        <f>IF(_xlfn.XLOOKUP(C4559,'[1]Heritage Foundation'!$I:$I,'[1]Heritage Foundation'!$I:$I,"NOT IN DATA",0,1)=C4559,"Y","NOT IN DATA")</f>
        <v>Y</v>
      </c>
      <c r="C4559" t="str">
        <f t="shared" si="71"/>
        <v>Schwab Charitable Fund_The Heritage Foundation2004250</v>
      </c>
      <c r="D4559" s="1" t="s">
        <v>1051</v>
      </c>
      <c r="E4559" s="1" t="s">
        <v>1437</v>
      </c>
      <c r="F4559" s="4">
        <v>250</v>
      </c>
      <c r="G4559" s="1">
        <v>2004</v>
      </c>
      <c r="H4559" s="1" t="s">
        <v>1456</v>
      </c>
      <c r="I4559" s="1" t="s">
        <v>4989</v>
      </c>
    </row>
    <row r="4560" spans="1:9" ht="15.75" customHeight="1" x14ac:dyDescent="0.2">
      <c r="A4560">
        <v>990</v>
      </c>
      <c r="B4560" t="str">
        <f>IF(_xlfn.XLOOKUP(C4560,'[1]Heritage Foundation'!$I:$I,'[1]Heritage Foundation'!$I:$I,"NOT IN DATA",0,1)=C4560,"Y","NOT IN DATA")</f>
        <v>Y</v>
      </c>
      <c r="C4560" t="str">
        <f t="shared" si="71"/>
        <v>Schwab Charitable Fund_The Heritage Foundation20031000</v>
      </c>
      <c r="D4560" s="1" t="s">
        <v>1051</v>
      </c>
      <c r="E4560" s="1" t="s">
        <v>1437</v>
      </c>
      <c r="F4560" s="4">
        <v>1000</v>
      </c>
      <c r="G4560" s="1">
        <v>2003</v>
      </c>
      <c r="H4560" s="1" t="s">
        <v>1456</v>
      </c>
      <c r="I4560" s="1" t="s">
        <v>4989</v>
      </c>
    </row>
    <row r="4561" spans="1:9" ht="15.75" customHeight="1" x14ac:dyDescent="0.2">
      <c r="A4561">
        <v>990</v>
      </c>
      <c r="B4561" t="str">
        <f>IF(_xlfn.XLOOKUP(C4561,'[1]Heritage Foundation'!$I:$I,'[1]Heritage Foundation'!$I:$I,"NOT IN DATA",0,1)=C4561,"Y","NOT IN DATA")</f>
        <v>Y</v>
      </c>
      <c r="C4561" t="str">
        <f t="shared" si="71"/>
        <v>Schwab Charitable Fund_The Heritage Foundation2003250</v>
      </c>
      <c r="D4561" s="1" t="s">
        <v>1051</v>
      </c>
      <c r="E4561" s="1" t="s">
        <v>1437</v>
      </c>
      <c r="F4561" s="4">
        <v>250</v>
      </c>
      <c r="G4561" s="1">
        <v>2003</v>
      </c>
      <c r="H4561" s="1" t="s">
        <v>1456</v>
      </c>
      <c r="I4561" s="1" t="s">
        <v>4989</v>
      </c>
    </row>
    <row r="4562" spans="1:9" ht="15.75" customHeight="1" x14ac:dyDescent="0.2">
      <c r="A4562">
        <v>990</v>
      </c>
      <c r="B4562" t="str">
        <f>IF(_xlfn.XLOOKUP(C4562,'[1]Heritage Foundation'!$I:$I,'[1]Heritage Foundation'!$I:$I,"NOT IN DATA",0,1)=C4562,"Y","NOT IN DATA")</f>
        <v>Y</v>
      </c>
      <c r="C4562" t="str">
        <f t="shared" si="71"/>
        <v>Schwab Charitable Fund_The Heritage Foundation2003500</v>
      </c>
      <c r="D4562" s="1" t="s">
        <v>1051</v>
      </c>
      <c r="E4562" s="1" t="s">
        <v>1437</v>
      </c>
      <c r="F4562" s="4">
        <v>500</v>
      </c>
      <c r="G4562" s="1">
        <v>2003</v>
      </c>
      <c r="H4562" s="1" t="s">
        <v>1456</v>
      </c>
      <c r="I4562" s="1" t="s">
        <v>4990</v>
      </c>
    </row>
    <row r="4563" spans="1:9" ht="15.75" customHeight="1" x14ac:dyDescent="0.2">
      <c r="A4563">
        <v>990</v>
      </c>
      <c r="B4563" t="str">
        <f>IF(_xlfn.XLOOKUP(C4563,'[1]Heritage Foundation'!$I:$I,'[1]Heritage Foundation'!$I:$I,"NOT IN DATA",0,1)=C4563,"Y","NOT IN DATA")</f>
        <v>Y</v>
      </c>
      <c r="C4563" t="str">
        <f t="shared" si="71"/>
        <v>Schwab Charitable Fund_The Heritage Foundation2003250</v>
      </c>
      <c r="D4563" s="1" t="s">
        <v>1051</v>
      </c>
      <c r="E4563" s="1" t="s">
        <v>1437</v>
      </c>
      <c r="F4563" s="4">
        <v>250</v>
      </c>
      <c r="G4563" s="1">
        <v>2003</v>
      </c>
      <c r="H4563" s="1" t="s">
        <v>1456</v>
      </c>
      <c r="I4563" s="1" t="s">
        <v>4990</v>
      </c>
    </row>
    <row r="4564" spans="1:9" ht="15.75" customHeight="1" x14ac:dyDescent="0.2">
      <c r="A4564">
        <v>990</v>
      </c>
      <c r="B4564" t="str">
        <f>IF(_xlfn.XLOOKUP(C4564,'[1]Heritage Foundation'!$I:$I,'[1]Heritage Foundation'!$I:$I,"NOT IN DATA",0,1)=C4564,"Y","NOT IN DATA")</f>
        <v>Y</v>
      </c>
      <c r="C4564" t="str">
        <f t="shared" si="71"/>
        <v>Schwab Charitable Fund_The Heritage Foundation2003500</v>
      </c>
      <c r="D4564" s="1" t="s">
        <v>1051</v>
      </c>
      <c r="E4564" s="1" t="s">
        <v>1437</v>
      </c>
      <c r="F4564" s="4">
        <v>500</v>
      </c>
      <c r="G4564" s="1">
        <v>2003</v>
      </c>
      <c r="H4564" s="1" t="s">
        <v>1456</v>
      </c>
      <c r="I4564" s="1" t="s">
        <v>4990</v>
      </c>
    </row>
    <row r="4565" spans="1:9" ht="15.75" customHeight="1" x14ac:dyDescent="0.2">
      <c r="A4565">
        <v>990</v>
      </c>
      <c r="B4565" t="str">
        <f>IF(_xlfn.XLOOKUP(C4565,'[1]Heritage Foundation'!$I:$I,'[1]Heritage Foundation'!$I:$I,"NOT IN DATA",0,1)=C4565,"Y","NOT IN DATA")</f>
        <v>Y</v>
      </c>
      <c r="C4565" t="str">
        <f t="shared" si="71"/>
        <v>Schwab Charitable Fund_The Heritage Foundation2003500</v>
      </c>
      <c r="D4565" s="1" t="s">
        <v>1051</v>
      </c>
      <c r="E4565" s="1" t="s">
        <v>1437</v>
      </c>
      <c r="F4565" s="4">
        <v>500</v>
      </c>
      <c r="G4565" s="1">
        <v>2003</v>
      </c>
      <c r="H4565" s="1" t="s">
        <v>1456</v>
      </c>
      <c r="I4565" s="1" t="s">
        <v>4990</v>
      </c>
    </row>
    <row r="4566" spans="1:9" ht="15.75" customHeight="1" x14ac:dyDescent="0.2">
      <c r="A4566">
        <v>990</v>
      </c>
      <c r="B4566" t="str">
        <f>IF(_xlfn.XLOOKUP(C4566,'[1]Heritage Foundation'!$I:$I,'[1]Heritage Foundation'!$I:$I,"NOT IN DATA",0,1)=C4566,"Y","NOT IN DATA")</f>
        <v>Y</v>
      </c>
      <c r="C4566" t="str">
        <f t="shared" si="71"/>
        <v>Schwab Charitable Fund_The Heritage Foundation20031000</v>
      </c>
      <c r="D4566" s="1" t="s">
        <v>1051</v>
      </c>
      <c r="E4566" s="1" t="s">
        <v>1437</v>
      </c>
      <c r="F4566" s="4">
        <v>1000</v>
      </c>
      <c r="G4566" s="1">
        <v>2003</v>
      </c>
      <c r="H4566" s="1" t="s">
        <v>1456</v>
      </c>
      <c r="I4566" s="1" t="s">
        <v>4990</v>
      </c>
    </row>
    <row r="4567" spans="1:9" ht="15.75" customHeight="1" x14ac:dyDescent="0.2">
      <c r="A4567">
        <v>990</v>
      </c>
      <c r="B4567" t="str">
        <f>IF(_xlfn.XLOOKUP(C4567,'[1]Heritage Foundation'!$I:$I,'[1]Heritage Foundation'!$I:$I,"NOT IN DATA",0,1)=C4567,"Y","NOT IN DATA")</f>
        <v>Y</v>
      </c>
      <c r="C4567" t="str">
        <f t="shared" si="71"/>
        <v>Schwab Charitable Fund_The Heritage Foundation20035000</v>
      </c>
      <c r="D4567" s="1" t="s">
        <v>1051</v>
      </c>
      <c r="E4567" s="1" t="s">
        <v>1437</v>
      </c>
      <c r="F4567" s="4">
        <v>5000</v>
      </c>
      <c r="G4567" s="1">
        <v>2003</v>
      </c>
      <c r="H4567" s="1" t="s">
        <v>1456</v>
      </c>
      <c r="I4567" s="1" t="s">
        <v>4990</v>
      </c>
    </row>
    <row r="4568" spans="1:9" ht="15.75" customHeight="1" x14ac:dyDescent="0.2">
      <c r="A4568">
        <v>990</v>
      </c>
      <c r="B4568" t="str">
        <f>IF(_xlfn.XLOOKUP(C4568,'[1]Heritage Foundation'!$I:$I,'[1]Heritage Foundation'!$I:$I,"NOT IN DATA",0,1)=C4568,"Y","NOT IN DATA")</f>
        <v>Y</v>
      </c>
      <c r="C4568" t="str">
        <f t="shared" si="71"/>
        <v>Schwab Charitable Fund_The Heritage Foundation2003250</v>
      </c>
      <c r="D4568" s="1" t="s">
        <v>1051</v>
      </c>
      <c r="E4568" s="1" t="s">
        <v>1437</v>
      </c>
      <c r="F4568" s="4">
        <v>250</v>
      </c>
      <c r="G4568" s="1">
        <v>2003</v>
      </c>
      <c r="H4568" s="1" t="s">
        <v>1456</v>
      </c>
      <c r="I4568" s="1" t="s">
        <v>4990</v>
      </c>
    </row>
    <row r="4569" spans="1:9" ht="15.75" customHeight="1" x14ac:dyDescent="0.2">
      <c r="A4569">
        <v>990</v>
      </c>
      <c r="B4569" t="str">
        <f>IF(_xlfn.XLOOKUP(C4569,'[1]Heritage Foundation'!$I:$I,'[1]Heritage Foundation'!$I:$I,"NOT IN DATA",0,1)=C4569,"Y","NOT IN DATA")</f>
        <v>Y</v>
      </c>
      <c r="C4569" t="str">
        <f t="shared" si="71"/>
        <v>Schwab Charitable Fund_The Heritage Foundation2002250</v>
      </c>
      <c r="D4569" s="1" t="s">
        <v>1051</v>
      </c>
      <c r="E4569" s="1" t="s">
        <v>1437</v>
      </c>
      <c r="F4569" s="4">
        <v>250</v>
      </c>
      <c r="G4569" s="1">
        <v>2002</v>
      </c>
      <c r="H4569" s="1" t="s">
        <v>1456</v>
      </c>
      <c r="I4569" s="1" t="s">
        <v>4990</v>
      </c>
    </row>
    <row r="4570" spans="1:9" ht="15.75" customHeight="1" x14ac:dyDescent="0.2">
      <c r="A4570">
        <v>990</v>
      </c>
      <c r="B4570" t="str">
        <f>IF(_xlfn.XLOOKUP(C4570,'[1]Heritage Foundation'!$I:$I,'[1]Heritage Foundation'!$I:$I,"NOT IN DATA",0,1)=C4570,"Y","NOT IN DATA")</f>
        <v>Y</v>
      </c>
      <c r="C4570" t="str">
        <f t="shared" si="71"/>
        <v>Schwab Charitable Fund_The Heritage Foundation20021500</v>
      </c>
      <c r="D4570" s="1" t="s">
        <v>1051</v>
      </c>
      <c r="E4570" s="1" t="s">
        <v>1437</v>
      </c>
      <c r="F4570" s="4">
        <v>1500</v>
      </c>
      <c r="G4570" s="1">
        <v>2002</v>
      </c>
      <c r="H4570" s="1" t="s">
        <v>1456</v>
      </c>
      <c r="I4570" s="1" t="s">
        <v>4990</v>
      </c>
    </row>
    <row r="4571" spans="1:9" ht="15.75" customHeight="1" x14ac:dyDescent="0.2">
      <c r="A4571">
        <v>990</v>
      </c>
      <c r="B4571" t="str">
        <f>IF(_xlfn.XLOOKUP(C4571,'[1]Heritage Foundation'!$I:$I,'[1]Heritage Foundation'!$I:$I,"NOT IN DATA",0,1)=C4571,"Y","NOT IN DATA")</f>
        <v>Y</v>
      </c>
      <c r="C4571" t="str">
        <f t="shared" si="71"/>
        <v>Schwab Charitable Fund_The Heritage Foundation2002250</v>
      </c>
      <c r="D4571" s="1" t="s">
        <v>1051</v>
      </c>
      <c r="E4571" s="1" t="s">
        <v>1437</v>
      </c>
      <c r="F4571" s="4">
        <v>250</v>
      </c>
      <c r="G4571" s="1">
        <v>2002</v>
      </c>
      <c r="H4571" s="1" t="s">
        <v>1456</v>
      </c>
      <c r="I4571" s="1" t="s">
        <v>4990</v>
      </c>
    </row>
    <row r="4572" spans="1:9" ht="15.75" customHeight="1" x14ac:dyDescent="0.2">
      <c r="A4572">
        <v>990</v>
      </c>
      <c r="B4572" t="str">
        <f>IF(_xlfn.XLOOKUP(C4572,'[1]Heritage Foundation'!$I:$I,'[1]Heritage Foundation'!$I:$I,"NOT IN DATA",0,1)=C4572,"Y","NOT IN DATA")</f>
        <v>Y</v>
      </c>
      <c r="C4572" t="str">
        <f t="shared" si="71"/>
        <v>Schwab Charitable Fund_The Heritage Foundation20025000</v>
      </c>
      <c r="D4572" s="1" t="s">
        <v>1051</v>
      </c>
      <c r="E4572" s="1" t="s">
        <v>1437</v>
      </c>
      <c r="F4572" s="4">
        <v>5000</v>
      </c>
      <c r="G4572" s="1">
        <v>2002</v>
      </c>
      <c r="H4572" s="1" t="s">
        <v>1456</v>
      </c>
      <c r="I4572" s="1" t="s">
        <v>4991</v>
      </c>
    </row>
    <row r="4573" spans="1:9" ht="15.75" customHeight="1" x14ac:dyDescent="0.2">
      <c r="A4573">
        <v>990</v>
      </c>
      <c r="B4573" t="str">
        <f>IF(_xlfn.XLOOKUP(C4573,'[1]Heritage Foundation'!$I:$I,'[1]Heritage Foundation'!$I:$I,"NOT IN DATA",0,1)=C4573,"Y","NOT IN DATA")</f>
        <v>Y</v>
      </c>
      <c r="C4573" t="str">
        <f t="shared" si="71"/>
        <v>Schwab Charitable Fund_The Heritage Foundation2001500</v>
      </c>
      <c r="D4573" s="1" t="s">
        <v>1051</v>
      </c>
      <c r="E4573" s="1" t="s">
        <v>1437</v>
      </c>
      <c r="F4573" s="4">
        <v>500</v>
      </c>
      <c r="G4573" s="1">
        <v>2001</v>
      </c>
      <c r="H4573" s="1" t="s">
        <v>1456</v>
      </c>
      <c r="I4573" s="1" t="s">
        <v>4992</v>
      </c>
    </row>
    <row r="4574" spans="1:9" ht="15.75" customHeight="1" x14ac:dyDescent="0.2">
      <c r="A4574">
        <v>990</v>
      </c>
      <c r="B4574" t="str">
        <f>IF(_xlfn.XLOOKUP(C4574,'[1]Heritage Foundation'!$I:$I,'[1]Heritage Foundation'!$I:$I,"NOT IN DATA",0,1)=C4574,"Y","NOT IN DATA")</f>
        <v>Y</v>
      </c>
      <c r="C4574" t="str">
        <f t="shared" si="71"/>
        <v>Schwab Charitable Fund_The Heritage Foundation20001000</v>
      </c>
      <c r="D4574" s="1" t="s">
        <v>1051</v>
      </c>
      <c r="E4574" s="1" t="s">
        <v>1437</v>
      </c>
      <c r="F4574" s="4">
        <v>1000</v>
      </c>
      <c r="G4574" s="1">
        <v>2000</v>
      </c>
      <c r="H4574" s="1" t="s">
        <v>1456</v>
      </c>
      <c r="I4574" s="1" t="s">
        <v>4992</v>
      </c>
    </row>
    <row r="4575" spans="1:9" ht="15.75" customHeight="1" x14ac:dyDescent="0.2">
      <c r="A4575">
        <v>990</v>
      </c>
      <c r="B4575" t="str">
        <f>IF(_xlfn.XLOOKUP(C4575,'[1]Heritage Foundation'!$I:$I,'[1]Heritage Foundation'!$I:$I,"NOT IN DATA",0,1)=C4575,"Y","NOT IN DATA")</f>
        <v>Y</v>
      </c>
      <c r="C4575" t="str">
        <f t="shared" si="71"/>
        <v>Schwab Charitable Fund_The Heritage Foundation2000500</v>
      </c>
      <c r="D4575" s="1" t="s">
        <v>1051</v>
      </c>
      <c r="E4575" s="1" t="s">
        <v>1437</v>
      </c>
      <c r="F4575" s="4">
        <v>500</v>
      </c>
      <c r="G4575" s="1">
        <v>2000</v>
      </c>
      <c r="H4575" s="1" t="s">
        <v>1456</v>
      </c>
      <c r="I4575" s="1" t="s">
        <v>4992</v>
      </c>
    </row>
    <row r="4576" spans="1:9" ht="15.75" customHeight="1" x14ac:dyDescent="0.2">
      <c r="A4576" t="s">
        <v>4993</v>
      </c>
      <c r="B4576" t="str">
        <f>IF(_xlfn.XLOOKUP(C4576,'[1]Heritage Foundation'!$I:$I,'[1]Heritage Foundation'!$I:$I,"NOT IN DATA",0,1)=C4576,"Y","NOT IN DATA")</f>
        <v>Y</v>
      </c>
      <c r="C4576" t="str">
        <f t="shared" si="71"/>
        <v>Scott Family Foundation_The Heritage Foundation20151000</v>
      </c>
      <c r="D4576" s="1" t="s">
        <v>1052</v>
      </c>
      <c r="E4576" s="6" t="s">
        <v>1437</v>
      </c>
      <c r="F4576" s="4">
        <v>1000</v>
      </c>
      <c r="G4576" s="1">
        <v>2015</v>
      </c>
      <c r="H4576" s="1" t="s">
        <v>1470</v>
      </c>
      <c r="I4576" s="1"/>
    </row>
    <row r="4577" spans="1:9" ht="15.75" customHeight="1" x14ac:dyDescent="0.2">
      <c r="A4577" t="s">
        <v>4994</v>
      </c>
      <c r="B4577" t="str">
        <f>IF(_xlfn.XLOOKUP(C4577,'[1]Heritage Foundation'!$I:$I,'[1]Heritage Foundation'!$I:$I,"NOT IN DATA",0,1)=C4577,"Y","NOT IN DATA")</f>
        <v>Y</v>
      </c>
      <c r="C4577" t="str">
        <f t="shared" si="71"/>
        <v>Scully Family Foundation_The Heritage Foundation2014225</v>
      </c>
      <c r="D4577" s="1" t="s">
        <v>1053</v>
      </c>
      <c r="E4577" s="6" t="s">
        <v>1437</v>
      </c>
      <c r="F4577" s="4">
        <v>225</v>
      </c>
      <c r="G4577" s="1">
        <v>2014</v>
      </c>
      <c r="H4577" s="1" t="s">
        <v>1470</v>
      </c>
      <c r="I4577" s="1"/>
    </row>
    <row r="4578" spans="1:9" ht="15.75" customHeight="1" x14ac:dyDescent="0.2">
      <c r="A4578" t="s">
        <v>4995</v>
      </c>
      <c r="B4578" t="str">
        <f>IF(_xlfn.XLOOKUP(C4578,'[1]Heritage Foundation'!$I:$I,'[1]Heritage Foundation'!$I:$I,"NOT IN DATA",0,1)=C4578,"Y","NOT IN DATA")</f>
        <v>Y</v>
      </c>
      <c r="C4578" t="str">
        <f t="shared" si="71"/>
        <v>Scully Family Foundation_The Heritage Foundation201350</v>
      </c>
      <c r="D4578" s="1" t="s">
        <v>1053</v>
      </c>
      <c r="E4578" s="6" t="s">
        <v>1437</v>
      </c>
      <c r="F4578" s="4">
        <v>50</v>
      </c>
      <c r="G4578" s="1">
        <v>2013</v>
      </c>
      <c r="H4578" s="1" t="s">
        <v>1470</v>
      </c>
      <c r="I4578" s="1"/>
    </row>
    <row r="4579" spans="1:9" ht="15.75" customHeight="1" x14ac:dyDescent="0.2">
      <c r="A4579" t="s">
        <v>4996</v>
      </c>
      <c r="B4579" t="str">
        <f>IF(_xlfn.XLOOKUP(C4579,'[1]Heritage Foundation'!$I:$I,'[1]Heritage Foundation'!$I:$I,"NOT IN DATA",0,1)=C4579,"Y","NOT IN DATA")</f>
        <v>Y</v>
      </c>
      <c r="C4579" t="str">
        <f t="shared" si="71"/>
        <v>Scully Family Foundation_The Heritage Foundation2011100</v>
      </c>
      <c r="D4579" s="1" t="s">
        <v>1053</v>
      </c>
      <c r="E4579" s="6" t="s">
        <v>1437</v>
      </c>
      <c r="F4579" s="4">
        <v>100</v>
      </c>
      <c r="G4579" s="1">
        <v>2011</v>
      </c>
      <c r="H4579" s="1" t="s">
        <v>1470</v>
      </c>
      <c r="I4579" s="1"/>
    </row>
    <row r="4580" spans="1:9" ht="15.75" customHeight="1" x14ac:dyDescent="0.2">
      <c r="A4580" t="s">
        <v>4997</v>
      </c>
      <c r="B4580" t="str">
        <f>IF(_xlfn.XLOOKUP(C4580,'[1]Heritage Foundation'!$I:$I,'[1]Heritage Foundation'!$I:$I,"NOT IN DATA",0,1)=C4580,"Y","NOT IN DATA")</f>
        <v>Y</v>
      </c>
      <c r="C4580" t="str">
        <f t="shared" si="71"/>
        <v>Seagears Family Foundation_The Heritage Foundation20171500</v>
      </c>
      <c r="D4580" s="1" t="s">
        <v>1054</v>
      </c>
      <c r="E4580" s="6" t="s">
        <v>1437</v>
      </c>
      <c r="F4580" s="4">
        <v>1500</v>
      </c>
      <c r="G4580" s="1">
        <v>2017</v>
      </c>
      <c r="H4580" s="1" t="s">
        <v>1470</v>
      </c>
      <c r="I4580" s="1" t="s">
        <v>3481</v>
      </c>
    </row>
    <row r="4581" spans="1:9" ht="15.75" customHeight="1" x14ac:dyDescent="0.2">
      <c r="A4581" t="s">
        <v>4998</v>
      </c>
      <c r="B4581" t="str">
        <f>IF(_xlfn.XLOOKUP(C4581,'[1]Heritage Foundation'!$I:$I,'[1]Heritage Foundation'!$I:$I,"NOT IN DATA",0,1)=C4581,"Y","NOT IN DATA")</f>
        <v>Y</v>
      </c>
      <c r="C4581" t="str">
        <f t="shared" si="71"/>
        <v>Seagears Family Foundation_The Heritage Foundation2016500</v>
      </c>
      <c r="D4581" s="1" t="s">
        <v>1054</v>
      </c>
      <c r="E4581" s="6" t="s">
        <v>1437</v>
      </c>
      <c r="F4581" s="4">
        <v>500</v>
      </c>
      <c r="G4581" s="1">
        <v>2016</v>
      </c>
      <c r="H4581" s="1" t="s">
        <v>1470</v>
      </c>
      <c r="I4581" s="1" t="s">
        <v>3481</v>
      </c>
    </row>
    <row r="4582" spans="1:9" ht="15.75" customHeight="1" x14ac:dyDescent="0.2">
      <c r="A4582" t="s">
        <v>4999</v>
      </c>
      <c r="B4582" t="str">
        <f>IF(_xlfn.XLOOKUP(C4582,'[1]Heritage Foundation'!$I:$I,'[1]Heritage Foundation'!$I:$I,"NOT IN DATA",0,1)=C4582,"Y","NOT IN DATA")</f>
        <v>Y</v>
      </c>
      <c r="C4582" t="str">
        <f t="shared" si="71"/>
        <v>Searle Freedom Trust_The Heritage Foundation2022100000</v>
      </c>
      <c r="D4582" s="1" t="s">
        <v>1055</v>
      </c>
      <c r="E4582" s="6" t="s">
        <v>1437</v>
      </c>
      <c r="F4582" s="4">
        <v>100000</v>
      </c>
      <c r="G4582" s="1">
        <v>2022</v>
      </c>
      <c r="H4582" s="1" t="s">
        <v>1470</v>
      </c>
      <c r="I4582" s="1" t="s">
        <v>2936</v>
      </c>
    </row>
    <row r="4583" spans="1:9" ht="15.75" customHeight="1" x14ac:dyDescent="0.2">
      <c r="A4583" t="s">
        <v>4999</v>
      </c>
      <c r="B4583" t="str">
        <f>IF(_xlfn.XLOOKUP(C4583,'[1]Heritage Foundation'!$I:$I,'[1]Heritage Foundation'!$I:$I,"NOT IN DATA",0,1)=C4583,"Y","NOT IN DATA")</f>
        <v>Y</v>
      </c>
      <c r="C4583" t="str">
        <f t="shared" si="71"/>
        <v>Searle Freedom Trust_The Heritage Foundation2022100000</v>
      </c>
      <c r="D4583" s="1" t="s">
        <v>1055</v>
      </c>
      <c r="E4583" s="6" t="s">
        <v>1437</v>
      </c>
      <c r="F4583" s="4">
        <v>100000</v>
      </c>
      <c r="G4583" s="1">
        <v>2022</v>
      </c>
      <c r="H4583" s="1" t="s">
        <v>1470</v>
      </c>
      <c r="I4583" s="1" t="s">
        <v>2936</v>
      </c>
    </row>
    <row r="4584" spans="1:9" ht="15.75" customHeight="1" x14ac:dyDescent="0.2">
      <c r="A4584" t="s">
        <v>4999</v>
      </c>
      <c r="B4584" t="str">
        <f>IF(_xlfn.XLOOKUP(C4584,'[1]Heritage Foundation'!$I:$I,'[1]Heritage Foundation'!$I:$I,"NOT IN DATA",0,1)=C4584,"Y","NOT IN DATA")</f>
        <v>Y</v>
      </c>
      <c r="C4584" t="str">
        <f t="shared" si="71"/>
        <v>Searle Freedom Trust_The Heritage Foundation2022250000</v>
      </c>
      <c r="D4584" s="1" t="s">
        <v>1055</v>
      </c>
      <c r="E4584" s="6" t="s">
        <v>1437</v>
      </c>
      <c r="F4584" s="4">
        <v>250000</v>
      </c>
      <c r="G4584" s="1">
        <v>2022</v>
      </c>
      <c r="H4584" s="1" t="s">
        <v>1470</v>
      </c>
      <c r="I4584" s="1" t="s">
        <v>2936</v>
      </c>
    </row>
    <row r="4585" spans="1:9" ht="15.75" customHeight="1" x14ac:dyDescent="0.2">
      <c r="A4585" t="s">
        <v>4999</v>
      </c>
      <c r="B4585" t="str">
        <f>IF(_xlfn.XLOOKUP(C4585,'[1]Heritage Foundation'!$I:$I,'[1]Heritage Foundation'!$I:$I,"NOT IN DATA",0,1)=C4585,"Y","NOT IN DATA")</f>
        <v>Y</v>
      </c>
      <c r="C4585" t="str">
        <f t="shared" si="71"/>
        <v>Searle Freedom Trust_The Heritage Foundation2022300000</v>
      </c>
      <c r="D4585" s="1" t="s">
        <v>1055</v>
      </c>
      <c r="E4585" s="6" t="s">
        <v>1437</v>
      </c>
      <c r="F4585" s="4">
        <v>300000</v>
      </c>
      <c r="G4585" s="1">
        <v>2022</v>
      </c>
      <c r="H4585" s="1" t="s">
        <v>1470</v>
      </c>
      <c r="I4585" s="1" t="s">
        <v>2936</v>
      </c>
    </row>
    <row r="4586" spans="1:9" ht="15.75" customHeight="1" x14ac:dyDescent="0.2">
      <c r="A4586" t="s">
        <v>5000</v>
      </c>
      <c r="B4586" t="str">
        <f>IF(_xlfn.XLOOKUP(C4586,'[1]Heritage Foundation'!$I:$I,'[1]Heritage Foundation'!$I:$I,"NOT IN DATA",0,1)=C4586,"Y","NOT IN DATA")</f>
        <v>Y</v>
      </c>
      <c r="C4586" t="str">
        <f t="shared" si="71"/>
        <v>Searle Freedom Trust_The Heritage Foundation2020100000</v>
      </c>
      <c r="D4586" s="1" t="s">
        <v>1055</v>
      </c>
      <c r="E4586" s="6" t="s">
        <v>1437</v>
      </c>
      <c r="F4586" s="4">
        <v>100000</v>
      </c>
      <c r="G4586" s="1">
        <v>2020</v>
      </c>
      <c r="H4586" s="1" t="s">
        <v>1470</v>
      </c>
      <c r="I4586" s="1"/>
    </row>
    <row r="4587" spans="1:9" ht="15.75" customHeight="1" x14ac:dyDescent="0.2">
      <c r="A4587">
        <v>990</v>
      </c>
      <c r="B4587" t="str">
        <f>IF(_xlfn.XLOOKUP(C4587,'[1]Heritage Foundation'!$I:$I,'[1]Heritage Foundation'!$I:$I,"NOT IN DATA",0,1)=C4587,"Y","NOT IN DATA")</f>
        <v>Y</v>
      </c>
      <c r="C4587" t="str">
        <f t="shared" si="71"/>
        <v>Searle Freedom Trust_The Heritage Foundation201975000</v>
      </c>
      <c r="D4587" s="1" t="s">
        <v>1055</v>
      </c>
      <c r="E4587" s="1" t="s">
        <v>1437</v>
      </c>
      <c r="F4587" s="8">
        <v>75000</v>
      </c>
      <c r="G4587" s="7">
        <v>2019</v>
      </c>
      <c r="H4587" s="1"/>
      <c r="I4587" s="1"/>
    </row>
    <row r="4588" spans="1:9" ht="15.75" customHeight="1" x14ac:dyDescent="0.2">
      <c r="A4588">
        <v>990</v>
      </c>
      <c r="B4588" t="str">
        <f>IF(_xlfn.XLOOKUP(C4588,'[1]Heritage Foundation'!$I:$I,'[1]Heritage Foundation'!$I:$I,"NOT IN DATA",0,1)=C4588,"Y","NOT IN DATA")</f>
        <v>Y</v>
      </c>
      <c r="C4588" t="str">
        <f t="shared" si="71"/>
        <v>Searle Freedom Trust_The Heritage Foundation201975000</v>
      </c>
      <c r="D4588" s="1" t="s">
        <v>1055</v>
      </c>
      <c r="E4588" s="1" t="s">
        <v>1437</v>
      </c>
      <c r="F4588" s="8">
        <v>75000</v>
      </c>
      <c r="G4588" s="7">
        <v>2019</v>
      </c>
      <c r="H4588" s="1"/>
      <c r="I4588" s="1"/>
    </row>
    <row r="4589" spans="1:9" ht="15.75" customHeight="1" x14ac:dyDescent="0.2">
      <c r="A4589">
        <v>990</v>
      </c>
      <c r="B4589" t="str">
        <f>IF(_xlfn.XLOOKUP(C4589,'[1]Heritage Foundation'!$I:$I,'[1]Heritage Foundation'!$I:$I,"NOT IN DATA",0,1)=C4589,"Y","NOT IN DATA")</f>
        <v>Y</v>
      </c>
      <c r="C4589" t="str">
        <f t="shared" si="71"/>
        <v>Searle Freedom Trust_The Heritage Foundation201975000</v>
      </c>
      <c r="D4589" s="1" t="s">
        <v>1055</v>
      </c>
      <c r="E4589" s="1" t="s">
        <v>1437</v>
      </c>
      <c r="F4589" s="8">
        <v>75000</v>
      </c>
      <c r="G4589" s="7">
        <v>2019</v>
      </c>
      <c r="H4589" s="1"/>
      <c r="I4589" s="1"/>
    </row>
    <row r="4590" spans="1:9" ht="15.75" customHeight="1" x14ac:dyDescent="0.2">
      <c r="A4590">
        <v>990</v>
      </c>
      <c r="B4590" t="str">
        <f>IF(_xlfn.XLOOKUP(C4590,'[1]Heritage Foundation'!$I:$I,'[1]Heritage Foundation'!$I:$I,"NOT IN DATA",0,1)=C4590,"Y","NOT IN DATA")</f>
        <v>Y</v>
      </c>
      <c r="C4590" t="str">
        <f t="shared" si="71"/>
        <v>Searle Freedom Trust_The Heritage Foundation201975000</v>
      </c>
      <c r="D4590" s="1" t="s">
        <v>1055</v>
      </c>
      <c r="E4590" s="1" t="s">
        <v>1437</v>
      </c>
      <c r="F4590" s="8">
        <v>75000</v>
      </c>
      <c r="G4590" s="7">
        <v>2019</v>
      </c>
      <c r="H4590" s="1"/>
      <c r="I4590" s="1"/>
    </row>
    <row r="4591" spans="1:9" ht="15.75" customHeight="1" x14ac:dyDescent="0.2">
      <c r="A4591">
        <v>990</v>
      </c>
      <c r="B4591" t="str">
        <f>IF(_xlfn.XLOOKUP(C4591,'[1]Heritage Foundation'!$I:$I,'[1]Heritage Foundation'!$I:$I,"NOT IN DATA",0,1)=C4591,"Y","NOT IN DATA")</f>
        <v>Y</v>
      </c>
      <c r="C4591" t="str">
        <f t="shared" si="71"/>
        <v>Searle Freedom Trust_The Heritage Foundation201875000</v>
      </c>
      <c r="D4591" s="1" t="s">
        <v>1055</v>
      </c>
      <c r="E4591" s="1" t="s">
        <v>1437</v>
      </c>
      <c r="F4591" s="4">
        <v>75000</v>
      </c>
      <c r="G4591" s="1">
        <v>2018</v>
      </c>
      <c r="H4591" s="1"/>
      <c r="I4591" s="1"/>
    </row>
    <row r="4592" spans="1:9" ht="15.75" customHeight="1" x14ac:dyDescent="0.2">
      <c r="A4592">
        <v>990</v>
      </c>
      <c r="B4592" t="str">
        <f>IF(_xlfn.XLOOKUP(C4592,'[1]Heritage Foundation'!$I:$I,'[1]Heritage Foundation'!$I:$I,"NOT IN DATA",0,1)=C4592,"Y","NOT IN DATA")</f>
        <v>Y</v>
      </c>
      <c r="C4592" t="str">
        <f t="shared" si="71"/>
        <v>Searle Freedom Trust_The Heritage Foundation201875000</v>
      </c>
      <c r="D4592" s="1" t="s">
        <v>1055</v>
      </c>
      <c r="E4592" s="1" t="s">
        <v>1437</v>
      </c>
      <c r="F4592" s="4">
        <v>75000</v>
      </c>
      <c r="G4592" s="1">
        <v>2018</v>
      </c>
      <c r="H4592" s="1"/>
      <c r="I4592" s="1"/>
    </row>
    <row r="4593" spans="1:9" ht="15.75" customHeight="1" x14ac:dyDescent="0.2">
      <c r="A4593">
        <v>990</v>
      </c>
      <c r="B4593" t="str">
        <f>IF(_xlfn.XLOOKUP(C4593,'[1]Heritage Foundation'!$I:$I,'[1]Heritage Foundation'!$I:$I,"NOT IN DATA",0,1)=C4593,"Y","NOT IN DATA")</f>
        <v>Y</v>
      </c>
      <c r="C4593" t="str">
        <f t="shared" si="71"/>
        <v>Searle Freedom Trust_The Heritage Foundation201875000</v>
      </c>
      <c r="D4593" s="1" t="s">
        <v>1055</v>
      </c>
      <c r="E4593" s="1" t="s">
        <v>1437</v>
      </c>
      <c r="F4593" s="4">
        <v>75000</v>
      </c>
      <c r="G4593" s="1">
        <v>2018</v>
      </c>
      <c r="H4593" s="1"/>
      <c r="I4593" s="1"/>
    </row>
    <row r="4594" spans="1:9" ht="15.75" customHeight="1" x14ac:dyDescent="0.2">
      <c r="A4594">
        <v>990</v>
      </c>
      <c r="B4594" t="str">
        <f>IF(_xlfn.XLOOKUP(C4594,'[1]Heritage Foundation'!$I:$I,'[1]Heritage Foundation'!$I:$I,"NOT IN DATA",0,1)=C4594,"Y","NOT IN DATA")</f>
        <v>Y</v>
      </c>
      <c r="C4594" t="str">
        <f t="shared" si="71"/>
        <v>Searle Freedom Trust_The Heritage Foundation201875000</v>
      </c>
      <c r="D4594" s="1" t="s">
        <v>1055</v>
      </c>
      <c r="E4594" s="1" t="s">
        <v>1437</v>
      </c>
      <c r="F4594" s="8">
        <v>75000</v>
      </c>
      <c r="G4594" s="7">
        <v>2018</v>
      </c>
      <c r="H4594" s="1"/>
      <c r="I4594" s="1"/>
    </row>
    <row r="4595" spans="1:9" ht="15.75" customHeight="1" x14ac:dyDescent="0.2">
      <c r="A4595">
        <v>990</v>
      </c>
      <c r="B4595" t="str">
        <f>IF(_xlfn.XLOOKUP(C4595,'[1]Heritage Foundation'!$I:$I,'[1]Heritage Foundation'!$I:$I,"NOT IN DATA",0,1)=C4595,"Y","NOT IN DATA")</f>
        <v>Y</v>
      </c>
      <c r="C4595" t="str">
        <f t="shared" si="71"/>
        <v>Searle Freedom Trust_The Heritage Foundation2017300000</v>
      </c>
      <c r="D4595" s="1" t="s">
        <v>1055</v>
      </c>
      <c r="E4595" s="1" t="s">
        <v>1437</v>
      </c>
      <c r="F4595" s="8">
        <v>300000</v>
      </c>
      <c r="G4595" s="7">
        <v>2017</v>
      </c>
      <c r="H4595" s="1"/>
      <c r="I4595" s="1"/>
    </row>
    <row r="4596" spans="1:9" ht="15.75" customHeight="1" x14ac:dyDescent="0.2">
      <c r="A4596">
        <v>990</v>
      </c>
      <c r="B4596" t="str">
        <f>IF(_xlfn.XLOOKUP(C4596,'[1]Heritage Foundation'!$I:$I,'[1]Heritage Foundation'!$I:$I,"NOT IN DATA",0,1)=C4596,"Y","NOT IN DATA")</f>
        <v>Y</v>
      </c>
      <c r="C4596" t="str">
        <f t="shared" si="71"/>
        <v>Searle Freedom Trust_The Heritage Foundation2016300000</v>
      </c>
      <c r="D4596" s="1" t="s">
        <v>1055</v>
      </c>
      <c r="E4596" s="1" t="s">
        <v>1437</v>
      </c>
      <c r="F4596" s="4">
        <v>300000</v>
      </c>
      <c r="G4596" s="1">
        <v>2016</v>
      </c>
      <c r="H4596" s="1" t="s">
        <v>1456</v>
      </c>
      <c r="I4596" s="1"/>
    </row>
    <row r="4597" spans="1:9" ht="15.75" customHeight="1" x14ac:dyDescent="0.2">
      <c r="A4597">
        <v>990</v>
      </c>
      <c r="B4597" t="str">
        <f>IF(_xlfn.XLOOKUP(C4597,'[1]Heritage Foundation'!$I:$I,'[1]Heritage Foundation'!$I:$I,"NOT IN DATA",0,1)=C4597,"Y","NOT IN DATA")</f>
        <v>Y</v>
      </c>
      <c r="C4597" t="str">
        <f t="shared" si="71"/>
        <v>Searle Freedom Trust_The Heritage Foundation2015300000</v>
      </c>
      <c r="D4597" s="1" t="s">
        <v>1055</v>
      </c>
      <c r="E4597" s="1" t="s">
        <v>1437</v>
      </c>
      <c r="F4597" s="4">
        <v>300000</v>
      </c>
      <c r="G4597" s="1">
        <v>2015</v>
      </c>
      <c r="H4597" s="1" t="s">
        <v>1456</v>
      </c>
      <c r="I4597" s="1"/>
    </row>
    <row r="4598" spans="1:9" ht="15.75" customHeight="1" x14ac:dyDescent="0.2">
      <c r="A4598">
        <v>990</v>
      </c>
      <c r="B4598" t="str">
        <f>IF(_xlfn.XLOOKUP(C4598,'[1]Heritage Foundation'!$I:$I,'[1]Heritage Foundation'!$I:$I,"NOT IN DATA",0,1)=C4598,"Y","NOT IN DATA")</f>
        <v>Y</v>
      </c>
      <c r="C4598" t="str">
        <f t="shared" si="71"/>
        <v>Searle Freedom Trust_The Heritage Foundation201350000</v>
      </c>
      <c r="D4598" s="1" t="s">
        <v>1055</v>
      </c>
      <c r="E4598" s="1" t="s">
        <v>1437</v>
      </c>
      <c r="F4598" s="4">
        <v>50000</v>
      </c>
      <c r="G4598" s="1">
        <v>2013</v>
      </c>
      <c r="H4598" s="1" t="s">
        <v>1456</v>
      </c>
      <c r="I4598" s="1"/>
    </row>
    <row r="4599" spans="1:9" ht="15.75" customHeight="1" x14ac:dyDescent="0.2">
      <c r="A4599" t="s">
        <v>1466</v>
      </c>
      <c r="B4599" t="str">
        <f>IF(_xlfn.XLOOKUP(C4599,'[1]Heritage Foundation'!$I:$I,'[1]Heritage Foundation'!$I:$I,"NOT IN DATA",0,1)=C4599,"Y","NOT IN DATA")</f>
        <v>Y</v>
      </c>
      <c r="C4599" t="str">
        <f t="shared" si="71"/>
        <v>Searle Freedom Trust_The Heritage Foundation2012100000</v>
      </c>
      <c r="D4599" s="1" t="s">
        <v>1055</v>
      </c>
      <c r="E4599" s="1" t="s">
        <v>1437</v>
      </c>
      <c r="F4599" s="4">
        <v>100000</v>
      </c>
      <c r="G4599" s="1">
        <v>2012</v>
      </c>
      <c r="H4599" s="1"/>
      <c r="I4599" s="1"/>
    </row>
    <row r="4600" spans="1:9" ht="15.75" customHeight="1" x14ac:dyDescent="0.2">
      <c r="A4600" t="s">
        <v>1466</v>
      </c>
      <c r="B4600" t="str">
        <f>IF(_xlfn.XLOOKUP(C4600,'[1]Heritage Foundation'!$I:$I,'[1]Heritage Foundation'!$I:$I,"NOT IN DATA",0,1)=C4600,"Y","NOT IN DATA")</f>
        <v>Y</v>
      </c>
      <c r="C4600" t="str">
        <f t="shared" si="71"/>
        <v>Searle Freedom Trust_The Heritage Foundation201125000</v>
      </c>
      <c r="D4600" s="1" t="s">
        <v>1055</v>
      </c>
      <c r="E4600" s="1" t="s">
        <v>1437</v>
      </c>
      <c r="F4600" s="4">
        <v>25000</v>
      </c>
      <c r="G4600" s="1">
        <v>2011</v>
      </c>
      <c r="H4600" s="1"/>
      <c r="I4600" s="1"/>
    </row>
    <row r="4601" spans="1:9" ht="15.75" customHeight="1" x14ac:dyDescent="0.2">
      <c r="A4601" t="s">
        <v>1466</v>
      </c>
      <c r="B4601" t="str">
        <f>IF(_xlfn.XLOOKUP(C4601,'[1]Heritage Foundation'!$I:$I,'[1]Heritage Foundation'!$I:$I,"NOT IN DATA",0,1)=C4601,"Y","NOT IN DATA")</f>
        <v>Y</v>
      </c>
      <c r="C4601" t="str">
        <f t="shared" si="71"/>
        <v>Searle Freedom Trust_The Heritage Foundation2011100000</v>
      </c>
      <c r="D4601" s="1" t="s">
        <v>1055</v>
      </c>
      <c r="E4601" s="1" t="s">
        <v>1437</v>
      </c>
      <c r="F4601" s="4">
        <v>100000</v>
      </c>
      <c r="G4601" s="1">
        <v>2011</v>
      </c>
      <c r="H4601" s="1"/>
      <c r="I4601" s="1"/>
    </row>
    <row r="4602" spans="1:9" ht="15.75" customHeight="1" x14ac:dyDescent="0.2">
      <c r="A4602" t="s">
        <v>1466</v>
      </c>
      <c r="B4602" t="str">
        <f>IF(_xlfn.XLOOKUP(C4602,'[1]Heritage Foundation'!$I:$I,'[1]Heritage Foundation'!$I:$I,"NOT IN DATA",0,1)=C4602,"Y","NOT IN DATA")</f>
        <v>Y</v>
      </c>
      <c r="C4602" t="str">
        <f t="shared" si="71"/>
        <v>Searle Freedom Trust_The Heritage Foundation201025000</v>
      </c>
      <c r="D4602" s="1" t="s">
        <v>1055</v>
      </c>
      <c r="E4602" s="1" t="s">
        <v>1437</v>
      </c>
      <c r="F4602" s="4">
        <v>25000</v>
      </c>
      <c r="G4602" s="1">
        <v>2010</v>
      </c>
      <c r="H4602" s="1"/>
      <c r="I4602" s="1"/>
    </row>
    <row r="4603" spans="1:9" ht="15.75" customHeight="1" x14ac:dyDescent="0.2">
      <c r="A4603" t="s">
        <v>1466</v>
      </c>
      <c r="B4603" t="str">
        <f>IF(_xlfn.XLOOKUP(C4603,'[1]Heritage Foundation'!$I:$I,'[1]Heritage Foundation'!$I:$I,"NOT IN DATA",0,1)=C4603,"Y","NOT IN DATA")</f>
        <v>Y</v>
      </c>
      <c r="C4603" t="str">
        <f t="shared" si="71"/>
        <v>Searle Freedom Trust_The Heritage Foundation201020000</v>
      </c>
      <c r="D4603" s="1" t="s">
        <v>1055</v>
      </c>
      <c r="E4603" s="1" t="s">
        <v>1437</v>
      </c>
      <c r="F4603" s="4">
        <v>20000</v>
      </c>
      <c r="G4603" s="1">
        <v>2010</v>
      </c>
      <c r="H4603" s="1"/>
      <c r="I4603" s="1"/>
    </row>
    <row r="4604" spans="1:9" ht="15.75" customHeight="1" x14ac:dyDescent="0.2">
      <c r="A4604" t="s">
        <v>1466</v>
      </c>
      <c r="B4604" t="str">
        <f>IF(_xlfn.XLOOKUP(C4604,'[1]Heritage Foundation'!$I:$I,'[1]Heritage Foundation'!$I:$I,"NOT IN DATA",0,1)=C4604,"Y","NOT IN DATA")</f>
        <v>Y</v>
      </c>
      <c r="C4604" t="str">
        <f t="shared" si="71"/>
        <v>Searle Freedom Trust_The Heritage Foundation2010250000</v>
      </c>
      <c r="D4604" s="1" t="s">
        <v>1055</v>
      </c>
      <c r="E4604" s="1" t="s">
        <v>1437</v>
      </c>
      <c r="F4604" s="4">
        <v>250000</v>
      </c>
      <c r="G4604" s="1">
        <v>2010</v>
      </c>
      <c r="H4604" s="1"/>
      <c r="I4604" s="1"/>
    </row>
    <row r="4605" spans="1:9" ht="15.75" customHeight="1" x14ac:dyDescent="0.2">
      <c r="A4605" t="s">
        <v>1466</v>
      </c>
      <c r="B4605" t="str">
        <f>IF(_xlfn.XLOOKUP(C4605,'[1]Heritage Foundation'!$I:$I,'[1]Heritage Foundation'!$I:$I,"NOT IN DATA",0,1)=C4605,"Y","NOT IN DATA")</f>
        <v>Y</v>
      </c>
      <c r="C4605" t="str">
        <f t="shared" si="71"/>
        <v>Searle Freedom Trust_The Heritage Foundation200925000</v>
      </c>
      <c r="D4605" s="1" t="s">
        <v>1055</v>
      </c>
      <c r="E4605" s="1" t="s">
        <v>1437</v>
      </c>
      <c r="F4605" s="4">
        <v>25000</v>
      </c>
      <c r="G4605" s="1">
        <v>2009</v>
      </c>
      <c r="H4605" s="1"/>
      <c r="I4605" s="1"/>
    </row>
    <row r="4606" spans="1:9" ht="15.75" customHeight="1" x14ac:dyDescent="0.2">
      <c r="A4606" t="s">
        <v>1466</v>
      </c>
      <c r="B4606" t="str">
        <f>IF(_xlfn.XLOOKUP(C4606,'[1]Heritage Foundation'!$I:$I,'[1]Heritage Foundation'!$I:$I,"NOT IN DATA",0,1)=C4606,"Y","NOT IN DATA")</f>
        <v>Y</v>
      </c>
      <c r="C4606" t="str">
        <f t="shared" si="71"/>
        <v>Searle Freedom Trust_The Heritage Foundation2009100000</v>
      </c>
      <c r="D4606" s="1" t="s">
        <v>1055</v>
      </c>
      <c r="E4606" s="1" t="s">
        <v>1437</v>
      </c>
      <c r="F4606" s="4">
        <v>100000</v>
      </c>
      <c r="G4606" s="1">
        <v>2009</v>
      </c>
      <c r="H4606" s="1"/>
      <c r="I4606" s="1"/>
    </row>
    <row r="4607" spans="1:9" ht="15.75" customHeight="1" x14ac:dyDescent="0.2">
      <c r="A4607" t="s">
        <v>1466</v>
      </c>
      <c r="B4607" t="str">
        <f>IF(_xlfn.XLOOKUP(C4607,'[1]Heritage Foundation'!$I:$I,'[1]Heritage Foundation'!$I:$I,"NOT IN DATA",0,1)=C4607,"Y","NOT IN DATA")</f>
        <v>Y</v>
      </c>
      <c r="C4607" t="str">
        <f t="shared" si="71"/>
        <v>Searle Freedom Trust_The Heritage Foundation200880000</v>
      </c>
      <c r="D4607" s="1" t="s">
        <v>1055</v>
      </c>
      <c r="E4607" s="1" t="s">
        <v>1437</v>
      </c>
      <c r="F4607" s="4">
        <v>80000</v>
      </c>
      <c r="G4607" s="1">
        <v>2008</v>
      </c>
      <c r="H4607" s="1"/>
      <c r="I4607" s="1"/>
    </row>
    <row r="4608" spans="1:9" ht="15.75" customHeight="1" x14ac:dyDescent="0.2">
      <c r="A4608" t="s">
        <v>1466</v>
      </c>
      <c r="B4608" t="str">
        <f>IF(_xlfn.XLOOKUP(C4608,'[1]Heritage Foundation'!$I:$I,'[1]Heritage Foundation'!$I:$I,"NOT IN DATA",0,1)=C4608,"Y","NOT IN DATA")</f>
        <v>Y</v>
      </c>
      <c r="C4608" t="str">
        <f t="shared" si="71"/>
        <v>Searle Freedom Trust_The Heritage Foundation2006100000</v>
      </c>
      <c r="D4608" s="1" t="s">
        <v>1055</v>
      </c>
      <c r="E4608" s="1" t="s">
        <v>1437</v>
      </c>
      <c r="F4608" s="4">
        <v>100000</v>
      </c>
      <c r="G4608" s="1">
        <v>2006</v>
      </c>
      <c r="H4608" s="1"/>
      <c r="I4608" s="1"/>
    </row>
    <row r="4609" spans="1:9" ht="15.75" customHeight="1" x14ac:dyDescent="0.2">
      <c r="A4609" t="s">
        <v>1466</v>
      </c>
      <c r="B4609" t="str">
        <f>IF(_xlfn.XLOOKUP(C4609,'[1]Heritage Foundation'!$I:$I,'[1]Heritage Foundation'!$I:$I,"NOT IN DATA",0,1)=C4609,"Y","NOT IN DATA")</f>
        <v>Y</v>
      </c>
      <c r="C4609" t="str">
        <f t="shared" si="71"/>
        <v>Searle Freedom Trust_The Heritage Foundation2005100000</v>
      </c>
      <c r="D4609" s="1" t="s">
        <v>1055</v>
      </c>
      <c r="E4609" s="1" t="s">
        <v>1437</v>
      </c>
      <c r="F4609" s="4">
        <v>100000</v>
      </c>
      <c r="G4609" s="1">
        <v>2005</v>
      </c>
      <c r="H4609" s="1"/>
      <c r="I4609" s="1"/>
    </row>
    <row r="4610" spans="1:9" ht="15.75" customHeight="1" x14ac:dyDescent="0.2">
      <c r="A4610" t="s">
        <v>1466</v>
      </c>
      <c r="B4610" t="str">
        <f>IF(_xlfn.XLOOKUP(C4610,'[1]Heritage Foundation'!$I:$I,'[1]Heritage Foundation'!$I:$I,"NOT IN DATA",0,1)=C4610,"Y","NOT IN DATA")</f>
        <v>Y</v>
      </c>
      <c r="C4610" t="str">
        <f t="shared" si="71"/>
        <v>Searle Freedom Trust_The Heritage Foundation2004100000</v>
      </c>
      <c r="D4610" s="1" t="s">
        <v>1055</v>
      </c>
      <c r="E4610" s="1" t="s">
        <v>1437</v>
      </c>
      <c r="F4610" s="4">
        <v>100000</v>
      </c>
      <c r="G4610" s="1">
        <v>2004</v>
      </c>
      <c r="H4610" s="1"/>
      <c r="I4610" s="1"/>
    </row>
    <row r="4611" spans="1:9" ht="15.75" customHeight="1" x14ac:dyDescent="0.2">
      <c r="A4611" t="s">
        <v>1466</v>
      </c>
      <c r="B4611" t="str">
        <f>IF(_xlfn.XLOOKUP(C4611,'[1]Heritage Foundation'!$I:$I,'[1]Heritage Foundation'!$I:$I,"NOT IN DATA",0,1)=C4611,"Y","NOT IN DATA")</f>
        <v>Y</v>
      </c>
      <c r="C4611" t="str">
        <f t="shared" ref="C4611:C4674" si="72">D4611&amp;"_"&amp;E4611&amp;G4611&amp;F4611</f>
        <v>Searle Freedom Trust_The Heritage Foundation2003100000</v>
      </c>
      <c r="D4611" s="1" t="s">
        <v>1055</v>
      </c>
      <c r="E4611" s="1" t="s">
        <v>1437</v>
      </c>
      <c r="F4611" s="4">
        <v>100000</v>
      </c>
      <c r="G4611" s="1">
        <v>2003</v>
      </c>
      <c r="H4611" s="1"/>
      <c r="I4611" s="1"/>
    </row>
    <row r="4612" spans="1:9" ht="15.75" customHeight="1" x14ac:dyDescent="0.2">
      <c r="A4612" t="s">
        <v>1466</v>
      </c>
      <c r="B4612" t="str">
        <f>IF(_xlfn.XLOOKUP(C4612,'[1]Heritage Foundation'!$I:$I,'[1]Heritage Foundation'!$I:$I,"NOT IN DATA",0,1)=C4612,"Y","NOT IN DATA")</f>
        <v>Y</v>
      </c>
      <c r="C4612" t="str">
        <f t="shared" si="72"/>
        <v>Searle Freedom Trust_The Heritage Foundation200275000</v>
      </c>
      <c r="D4612" s="1" t="s">
        <v>1055</v>
      </c>
      <c r="E4612" s="1" t="s">
        <v>1437</v>
      </c>
      <c r="F4612" s="4">
        <v>75000</v>
      </c>
      <c r="G4612" s="1">
        <v>2002</v>
      </c>
      <c r="H4612" s="1"/>
      <c r="I4612" s="1"/>
    </row>
    <row r="4613" spans="1:9" ht="15.75" customHeight="1" x14ac:dyDescent="0.2">
      <c r="A4613" t="s">
        <v>1466</v>
      </c>
      <c r="B4613" t="str">
        <f>IF(_xlfn.XLOOKUP(C4613,'[1]Heritage Foundation'!$I:$I,'[1]Heritage Foundation'!$I:$I,"NOT IN DATA",0,1)=C4613,"Y","NOT IN DATA")</f>
        <v>Y</v>
      </c>
      <c r="C4613" t="str">
        <f t="shared" si="72"/>
        <v>Searle Freedom Trust_The Heritage Foundation200175000</v>
      </c>
      <c r="D4613" s="1" t="s">
        <v>1055</v>
      </c>
      <c r="E4613" s="1" t="s">
        <v>1437</v>
      </c>
      <c r="F4613" s="4">
        <v>75000</v>
      </c>
      <c r="G4613" s="1">
        <v>2001</v>
      </c>
      <c r="H4613" s="1"/>
      <c r="I4613" s="1"/>
    </row>
    <row r="4614" spans="1:9" ht="15.75" customHeight="1" x14ac:dyDescent="0.2">
      <c r="A4614" t="s">
        <v>5001</v>
      </c>
      <c r="B4614" t="str">
        <f>IF(_xlfn.XLOOKUP(C4614,'[1]Heritage Foundation'!$I:$I,'[1]Heritage Foundation'!$I:$I,"NOT IN DATA",0,1)=C4614,"Y","NOT IN DATA")</f>
        <v>Y</v>
      </c>
      <c r="C4614" t="str">
        <f t="shared" si="72"/>
        <v>Seby B Jones Family Foundation Inc_The Heritage Foundation20223000</v>
      </c>
      <c r="D4614" s="1" t="s">
        <v>1056</v>
      </c>
      <c r="E4614" s="6" t="s">
        <v>1437</v>
      </c>
      <c r="F4614" s="4">
        <v>3000</v>
      </c>
      <c r="G4614" s="1">
        <v>2022</v>
      </c>
      <c r="H4614" s="1" t="s">
        <v>1470</v>
      </c>
      <c r="I4614" s="1"/>
    </row>
    <row r="4615" spans="1:9" ht="15.75" customHeight="1" x14ac:dyDescent="0.2">
      <c r="A4615" t="s">
        <v>5002</v>
      </c>
      <c r="B4615" t="str">
        <f>IF(_xlfn.XLOOKUP(C4615,'[1]Heritage Foundation'!$I:$I,'[1]Heritage Foundation'!$I:$I,"NOT IN DATA",0,1)=C4615,"Y","NOT IN DATA")</f>
        <v>Y</v>
      </c>
      <c r="C4615" t="str">
        <f t="shared" si="72"/>
        <v>Seby B Jones Family Foundation Inc_The Heritage Foundation20213000</v>
      </c>
      <c r="D4615" s="1" t="s">
        <v>1056</v>
      </c>
      <c r="E4615" s="6" t="s">
        <v>1437</v>
      </c>
      <c r="F4615" s="4">
        <v>3000</v>
      </c>
      <c r="G4615" s="1">
        <v>2021</v>
      </c>
      <c r="H4615" s="1" t="s">
        <v>1470</v>
      </c>
      <c r="I4615" s="1"/>
    </row>
    <row r="4616" spans="1:9" ht="15.75" customHeight="1" x14ac:dyDescent="0.2">
      <c r="A4616" t="s">
        <v>5003</v>
      </c>
      <c r="B4616" t="str">
        <f>IF(_xlfn.XLOOKUP(C4616,'[1]Heritage Foundation'!$I:$I,'[1]Heritage Foundation'!$I:$I,"NOT IN DATA",0,1)=C4616,"Y","NOT IN DATA")</f>
        <v>Y</v>
      </c>
      <c r="C4616" t="str">
        <f t="shared" si="72"/>
        <v>Seby B Jones Family Foundation Inc_The Heritage Foundation20202000</v>
      </c>
      <c r="D4616" s="1" t="s">
        <v>1056</v>
      </c>
      <c r="E4616" s="6" t="s">
        <v>1437</v>
      </c>
      <c r="F4616" s="4">
        <v>2000</v>
      </c>
      <c r="G4616" s="1">
        <v>2020</v>
      </c>
      <c r="H4616" s="1" t="s">
        <v>1470</v>
      </c>
      <c r="I4616" s="1"/>
    </row>
    <row r="4617" spans="1:9" ht="15.75" customHeight="1" x14ac:dyDescent="0.2">
      <c r="A4617" t="s">
        <v>5004</v>
      </c>
      <c r="B4617" t="str">
        <f>IF(_xlfn.XLOOKUP(C4617,'[1]Heritage Foundation'!$I:$I,'[1]Heritage Foundation'!$I:$I,"NOT IN DATA",0,1)=C4617,"Y","NOT IN DATA")</f>
        <v>Y</v>
      </c>
      <c r="C4617" t="str">
        <f t="shared" si="72"/>
        <v>Seckinger Foundation Corporation_The Heritage Foundation2021100</v>
      </c>
      <c r="D4617" s="1" t="s">
        <v>1057</v>
      </c>
      <c r="E4617" s="6" t="s">
        <v>1437</v>
      </c>
      <c r="F4617" s="4">
        <v>100</v>
      </c>
      <c r="G4617" s="1">
        <v>2021</v>
      </c>
      <c r="H4617" s="1" t="s">
        <v>1470</v>
      </c>
      <c r="I4617" s="1"/>
    </row>
    <row r="4618" spans="1:9" ht="15.75" customHeight="1" x14ac:dyDescent="0.2">
      <c r="A4618" t="s">
        <v>5005</v>
      </c>
      <c r="B4618" t="str">
        <f>IF(_xlfn.XLOOKUP(C4618,'[1]Heritage Foundation'!$I:$I,'[1]Heritage Foundation'!$I:$I,"NOT IN DATA",0,1)=C4618,"Y","NOT IN DATA")</f>
        <v>Y</v>
      </c>
      <c r="C4618" t="str">
        <f t="shared" si="72"/>
        <v>Seckinger Foundation Corporation_The Heritage Foundation2020125</v>
      </c>
      <c r="D4618" s="1" t="s">
        <v>1057</v>
      </c>
      <c r="E4618" s="6" t="s">
        <v>1437</v>
      </c>
      <c r="F4618" s="4">
        <v>125</v>
      </c>
      <c r="G4618" s="1">
        <v>2020</v>
      </c>
      <c r="H4618" s="1" t="s">
        <v>1470</v>
      </c>
      <c r="I4618" s="1"/>
    </row>
    <row r="4619" spans="1:9" ht="15.75" customHeight="1" x14ac:dyDescent="0.2">
      <c r="A4619" t="s">
        <v>5006</v>
      </c>
      <c r="B4619" t="str">
        <f>IF(_xlfn.XLOOKUP(C4619,'[1]Heritage Foundation'!$I:$I,'[1]Heritage Foundation'!$I:$I,"NOT IN DATA",0,1)=C4619,"Y","NOT IN DATA")</f>
        <v>Y</v>
      </c>
      <c r="C4619" t="str">
        <f t="shared" si="72"/>
        <v>Self Foundation_The Heritage Foundation201850</v>
      </c>
      <c r="D4619" s="1" t="s">
        <v>1059</v>
      </c>
      <c r="E4619" s="6" t="s">
        <v>1437</v>
      </c>
      <c r="F4619" s="4">
        <v>50</v>
      </c>
      <c r="G4619" s="1">
        <v>2018</v>
      </c>
      <c r="H4619" s="1" t="s">
        <v>1470</v>
      </c>
      <c r="I4619" s="1"/>
    </row>
    <row r="4620" spans="1:9" ht="15.75" customHeight="1" x14ac:dyDescent="0.2">
      <c r="A4620" t="s">
        <v>5008</v>
      </c>
      <c r="B4620" t="str">
        <f>IF(_xlfn.XLOOKUP(C4620,'[1]Heritage Foundation'!$I:$I,'[1]Heritage Foundation'!$I:$I,"NOT IN DATA",0,1)=C4620,"Y","NOT IN DATA")</f>
        <v>Y</v>
      </c>
      <c r="C4620" t="str">
        <f t="shared" si="72"/>
        <v>Self Foundation_The Heritage Foundation2013100</v>
      </c>
      <c r="D4620" s="1" t="s">
        <v>1059</v>
      </c>
      <c r="E4620" s="6" t="s">
        <v>1437</v>
      </c>
      <c r="F4620" s="4">
        <v>100</v>
      </c>
      <c r="G4620" s="1">
        <v>2013</v>
      </c>
      <c r="H4620" s="1" t="s">
        <v>1470</v>
      </c>
      <c r="I4620" s="1" t="s">
        <v>5007</v>
      </c>
    </row>
    <row r="4621" spans="1:9" ht="15.75" customHeight="1" x14ac:dyDescent="0.2">
      <c r="A4621" t="s">
        <v>5009</v>
      </c>
      <c r="B4621" t="str">
        <f>IF(_xlfn.XLOOKUP(C4621,'[1]Heritage Foundation'!$I:$I,'[1]Heritage Foundation'!$I:$I,"NOT IN DATA",0,1)=C4621,"Y","NOT IN DATA")</f>
        <v>Y</v>
      </c>
      <c r="C4621" t="str">
        <f t="shared" si="72"/>
        <v>Sempra Energy Foundation_The Heritage Foundation20211000</v>
      </c>
      <c r="D4621" s="1" t="s">
        <v>1060</v>
      </c>
      <c r="E4621" s="6" t="s">
        <v>1437</v>
      </c>
      <c r="F4621" s="4">
        <v>1000</v>
      </c>
      <c r="G4621" s="1">
        <v>2021</v>
      </c>
      <c r="H4621" s="1" t="s">
        <v>1470</v>
      </c>
      <c r="I4621" s="1"/>
    </row>
    <row r="4622" spans="1:9" ht="15.75" customHeight="1" x14ac:dyDescent="0.2">
      <c r="A4622" t="s">
        <v>5010</v>
      </c>
      <c r="B4622" t="str">
        <f>IF(_xlfn.XLOOKUP(C4622,'[1]Heritage Foundation'!$I:$I,'[1]Heritage Foundation'!$I:$I,"NOT IN DATA",0,1)=C4622,"Y","NOT IN DATA")</f>
        <v>Y</v>
      </c>
      <c r="C4622" t="str">
        <f t="shared" si="72"/>
        <v>Servant Foundation_The Heritage Foundation202225170</v>
      </c>
      <c r="D4622" s="1" t="s">
        <v>1061</v>
      </c>
      <c r="E4622" s="6" t="s">
        <v>1437</v>
      </c>
      <c r="F4622" s="4">
        <v>25170</v>
      </c>
      <c r="G4622" s="1">
        <v>2022</v>
      </c>
      <c r="H4622" s="1" t="s">
        <v>1470</v>
      </c>
      <c r="I4622" s="1"/>
    </row>
    <row r="4623" spans="1:9" ht="15.75" customHeight="1" x14ac:dyDescent="0.2">
      <c r="A4623" t="s">
        <v>5011</v>
      </c>
      <c r="B4623" t="str">
        <f>IF(_xlfn.XLOOKUP(C4623,'[1]Heritage Foundation'!$I:$I,'[1]Heritage Foundation'!$I:$I,"NOT IN DATA",0,1)=C4623,"Y","NOT IN DATA")</f>
        <v>Y</v>
      </c>
      <c r="C4623" t="str">
        <f t="shared" si="72"/>
        <v>Servant Foundation_The Heritage Foundation202126060</v>
      </c>
      <c r="D4623" s="1" t="s">
        <v>1061</v>
      </c>
      <c r="E4623" s="6" t="s">
        <v>1437</v>
      </c>
      <c r="F4623" s="4">
        <v>26060</v>
      </c>
      <c r="G4623" s="1">
        <v>2021</v>
      </c>
      <c r="H4623" s="1" t="s">
        <v>1470</v>
      </c>
      <c r="I4623" s="1"/>
    </row>
    <row r="4624" spans="1:9" ht="15.75" customHeight="1" x14ac:dyDescent="0.2">
      <c r="A4624" t="s">
        <v>5012</v>
      </c>
      <c r="B4624" t="str">
        <f>IF(_xlfn.XLOOKUP(C4624,'[1]Heritage Foundation'!$I:$I,'[1]Heritage Foundation'!$I:$I,"NOT IN DATA",0,1)=C4624,"Y","NOT IN DATA")</f>
        <v>Y</v>
      </c>
      <c r="C4624" t="str">
        <f t="shared" si="72"/>
        <v>Servant Foundation_The Heritage Foundation202018805</v>
      </c>
      <c r="D4624" s="1" t="s">
        <v>1061</v>
      </c>
      <c r="E4624" s="6" t="s">
        <v>1437</v>
      </c>
      <c r="F4624" s="4">
        <v>18805</v>
      </c>
      <c r="G4624" s="1">
        <v>2020</v>
      </c>
      <c r="H4624" s="1" t="s">
        <v>1470</v>
      </c>
      <c r="I4624" s="1"/>
    </row>
    <row r="4625" spans="1:9" ht="15.75" customHeight="1" x14ac:dyDescent="0.2">
      <c r="A4625" t="s">
        <v>5013</v>
      </c>
      <c r="B4625" t="str">
        <f>IF(_xlfn.XLOOKUP(C4625,'[1]Heritage Foundation'!$I:$I,'[1]Heritage Foundation'!$I:$I,"NOT IN DATA",0,1)=C4625,"Y","NOT IN DATA")</f>
        <v>Y</v>
      </c>
      <c r="C4625" t="str">
        <f t="shared" si="72"/>
        <v>Servant Foundation_The Heritage Foundation201923300</v>
      </c>
      <c r="D4625" s="1" t="s">
        <v>1061</v>
      </c>
      <c r="E4625" s="6" t="s">
        <v>1437</v>
      </c>
      <c r="F4625" s="4">
        <v>23300</v>
      </c>
      <c r="G4625" s="1">
        <v>2019</v>
      </c>
      <c r="H4625" s="1" t="s">
        <v>1470</v>
      </c>
      <c r="I4625" s="1"/>
    </row>
    <row r="4626" spans="1:9" ht="15.75" customHeight="1" x14ac:dyDescent="0.2">
      <c r="A4626" t="s">
        <v>5014</v>
      </c>
      <c r="B4626" t="str">
        <f>IF(_xlfn.XLOOKUP(C4626,'[1]Heritage Foundation'!$I:$I,'[1]Heritage Foundation'!$I:$I,"NOT IN DATA",0,1)=C4626,"Y","NOT IN DATA")</f>
        <v>Y</v>
      </c>
      <c r="C4626" t="str">
        <f t="shared" si="72"/>
        <v>Servant Foundation_The Heritage Foundation201827900</v>
      </c>
      <c r="D4626" s="1" t="s">
        <v>1061</v>
      </c>
      <c r="E4626" s="6" t="s">
        <v>1437</v>
      </c>
      <c r="F4626" s="4">
        <v>27900</v>
      </c>
      <c r="G4626" s="1">
        <v>2018</v>
      </c>
      <c r="H4626" s="1" t="s">
        <v>1470</v>
      </c>
      <c r="I4626" s="1"/>
    </row>
    <row r="4627" spans="1:9" ht="15.75" customHeight="1" x14ac:dyDescent="0.2">
      <c r="A4627" t="s">
        <v>5015</v>
      </c>
      <c r="B4627" t="str">
        <f>IF(_xlfn.XLOOKUP(C4627,'[1]Heritage Foundation'!$I:$I,'[1]Heritage Foundation'!$I:$I,"NOT IN DATA",0,1)=C4627,"Y","NOT IN DATA")</f>
        <v>Y</v>
      </c>
      <c r="C4627" t="str">
        <f t="shared" si="72"/>
        <v>Severine G Jr &amp; Grace H Leoffler Trust_The Heritage Foundation2022100</v>
      </c>
      <c r="D4627" s="1" t="s">
        <v>1062</v>
      </c>
      <c r="E4627" s="6" t="s">
        <v>1437</v>
      </c>
      <c r="F4627" s="4">
        <v>100</v>
      </c>
      <c r="G4627" s="1">
        <v>2022</v>
      </c>
      <c r="H4627" s="1" t="s">
        <v>1470</v>
      </c>
      <c r="I4627" s="1"/>
    </row>
    <row r="4628" spans="1:9" ht="15.75" customHeight="1" x14ac:dyDescent="0.2">
      <c r="A4628" t="s">
        <v>5016</v>
      </c>
      <c r="B4628" t="str">
        <f>IF(_xlfn.XLOOKUP(C4628,'[1]Heritage Foundation'!$I:$I,'[1]Heritage Foundation'!$I:$I,"NOT IN DATA",0,1)=C4628,"Y","NOT IN DATA")</f>
        <v>Y</v>
      </c>
      <c r="C4628" t="str">
        <f t="shared" si="72"/>
        <v>Severine G Jr &amp; Grace H Leoffler Trust_The Heritage Foundation201950</v>
      </c>
      <c r="D4628" s="1" t="s">
        <v>1062</v>
      </c>
      <c r="E4628" s="6" t="s">
        <v>1437</v>
      </c>
      <c r="F4628" s="4">
        <v>50</v>
      </c>
      <c r="G4628" s="1">
        <v>2019</v>
      </c>
      <c r="H4628" s="1" t="s">
        <v>1470</v>
      </c>
      <c r="I4628" s="1"/>
    </row>
    <row r="4629" spans="1:9" ht="15.75" customHeight="1" x14ac:dyDescent="0.2">
      <c r="A4629" t="s">
        <v>5017</v>
      </c>
      <c r="B4629" t="str">
        <f>IF(_xlfn.XLOOKUP(C4629,'[1]Heritage Foundation'!$I:$I,'[1]Heritage Foundation'!$I:$I,"NOT IN DATA",0,1)=C4629,"Y","NOT IN DATA")</f>
        <v>Y</v>
      </c>
      <c r="C4629" t="str">
        <f t="shared" si="72"/>
        <v>Sgt Mark Antonowitsch Foundation_The Heritage Foundation20201000</v>
      </c>
      <c r="D4629" s="1" t="s">
        <v>1063</v>
      </c>
      <c r="E4629" s="6" t="s">
        <v>1437</v>
      </c>
      <c r="F4629" s="4">
        <v>1000</v>
      </c>
      <c r="G4629" s="1">
        <v>2020</v>
      </c>
      <c r="H4629" s="1" t="s">
        <v>1470</v>
      </c>
      <c r="I4629" s="1"/>
    </row>
    <row r="4630" spans="1:9" ht="15.75" customHeight="1" x14ac:dyDescent="0.2">
      <c r="A4630" t="s">
        <v>5018</v>
      </c>
      <c r="B4630" t="str">
        <f>IF(_xlfn.XLOOKUP(C4630,'[1]Heritage Foundation'!$I:$I,'[1]Heritage Foundation'!$I:$I,"NOT IN DATA",0,1)=C4630,"Y","NOT IN DATA")</f>
        <v>Y</v>
      </c>
      <c r="C4630" t="str">
        <f t="shared" si="72"/>
        <v>Shamrock Foundation_The Heritage Foundation20222500</v>
      </c>
      <c r="D4630" s="1" t="s">
        <v>1064</v>
      </c>
      <c r="E4630" s="6" t="s">
        <v>1437</v>
      </c>
      <c r="F4630" s="4">
        <v>2500</v>
      </c>
      <c r="G4630" s="1">
        <v>2022</v>
      </c>
      <c r="H4630" s="1" t="s">
        <v>1470</v>
      </c>
      <c r="I4630" s="1"/>
    </row>
    <row r="4631" spans="1:9" ht="15.75" customHeight="1" x14ac:dyDescent="0.2">
      <c r="A4631" t="s">
        <v>5019</v>
      </c>
      <c r="B4631" t="str">
        <f>IF(_xlfn.XLOOKUP(C4631,'[1]Heritage Foundation'!$I:$I,'[1]Heritage Foundation'!$I:$I,"NOT IN DATA",0,1)=C4631,"Y","NOT IN DATA")</f>
        <v>Y</v>
      </c>
      <c r="C4631" t="str">
        <f t="shared" si="72"/>
        <v>Shamrock Foundation_The Heritage Foundation20202500</v>
      </c>
      <c r="D4631" s="1" t="s">
        <v>1064</v>
      </c>
      <c r="E4631" s="6" t="s">
        <v>1437</v>
      </c>
      <c r="F4631" s="4">
        <v>2500</v>
      </c>
      <c r="G4631" s="1">
        <v>2020</v>
      </c>
      <c r="H4631" s="1" t="s">
        <v>1470</v>
      </c>
      <c r="I4631" s="1"/>
    </row>
    <row r="4632" spans="1:9" ht="15.75" customHeight="1" x14ac:dyDescent="0.2">
      <c r="A4632" t="s">
        <v>5020</v>
      </c>
      <c r="B4632" t="str">
        <f>IF(_xlfn.XLOOKUP(C4632,'[1]Heritage Foundation'!$I:$I,'[1]Heritage Foundation'!$I:$I,"NOT IN DATA",0,1)=C4632,"Y","NOT IN DATA")</f>
        <v>Y</v>
      </c>
      <c r="C4632" t="str">
        <f t="shared" si="72"/>
        <v>Shamrock Foundation_The Heritage Foundation20192500</v>
      </c>
      <c r="D4632" s="1" t="s">
        <v>1064</v>
      </c>
      <c r="E4632" s="6" t="s">
        <v>1437</v>
      </c>
      <c r="F4632" s="4">
        <v>2500</v>
      </c>
      <c r="G4632" s="1">
        <v>2019</v>
      </c>
      <c r="H4632" s="1" t="s">
        <v>1470</v>
      </c>
      <c r="I4632" s="1"/>
    </row>
    <row r="4633" spans="1:9" ht="15.75" customHeight="1" x14ac:dyDescent="0.2">
      <c r="A4633" t="s">
        <v>5021</v>
      </c>
      <c r="B4633" t="str">
        <f>IF(_xlfn.XLOOKUP(C4633,'[1]Heritage Foundation'!$I:$I,'[1]Heritage Foundation'!$I:$I,"NOT IN DATA",0,1)=C4633,"Y","NOT IN DATA")</f>
        <v>Y</v>
      </c>
      <c r="C4633" t="str">
        <f t="shared" si="72"/>
        <v>Shamrock Foundation_The Heritage Foundation20182500</v>
      </c>
      <c r="D4633" s="1" t="s">
        <v>1064</v>
      </c>
      <c r="E4633" s="6" t="s">
        <v>1437</v>
      </c>
      <c r="F4633" s="4">
        <v>2500</v>
      </c>
      <c r="G4633" s="1">
        <v>2018</v>
      </c>
      <c r="H4633" s="1" t="s">
        <v>1470</v>
      </c>
      <c r="I4633" s="1"/>
    </row>
    <row r="4634" spans="1:9" ht="15.75" customHeight="1" x14ac:dyDescent="0.2">
      <c r="A4634" t="s">
        <v>5022</v>
      </c>
      <c r="B4634" t="str">
        <f>IF(_xlfn.XLOOKUP(C4634,'[1]Heritage Foundation'!$I:$I,'[1]Heritage Foundation'!$I:$I,"NOT IN DATA",0,1)=C4634,"Y","NOT IN DATA")</f>
        <v>Y</v>
      </c>
      <c r="C4634" t="str">
        <f t="shared" si="72"/>
        <v>Shamrock Foundation_The Heritage Foundation20173500</v>
      </c>
      <c r="D4634" s="1" t="s">
        <v>1064</v>
      </c>
      <c r="E4634" s="6" t="s">
        <v>1437</v>
      </c>
      <c r="F4634" s="4">
        <v>3500</v>
      </c>
      <c r="G4634" s="1">
        <v>2017</v>
      </c>
      <c r="H4634" s="1" t="s">
        <v>1470</v>
      </c>
      <c r="I4634" s="1"/>
    </row>
    <row r="4635" spans="1:9" ht="15.75" customHeight="1" x14ac:dyDescent="0.2">
      <c r="A4635" t="s">
        <v>5023</v>
      </c>
      <c r="B4635" t="str">
        <f>IF(_xlfn.XLOOKUP(C4635,'[1]Heritage Foundation'!$I:$I,'[1]Heritage Foundation'!$I:$I,"NOT IN DATA",0,1)=C4635,"Y","NOT IN DATA")</f>
        <v>Y</v>
      </c>
      <c r="C4635" t="str">
        <f t="shared" si="72"/>
        <v>Shamrock Foundation_The Heritage Foundation20162500</v>
      </c>
      <c r="D4635" s="1" t="s">
        <v>1064</v>
      </c>
      <c r="E4635" s="6" t="s">
        <v>1437</v>
      </c>
      <c r="F4635" s="4">
        <v>2500</v>
      </c>
      <c r="G4635" s="1">
        <v>2016</v>
      </c>
      <c r="H4635" s="1" t="s">
        <v>1470</v>
      </c>
      <c r="I4635" s="1"/>
    </row>
    <row r="4636" spans="1:9" ht="15.75" customHeight="1" x14ac:dyDescent="0.2">
      <c r="A4636" t="s">
        <v>5024</v>
      </c>
      <c r="B4636" t="str">
        <f>IF(_xlfn.XLOOKUP(C4636,'[1]Heritage Foundation'!$I:$I,'[1]Heritage Foundation'!$I:$I,"NOT IN DATA",0,1)=C4636,"Y","NOT IN DATA")</f>
        <v>Y</v>
      </c>
      <c r="C4636" t="str">
        <f t="shared" si="72"/>
        <v>Shamrock Foundation_The Heritage Foundation20152500</v>
      </c>
      <c r="D4636" s="1" t="s">
        <v>1064</v>
      </c>
      <c r="E4636" s="6" t="s">
        <v>1437</v>
      </c>
      <c r="F4636" s="4">
        <v>2500</v>
      </c>
      <c r="G4636" s="1">
        <v>2015</v>
      </c>
      <c r="H4636" s="1" t="s">
        <v>1470</v>
      </c>
      <c r="I4636" s="1"/>
    </row>
    <row r="4637" spans="1:9" ht="15.75" customHeight="1" x14ac:dyDescent="0.2">
      <c r="A4637" t="s">
        <v>5025</v>
      </c>
      <c r="B4637" t="str">
        <f>IF(_xlfn.XLOOKUP(C4637,'[1]Heritage Foundation'!$I:$I,'[1]Heritage Foundation'!$I:$I,"NOT IN DATA",0,1)=C4637,"Y","NOT IN DATA")</f>
        <v>Y</v>
      </c>
      <c r="C4637" t="str">
        <f t="shared" si="72"/>
        <v>Shamrock Foundation_The Heritage Foundation20142500</v>
      </c>
      <c r="D4637" s="1" t="s">
        <v>1064</v>
      </c>
      <c r="E4637" s="6" t="s">
        <v>1437</v>
      </c>
      <c r="F4637" s="4">
        <v>2500</v>
      </c>
      <c r="G4637" s="1">
        <v>2014</v>
      </c>
      <c r="H4637" s="1" t="s">
        <v>1470</v>
      </c>
      <c r="I4637" s="1"/>
    </row>
    <row r="4638" spans="1:9" ht="15.75" customHeight="1" x14ac:dyDescent="0.2">
      <c r="A4638" t="s">
        <v>5026</v>
      </c>
      <c r="B4638" t="str">
        <f>IF(_xlfn.XLOOKUP(C4638,'[1]Heritage Foundation'!$I:$I,'[1]Heritage Foundation'!$I:$I,"NOT IN DATA",0,1)=C4638,"Y","NOT IN DATA")</f>
        <v>Y</v>
      </c>
      <c r="C4638" t="str">
        <f t="shared" si="72"/>
        <v>Shamrock Foundation_The Heritage Foundation20132500</v>
      </c>
      <c r="D4638" s="1" t="s">
        <v>1064</v>
      </c>
      <c r="E4638" s="6" t="s">
        <v>1437</v>
      </c>
      <c r="F4638" s="4">
        <v>2500</v>
      </c>
      <c r="G4638" s="1">
        <v>2013</v>
      </c>
      <c r="H4638" s="1" t="s">
        <v>1470</v>
      </c>
      <c r="I4638" s="1"/>
    </row>
    <row r="4639" spans="1:9" ht="15.75" customHeight="1" x14ac:dyDescent="0.2">
      <c r="A4639" t="s">
        <v>5027</v>
      </c>
      <c r="B4639" t="str">
        <f>IF(_xlfn.XLOOKUP(C4639,'[1]Heritage Foundation'!$I:$I,'[1]Heritage Foundation'!$I:$I,"NOT IN DATA",0,1)=C4639,"Y","NOT IN DATA")</f>
        <v>Y</v>
      </c>
      <c r="C4639" t="str">
        <f t="shared" si="72"/>
        <v>Shanley Family Foundation_The Heritage Foundation202083344</v>
      </c>
      <c r="D4639" s="1" t="s">
        <v>1065</v>
      </c>
      <c r="E4639" s="6" t="s">
        <v>1437</v>
      </c>
      <c r="F4639" s="4">
        <v>83344</v>
      </c>
      <c r="G4639" s="1">
        <v>2020</v>
      </c>
      <c r="H4639" s="1" t="s">
        <v>1470</v>
      </c>
      <c r="I4639" s="1"/>
    </row>
    <row r="4640" spans="1:9" ht="15.75" customHeight="1" x14ac:dyDescent="0.2">
      <c r="A4640" t="s">
        <v>5028</v>
      </c>
      <c r="B4640" t="str">
        <f>IF(_xlfn.XLOOKUP(C4640,'[1]Heritage Foundation'!$I:$I,'[1]Heritage Foundation'!$I:$I,"NOT IN DATA",0,1)=C4640,"Y","NOT IN DATA")</f>
        <v>Y</v>
      </c>
      <c r="C4640" t="str">
        <f t="shared" si="72"/>
        <v>Shanley Family Foundation_The Heritage Foundation201970734</v>
      </c>
      <c r="D4640" s="1" t="s">
        <v>1065</v>
      </c>
      <c r="E4640" s="6" t="s">
        <v>1437</v>
      </c>
      <c r="F4640" s="4">
        <v>70734</v>
      </c>
      <c r="G4640" s="1">
        <v>2019</v>
      </c>
      <c r="H4640" s="1" t="s">
        <v>1470</v>
      </c>
      <c r="I4640" s="1"/>
    </row>
    <row r="4641" spans="1:9" ht="15.75" customHeight="1" x14ac:dyDescent="0.2">
      <c r="A4641" t="s">
        <v>5029</v>
      </c>
      <c r="B4641" t="str">
        <f>IF(_xlfn.XLOOKUP(C4641,'[1]Heritage Foundation'!$I:$I,'[1]Heritage Foundation'!$I:$I,"NOT IN DATA",0,1)=C4641,"Y","NOT IN DATA")</f>
        <v>Y</v>
      </c>
      <c r="C4641" t="str">
        <f t="shared" si="72"/>
        <v>Shanley Family Foundation_The Heritage Foundation201530000</v>
      </c>
      <c r="D4641" s="1" t="s">
        <v>1065</v>
      </c>
      <c r="E4641" s="6" t="s">
        <v>1437</v>
      </c>
      <c r="F4641" s="4">
        <v>30000</v>
      </c>
      <c r="G4641" s="1">
        <v>2015</v>
      </c>
      <c r="H4641" s="1" t="s">
        <v>1470</v>
      </c>
      <c r="I4641" s="1"/>
    </row>
    <row r="4642" spans="1:9" ht="15.75" customHeight="1" x14ac:dyDescent="0.2">
      <c r="A4642" t="s">
        <v>5030</v>
      </c>
      <c r="B4642" t="str">
        <f>IF(_xlfn.XLOOKUP(C4642,'[1]Heritage Foundation'!$I:$I,'[1]Heritage Foundation'!$I:$I,"NOT IN DATA",0,1)=C4642,"Y","NOT IN DATA")</f>
        <v>Y</v>
      </c>
      <c r="C4642" t="str">
        <f t="shared" si="72"/>
        <v>Sharon A Fordham Foundation Inc_The Heritage Foundation2018250</v>
      </c>
      <c r="D4642" s="1" t="s">
        <v>1066</v>
      </c>
      <c r="E4642" s="6" t="s">
        <v>1437</v>
      </c>
      <c r="F4642" s="4">
        <v>250</v>
      </c>
      <c r="G4642" s="1">
        <v>2018</v>
      </c>
      <c r="H4642" s="1" t="s">
        <v>1470</v>
      </c>
      <c r="I4642" s="1"/>
    </row>
    <row r="4643" spans="1:9" ht="15.75" customHeight="1" x14ac:dyDescent="0.2">
      <c r="A4643" t="s">
        <v>5031</v>
      </c>
      <c r="B4643" t="str">
        <f>IF(_xlfn.XLOOKUP(C4643,'[1]Heritage Foundation'!$I:$I,'[1]Heritage Foundation'!$I:$I,"NOT IN DATA",0,1)=C4643,"Y","NOT IN DATA")</f>
        <v>Y</v>
      </c>
      <c r="C4643" t="str">
        <f t="shared" si="72"/>
        <v>Sharon A Fordham Foundation Inc_The Heritage Foundation2016250</v>
      </c>
      <c r="D4643" s="1" t="s">
        <v>1066</v>
      </c>
      <c r="E4643" s="6" t="s">
        <v>1437</v>
      </c>
      <c r="F4643" s="4">
        <v>250</v>
      </c>
      <c r="G4643" s="1">
        <v>2016</v>
      </c>
      <c r="H4643" s="1" t="s">
        <v>1470</v>
      </c>
      <c r="I4643" s="1"/>
    </row>
    <row r="4644" spans="1:9" ht="15.75" customHeight="1" x14ac:dyDescent="0.2">
      <c r="A4644" t="s">
        <v>5032</v>
      </c>
      <c r="B4644" t="str">
        <f>IF(_xlfn.XLOOKUP(C4644,'[1]Heritage Foundation'!$I:$I,'[1]Heritage Foundation'!$I:$I,"NOT IN DATA",0,1)=C4644,"Y","NOT IN DATA")</f>
        <v>Y</v>
      </c>
      <c r="C4644" t="str">
        <f t="shared" si="72"/>
        <v>Sharon A Fordham Foundation Inc_The Heritage Foundation20141000</v>
      </c>
      <c r="D4644" s="1" t="s">
        <v>1066</v>
      </c>
      <c r="E4644" s="6" t="s">
        <v>1437</v>
      </c>
      <c r="F4644" s="4">
        <v>1000</v>
      </c>
      <c r="G4644" s="1">
        <v>2014</v>
      </c>
      <c r="H4644" s="1" t="s">
        <v>1470</v>
      </c>
      <c r="I4644" s="1"/>
    </row>
    <row r="4645" spans="1:9" ht="15.75" customHeight="1" x14ac:dyDescent="0.2">
      <c r="A4645" t="s">
        <v>5033</v>
      </c>
      <c r="B4645" t="str">
        <f>IF(_xlfn.XLOOKUP(C4645,'[1]Heritage Foundation'!$I:$I,'[1]Heritage Foundation'!$I:$I,"NOT IN DATA",0,1)=C4645,"Y","NOT IN DATA")</f>
        <v>Y</v>
      </c>
      <c r="C4645" t="str">
        <f t="shared" si="72"/>
        <v>Sharon A Fordham Foundation Inc_The Heritage Foundation20131000</v>
      </c>
      <c r="D4645" s="1" t="s">
        <v>1066</v>
      </c>
      <c r="E4645" s="6" t="s">
        <v>1437</v>
      </c>
      <c r="F4645" s="4">
        <v>1000</v>
      </c>
      <c r="G4645" s="1">
        <v>2013</v>
      </c>
      <c r="H4645" s="1" t="s">
        <v>1470</v>
      </c>
      <c r="I4645" s="1"/>
    </row>
    <row r="4646" spans="1:9" ht="15.75" customHeight="1" x14ac:dyDescent="0.2">
      <c r="A4646" t="s">
        <v>5034</v>
      </c>
      <c r="B4646" t="str">
        <f>IF(_xlfn.XLOOKUP(C4646,'[1]Heritage Foundation'!$I:$I,'[1]Heritage Foundation'!$I:$I,"NOT IN DATA",0,1)=C4646,"Y","NOT IN DATA")</f>
        <v>Y</v>
      </c>
      <c r="C4646" t="str">
        <f t="shared" si="72"/>
        <v>Sharon A Fordham Foundation Inc_The Heritage Foundation20121000</v>
      </c>
      <c r="D4646" s="1" t="s">
        <v>1066</v>
      </c>
      <c r="E4646" s="6" t="s">
        <v>1437</v>
      </c>
      <c r="F4646" s="4">
        <v>1000</v>
      </c>
      <c r="G4646" s="1">
        <v>2012</v>
      </c>
      <c r="H4646" s="1" t="s">
        <v>1470</v>
      </c>
      <c r="I4646" s="1"/>
    </row>
    <row r="4647" spans="1:9" ht="15.75" customHeight="1" x14ac:dyDescent="0.2">
      <c r="A4647" t="s">
        <v>5035</v>
      </c>
      <c r="B4647" t="str">
        <f>IF(_xlfn.XLOOKUP(C4647,'[1]Heritage Foundation'!$I:$I,'[1]Heritage Foundation'!$I:$I,"NOT IN DATA",0,1)=C4647,"Y","NOT IN DATA")</f>
        <v>Y</v>
      </c>
      <c r="C4647" t="str">
        <f t="shared" si="72"/>
        <v>Sharon A Fordham Foundation Inc_The Heritage Foundation20111000</v>
      </c>
      <c r="D4647" s="1" t="s">
        <v>1066</v>
      </c>
      <c r="E4647" s="6" t="s">
        <v>1437</v>
      </c>
      <c r="F4647" s="4">
        <v>1000</v>
      </c>
      <c r="G4647" s="1">
        <v>2011</v>
      </c>
      <c r="H4647" s="1" t="s">
        <v>1470</v>
      </c>
      <c r="I4647" s="1"/>
    </row>
    <row r="4648" spans="1:9" ht="15.75" customHeight="1" x14ac:dyDescent="0.2">
      <c r="A4648" t="s">
        <v>5036</v>
      </c>
      <c r="B4648" t="str">
        <f>IF(_xlfn.XLOOKUP(C4648,'[1]Heritage Foundation'!$I:$I,'[1]Heritage Foundation'!$I:$I,"NOT IN DATA",0,1)=C4648,"Y","NOT IN DATA")</f>
        <v>Y</v>
      </c>
      <c r="C4648" t="str">
        <f t="shared" si="72"/>
        <v>Sharon A Fordham Foundation Inc_The Heritage Foundation20101000</v>
      </c>
      <c r="D4648" s="1" t="s">
        <v>1066</v>
      </c>
      <c r="E4648" s="6" t="s">
        <v>1437</v>
      </c>
      <c r="F4648" s="4">
        <v>1000</v>
      </c>
      <c r="G4648" s="1">
        <v>2010</v>
      </c>
      <c r="H4648" s="1" t="s">
        <v>1470</v>
      </c>
      <c r="I4648" s="1"/>
    </row>
    <row r="4649" spans="1:9" ht="15.75" customHeight="1" x14ac:dyDescent="0.2">
      <c r="A4649" t="s">
        <v>5037</v>
      </c>
      <c r="B4649" t="str">
        <f>IF(_xlfn.XLOOKUP(C4649,'[1]Heritage Foundation'!$I:$I,'[1]Heritage Foundation'!$I:$I,"NOT IN DATA",0,1)=C4649,"Y","NOT IN DATA")</f>
        <v>Y</v>
      </c>
      <c r="C4649" t="str">
        <f t="shared" si="72"/>
        <v>Shell USA Company Foundation_The Heritage Foundation20221281</v>
      </c>
      <c r="D4649" s="1" t="s">
        <v>1067</v>
      </c>
      <c r="E4649" s="6" t="s">
        <v>1437</v>
      </c>
      <c r="F4649" s="4">
        <v>1281</v>
      </c>
      <c r="G4649" s="1">
        <v>2022</v>
      </c>
      <c r="H4649" s="1" t="s">
        <v>1470</v>
      </c>
      <c r="I4649" s="1"/>
    </row>
    <row r="4650" spans="1:9" ht="15.75" customHeight="1" x14ac:dyDescent="0.2">
      <c r="A4650" t="s">
        <v>5038</v>
      </c>
      <c r="B4650" t="str">
        <f>IF(_xlfn.XLOOKUP(C4650,'[1]Heritage Foundation'!$I:$I,'[1]Heritage Foundation'!$I:$I,"NOT IN DATA",0,1)=C4650,"Y","NOT IN DATA")</f>
        <v>Y</v>
      </c>
      <c r="C4650" t="str">
        <f t="shared" si="72"/>
        <v>Shell USA Company Foundation_The Heritage Foundation20212815</v>
      </c>
      <c r="D4650" s="1" t="s">
        <v>1067</v>
      </c>
      <c r="E4650" s="6" t="s">
        <v>1437</v>
      </c>
      <c r="F4650" s="4">
        <v>2815</v>
      </c>
      <c r="G4650" s="1">
        <v>2021</v>
      </c>
      <c r="H4650" s="1" t="s">
        <v>1470</v>
      </c>
      <c r="I4650" s="1"/>
    </row>
    <row r="4651" spans="1:9" ht="15.75" customHeight="1" x14ac:dyDescent="0.2">
      <c r="A4651" t="s">
        <v>5039</v>
      </c>
      <c r="B4651" t="str">
        <f>IF(_xlfn.XLOOKUP(C4651,'[1]Heritage Foundation'!$I:$I,'[1]Heritage Foundation'!$I:$I,"NOT IN DATA",0,1)=C4651,"Y","NOT IN DATA")</f>
        <v>Y</v>
      </c>
      <c r="C4651" t="str">
        <f t="shared" si="72"/>
        <v>Shell USA Company Foundation_The Heritage Foundation20204119</v>
      </c>
      <c r="D4651" s="1" t="s">
        <v>1067</v>
      </c>
      <c r="E4651" s="6" t="s">
        <v>1437</v>
      </c>
      <c r="F4651" s="4">
        <v>4119</v>
      </c>
      <c r="G4651" s="1">
        <v>2020</v>
      </c>
      <c r="H4651" s="1" t="s">
        <v>1470</v>
      </c>
      <c r="I4651" s="1"/>
    </row>
    <row r="4652" spans="1:9" ht="15.75" customHeight="1" x14ac:dyDescent="0.2">
      <c r="A4652" t="s">
        <v>5040</v>
      </c>
      <c r="B4652" t="str">
        <f>IF(_xlfn.XLOOKUP(C4652,'[1]Heritage Foundation'!$I:$I,'[1]Heritage Foundation'!$I:$I,"NOT IN DATA",0,1)=C4652,"Y","NOT IN DATA")</f>
        <v>Y</v>
      </c>
      <c r="C4652" t="str">
        <f t="shared" si="72"/>
        <v>Shell USA Company Foundation_The Heritage Foundation2019120</v>
      </c>
      <c r="D4652" s="1" t="s">
        <v>1067</v>
      </c>
      <c r="E4652" s="1" t="s">
        <v>1437</v>
      </c>
      <c r="F4652" s="4">
        <v>120</v>
      </c>
      <c r="G4652" s="7">
        <v>2019</v>
      </c>
      <c r="H4652" s="1" t="s">
        <v>1470</v>
      </c>
      <c r="I4652" s="1"/>
    </row>
    <row r="4653" spans="1:9" ht="15.75" customHeight="1" x14ac:dyDescent="0.2">
      <c r="A4653" t="s">
        <v>5040</v>
      </c>
      <c r="B4653" t="str">
        <f>IF(_xlfn.XLOOKUP(C4653,'[1]Heritage Foundation'!$I:$I,'[1]Heritage Foundation'!$I:$I,"NOT IN DATA",0,1)=C4653,"Y","NOT IN DATA")</f>
        <v>Y</v>
      </c>
      <c r="C4653" t="str">
        <f t="shared" si="72"/>
        <v>Shell USA Company Foundation_The Heritage Foundation2019738</v>
      </c>
      <c r="D4653" s="1" t="s">
        <v>1067</v>
      </c>
      <c r="E4653" s="1" t="s">
        <v>1437</v>
      </c>
      <c r="F4653" s="4">
        <v>738</v>
      </c>
      <c r="G4653" s="7">
        <v>2019</v>
      </c>
      <c r="H4653" s="1" t="s">
        <v>1470</v>
      </c>
      <c r="I4653" s="1"/>
    </row>
    <row r="4654" spans="1:9" ht="15.75" customHeight="1" x14ac:dyDescent="0.2">
      <c r="A4654" t="s">
        <v>5040</v>
      </c>
      <c r="B4654" t="str">
        <f>IF(_xlfn.XLOOKUP(C4654,'[1]Heritage Foundation'!$I:$I,'[1]Heritage Foundation'!$I:$I,"NOT IN DATA",0,1)=C4654,"Y","NOT IN DATA")</f>
        <v>Y</v>
      </c>
      <c r="C4654" t="str">
        <f t="shared" si="72"/>
        <v>Shell USA Company Foundation_The Heritage Foundation201975</v>
      </c>
      <c r="D4654" s="1" t="s">
        <v>1067</v>
      </c>
      <c r="E4654" s="6" t="s">
        <v>1437</v>
      </c>
      <c r="F4654" s="4">
        <v>75</v>
      </c>
      <c r="G4654" s="1">
        <v>2019</v>
      </c>
      <c r="H4654" s="1" t="s">
        <v>1470</v>
      </c>
      <c r="I4654" s="1" t="s">
        <v>1535</v>
      </c>
    </row>
    <row r="4655" spans="1:9" ht="15.75" customHeight="1" x14ac:dyDescent="0.2">
      <c r="A4655" t="s">
        <v>5041</v>
      </c>
      <c r="B4655" t="str">
        <f>IF(_xlfn.XLOOKUP(C4655,'[1]Heritage Foundation'!$I:$I,'[1]Heritage Foundation'!$I:$I,"NOT IN DATA",0,1)=C4655,"Y","NOT IN DATA")</f>
        <v>Y</v>
      </c>
      <c r="C4655" t="str">
        <f t="shared" si="72"/>
        <v>Shell USA Company Foundation_The Heritage Foundation20183848</v>
      </c>
      <c r="D4655" s="1" t="s">
        <v>1067</v>
      </c>
      <c r="E4655" s="1" t="s">
        <v>1437</v>
      </c>
      <c r="F4655" s="4">
        <v>3848</v>
      </c>
      <c r="G4655" s="7">
        <v>2018</v>
      </c>
      <c r="H4655" s="1" t="s">
        <v>1470</v>
      </c>
      <c r="I4655" s="1"/>
    </row>
    <row r="4656" spans="1:9" ht="15.75" customHeight="1" x14ac:dyDescent="0.2">
      <c r="A4656" t="s">
        <v>5041</v>
      </c>
      <c r="B4656" t="str">
        <f>IF(_xlfn.XLOOKUP(C4656,'[1]Heritage Foundation'!$I:$I,'[1]Heritage Foundation'!$I:$I,"NOT IN DATA",0,1)=C4656,"Y","NOT IN DATA")</f>
        <v>Y</v>
      </c>
      <c r="C4656" t="str">
        <f t="shared" si="72"/>
        <v>Shell USA Company Foundation_The Heritage Foundation2018750</v>
      </c>
      <c r="D4656" s="1" t="s">
        <v>1067</v>
      </c>
      <c r="E4656" s="6" t="s">
        <v>1437</v>
      </c>
      <c r="F4656" s="4">
        <v>750</v>
      </c>
      <c r="G4656" s="1">
        <v>2018</v>
      </c>
      <c r="H4656" s="1" t="s">
        <v>1470</v>
      </c>
      <c r="I4656" s="1"/>
    </row>
    <row r="4657" spans="1:9" ht="15.75" customHeight="1" x14ac:dyDescent="0.2">
      <c r="A4657" t="s">
        <v>5042</v>
      </c>
      <c r="B4657" t="str">
        <f>IF(_xlfn.XLOOKUP(C4657,'[1]Heritage Foundation'!$I:$I,'[1]Heritage Foundation'!$I:$I,"NOT IN DATA",0,1)=C4657,"Y","NOT IN DATA")</f>
        <v>Y</v>
      </c>
      <c r="C4657" t="str">
        <f t="shared" si="72"/>
        <v>Shell USA Company Foundation_The Heritage Foundation20172517</v>
      </c>
      <c r="D4657" s="1" t="s">
        <v>1067</v>
      </c>
      <c r="E4657" s="6" t="s">
        <v>1437</v>
      </c>
      <c r="F4657" s="4">
        <v>2517</v>
      </c>
      <c r="G4657" s="1">
        <v>2017</v>
      </c>
      <c r="H4657" s="1" t="s">
        <v>1470</v>
      </c>
      <c r="I4657" s="1"/>
    </row>
    <row r="4658" spans="1:9" ht="15.75" customHeight="1" x14ac:dyDescent="0.2">
      <c r="A4658" t="s">
        <v>5043</v>
      </c>
      <c r="B4658" t="str">
        <f>IF(_xlfn.XLOOKUP(C4658,'[1]Heritage Foundation'!$I:$I,'[1]Heritage Foundation'!$I:$I,"NOT IN DATA",0,1)=C4658,"Y","NOT IN DATA")</f>
        <v>Y</v>
      </c>
      <c r="C4658" t="str">
        <f t="shared" si="72"/>
        <v>Shell USA Company Foundation_The Heritage Foundation20162505</v>
      </c>
      <c r="D4658" s="1" t="s">
        <v>1067</v>
      </c>
      <c r="E4658" s="1" t="s">
        <v>1437</v>
      </c>
      <c r="F4658" s="4">
        <v>2505</v>
      </c>
      <c r="G4658" s="7">
        <v>2016</v>
      </c>
      <c r="H4658" s="1" t="s">
        <v>1470</v>
      </c>
      <c r="I4658" s="1"/>
    </row>
    <row r="4659" spans="1:9" ht="15.75" customHeight="1" x14ac:dyDescent="0.2">
      <c r="A4659" t="s">
        <v>5043</v>
      </c>
      <c r="B4659" t="str">
        <f>IF(_xlfn.XLOOKUP(C4659,'[1]Heritage Foundation'!$I:$I,'[1]Heritage Foundation'!$I:$I,"NOT IN DATA",0,1)=C4659,"Y","NOT IN DATA")</f>
        <v>Y</v>
      </c>
      <c r="C4659" t="str">
        <f t="shared" si="72"/>
        <v>Shell USA Company Foundation_The Heritage Foundation20161400</v>
      </c>
      <c r="D4659" s="1" t="s">
        <v>1067</v>
      </c>
      <c r="E4659" s="6" t="s">
        <v>1437</v>
      </c>
      <c r="F4659" s="4">
        <v>1400</v>
      </c>
      <c r="G4659" s="1">
        <v>2016</v>
      </c>
      <c r="H4659" s="1" t="s">
        <v>1470</v>
      </c>
      <c r="I4659" s="1"/>
    </row>
    <row r="4660" spans="1:9" ht="15.75" customHeight="1" x14ac:dyDescent="0.2">
      <c r="A4660" t="s">
        <v>5044</v>
      </c>
      <c r="B4660" t="str">
        <f>IF(_xlfn.XLOOKUP(C4660,'[1]Heritage Foundation'!$I:$I,'[1]Heritage Foundation'!$I:$I,"NOT IN DATA",0,1)=C4660,"Y","NOT IN DATA")</f>
        <v>Y</v>
      </c>
      <c r="C4660" t="str">
        <f t="shared" si="72"/>
        <v>Shell USA Company Foundation_The Heritage Foundation20151990</v>
      </c>
      <c r="D4660" s="1" t="s">
        <v>1067</v>
      </c>
      <c r="E4660" s="1" t="s">
        <v>1437</v>
      </c>
      <c r="F4660" s="4">
        <v>1990</v>
      </c>
      <c r="G4660" s="7">
        <v>2015</v>
      </c>
      <c r="H4660" s="1" t="s">
        <v>1470</v>
      </c>
      <c r="I4660" s="1"/>
    </row>
    <row r="4661" spans="1:9" ht="15.75" customHeight="1" x14ac:dyDescent="0.2">
      <c r="A4661" t="s">
        <v>5044</v>
      </c>
      <c r="B4661" t="str">
        <f>IF(_xlfn.XLOOKUP(C4661,'[1]Heritage Foundation'!$I:$I,'[1]Heritage Foundation'!$I:$I,"NOT IN DATA",0,1)=C4661,"Y","NOT IN DATA")</f>
        <v>Y</v>
      </c>
      <c r="C4661" t="str">
        <f t="shared" si="72"/>
        <v>Shell USA Company Foundation_The Heritage Foundation201575</v>
      </c>
      <c r="D4661" s="1" t="s">
        <v>1067</v>
      </c>
      <c r="E4661" s="1" t="s">
        <v>1437</v>
      </c>
      <c r="F4661" s="4">
        <v>75</v>
      </c>
      <c r="G4661" s="7">
        <v>2015</v>
      </c>
      <c r="H4661" s="1" t="s">
        <v>1470</v>
      </c>
      <c r="I4661" s="1" t="s">
        <v>1535</v>
      </c>
    </row>
    <row r="4662" spans="1:9" ht="15.75" customHeight="1" x14ac:dyDescent="0.2">
      <c r="A4662" t="s">
        <v>5044</v>
      </c>
      <c r="B4662" t="str">
        <f>IF(_xlfn.XLOOKUP(C4662,'[1]Heritage Foundation'!$I:$I,'[1]Heritage Foundation'!$I:$I,"NOT IN DATA",0,1)=C4662,"Y","NOT IN DATA")</f>
        <v>Y</v>
      </c>
      <c r="C4662" t="str">
        <f t="shared" si="72"/>
        <v>Shell USA Company Foundation_The Heritage Foundation20151400</v>
      </c>
      <c r="D4662" s="1" t="s">
        <v>1067</v>
      </c>
      <c r="E4662" s="6" t="s">
        <v>1437</v>
      </c>
      <c r="F4662" s="4">
        <v>1400</v>
      </c>
      <c r="G4662" s="1">
        <v>2015</v>
      </c>
      <c r="H4662" s="1" t="s">
        <v>1470</v>
      </c>
      <c r="I4662" s="1" t="s">
        <v>1535</v>
      </c>
    </row>
    <row r="4663" spans="1:9" ht="15.75" customHeight="1" x14ac:dyDescent="0.2">
      <c r="A4663" t="s">
        <v>5045</v>
      </c>
      <c r="B4663" t="str">
        <f>IF(_xlfn.XLOOKUP(C4663,'[1]Heritage Foundation'!$I:$I,'[1]Heritage Foundation'!$I:$I,"NOT IN DATA",0,1)=C4663,"Y","NOT IN DATA")</f>
        <v>Y</v>
      </c>
      <c r="C4663" t="str">
        <f t="shared" si="72"/>
        <v>Shell USA Company Foundation_The Heritage Foundation2014200</v>
      </c>
      <c r="D4663" s="1" t="s">
        <v>1067</v>
      </c>
      <c r="E4663" s="1" t="s">
        <v>1437</v>
      </c>
      <c r="F4663" s="4">
        <v>200</v>
      </c>
      <c r="G4663" s="7">
        <v>2014</v>
      </c>
      <c r="H4663" s="1" t="s">
        <v>1470</v>
      </c>
      <c r="I4663" s="1"/>
    </row>
    <row r="4664" spans="1:9" ht="15.75" customHeight="1" x14ac:dyDescent="0.2">
      <c r="A4664" t="s">
        <v>5045</v>
      </c>
      <c r="B4664" t="str">
        <f>IF(_xlfn.XLOOKUP(C4664,'[1]Heritage Foundation'!$I:$I,'[1]Heritage Foundation'!$I:$I,"NOT IN DATA",0,1)=C4664,"Y","NOT IN DATA")</f>
        <v>Y</v>
      </c>
      <c r="C4664" t="str">
        <f t="shared" si="72"/>
        <v>Shell USA Company Foundation_The Heritage Foundation201490</v>
      </c>
      <c r="D4664" s="1" t="s">
        <v>1067</v>
      </c>
      <c r="E4664" s="1" t="s">
        <v>1437</v>
      </c>
      <c r="F4664" s="4">
        <v>90</v>
      </c>
      <c r="G4664" s="7">
        <v>2014</v>
      </c>
      <c r="H4664" s="1" t="s">
        <v>1470</v>
      </c>
      <c r="I4664" s="1"/>
    </row>
    <row r="4665" spans="1:9" ht="15.75" customHeight="1" x14ac:dyDescent="0.2">
      <c r="A4665" t="s">
        <v>5045</v>
      </c>
      <c r="B4665" t="str">
        <f>IF(_xlfn.XLOOKUP(C4665,'[1]Heritage Foundation'!$I:$I,'[1]Heritage Foundation'!$I:$I,"NOT IN DATA",0,1)=C4665,"Y","NOT IN DATA")</f>
        <v>Y</v>
      </c>
      <c r="C4665" t="str">
        <f t="shared" si="72"/>
        <v>Shell USA Company Foundation_The Heritage Foundation2014208</v>
      </c>
      <c r="D4665" s="1" t="s">
        <v>1067</v>
      </c>
      <c r="E4665" s="1" t="s">
        <v>1437</v>
      </c>
      <c r="F4665" s="4">
        <v>208</v>
      </c>
      <c r="G4665" s="7">
        <v>2014</v>
      </c>
      <c r="H4665" s="1" t="s">
        <v>1470</v>
      </c>
      <c r="I4665" s="1"/>
    </row>
    <row r="4666" spans="1:9" ht="15.75" customHeight="1" x14ac:dyDescent="0.2">
      <c r="A4666" t="s">
        <v>5045</v>
      </c>
      <c r="B4666" t="str">
        <f>IF(_xlfn.XLOOKUP(C4666,'[1]Heritage Foundation'!$I:$I,'[1]Heritage Foundation'!$I:$I,"NOT IN DATA",0,1)=C4666,"Y","NOT IN DATA")</f>
        <v>Y</v>
      </c>
      <c r="C4666" t="str">
        <f t="shared" si="72"/>
        <v>Shell USA Company Foundation_The Heritage Foundation201480</v>
      </c>
      <c r="D4666" s="1" t="s">
        <v>1067</v>
      </c>
      <c r="E4666" s="1" t="s">
        <v>1437</v>
      </c>
      <c r="F4666" s="4">
        <v>80</v>
      </c>
      <c r="G4666" s="7">
        <v>2014</v>
      </c>
      <c r="H4666" s="1" t="s">
        <v>1470</v>
      </c>
      <c r="I4666" s="1"/>
    </row>
    <row r="4667" spans="1:9" ht="15.75" customHeight="1" x14ac:dyDescent="0.2">
      <c r="A4667" t="s">
        <v>5045</v>
      </c>
      <c r="B4667" t="str">
        <f>IF(_xlfn.XLOOKUP(C4667,'[1]Heritage Foundation'!$I:$I,'[1]Heritage Foundation'!$I:$I,"NOT IN DATA",0,1)=C4667,"Y","NOT IN DATA")</f>
        <v>Y</v>
      </c>
      <c r="C4667" t="str">
        <f t="shared" si="72"/>
        <v>Shell USA Company Foundation_The Heritage Foundation2014250</v>
      </c>
      <c r="D4667" s="1" t="s">
        <v>1067</v>
      </c>
      <c r="E4667" s="6" t="s">
        <v>1437</v>
      </c>
      <c r="F4667" s="4">
        <v>250</v>
      </c>
      <c r="G4667" s="1">
        <v>2014</v>
      </c>
      <c r="H4667" s="1" t="s">
        <v>1470</v>
      </c>
      <c r="I4667" s="1"/>
    </row>
    <row r="4668" spans="1:9" ht="15.75" customHeight="1" x14ac:dyDescent="0.2">
      <c r="A4668" t="s">
        <v>5046</v>
      </c>
      <c r="B4668" t="str">
        <f>IF(_xlfn.XLOOKUP(C4668,'[1]Heritage Foundation'!$I:$I,'[1]Heritage Foundation'!$I:$I,"NOT IN DATA",0,1)=C4668,"Y","NOT IN DATA")</f>
        <v>Y</v>
      </c>
      <c r="C4668" t="str">
        <f t="shared" si="72"/>
        <v>Shell USA Company Foundation_The Heritage Foundation2013500</v>
      </c>
      <c r="D4668" s="1" t="s">
        <v>1067</v>
      </c>
      <c r="E4668" s="1" t="s">
        <v>1437</v>
      </c>
      <c r="F4668" s="4">
        <v>500</v>
      </c>
      <c r="G4668" s="7">
        <v>2013</v>
      </c>
      <c r="H4668" s="1" t="s">
        <v>1470</v>
      </c>
      <c r="I4668" s="1"/>
    </row>
    <row r="4669" spans="1:9" ht="15.75" customHeight="1" x14ac:dyDescent="0.2">
      <c r="A4669" t="s">
        <v>5046</v>
      </c>
      <c r="B4669" t="str">
        <f>IF(_xlfn.XLOOKUP(C4669,'[1]Heritage Foundation'!$I:$I,'[1]Heritage Foundation'!$I:$I,"NOT IN DATA",0,1)=C4669,"Y","NOT IN DATA")</f>
        <v>Y</v>
      </c>
      <c r="C4669" t="str">
        <f t="shared" si="72"/>
        <v>Shell USA Company Foundation_The Heritage Foundation2013550</v>
      </c>
      <c r="D4669" s="1" t="s">
        <v>1067</v>
      </c>
      <c r="E4669" s="6" t="s">
        <v>1437</v>
      </c>
      <c r="F4669" s="4">
        <v>550</v>
      </c>
      <c r="G4669" s="1">
        <v>2013</v>
      </c>
      <c r="H4669" s="1" t="s">
        <v>1470</v>
      </c>
      <c r="I4669" s="1"/>
    </row>
    <row r="4670" spans="1:9" ht="15.75" customHeight="1" x14ac:dyDescent="0.2">
      <c r="A4670" t="s">
        <v>5047</v>
      </c>
      <c r="B4670" t="str">
        <f>IF(_xlfn.XLOOKUP(C4670,'[1]Heritage Foundation'!$I:$I,'[1]Heritage Foundation'!$I:$I,"NOT IN DATA",0,1)=C4670,"Y","NOT IN DATA")</f>
        <v>Y</v>
      </c>
      <c r="C4670" t="str">
        <f t="shared" si="72"/>
        <v>Shell USA Company Foundation_The Heritage Foundation2012200</v>
      </c>
      <c r="D4670" s="1" t="s">
        <v>1067</v>
      </c>
      <c r="E4670" s="6" t="s">
        <v>1437</v>
      </c>
      <c r="F4670" s="4">
        <v>200</v>
      </c>
      <c r="G4670" s="1">
        <v>2012</v>
      </c>
      <c r="H4670" s="1" t="s">
        <v>1470</v>
      </c>
      <c r="I4670" s="1"/>
    </row>
    <row r="4671" spans="1:9" ht="15.75" customHeight="1" x14ac:dyDescent="0.2">
      <c r="A4671" t="s">
        <v>5048</v>
      </c>
      <c r="B4671" t="str">
        <f>IF(_xlfn.XLOOKUP(C4671,'[1]Heritage Foundation'!$I:$I,'[1]Heritage Foundation'!$I:$I,"NOT IN DATA",0,1)=C4671,"Y","NOT IN DATA")</f>
        <v>Y</v>
      </c>
      <c r="C4671" t="str">
        <f t="shared" si="72"/>
        <v>Shelton Foundation_The Heritage Foundation2019100</v>
      </c>
      <c r="D4671" s="1" t="s">
        <v>1068</v>
      </c>
      <c r="E4671" s="6" t="s">
        <v>1437</v>
      </c>
      <c r="F4671" s="4">
        <v>100</v>
      </c>
      <c r="G4671" s="1">
        <v>2019</v>
      </c>
      <c r="H4671" s="1" t="s">
        <v>1470</v>
      </c>
      <c r="I4671" s="1"/>
    </row>
    <row r="4672" spans="1:9" ht="15.75" customHeight="1" x14ac:dyDescent="0.2">
      <c r="A4672" t="s">
        <v>5049</v>
      </c>
      <c r="B4672" t="str">
        <f>IF(_xlfn.XLOOKUP(C4672,'[1]Heritage Foundation'!$I:$I,'[1]Heritage Foundation'!$I:$I,"NOT IN DATA",0,1)=C4672,"Y","NOT IN DATA")</f>
        <v>Y</v>
      </c>
      <c r="C4672" t="str">
        <f t="shared" si="72"/>
        <v>Shelton Foundation_The Heritage Foundation2017100</v>
      </c>
      <c r="D4672" s="1" t="s">
        <v>1068</v>
      </c>
      <c r="E4672" s="6" t="s">
        <v>1437</v>
      </c>
      <c r="F4672" s="4">
        <v>100</v>
      </c>
      <c r="G4672" s="1">
        <v>2017</v>
      </c>
      <c r="H4672" s="1" t="s">
        <v>1470</v>
      </c>
      <c r="I4672" s="1"/>
    </row>
    <row r="4673" spans="1:9" ht="15.75" customHeight="1" x14ac:dyDescent="0.2">
      <c r="A4673" t="s">
        <v>5050</v>
      </c>
      <c r="B4673" t="str">
        <f>IF(_xlfn.XLOOKUP(C4673,'[1]Heritage Foundation'!$I:$I,'[1]Heritage Foundation'!$I:$I,"NOT IN DATA",0,1)=C4673,"Y","NOT IN DATA")</f>
        <v>Y</v>
      </c>
      <c r="C4673" t="str">
        <f t="shared" si="72"/>
        <v>Shelton Foundation_The Heritage Foundation2015100</v>
      </c>
      <c r="D4673" s="1" t="s">
        <v>1068</v>
      </c>
      <c r="E4673" s="6" t="s">
        <v>1437</v>
      </c>
      <c r="F4673" s="4">
        <v>100</v>
      </c>
      <c r="G4673" s="1">
        <v>2015</v>
      </c>
      <c r="H4673" s="1" t="s">
        <v>1470</v>
      </c>
      <c r="I4673" s="1"/>
    </row>
    <row r="4674" spans="1:9" ht="15.75" customHeight="1" x14ac:dyDescent="0.2">
      <c r="A4674" t="s">
        <v>5051</v>
      </c>
      <c r="B4674" t="str">
        <f>IF(_xlfn.XLOOKUP(C4674,'[1]Heritage Foundation'!$I:$I,'[1]Heritage Foundation'!$I:$I,"NOT IN DATA",0,1)=C4674,"Y","NOT IN DATA")</f>
        <v>Y</v>
      </c>
      <c r="C4674" t="str">
        <f t="shared" si="72"/>
        <v>Shelton Foundation_The Heritage Foundation2013200</v>
      </c>
      <c r="D4674" s="1" t="s">
        <v>1068</v>
      </c>
      <c r="E4674" s="6" t="s">
        <v>1437</v>
      </c>
      <c r="F4674" s="4">
        <v>200</v>
      </c>
      <c r="G4674" s="1">
        <v>2013</v>
      </c>
      <c r="H4674" s="1" t="s">
        <v>1470</v>
      </c>
      <c r="I4674" s="1"/>
    </row>
    <row r="4675" spans="1:9" ht="15.75" customHeight="1" x14ac:dyDescent="0.2">
      <c r="A4675" t="s">
        <v>5052</v>
      </c>
      <c r="B4675" t="str">
        <f>IF(_xlfn.XLOOKUP(C4675,'[1]Heritage Foundation'!$I:$I,'[1]Heritage Foundation'!$I:$I,"NOT IN DATA",0,1)=C4675,"Y","NOT IN DATA")</f>
        <v>Y</v>
      </c>
      <c r="C4675" t="str">
        <f t="shared" ref="C4675:C4738" si="73">D4675&amp;"_"&amp;E4675&amp;G4675&amp;F4675</f>
        <v>Shelton Foundation_The Heritage Foundation2012200</v>
      </c>
      <c r="D4675" s="1" t="s">
        <v>1068</v>
      </c>
      <c r="E4675" s="6" t="s">
        <v>1437</v>
      </c>
      <c r="F4675" s="4">
        <v>200</v>
      </c>
      <c r="G4675" s="1">
        <v>2012</v>
      </c>
      <c r="H4675" s="1" t="s">
        <v>1470</v>
      </c>
      <c r="I4675" s="1"/>
    </row>
    <row r="4676" spans="1:9" ht="15.75" customHeight="1" x14ac:dyDescent="0.2">
      <c r="A4676" t="s">
        <v>5053</v>
      </c>
      <c r="B4676" t="str">
        <f>IF(_xlfn.XLOOKUP(C4676,'[1]Heritage Foundation'!$I:$I,'[1]Heritage Foundation'!$I:$I,"NOT IN DATA",0,1)=C4676,"Y","NOT IN DATA")</f>
        <v>Y</v>
      </c>
      <c r="C4676" t="str">
        <f t="shared" si="73"/>
        <v>Shelton Foundation_The Heritage Foundation2011200</v>
      </c>
      <c r="D4676" s="1" t="s">
        <v>1068</v>
      </c>
      <c r="E4676" s="6" t="s">
        <v>1437</v>
      </c>
      <c r="F4676" s="4">
        <v>200</v>
      </c>
      <c r="G4676" s="1">
        <v>2011</v>
      </c>
      <c r="H4676" s="1" t="s">
        <v>1470</v>
      </c>
      <c r="I4676" s="1"/>
    </row>
    <row r="4677" spans="1:9" ht="15.75" customHeight="1" x14ac:dyDescent="0.2">
      <c r="A4677" t="s">
        <v>5054</v>
      </c>
      <c r="B4677" t="str">
        <f>IF(_xlfn.XLOOKUP(C4677,'[1]Heritage Foundation'!$I:$I,'[1]Heritage Foundation'!$I:$I,"NOT IN DATA",0,1)=C4677,"Y","NOT IN DATA")</f>
        <v>Y</v>
      </c>
      <c r="C4677" t="str">
        <f t="shared" si="73"/>
        <v>Shepard Family Private Foundation_The Heritage Foundation201810000</v>
      </c>
      <c r="D4677" s="1" t="s">
        <v>1069</v>
      </c>
      <c r="E4677" s="6" t="s">
        <v>1437</v>
      </c>
      <c r="F4677" s="4">
        <v>10000</v>
      </c>
      <c r="G4677" s="1">
        <v>2018</v>
      </c>
      <c r="H4677" s="1" t="s">
        <v>1470</v>
      </c>
      <c r="I4677" s="1"/>
    </row>
    <row r="4678" spans="1:9" ht="15.75" customHeight="1" x14ac:dyDescent="0.2">
      <c r="A4678" t="s">
        <v>5055</v>
      </c>
      <c r="B4678" t="str">
        <f>IF(_xlfn.XLOOKUP(C4678,'[1]Heritage Foundation'!$I:$I,'[1]Heritage Foundation'!$I:$I,"NOT IN DATA",0,1)=C4678,"Y","NOT IN DATA")</f>
        <v>Y</v>
      </c>
      <c r="C4678" t="str">
        <f t="shared" si="73"/>
        <v>Shepherd Foundation Inc_The Heritage Foundation2013100</v>
      </c>
      <c r="D4678" s="1" t="s">
        <v>1070</v>
      </c>
      <c r="E4678" s="6" t="s">
        <v>1437</v>
      </c>
      <c r="F4678" s="4">
        <v>100</v>
      </c>
      <c r="G4678" s="1">
        <v>2013</v>
      </c>
      <c r="H4678" s="1" t="s">
        <v>1470</v>
      </c>
      <c r="I4678" s="1"/>
    </row>
    <row r="4679" spans="1:9" ht="15.75" customHeight="1" x14ac:dyDescent="0.2">
      <c r="A4679" t="s">
        <v>5056</v>
      </c>
      <c r="B4679" t="str">
        <f>IF(_xlfn.XLOOKUP(C4679,'[1]Heritage Foundation'!$I:$I,'[1]Heritage Foundation'!$I:$I,"NOT IN DATA",0,1)=C4679,"Y","NOT IN DATA")</f>
        <v>Y</v>
      </c>
      <c r="C4679" t="str">
        <f t="shared" si="73"/>
        <v>Shepherd Foundation Inc_The Heritage Foundation20122000</v>
      </c>
      <c r="D4679" s="1" t="s">
        <v>1070</v>
      </c>
      <c r="E4679" s="6" t="s">
        <v>1437</v>
      </c>
      <c r="F4679" s="4">
        <v>2000</v>
      </c>
      <c r="G4679" s="1">
        <v>2012</v>
      </c>
      <c r="H4679" s="1" t="s">
        <v>1470</v>
      </c>
      <c r="I4679" s="1"/>
    </row>
    <row r="4680" spans="1:9" ht="15.75" customHeight="1" x14ac:dyDescent="0.2">
      <c r="A4680" t="s">
        <v>5057</v>
      </c>
      <c r="B4680" t="str">
        <f>IF(_xlfn.XLOOKUP(C4680,'[1]Heritage Foundation'!$I:$I,'[1]Heritage Foundation'!$I:$I,"NOT IN DATA",0,1)=C4680,"Y","NOT IN DATA")</f>
        <v>Y</v>
      </c>
      <c r="C4680" t="str">
        <f t="shared" si="73"/>
        <v>Shepherd Foundation Inc_The Heritage Foundation2011500</v>
      </c>
      <c r="D4680" s="1" t="s">
        <v>1070</v>
      </c>
      <c r="E4680" s="6" t="s">
        <v>1437</v>
      </c>
      <c r="F4680" s="4">
        <v>500</v>
      </c>
      <c r="G4680" s="1">
        <v>2011</v>
      </c>
      <c r="H4680" s="1" t="s">
        <v>1470</v>
      </c>
      <c r="I4680" s="1"/>
    </row>
    <row r="4681" spans="1:9" ht="15.75" customHeight="1" x14ac:dyDescent="0.2">
      <c r="A4681" t="s">
        <v>5058</v>
      </c>
      <c r="B4681" t="str">
        <f>IF(_xlfn.XLOOKUP(C4681,'[1]Heritage Foundation'!$I:$I,'[1]Heritage Foundation'!$I:$I,"NOT IN DATA",0,1)=C4681,"Y","NOT IN DATA")</f>
        <v>Y</v>
      </c>
      <c r="C4681" t="str">
        <f t="shared" si="73"/>
        <v>Shepherd Foundation Inc_The Heritage Foundation2010600</v>
      </c>
      <c r="D4681" s="1" t="s">
        <v>1070</v>
      </c>
      <c r="E4681" s="6" t="s">
        <v>1437</v>
      </c>
      <c r="F4681" s="4">
        <v>600</v>
      </c>
      <c r="G4681" s="1">
        <v>2010</v>
      </c>
      <c r="H4681" s="1" t="s">
        <v>1470</v>
      </c>
      <c r="I4681" s="1"/>
    </row>
    <row r="4682" spans="1:9" ht="15.75" customHeight="1" x14ac:dyDescent="0.2">
      <c r="A4682" t="s">
        <v>5059</v>
      </c>
      <c r="B4682" t="str">
        <f>IF(_xlfn.XLOOKUP(C4682,'[1]Heritage Foundation'!$I:$I,'[1]Heritage Foundation'!$I:$I,"NOT IN DATA",0,1)=C4682,"Y","NOT IN DATA")</f>
        <v>Y</v>
      </c>
      <c r="C4682" t="str">
        <f t="shared" si="73"/>
        <v>Short Family Foundation_The Heritage Foundation20182000</v>
      </c>
      <c r="D4682" s="1" t="s">
        <v>1071</v>
      </c>
      <c r="E4682" s="6" t="s">
        <v>1437</v>
      </c>
      <c r="F4682" s="4">
        <v>2000</v>
      </c>
      <c r="G4682" s="1">
        <v>2018</v>
      </c>
      <c r="H4682" s="1" t="s">
        <v>1470</v>
      </c>
      <c r="I4682" s="1"/>
    </row>
    <row r="4683" spans="1:9" ht="15.75" customHeight="1" x14ac:dyDescent="0.2">
      <c r="A4683" t="s">
        <v>5060</v>
      </c>
      <c r="B4683" t="str">
        <f>IF(_xlfn.XLOOKUP(C4683,'[1]Heritage Foundation'!$I:$I,'[1]Heritage Foundation'!$I:$I,"NOT IN DATA",0,1)=C4683,"Y","NOT IN DATA")</f>
        <v>Y</v>
      </c>
      <c r="C4683" t="str">
        <f t="shared" si="73"/>
        <v>Shugart Family Foundation_The Heritage Foundation2019300</v>
      </c>
      <c r="D4683" s="1" t="s">
        <v>1072</v>
      </c>
      <c r="E4683" s="6" t="s">
        <v>1437</v>
      </c>
      <c r="F4683" s="4">
        <v>300</v>
      </c>
      <c r="G4683" s="1">
        <v>2019</v>
      </c>
      <c r="H4683" s="1" t="s">
        <v>1470</v>
      </c>
      <c r="I4683" s="1"/>
    </row>
    <row r="4684" spans="1:9" ht="15.75" customHeight="1" x14ac:dyDescent="0.2">
      <c r="A4684" t="s">
        <v>5062</v>
      </c>
      <c r="B4684" t="str">
        <f>IF(_xlfn.XLOOKUP(C4684,'[1]Heritage Foundation'!$I:$I,'[1]Heritage Foundation'!$I:$I,"NOT IN DATA",0,1)=C4684,"Y","NOT IN DATA")</f>
        <v>Y</v>
      </c>
      <c r="C4684" t="str">
        <f t="shared" si="73"/>
        <v>Sidney A. Swensrud Foundation_The Heritage Foundation202120000</v>
      </c>
      <c r="D4684" s="1" t="s">
        <v>1073</v>
      </c>
      <c r="E4684" s="6" t="s">
        <v>1437</v>
      </c>
      <c r="F4684" s="4">
        <v>20000</v>
      </c>
      <c r="G4684" s="1">
        <v>2021</v>
      </c>
      <c r="H4684" s="1" t="s">
        <v>1470</v>
      </c>
      <c r="I4684" s="1" t="s">
        <v>5061</v>
      </c>
    </row>
    <row r="4685" spans="1:9" ht="15.75" customHeight="1" x14ac:dyDescent="0.2">
      <c r="A4685" t="s">
        <v>5064</v>
      </c>
      <c r="B4685" t="str">
        <f>IF(_xlfn.XLOOKUP(C4685,'[1]Heritage Foundation'!$I:$I,'[1]Heritage Foundation'!$I:$I,"NOT IN DATA",0,1)=C4685,"Y","NOT IN DATA")</f>
        <v>Y</v>
      </c>
      <c r="C4685" t="str">
        <f t="shared" si="73"/>
        <v>Sidney A. Swensrud Foundation_The Heritage Foundation202020000</v>
      </c>
      <c r="D4685" s="1" t="s">
        <v>1073</v>
      </c>
      <c r="E4685" s="6" t="s">
        <v>1437</v>
      </c>
      <c r="F4685" s="4">
        <v>20000</v>
      </c>
      <c r="G4685" s="1">
        <v>2020</v>
      </c>
      <c r="H4685" s="1" t="s">
        <v>1470</v>
      </c>
      <c r="I4685" s="1" t="s">
        <v>5063</v>
      </c>
    </row>
    <row r="4686" spans="1:9" ht="15.75" customHeight="1" x14ac:dyDescent="0.2">
      <c r="A4686" t="s">
        <v>5065</v>
      </c>
      <c r="B4686" t="str">
        <f>IF(_xlfn.XLOOKUP(C4686,'[1]Heritage Foundation'!$I:$I,'[1]Heritage Foundation'!$I:$I,"NOT IN DATA",0,1)=C4686,"Y","NOT IN DATA")</f>
        <v>Y</v>
      </c>
      <c r="C4686" t="str">
        <f t="shared" si="73"/>
        <v>Sidney A. Swensrud Foundation_The Heritage Foundation201920000</v>
      </c>
      <c r="D4686" s="1" t="s">
        <v>1073</v>
      </c>
      <c r="E4686" s="6" t="s">
        <v>1437</v>
      </c>
      <c r="F4686" s="4">
        <v>20000</v>
      </c>
      <c r="G4686" s="1">
        <v>2019</v>
      </c>
      <c r="H4686" s="1" t="s">
        <v>1470</v>
      </c>
      <c r="I4686" s="1" t="s">
        <v>5063</v>
      </c>
    </row>
    <row r="4687" spans="1:9" ht="15.75" customHeight="1" x14ac:dyDescent="0.2">
      <c r="A4687" t="s">
        <v>5066</v>
      </c>
      <c r="B4687" t="str">
        <f>IF(_xlfn.XLOOKUP(C4687,'[1]Heritage Foundation'!$I:$I,'[1]Heritage Foundation'!$I:$I,"NOT IN DATA",0,1)=C4687,"Y","NOT IN DATA")</f>
        <v>Y</v>
      </c>
      <c r="C4687" t="str">
        <f t="shared" si="73"/>
        <v>Sidney A. Swensrud Foundation_The Heritage Foundation201820000</v>
      </c>
      <c r="D4687" s="1" t="s">
        <v>1073</v>
      </c>
      <c r="E4687" s="6" t="s">
        <v>1437</v>
      </c>
      <c r="F4687" s="4">
        <v>20000</v>
      </c>
      <c r="G4687" s="1">
        <v>2018</v>
      </c>
      <c r="H4687" s="1" t="s">
        <v>1470</v>
      </c>
      <c r="I4687" s="1" t="s">
        <v>5063</v>
      </c>
    </row>
    <row r="4688" spans="1:9" ht="15.75" customHeight="1" x14ac:dyDescent="0.2">
      <c r="A4688" t="s">
        <v>5067</v>
      </c>
      <c r="B4688" t="str">
        <f>IF(_xlfn.XLOOKUP(C4688,'[1]Heritage Foundation'!$I:$I,'[1]Heritage Foundation'!$I:$I,"NOT IN DATA",0,1)=C4688,"Y","NOT IN DATA")</f>
        <v>Y</v>
      </c>
      <c r="C4688" t="str">
        <f t="shared" si="73"/>
        <v>Sidney A. Swensrud Foundation_The Heritage Foundation201720000</v>
      </c>
      <c r="D4688" s="1" t="s">
        <v>1073</v>
      </c>
      <c r="E4688" s="6" t="s">
        <v>1437</v>
      </c>
      <c r="F4688" s="4">
        <v>20000</v>
      </c>
      <c r="G4688" s="1">
        <v>2017</v>
      </c>
      <c r="H4688" s="1" t="s">
        <v>1470</v>
      </c>
      <c r="I4688" s="1" t="s">
        <v>5063</v>
      </c>
    </row>
    <row r="4689" spans="1:9" ht="15.75" customHeight="1" x14ac:dyDescent="0.2">
      <c r="A4689">
        <v>990</v>
      </c>
      <c r="B4689" t="str">
        <f>IF(_xlfn.XLOOKUP(C4689,'[1]Heritage Foundation'!$I:$I,'[1]Heritage Foundation'!$I:$I,"NOT IN DATA",0,1)=C4689,"Y","NOT IN DATA")</f>
        <v>Y</v>
      </c>
      <c r="C4689" t="str">
        <f t="shared" si="73"/>
        <v>Sidney A. Swensrud Foundation_The Heritage Foundation201615000</v>
      </c>
      <c r="D4689" s="1" t="s">
        <v>1073</v>
      </c>
      <c r="E4689" s="6" t="s">
        <v>1437</v>
      </c>
      <c r="F4689" s="4">
        <v>15000</v>
      </c>
      <c r="G4689" s="1">
        <v>2016</v>
      </c>
      <c r="H4689" s="1" t="s">
        <v>1456</v>
      </c>
      <c r="I4689" s="1"/>
    </row>
    <row r="4690" spans="1:9" ht="15.75" customHeight="1" x14ac:dyDescent="0.2">
      <c r="A4690">
        <v>990</v>
      </c>
      <c r="B4690" t="str">
        <f>IF(_xlfn.XLOOKUP(C4690,'[1]Heritage Foundation'!$I:$I,'[1]Heritage Foundation'!$I:$I,"NOT IN DATA",0,1)=C4690,"Y","NOT IN DATA")</f>
        <v>Y</v>
      </c>
      <c r="C4690" t="str">
        <f t="shared" si="73"/>
        <v>Sidney A. Swensrud Foundation_The Heritage Foundation201515000</v>
      </c>
      <c r="D4690" s="1" t="s">
        <v>1073</v>
      </c>
      <c r="E4690" s="1" t="s">
        <v>1437</v>
      </c>
      <c r="F4690" s="4">
        <v>15000</v>
      </c>
      <c r="G4690" s="1">
        <v>2015</v>
      </c>
      <c r="H4690" s="1" t="s">
        <v>1456</v>
      </c>
      <c r="I4690" s="1"/>
    </row>
    <row r="4691" spans="1:9" ht="15.75" customHeight="1" x14ac:dyDescent="0.2">
      <c r="A4691">
        <v>990</v>
      </c>
      <c r="B4691" t="str">
        <f>IF(_xlfn.XLOOKUP(C4691,'[1]Heritage Foundation'!$I:$I,'[1]Heritage Foundation'!$I:$I,"NOT IN DATA",0,1)=C4691,"Y","NOT IN DATA")</f>
        <v>Y</v>
      </c>
      <c r="C4691" t="str">
        <f t="shared" si="73"/>
        <v>Sidney A. Swensrud Foundation_The Heritage Foundation201415000</v>
      </c>
      <c r="D4691" s="1" t="s">
        <v>1073</v>
      </c>
      <c r="E4691" s="1" t="s">
        <v>1437</v>
      </c>
      <c r="F4691" s="4">
        <v>15000</v>
      </c>
      <c r="G4691" s="1">
        <v>2014</v>
      </c>
      <c r="H4691" s="1" t="s">
        <v>1456</v>
      </c>
      <c r="I4691" s="1"/>
    </row>
    <row r="4692" spans="1:9" ht="15.75" customHeight="1" x14ac:dyDescent="0.2">
      <c r="A4692">
        <v>990</v>
      </c>
      <c r="B4692" t="str">
        <f>IF(_xlfn.XLOOKUP(C4692,'[1]Heritage Foundation'!$I:$I,'[1]Heritage Foundation'!$I:$I,"NOT IN DATA",0,1)=C4692,"Y","NOT IN DATA")</f>
        <v>Y</v>
      </c>
      <c r="C4692" t="str">
        <f t="shared" si="73"/>
        <v>Sidney A. Swensrud Foundation_The Heritage Foundation201320000</v>
      </c>
      <c r="D4692" s="1" t="s">
        <v>1073</v>
      </c>
      <c r="E4692" s="1" t="s">
        <v>1437</v>
      </c>
      <c r="F4692" s="4">
        <v>20000</v>
      </c>
      <c r="G4692" s="1">
        <v>2013</v>
      </c>
      <c r="H4692" s="1" t="s">
        <v>1456</v>
      </c>
      <c r="I4692" s="1"/>
    </row>
    <row r="4693" spans="1:9" ht="15.75" customHeight="1" x14ac:dyDescent="0.2">
      <c r="A4693" t="s">
        <v>1466</v>
      </c>
      <c r="B4693" t="str">
        <f>IF(_xlfn.XLOOKUP(C4693,'[1]Heritage Foundation'!$I:$I,'[1]Heritage Foundation'!$I:$I,"NOT IN DATA",0,1)=C4693,"Y","NOT IN DATA")</f>
        <v>Y</v>
      </c>
      <c r="C4693" t="str">
        <f t="shared" si="73"/>
        <v>Sidney A. Swensrud Foundation_The Heritage Foundation201225000</v>
      </c>
      <c r="D4693" s="1" t="s">
        <v>1073</v>
      </c>
      <c r="E4693" s="1" t="s">
        <v>1437</v>
      </c>
      <c r="F4693" s="4">
        <v>25000</v>
      </c>
      <c r="G4693" s="1">
        <v>2012</v>
      </c>
      <c r="H4693" s="1"/>
      <c r="I4693" s="1"/>
    </row>
    <row r="4694" spans="1:9" ht="15.75" customHeight="1" x14ac:dyDescent="0.2">
      <c r="A4694" t="s">
        <v>1466</v>
      </c>
      <c r="B4694" t="str">
        <f>IF(_xlfn.XLOOKUP(C4694,'[1]Heritage Foundation'!$I:$I,'[1]Heritage Foundation'!$I:$I,"NOT IN DATA",0,1)=C4694,"Y","NOT IN DATA")</f>
        <v>Y</v>
      </c>
      <c r="C4694" t="str">
        <f t="shared" si="73"/>
        <v>Sidney A. Swensrud Foundation_The Heritage Foundation201125000</v>
      </c>
      <c r="D4694" s="1" t="s">
        <v>1073</v>
      </c>
      <c r="E4694" s="1" t="s">
        <v>1437</v>
      </c>
      <c r="F4694" s="4">
        <v>25000</v>
      </c>
      <c r="G4694" s="1">
        <v>2011</v>
      </c>
      <c r="H4694" s="1"/>
      <c r="I4694" s="1"/>
    </row>
    <row r="4695" spans="1:9" ht="15.75" customHeight="1" x14ac:dyDescent="0.2">
      <c r="A4695" t="s">
        <v>1466</v>
      </c>
      <c r="B4695" t="str">
        <f>IF(_xlfn.XLOOKUP(C4695,'[1]Heritage Foundation'!$I:$I,'[1]Heritage Foundation'!$I:$I,"NOT IN DATA",0,1)=C4695,"Y","NOT IN DATA")</f>
        <v>Y</v>
      </c>
      <c r="C4695" t="str">
        <f t="shared" si="73"/>
        <v>Sidney A. Swensrud Foundation_The Heritage Foundation201025000</v>
      </c>
      <c r="D4695" s="1" t="s">
        <v>1073</v>
      </c>
      <c r="E4695" s="6" t="s">
        <v>1437</v>
      </c>
      <c r="F4695" s="4">
        <v>25000</v>
      </c>
      <c r="G4695" s="1">
        <v>2010</v>
      </c>
      <c r="H4695" s="1"/>
      <c r="I4695" s="1" t="s">
        <v>5068</v>
      </c>
    </row>
    <row r="4696" spans="1:9" ht="15.75" customHeight="1" x14ac:dyDescent="0.2">
      <c r="A4696" t="s">
        <v>1466</v>
      </c>
      <c r="B4696" t="str">
        <f>IF(_xlfn.XLOOKUP(C4696,'[1]Heritage Foundation'!$I:$I,'[1]Heritage Foundation'!$I:$I,"NOT IN DATA",0,1)=C4696,"Y","NOT IN DATA")</f>
        <v>Y</v>
      </c>
      <c r="C4696" t="str">
        <f t="shared" si="73"/>
        <v>Sidney A. Swensrud Foundation_The Heritage Foundation200925000</v>
      </c>
      <c r="D4696" s="1" t="s">
        <v>1073</v>
      </c>
      <c r="E4696" s="1" t="s">
        <v>1437</v>
      </c>
      <c r="F4696" s="4">
        <v>25000</v>
      </c>
      <c r="G4696" s="1">
        <v>2009</v>
      </c>
      <c r="H4696" s="1"/>
      <c r="I4696" s="1"/>
    </row>
    <row r="4697" spans="1:9" ht="15.75" customHeight="1" x14ac:dyDescent="0.2">
      <c r="A4697" t="s">
        <v>1466</v>
      </c>
      <c r="B4697" t="str">
        <f>IF(_xlfn.XLOOKUP(C4697,'[1]Heritage Foundation'!$I:$I,'[1]Heritage Foundation'!$I:$I,"NOT IN DATA",0,1)=C4697,"Y","NOT IN DATA")</f>
        <v>Y</v>
      </c>
      <c r="C4697" t="str">
        <f t="shared" si="73"/>
        <v>Sidney A. Swensrud Foundation_The Heritage Foundation200825000</v>
      </c>
      <c r="D4697" s="1" t="s">
        <v>1073</v>
      </c>
      <c r="E4697" s="1" t="s">
        <v>1437</v>
      </c>
      <c r="F4697" s="4">
        <v>25000</v>
      </c>
      <c r="G4697" s="1">
        <v>2008</v>
      </c>
      <c r="H4697" s="1"/>
      <c r="I4697" s="1"/>
    </row>
    <row r="4698" spans="1:9" ht="15.75" customHeight="1" x14ac:dyDescent="0.2">
      <c r="A4698" t="s">
        <v>1466</v>
      </c>
      <c r="B4698" t="str">
        <f>IF(_xlfn.XLOOKUP(C4698,'[1]Heritage Foundation'!$I:$I,'[1]Heritage Foundation'!$I:$I,"NOT IN DATA",0,1)=C4698,"Y","NOT IN DATA")</f>
        <v>Y</v>
      </c>
      <c r="C4698" t="str">
        <f t="shared" si="73"/>
        <v>Sidney A. Swensrud Foundation_The Heritage Foundation200725000</v>
      </c>
      <c r="D4698" s="1" t="s">
        <v>1073</v>
      </c>
      <c r="E4698" s="1" t="s">
        <v>1437</v>
      </c>
      <c r="F4698" s="4">
        <v>25000</v>
      </c>
      <c r="G4698" s="1">
        <v>2007</v>
      </c>
      <c r="H4698" s="1"/>
      <c r="I4698" s="1"/>
    </row>
    <row r="4699" spans="1:9" ht="15.75" customHeight="1" x14ac:dyDescent="0.2">
      <c r="A4699" t="s">
        <v>1466</v>
      </c>
      <c r="B4699" t="str">
        <f>IF(_xlfn.XLOOKUP(C4699,'[1]Heritage Foundation'!$I:$I,'[1]Heritage Foundation'!$I:$I,"NOT IN DATA",0,1)=C4699,"Y","NOT IN DATA")</f>
        <v>Y</v>
      </c>
      <c r="C4699" t="str">
        <f t="shared" si="73"/>
        <v>Sidney A. Swensrud Foundation_The Heritage Foundation200615000</v>
      </c>
      <c r="D4699" s="1" t="s">
        <v>1073</v>
      </c>
      <c r="E4699" s="1" t="s">
        <v>1437</v>
      </c>
      <c r="F4699" s="4">
        <v>15000</v>
      </c>
      <c r="G4699" s="1">
        <v>2006</v>
      </c>
      <c r="H4699" s="1"/>
      <c r="I4699" s="1"/>
    </row>
    <row r="4700" spans="1:9" ht="15.75" customHeight="1" x14ac:dyDescent="0.2">
      <c r="A4700" t="s">
        <v>1466</v>
      </c>
      <c r="B4700" t="str">
        <f>IF(_xlfn.XLOOKUP(C4700,'[1]Heritage Foundation'!$I:$I,'[1]Heritage Foundation'!$I:$I,"NOT IN DATA",0,1)=C4700,"Y","NOT IN DATA")</f>
        <v>Y</v>
      </c>
      <c r="C4700" t="str">
        <f t="shared" si="73"/>
        <v>Sidney A. Swensrud Foundation_The Heritage Foundation200515000</v>
      </c>
      <c r="D4700" s="1" t="s">
        <v>1073</v>
      </c>
      <c r="E4700" s="1" t="s">
        <v>1437</v>
      </c>
      <c r="F4700" s="4">
        <v>15000</v>
      </c>
      <c r="G4700" s="1">
        <v>2005</v>
      </c>
      <c r="H4700" s="1"/>
      <c r="I4700" s="1"/>
    </row>
    <row r="4701" spans="1:9" ht="15.75" customHeight="1" x14ac:dyDescent="0.2">
      <c r="A4701" t="s">
        <v>1466</v>
      </c>
      <c r="B4701" t="str">
        <f>IF(_xlfn.XLOOKUP(C4701,'[1]Heritage Foundation'!$I:$I,'[1]Heritage Foundation'!$I:$I,"NOT IN DATA",0,1)=C4701,"Y","NOT IN DATA")</f>
        <v>Y</v>
      </c>
      <c r="C4701" t="str">
        <f t="shared" si="73"/>
        <v>Sidney A. Swensrud Foundation_The Heritage Foundation200415000</v>
      </c>
      <c r="D4701" s="1" t="s">
        <v>1073</v>
      </c>
      <c r="E4701" s="1" t="s">
        <v>1437</v>
      </c>
      <c r="F4701" s="4">
        <v>15000</v>
      </c>
      <c r="G4701" s="1">
        <v>2004</v>
      </c>
      <c r="H4701" s="1"/>
      <c r="I4701" s="1"/>
    </row>
    <row r="4702" spans="1:9" ht="15.75" customHeight="1" x14ac:dyDescent="0.2">
      <c r="A4702" t="s">
        <v>1466</v>
      </c>
      <c r="B4702" t="str">
        <f>IF(_xlfn.XLOOKUP(C4702,'[1]Heritage Foundation'!$I:$I,'[1]Heritage Foundation'!$I:$I,"NOT IN DATA",0,1)=C4702,"Y","NOT IN DATA")</f>
        <v>Y</v>
      </c>
      <c r="C4702" t="str">
        <f t="shared" si="73"/>
        <v>Sidney A. Swensrud Foundation_The Heritage Foundation200314977</v>
      </c>
      <c r="D4702" s="1" t="s">
        <v>1073</v>
      </c>
      <c r="E4702" s="1" t="s">
        <v>1437</v>
      </c>
      <c r="F4702" s="4">
        <v>14977</v>
      </c>
      <c r="G4702" s="1">
        <v>2003</v>
      </c>
      <c r="H4702" s="1"/>
      <c r="I4702" s="1"/>
    </row>
    <row r="4703" spans="1:9" ht="15.75" customHeight="1" x14ac:dyDescent="0.2">
      <c r="A4703" t="s">
        <v>1466</v>
      </c>
      <c r="B4703" t="str">
        <f>IF(_xlfn.XLOOKUP(C4703,'[1]Heritage Foundation'!$I:$I,'[1]Heritage Foundation'!$I:$I,"NOT IN DATA",0,1)=C4703,"Y","NOT IN DATA")</f>
        <v>Y</v>
      </c>
      <c r="C4703" t="str">
        <f t="shared" si="73"/>
        <v>Sidney A. Swensrud Foundation_The Heritage Foundation200212335</v>
      </c>
      <c r="D4703" s="1" t="s">
        <v>1073</v>
      </c>
      <c r="E4703" s="1" t="s">
        <v>1437</v>
      </c>
      <c r="F4703" s="4">
        <v>12335</v>
      </c>
      <c r="G4703" s="1">
        <v>2002</v>
      </c>
      <c r="H4703" s="1"/>
      <c r="I4703" s="1"/>
    </row>
    <row r="4704" spans="1:9" ht="15.75" customHeight="1" x14ac:dyDescent="0.2">
      <c r="A4704" t="s">
        <v>1466</v>
      </c>
      <c r="B4704" t="str">
        <f>IF(_xlfn.XLOOKUP(C4704,'[1]Heritage Foundation'!$I:$I,'[1]Heritage Foundation'!$I:$I,"NOT IN DATA",0,1)=C4704,"Y","NOT IN DATA")</f>
        <v>Y</v>
      </c>
      <c r="C4704" t="str">
        <f t="shared" si="73"/>
        <v>Sidney A. Swensrud Foundation_The Heritage Foundation200112500</v>
      </c>
      <c r="D4704" s="1" t="s">
        <v>1073</v>
      </c>
      <c r="E4704" s="1" t="s">
        <v>1437</v>
      </c>
      <c r="F4704" s="4">
        <v>12500</v>
      </c>
      <c r="G4704" s="1">
        <v>2001</v>
      </c>
      <c r="H4704" s="1"/>
      <c r="I4704" s="1"/>
    </row>
    <row r="4705" spans="1:9" ht="15.75" customHeight="1" x14ac:dyDescent="0.2">
      <c r="A4705" t="s">
        <v>5069</v>
      </c>
      <c r="B4705" t="str">
        <f>IF(_xlfn.XLOOKUP(C4705,'[1]Heritage Foundation'!$I:$I,'[1]Heritage Foundation'!$I:$I,"NOT IN DATA",0,1)=C4705,"Y","NOT IN DATA")</f>
        <v>Y</v>
      </c>
      <c r="C4705" t="str">
        <f t="shared" si="73"/>
        <v>Siebel Family Charitable Foundation_The Heritage Foundation2021200</v>
      </c>
      <c r="D4705" s="1" t="s">
        <v>1074</v>
      </c>
      <c r="E4705" s="6" t="s">
        <v>1437</v>
      </c>
      <c r="F4705" s="4">
        <v>200</v>
      </c>
      <c r="G4705" s="1">
        <v>2021</v>
      </c>
      <c r="H4705" s="1" t="s">
        <v>1470</v>
      </c>
      <c r="I4705" s="1"/>
    </row>
    <row r="4706" spans="1:9" ht="15.75" customHeight="1" x14ac:dyDescent="0.2">
      <c r="A4706" t="s">
        <v>5070</v>
      </c>
      <c r="B4706" t="str">
        <f>IF(_xlfn.XLOOKUP(C4706,'[1]Heritage Foundation'!$I:$I,'[1]Heritage Foundation'!$I:$I,"NOT IN DATA",0,1)=C4706,"Y","NOT IN DATA")</f>
        <v>Y</v>
      </c>
      <c r="C4706" t="str">
        <f t="shared" si="73"/>
        <v>Sieg Dunlap Foundation_The Heritage Foundation202315000</v>
      </c>
      <c r="D4706" s="1" t="s">
        <v>1075</v>
      </c>
      <c r="E4706" s="6" t="s">
        <v>1437</v>
      </c>
      <c r="F4706" s="4">
        <v>15000</v>
      </c>
      <c r="G4706" s="1">
        <v>2023</v>
      </c>
      <c r="H4706" s="1" t="s">
        <v>1470</v>
      </c>
      <c r="I4706" s="1"/>
    </row>
    <row r="4707" spans="1:9" ht="15.75" customHeight="1" x14ac:dyDescent="0.2">
      <c r="A4707" t="s">
        <v>5071</v>
      </c>
      <c r="B4707" t="str">
        <f>IF(_xlfn.XLOOKUP(C4707,'[1]Heritage Foundation'!$I:$I,'[1]Heritage Foundation'!$I:$I,"NOT IN DATA",0,1)=C4707,"Y","NOT IN DATA")</f>
        <v>Y</v>
      </c>
      <c r="C4707" t="str">
        <f t="shared" si="73"/>
        <v>Sieg Dunlap Foundation_The Heritage Foundation202215000</v>
      </c>
      <c r="D4707" s="1" t="s">
        <v>1075</v>
      </c>
      <c r="E4707" s="6" t="s">
        <v>1437</v>
      </c>
      <c r="F4707" s="4">
        <v>15000</v>
      </c>
      <c r="G4707" s="1">
        <v>2022</v>
      </c>
      <c r="H4707" s="1" t="s">
        <v>1470</v>
      </c>
      <c r="I4707" s="1"/>
    </row>
    <row r="4708" spans="1:9" ht="15.75" customHeight="1" x14ac:dyDescent="0.2">
      <c r="A4708" t="s">
        <v>5072</v>
      </c>
      <c r="B4708" t="str">
        <f>IF(_xlfn.XLOOKUP(C4708,'[1]Heritage Foundation'!$I:$I,'[1]Heritage Foundation'!$I:$I,"NOT IN DATA",0,1)=C4708,"Y","NOT IN DATA")</f>
        <v>Y</v>
      </c>
      <c r="C4708" t="str">
        <f t="shared" si="73"/>
        <v>Sieg Dunlap Foundation_The Heritage Foundation202115000</v>
      </c>
      <c r="D4708" s="1" t="s">
        <v>1075</v>
      </c>
      <c r="E4708" s="6" t="s">
        <v>1437</v>
      </c>
      <c r="F4708" s="4">
        <v>15000</v>
      </c>
      <c r="G4708" s="1">
        <v>2021</v>
      </c>
      <c r="H4708" s="1" t="s">
        <v>1470</v>
      </c>
      <c r="I4708" s="1"/>
    </row>
    <row r="4709" spans="1:9" ht="15.75" customHeight="1" x14ac:dyDescent="0.2">
      <c r="A4709" t="s">
        <v>5073</v>
      </c>
      <c r="B4709" t="str">
        <f>IF(_xlfn.XLOOKUP(C4709,'[1]Heritage Foundation'!$I:$I,'[1]Heritage Foundation'!$I:$I,"NOT IN DATA",0,1)=C4709,"Y","NOT IN DATA")</f>
        <v>Y</v>
      </c>
      <c r="C4709" t="str">
        <f t="shared" si="73"/>
        <v>Sieg Dunlap Foundation_The Heritage Foundation202015000</v>
      </c>
      <c r="D4709" s="1" t="s">
        <v>1075</v>
      </c>
      <c r="E4709" s="6" t="s">
        <v>1437</v>
      </c>
      <c r="F4709" s="4">
        <v>15000</v>
      </c>
      <c r="G4709" s="1">
        <v>2020</v>
      </c>
      <c r="H4709" s="1" t="s">
        <v>1470</v>
      </c>
      <c r="I4709" s="1"/>
    </row>
    <row r="4710" spans="1:9" ht="15.75" customHeight="1" x14ac:dyDescent="0.2">
      <c r="A4710" t="s">
        <v>5074</v>
      </c>
      <c r="B4710" t="str">
        <f>IF(_xlfn.XLOOKUP(C4710,'[1]Heritage Foundation'!$I:$I,'[1]Heritage Foundation'!$I:$I,"NOT IN DATA",0,1)=C4710,"Y","NOT IN DATA")</f>
        <v>Y</v>
      </c>
      <c r="C4710" t="str">
        <f t="shared" si="73"/>
        <v>Sieg Dunlap Foundation_The Heritage Foundation201915000</v>
      </c>
      <c r="D4710" s="1" t="s">
        <v>1075</v>
      </c>
      <c r="E4710" s="6" t="s">
        <v>1437</v>
      </c>
      <c r="F4710" s="4">
        <v>15000</v>
      </c>
      <c r="G4710" s="1">
        <v>2019</v>
      </c>
      <c r="H4710" s="1" t="s">
        <v>1470</v>
      </c>
      <c r="I4710" s="1"/>
    </row>
    <row r="4711" spans="1:9" ht="15.75" customHeight="1" x14ac:dyDescent="0.2">
      <c r="A4711" t="s">
        <v>5075</v>
      </c>
      <c r="B4711" t="str">
        <f>IF(_xlfn.XLOOKUP(C4711,'[1]Heritage Foundation'!$I:$I,'[1]Heritage Foundation'!$I:$I,"NOT IN DATA",0,1)=C4711,"Y","NOT IN DATA")</f>
        <v>Y</v>
      </c>
      <c r="C4711" t="str">
        <f t="shared" si="73"/>
        <v>Sieg Dunlap Foundation_The Heritage Foundation201815000</v>
      </c>
      <c r="D4711" s="1" t="s">
        <v>1075</v>
      </c>
      <c r="E4711" s="6" t="s">
        <v>1437</v>
      </c>
      <c r="F4711" s="4">
        <v>15000</v>
      </c>
      <c r="G4711" s="1">
        <v>2018</v>
      </c>
      <c r="H4711" s="1" t="s">
        <v>1470</v>
      </c>
      <c r="I4711" s="1"/>
    </row>
    <row r="4712" spans="1:9" ht="15.75" customHeight="1" x14ac:dyDescent="0.2">
      <c r="A4712" t="s">
        <v>5076</v>
      </c>
      <c r="B4712" t="str">
        <f>IF(_xlfn.XLOOKUP(C4712,'[1]Heritage Foundation'!$I:$I,'[1]Heritage Foundation'!$I:$I,"NOT IN DATA",0,1)=C4712,"Y","NOT IN DATA")</f>
        <v>Y</v>
      </c>
      <c r="C4712" t="str">
        <f t="shared" si="73"/>
        <v>Sieg Dunlap Foundation_The Heritage Foundation201715000</v>
      </c>
      <c r="D4712" s="1" t="s">
        <v>1075</v>
      </c>
      <c r="E4712" s="6" t="s">
        <v>1437</v>
      </c>
      <c r="F4712" s="4">
        <v>15000</v>
      </c>
      <c r="G4712" s="1">
        <v>2017</v>
      </c>
      <c r="H4712" s="1" t="s">
        <v>1470</v>
      </c>
      <c r="I4712" s="1"/>
    </row>
    <row r="4713" spans="1:9" ht="15.75" customHeight="1" x14ac:dyDescent="0.2">
      <c r="A4713" t="s">
        <v>5077</v>
      </c>
      <c r="B4713" t="str">
        <f>IF(_xlfn.XLOOKUP(C4713,'[1]Heritage Foundation'!$I:$I,'[1]Heritage Foundation'!$I:$I,"NOT IN DATA",0,1)=C4713,"Y","NOT IN DATA")</f>
        <v>Y</v>
      </c>
      <c r="C4713" t="str">
        <f t="shared" si="73"/>
        <v>Sieg Dunlap Foundation_The Heritage Foundation201615000</v>
      </c>
      <c r="D4713" s="1" t="s">
        <v>1075</v>
      </c>
      <c r="E4713" s="6" t="s">
        <v>1437</v>
      </c>
      <c r="F4713" s="4">
        <v>15000</v>
      </c>
      <c r="G4713" s="1">
        <v>2016</v>
      </c>
      <c r="H4713" s="1" t="s">
        <v>1470</v>
      </c>
      <c r="I4713" s="1"/>
    </row>
    <row r="4714" spans="1:9" ht="15.75" customHeight="1" x14ac:dyDescent="0.2">
      <c r="A4714" t="s">
        <v>5078</v>
      </c>
      <c r="B4714" t="str">
        <f>IF(_xlfn.XLOOKUP(C4714,'[1]Heritage Foundation'!$I:$I,'[1]Heritage Foundation'!$I:$I,"NOT IN DATA",0,1)=C4714,"Y","NOT IN DATA")</f>
        <v>Y</v>
      </c>
      <c r="C4714" t="str">
        <f t="shared" si="73"/>
        <v>Sieg Dunlap Foundation_The Heritage Foundation201515000</v>
      </c>
      <c r="D4714" s="1" t="s">
        <v>1075</v>
      </c>
      <c r="E4714" s="6" t="s">
        <v>1437</v>
      </c>
      <c r="F4714" s="4">
        <v>15000</v>
      </c>
      <c r="G4714" s="1">
        <v>2015</v>
      </c>
      <c r="H4714" s="1" t="s">
        <v>1470</v>
      </c>
      <c r="I4714" s="1"/>
    </row>
    <row r="4715" spans="1:9" ht="15.75" customHeight="1" x14ac:dyDescent="0.2">
      <c r="A4715" t="s">
        <v>5079</v>
      </c>
      <c r="B4715" t="str">
        <f>IF(_xlfn.XLOOKUP(C4715,'[1]Heritage Foundation'!$I:$I,'[1]Heritage Foundation'!$I:$I,"NOT IN DATA",0,1)=C4715,"Y","NOT IN DATA")</f>
        <v>Y</v>
      </c>
      <c r="C4715" t="str">
        <f t="shared" si="73"/>
        <v>Silicon Valley Community Foundation_The Heritage Foundation20145550</v>
      </c>
      <c r="D4715" s="1" t="s">
        <v>1076</v>
      </c>
      <c r="E4715" s="6" t="s">
        <v>1437</v>
      </c>
      <c r="F4715" s="4">
        <v>5550</v>
      </c>
      <c r="G4715" s="1">
        <v>2014</v>
      </c>
      <c r="H4715" s="1" t="s">
        <v>1470</v>
      </c>
      <c r="I4715" s="1"/>
    </row>
    <row r="4716" spans="1:9" ht="15.75" customHeight="1" x14ac:dyDescent="0.2">
      <c r="A4716" t="s">
        <v>5081</v>
      </c>
      <c r="B4716" t="str">
        <f>IF(_xlfn.XLOOKUP(C4716,'[1]Heritage Foundation'!$I:$I,'[1]Heritage Foundation'!$I:$I,"NOT IN DATA",0,1)=C4716,"Y","NOT IN DATA")</f>
        <v>Y</v>
      </c>
      <c r="C4716" t="str">
        <f t="shared" si="73"/>
        <v>Silver Cloud Foundation_The Heritage Foundation202340000</v>
      </c>
      <c r="D4716" s="1" t="s">
        <v>1077</v>
      </c>
      <c r="E4716" s="6" t="s">
        <v>1437</v>
      </c>
      <c r="F4716" s="4">
        <v>40000</v>
      </c>
      <c r="G4716" s="1">
        <v>2023</v>
      </c>
      <c r="H4716" s="1" t="s">
        <v>1470</v>
      </c>
      <c r="I4716" s="1" t="s">
        <v>5080</v>
      </c>
    </row>
    <row r="4717" spans="1:9" ht="15.75" customHeight="1" x14ac:dyDescent="0.2">
      <c r="A4717" t="s">
        <v>5082</v>
      </c>
      <c r="B4717" t="str">
        <f>IF(_xlfn.XLOOKUP(C4717,'[1]Heritage Foundation'!$I:$I,'[1]Heritage Foundation'!$I:$I,"NOT IN DATA",0,1)=C4717,"Y","NOT IN DATA")</f>
        <v>Y</v>
      </c>
      <c r="C4717" t="str">
        <f t="shared" si="73"/>
        <v>Silver Cloud Foundation_The Heritage Foundation202215000</v>
      </c>
      <c r="D4717" s="1" t="s">
        <v>1077</v>
      </c>
      <c r="E4717" s="6" t="s">
        <v>1437</v>
      </c>
      <c r="F4717" s="4">
        <v>15000</v>
      </c>
      <c r="G4717" s="1">
        <v>2022</v>
      </c>
      <c r="H4717" s="1" t="s">
        <v>1470</v>
      </c>
      <c r="I4717" s="1" t="s">
        <v>5080</v>
      </c>
    </row>
    <row r="4718" spans="1:9" ht="15.75" customHeight="1" x14ac:dyDescent="0.2">
      <c r="A4718" t="s">
        <v>5083</v>
      </c>
      <c r="B4718" t="str">
        <f>IF(_xlfn.XLOOKUP(C4718,'[1]Heritage Foundation'!$I:$I,'[1]Heritage Foundation'!$I:$I,"NOT IN DATA",0,1)=C4718,"Y","NOT IN DATA")</f>
        <v>Y</v>
      </c>
      <c r="C4718" t="str">
        <f t="shared" si="73"/>
        <v>Silver Cloud Foundation_The Heritage Foundation20211000</v>
      </c>
      <c r="D4718" s="1" t="s">
        <v>1077</v>
      </c>
      <c r="E4718" s="6" t="s">
        <v>1437</v>
      </c>
      <c r="F4718" s="4">
        <v>1000</v>
      </c>
      <c r="G4718" s="1">
        <v>2021</v>
      </c>
      <c r="H4718" s="1" t="s">
        <v>1470</v>
      </c>
      <c r="I4718" s="1"/>
    </row>
    <row r="4719" spans="1:9" ht="15.75" customHeight="1" x14ac:dyDescent="0.2">
      <c r="A4719" t="s">
        <v>5084</v>
      </c>
      <c r="B4719" t="str">
        <f>IF(_xlfn.XLOOKUP(C4719,'[1]Heritage Foundation'!$I:$I,'[1]Heritage Foundation'!$I:$I,"NOT IN DATA",0,1)=C4719,"Y","NOT IN DATA")</f>
        <v>Y</v>
      </c>
      <c r="C4719" t="str">
        <f t="shared" si="73"/>
        <v>Silver Cloud Foundation_The Heritage Foundation20191000</v>
      </c>
      <c r="D4719" s="1" t="s">
        <v>1077</v>
      </c>
      <c r="E4719" s="6" t="s">
        <v>1437</v>
      </c>
      <c r="F4719" s="4">
        <v>1000</v>
      </c>
      <c r="G4719" s="1">
        <v>2019</v>
      </c>
      <c r="H4719" s="1" t="s">
        <v>1470</v>
      </c>
      <c r="I4719" s="1" t="s">
        <v>5080</v>
      </c>
    </row>
    <row r="4720" spans="1:9" ht="15.75" customHeight="1" x14ac:dyDescent="0.2">
      <c r="A4720" t="s">
        <v>5085</v>
      </c>
      <c r="B4720" t="str">
        <f>IF(_xlfn.XLOOKUP(C4720,'[1]Heritage Foundation'!$I:$I,'[1]Heritage Foundation'!$I:$I,"NOT IN DATA",0,1)=C4720,"Y","NOT IN DATA")</f>
        <v>Y</v>
      </c>
      <c r="C4720" t="str">
        <f t="shared" si="73"/>
        <v>Silver Cloud Foundation_The Heritage Foundation20181000</v>
      </c>
      <c r="D4720" s="1" t="s">
        <v>1077</v>
      </c>
      <c r="E4720" s="6" t="s">
        <v>1437</v>
      </c>
      <c r="F4720" s="4">
        <v>1000</v>
      </c>
      <c r="G4720" s="1">
        <v>2018</v>
      </c>
      <c r="H4720" s="1" t="s">
        <v>1470</v>
      </c>
      <c r="I4720" s="1" t="s">
        <v>5080</v>
      </c>
    </row>
    <row r="4721" spans="1:9" ht="15.75" customHeight="1" x14ac:dyDescent="0.2">
      <c r="A4721" t="s">
        <v>5087</v>
      </c>
      <c r="B4721" t="str">
        <f>IF(_xlfn.XLOOKUP(C4721,'[1]Heritage Foundation'!$I:$I,'[1]Heritage Foundation'!$I:$I,"NOT IN DATA",0,1)=C4721,"Y","NOT IN DATA")</f>
        <v>Y</v>
      </c>
      <c r="C4721" t="str">
        <f t="shared" si="73"/>
        <v>Silver Cloud Foundation_The Heritage Foundation20171000</v>
      </c>
      <c r="D4721" s="1" t="s">
        <v>1077</v>
      </c>
      <c r="E4721" s="6" t="s">
        <v>1437</v>
      </c>
      <c r="F4721" s="4">
        <v>1000</v>
      </c>
      <c r="G4721" s="1">
        <v>2017</v>
      </c>
      <c r="H4721" s="1" t="s">
        <v>1470</v>
      </c>
      <c r="I4721" s="1" t="s">
        <v>5086</v>
      </c>
    </row>
    <row r="4722" spans="1:9" ht="15.75" customHeight="1" x14ac:dyDescent="0.2">
      <c r="A4722" t="s">
        <v>5088</v>
      </c>
      <c r="B4722" t="str">
        <f>IF(_xlfn.XLOOKUP(C4722,'[1]Heritage Foundation'!$I:$I,'[1]Heritage Foundation'!$I:$I,"NOT IN DATA",0,1)=C4722,"Y","NOT IN DATA")</f>
        <v>Y</v>
      </c>
      <c r="C4722" t="str">
        <f t="shared" si="73"/>
        <v>Silver Cloud Foundation_The Heritage Foundation20151000</v>
      </c>
      <c r="D4722" s="1" t="s">
        <v>1077</v>
      </c>
      <c r="E4722" s="6" t="s">
        <v>1437</v>
      </c>
      <c r="F4722" s="4">
        <v>1000</v>
      </c>
      <c r="G4722" s="1">
        <v>2015</v>
      </c>
      <c r="H4722" s="1" t="s">
        <v>1470</v>
      </c>
      <c r="I4722" s="1" t="s">
        <v>5086</v>
      </c>
    </row>
    <row r="4723" spans="1:9" ht="15.75" customHeight="1" x14ac:dyDescent="0.2">
      <c r="A4723" t="s">
        <v>5089</v>
      </c>
      <c r="B4723" t="str">
        <f>IF(_xlfn.XLOOKUP(C4723,'[1]Heritage Foundation'!$I:$I,'[1]Heritage Foundation'!$I:$I,"NOT IN DATA",0,1)=C4723,"Y","NOT IN DATA")</f>
        <v>Y</v>
      </c>
      <c r="C4723" t="str">
        <f t="shared" si="73"/>
        <v>Simkiss Family Foundation_The Heritage Foundation2023250</v>
      </c>
      <c r="D4723" s="1" t="s">
        <v>1078</v>
      </c>
      <c r="E4723" s="6" t="s">
        <v>1437</v>
      </c>
      <c r="F4723" s="4">
        <v>250</v>
      </c>
      <c r="G4723" s="1">
        <v>2023</v>
      </c>
      <c r="H4723" s="1" t="s">
        <v>1470</v>
      </c>
      <c r="I4723" s="1"/>
    </row>
    <row r="4724" spans="1:9" ht="15.75" customHeight="1" x14ac:dyDescent="0.2">
      <c r="A4724" t="s">
        <v>5090</v>
      </c>
      <c r="B4724" t="str">
        <f>IF(_xlfn.XLOOKUP(C4724,'[1]Heritage Foundation'!$I:$I,'[1]Heritage Foundation'!$I:$I,"NOT IN DATA",0,1)=C4724,"Y","NOT IN DATA")</f>
        <v>Y</v>
      </c>
      <c r="C4724" t="str">
        <f t="shared" si="73"/>
        <v>Simkiss Family Foundation_The Heritage Foundation2022250</v>
      </c>
      <c r="D4724" s="1" t="s">
        <v>1078</v>
      </c>
      <c r="E4724" s="6" t="s">
        <v>1437</v>
      </c>
      <c r="F4724" s="4">
        <v>250</v>
      </c>
      <c r="G4724" s="1">
        <v>2022</v>
      </c>
      <c r="H4724" s="1" t="s">
        <v>1470</v>
      </c>
      <c r="I4724" s="1"/>
    </row>
    <row r="4725" spans="1:9" ht="15.75" customHeight="1" x14ac:dyDescent="0.2">
      <c r="A4725" t="s">
        <v>5091</v>
      </c>
      <c r="B4725" t="str">
        <f>IF(_xlfn.XLOOKUP(C4725,'[1]Heritage Foundation'!$I:$I,'[1]Heritage Foundation'!$I:$I,"NOT IN DATA",0,1)=C4725,"Y","NOT IN DATA")</f>
        <v>Y</v>
      </c>
      <c r="C4725" t="str">
        <f t="shared" si="73"/>
        <v>Simkiss Family Foundation_The Heritage Foundation2021250</v>
      </c>
      <c r="D4725" s="1" t="s">
        <v>1078</v>
      </c>
      <c r="E4725" s="6" t="s">
        <v>1437</v>
      </c>
      <c r="F4725" s="4">
        <v>250</v>
      </c>
      <c r="G4725" s="1">
        <v>2021</v>
      </c>
      <c r="H4725" s="1" t="s">
        <v>1470</v>
      </c>
      <c r="I4725" s="1"/>
    </row>
    <row r="4726" spans="1:9" ht="15.75" customHeight="1" x14ac:dyDescent="0.2">
      <c r="A4726" t="s">
        <v>5092</v>
      </c>
      <c r="B4726" t="str">
        <f>IF(_xlfn.XLOOKUP(C4726,'[1]Heritage Foundation'!$I:$I,'[1]Heritage Foundation'!$I:$I,"NOT IN DATA",0,1)=C4726,"Y","NOT IN DATA")</f>
        <v>Y</v>
      </c>
      <c r="C4726" t="str">
        <f t="shared" si="73"/>
        <v>Simkiss Family Foundation_The Heritage Foundation2020250</v>
      </c>
      <c r="D4726" s="1" t="s">
        <v>1078</v>
      </c>
      <c r="E4726" s="6" t="s">
        <v>1437</v>
      </c>
      <c r="F4726" s="4">
        <v>250</v>
      </c>
      <c r="G4726" s="1">
        <v>2020</v>
      </c>
      <c r="H4726" s="1" t="s">
        <v>1470</v>
      </c>
      <c r="I4726" s="1"/>
    </row>
    <row r="4727" spans="1:9" ht="15.75" customHeight="1" x14ac:dyDescent="0.2">
      <c r="A4727" t="s">
        <v>5093</v>
      </c>
      <c r="B4727" t="str">
        <f>IF(_xlfn.XLOOKUP(C4727,'[1]Heritage Foundation'!$I:$I,'[1]Heritage Foundation'!$I:$I,"NOT IN DATA",0,1)=C4727,"Y","NOT IN DATA")</f>
        <v>Y</v>
      </c>
      <c r="C4727" t="str">
        <f t="shared" si="73"/>
        <v>Sitchin Foundation Inc_The Heritage Foundation2015500</v>
      </c>
      <c r="D4727" s="1" t="s">
        <v>1079</v>
      </c>
      <c r="E4727" s="6" t="s">
        <v>1437</v>
      </c>
      <c r="F4727" s="4">
        <v>500</v>
      </c>
      <c r="G4727" s="1">
        <v>2015</v>
      </c>
      <c r="H4727" s="1" t="s">
        <v>1470</v>
      </c>
      <c r="I4727" s="1"/>
    </row>
    <row r="4728" spans="1:9" ht="15.75" customHeight="1" x14ac:dyDescent="0.2">
      <c r="A4728" t="s">
        <v>5094</v>
      </c>
      <c r="B4728" t="str">
        <f>IF(_xlfn.XLOOKUP(C4728,'[1]Heritage Foundation'!$I:$I,'[1]Heritage Foundation'!$I:$I,"NOT IN DATA",0,1)=C4728,"Y","NOT IN DATA")</f>
        <v>Y</v>
      </c>
      <c r="C4728" t="str">
        <f t="shared" si="73"/>
        <v>Smith Family Foundation Inc_The Heritage Foundation20215000</v>
      </c>
      <c r="D4728" s="1" t="s">
        <v>1080</v>
      </c>
      <c r="E4728" s="6" t="s">
        <v>1437</v>
      </c>
      <c r="F4728" s="4">
        <v>5000</v>
      </c>
      <c r="G4728" s="1">
        <v>2021</v>
      </c>
      <c r="H4728" s="1" t="s">
        <v>1470</v>
      </c>
      <c r="I4728" s="1"/>
    </row>
    <row r="4729" spans="1:9" ht="15.75" customHeight="1" x14ac:dyDescent="0.2">
      <c r="A4729" t="s">
        <v>5095</v>
      </c>
      <c r="B4729" t="str">
        <f>IF(_xlfn.XLOOKUP(C4729,'[1]Heritage Foundation'!$I:$I,'[1]Heritage Foundation'!$I:$I,"NOT IN DATA",0,1)=C4729,"Y","NOT IN DATA")</f>
        <v>Y</v>
      </c>
      <c r="C4729" t="str">
        <f t="shared" si="73"/>
        <v>Smith Fries Foundation_The Heritage Foundation20122500</v>
      </c>
      <c r="D4729" s="1" t="s">
        <v>1081</v>
      </c>
      <c r="E4729" s="6" t="s">
        <v>1437</v>
      </c>
      <c r="F4729" s="4">
        <v>2500</v>
      </c>
      <c r="G4729" s="1">
        <v>2012</v>
      </c>
      <c r="H4729" s="1" t="s">
        <v>1470</v>
      </c>
      <c r="I4729" s="1"/>
    </row>
    <row r="4730" spans="1:9" ht="15.75" customHeight="1" x14ac:dyDescent="0.2">
      <c r="A4730" t="s">
        <v>5096</v>
      </c>
      <c r="B4730" t="str">
        <f>IF(_xlfn.XLOOKUP(C4730,'[1]Heritage Foundation'!$I:$I,'[1]Heritage Foundation'!$I:$I,"NOT IN DATA",0,1)=C4730,"Y","NOT IN DATA")</f>
        <v>Y</v>
      </c>
      <c r="C4730" t="str">
        <f t="shared" si="73"/>
        <v>Smith Fries Foundation_The Heritage Foundation20112500</v>
      </c>
      <c r="D4730" s="1" t="s">
        <v>1081</v>
      </c>
      <c r="E4730" s="6" t="s">
        <v>1437</v>
      </c>
      <c r="F4730" s="4">
        <v>2500</v>
      </c>
      <c r="G4730" s="1">
        <v>2011</v>
      </c>
      <c r="H4730" s="1" t="s">
        <v>1470</v>
      </c>
      <c r="I4730" s="1"/>
    </row>
    <row r="4731" spans="1:9" ht="15.75" customHeight="1" x14ac:dyDescent="0.2">
      <c r="A4731" t="s">
        <v>5097</v>
      </c>
      <c r="B4731" t="str">
        <f>IF(_xlfn.XLOOKUP(C4731,'[1]Heritage Foundation'!$I:$I,'[1]Heritage Foundation'!$I:$I,"NOT IN DATA",0,1)=C4731,"Y","NOT IN DATA")</f>
        <v>Y</v>
      </c>
      <c r="C4731" t="str">
        <f t="shared" si="73"/>
        <v>Smith Vicars Family Foundation_The Heritage Foundation20232500</v>
      </c>
      <c r="D4731" s="1" t="s">
        <v>1082</v>
      </c>
      <c r="E4731" s="6" t="s">
        <v>1437</v>
      </c>
      <c r="F4731" s="4">
        <v>2500</v>
      </c>
      <c r="G4731" s="1">
        <v>2023</v>
      </c>
      <c r="H4731" s="1" t="s">
        <v>1470</v>
      </c>
      <c r="I4731" s="1"/>
    </row>
    <row r="4732" spans="1:9" ht="15.75" customHeight="1" x14ac:dyDescent="0.2">
      <c r="A4732" t="s">
        <v>5098</v>
      </c>
      <c r="B4732" t="str">
        <f>IF(_xlfn.XLOOKUP(C4732,'[1]Heritage Foundation'!$I:$I,'[1]Heritage Foundation'!$I:$I,"NOT IN DATA",0,1)=C4732,"Y","NOT IN DATA")</f>
        <v>Y</v>
      </c>
      <c r="C4732" t="str">
        <f t="shared" si="73"/>
        <v>Smith Vicars Family Foundation_The Heritage Foundation20222500</v>
      </c>
      <c r="D4732" s="1" t="s">
        <v>1082</v>
      </c>
      <c r="E4732" s="6" t="s">
        <v>1437</v>
      </c>
      <c r="F4732" s="4">
        <v>2500</v>
      </c>
      <c r="G4732" s="1">
        <v>2022</v>
      </c>
      <c r="H4732" s="1" t="s">
        <v>1470</v>
      </c>
      <c r="I4732" s="1"/>
    </row>
    <row r="4733" spans="1:9" ht="15.75" customHeight="1" x14ac:dyDescent="0.2">
      <c r="A4733" t="s">
        <v>5099</v>
      </c>
      <c r="B4733" t="str">
        <f>IF(_xlfn.XLOOKUP(C4733,'[1]Heritage Foundation'!$I:$I,'[1]Heritage Foundation'!$I:$I,"NOT IN DATA",0,1)=C4733,"Y","NOT IN DATA")</f>
        <v>Y</v>
      </c>
      <c r="C4733" t="str">
        <f t="shared" si="73"/>
        <v>Snow Valley Foundation_The Heritage Foundation2013100</v>
      </c>
      <c r="D4733" s="1" t="s">
        <v>1083</v>
      </c>
      <c r="E4733" s="6" t="s">
        <v>1437</v>
      </c>
      <c r="F4733" s="4">
        <v>100</v>
      </c>
      <c r="G4733" s="1">
        <v>2013</v>
      </c>
      <c r="H4733" s="1" t="s">
        <v>1470</v>
      </c>
      <c r="I4733" s="1"/>
    </row>
    <row r="4734" spans="1:9" ht="15.75" customHeight="1" x14ac:dyDescent="0.2">
      <c r="A4734" t="s">
        <v>5100</v>
      </c>
      <c r="B4734" t="str">
        <f>IF(_xlfn.XLOOKUP(C4734,'[1]Heritage Foundation'!$I:$I,'[1]Heritage Foundation'!$I:$I,"NOT IN DATA",0,1)=C4734,"Y","NOT IN DATA")</f>
        <v>Y</v>
      </c>
      <c r="C4734" t="str">
        <f t="shared" si="73"/>
        <v>Snyder Family Foundation_The Heritage Foundation20231000</v>
      </c>
      <c r="D4734" s="1" t="s">
        <v>1084</v>
      </c>
      <c r="E4734" s="6" t="s">
        <v>1437</v>
      </c>
      <c r="F4734" s="4">
        <v>1000</v>
      </c>
      <c r="G4734" s="1">
        <v>2023</v>
      </c>
      <c r="H4734" s="1" t="s">
        <v>1470</v>
      </c>
      <c r="I4734" s="1"/>
    </row>
    <row r="4735" spans="1:9" ht="15.75" customHeight="1" x14ac:dyDescent="0.2">
      <c r="A4735" t="s">
        <v>5101</v>
      </c>
      <c r="B4735" t="str">
        <f>IF(_xlfn.XLOOKUP(C4735,'[1]Heritage Foundation'!$I:$I,'[1]Heritage Foundation'!$I:$I,"NOT IN DATA",0,1)=C4735,"Y","NOT IN DATA")</f>
        <v>Y</v>
      </c>
      <c r="C4735" t="str">
        <f t="shared" si="73"/>
        <v>Snyder Family Foundation_The Heritage Foundation20221000</v>
      </c>
      <c r="D4735" s="1" t="s">
        <v>1084</v>
      </c>
      <c r="E4735" s="6" t="s">
        <v>1437</v>
      </c>
      <c r="F4735" s="4">
        <v>1000</v>
      </c>
      <c r="G4735" s="1">
        <v>2022</v>
      </c>
      <c r="H4735" s="1" t="s">
        <v>1470</v>
      </c>
      <c r="I4735" s="1"/>
    </row>
    <row r="4736" spans="1:9" ht="15.75" customHeight="1" x14ac:dyDescent="0.2">
      <c r="A4736" t="s">
        <v>5102</v>
      </c>
      <c r="B4736" t="str">
        <f>IF(_xlfn.XLOOKUP(C4736,'[1]Heritage Foundation'!$I:$I,'[1]Heritage Foundation'!$I:$I,"NOT IN DATA",0,1)=C4736,"Y","NOT IN DATA")</f>
        <v>Y</v>
      </c>
      <c r="C4736" t="str">
        <f t="shared" si="73"/>
        <v>Snyder Family Foundation_The Heritage Foundation20211000</v>
      </c>
      <c r="D4736" s="1" t="s">
        <v>1084</v>
      </c>
      <c r="E4736" s="6" t="s">
        <v>1437</v>
      </c>
      <c r="F4736" s="4">
        <v>1000</v>
      </c>
      <c r="G4736" s="1">
        <v>2021</v>
      </c>
      <c r="H4736" s="1" t="s">
        <v>1470</v>
      </c>
    </row>
    <row r="4737" spans="1:9" ht="15.75" customHeight="1" x14ac:dyDescent="0.2">
      <c r="A4737" t="s">
        <v>5103</v>
      </c>
      <c r="B4737" t="str">
        <f>IF(_xlfn.XLOOKUP(C4737,'[1]Heritage Foundation'!$I:$I,'[1]Heritage Foundation'!$I:$I,"NOT IN DATA",0,1)=C4737,"Y","NOT IN DATA")</f>
        <v>Y</v>
      </c>
      <c r="C4737" t="str">
        <f t="shared" si="73"/>
        <v>Snyder Family Foundation_The Heritage Foundation20201000</v>
      </c>
      <c r="D4737" s="1" t="s">
        <v>1084</v>
      </c>
      <c r="E4737" s="6" t="s">
        <v>1437</v>
      </c>
      <c r="F4737" s="4">
        <v>1000</v>
      </c>
      <c r="G4737" s="1">
        <v>2020</v>
      </c>
      <c r="H4737" s="1" t="s">
        <v>1470</v>
      </c>
      <c r="I4737" s="1"/>
    </row>
    <row r="4738" spans="1:9" ht="15.75" customHeight="1" x14ac:dyDescent="0.2">
      <c r="A4738" t="s">
        <v>5104</v>
      </c>
      <c r="B4738" t="str">
        <f>IF(_xlfn.XLOOKUP(C4738,'[1]Heritage Foundation'!$I:$I,'[1]Heritage Foundation'!$I:$I,"NOT IN DATA",0,1)=C4738,"Y","NOT IN DATA")</f>
        <v>Y</v>
      </c>
      <c r="C4738" t="str">
        <f t="shared" si="73"/>
        <v>Snyder Family Foundation_The Heritage Foundation20191000</v>
      </c>
      <c r="D4738" s="1" t="s">
        <v>1084</v>
      </c>
      <c r="E4738" s="6" t="s">
        <v>1437</v>
      </c>
      <c r="F4738" s="4">
        <v>1000</v>
      </c>
      <c r="G4738" s="1">
        <v>2019</v>
      </c>
      <c r="H4738" s="1" t="s">
        <v>1470</v>
      </c>
      <c r="I4738" s="1"/>
    </row>
    <row r="4739" spans="1:9" ht="15.75" customHeight="1" x14ac:dyDescent="0.2">
      <c r="A4739" t="s">
        <v>5105</v>
      </c>
      <c r="B4739" t="str">
        <f>IF(_xlfn.XLOOKUP(C4739,'[1]Heritage Foundation'!$I:$I,'[1]Heritage Foundation'!$I:$I,"NOT IN DATA",0,1)=C4739,"Y","NOT IN DATA")</f>
        <v>Y</v>
      </c>
      <c r="C4739" t="str">
        <f t="shared" ref="C4739:C4802" si="74">D4739&amp;"_"&amp;E4739&amp;G4739&amp;F4739</f>
        <v>Snyder Family Foundation_The Heritage Foundation20181000</v>
      </c>
      <c r="D4739" s="1" t="s">
        <v>1084</v>
      </c>
      <c r="E4739" s="6" t="s">
        <v>1437</v>
      </c>
      <c r="F4739" s="4">
        <v>1000</v>
      </c>
      <c r="G4739" s="1">
        <v>2018</v>
      </c>
      <c r="H4739" s="1" t="s">
        <v>1470</v>
      </c>
      <c r="I4739" s="1"/>
    </row>
    <row r="4740" spans="1:9" ht="15.75" customHeight="1" x14ac:dyDescent="0.2">
      <c r="A4740" t="s">
        <v>5106</v>
      </c>
      <c r="B4740" t="str">
        <f>IF(_xlfn.XLOOKUP(C4740,'[1]Heritage Foundation'!$I:$I,'[1]Heritage Foundation'!$I:$I,"NOT IN DATA",0,1)=C4740,"Y","NOT IN DATA")</f>
        <v>Y</v>
      </c>
      <c r="C4740" t="str">
        <f t="shared" si="74"/>
        <v>Snyder Family Foundation_The Heritage Foundation20171000</v>
      </c>
      <c r="D4740" s="1" t="s">
        <v>1084</v>
      </c>
      <c r="E4740" s="6" t="s">
        <v>1437</v>
      </c>
      <c r="F4740" s="4">
        <v>1000</v>
      </c>
      <c r="G4740" s="1">
        <v>2017</v>
      </c>
      <c r="H4740" s="1" t="s">
        <v>1470</v>
      </c>
      <c r="I4740" s="1"/>
    </row>
    <row r="4741" spans="1:9" ht="15.75" customHeight="1" x14ac:dyDescent="0.2">
      <c r="A4741" t="s">
        <v>5107</v>
      </c>
      <c r="B4741" t="str">
        <f>IF(_xlfn.XLOOKUP(C4741,'[1]Heritage Foundation'!$I:$I,'[1]Heritage Foundation'!$I:$I,"NOT IN DATA",0,1)=C4741,"Y","NOT IN DATA")</f>
        <v>Y</v>
      </c>
      <c r="C4741" t="str">
        <f t="shared" si="74"/>
        <v>Snyder Family Foundation_The Heritage Foundation20161000</v>
      </c>
      <c r="D4741" s="1" t="s">
        <v>1084</v>
      </c>
      <c r="E4741" s="6" t="s">
        <v>1437</v>
      </c>
      <c r="F4741" s="4">
        <v>1000</v>
      </c>
      <c r="G4741" s="1">
        <v>2016</v>
      </c>
      <c r="H4741" s="1" t="s">
        <v>1470</v>
      </c>
      <c r="I4741" s="1"/>
    </row>
    <row r="4742" spans="1:9" ht="15.75" customHeight="1" x14ac:dyDescent="0.2">
      <c r="A4742" t="s">
        <v>5108</v>
      </c>
      <c r="B4742" t="str">
        <f>IF(_xlfn.XLOOKUP(C4742,'[1]Heritage Foundation'!$I:$I,'[1]Heritage Foundation'!$I:$I,"NOT IN DATA",0,1)=C4742,"Y","NOT IN DATA")</f>
        <v>Y</v>
      </c>
      <c r="C4742" t="str">
        <f t="shared" si="74"/>
        <v>Snyder Family Foundation_The Heritage Foundation20151000</v>
      </c>
      <c r="D4742" s="1" t="s">
        <v>1084</v>
      </c>
      <c r="E4742" s="6" t="s">
        <v>1437</v>
      </c>
      <c r="F4742" s="4">
        <v>1000</v>
      </c>
      <c r="G4742" s="1">
        <v>2015</v>
      </c>
      <c r="H4742" s="1" t="s">
        <v>1470</v>
      </c>
    </row>
    <row r="4743" spans="1:9" ht="15.75" customHeight="1" x14ac:dyDescent="0.2">
      <c r="A4743" t="s">
        <v>5109</v>
      </c>
      <c r="B4743" t="str">
        <f>IF(_xlfn.XLOOKUP(C4743,'[1]Heritage Foundation'!$I:$I,'[1]Heritage Foundation'!$I:$I,"NOT IN DATA",0,1)=C4743,"Y","NOT IN DATA")</f>
        <v>Y</v>
      </c>
      <c r="C4743" t="str">
        <f t="shared" si="74"/>
        <v>Snyder Family Foundation_The Heritage Foundation20141500</v>
      </c>
      <c r="D4743" s="1" t="s">
        <v>1084</v>
      </c>
      <c r="E4743" s="6" t="s">
        <v>1437</v>
      </c>
      <c r="F4743" s="4">
        <v>1500</v>
      </c>
      <c r="G4743" s="1">
        <v>2014</v>
      </c>
      <c r="H4743" s="1" t="s">
        <v>1470</v>
      </c>
      <c r="I4743" s="1"/>
    </row>
    <row r="4744" spans="1:9" ht="15.75" customHeight="1" x14ac:dyDescent="0.2">
      <c r="A4744" t="s">
        <v>5110</v>
      </c>
      <c r="B4744" t="str">
        <f>IF(_xlfn.XLOOKUP(C4744,'[1]Heritage Foundation'!$I:$I,'[1]Heritage Foundation'!$I:$I,"NOT IN DATA",0,1)=C4744,"Y","NOT IN DATA")</f>
        <v>Y</v>
      </c>
      <c r="C4744" t="str">
        <f t="shared" si="74"/>
        <v>Snyder Family Foundation_The Heritage Foundation20132500</v>
      </c>
      <c r="D4744" s="1" t="s">
        <v>1084</v>
      </c>
      <c r="E4744" s="6" t="s">
        <v>1437</v>
      </c>
      <c r="F4744" s="4">
        <v>2500</v>
      </c>
      <c r="G4744" s="1">
        <v>2013</v>
      </c>
      <c r="H4744" s="1" t="s">
        <v>1470</v>
      </c>
      <c r="I4744" s="1"/>
    </row>
    <row r="4745" spans="1:9" ht="15.75" customHeight="1" x14ac:dyDescent="0.2">
      <c r="A4745" t="s">
        <v>5111</v>
      </c>
      <c r="B4745" t="str">
        <f>IF(_xlfn.XLOOKUP(C4745,'[1]Heritage Foundation'!$I:$I,'[1]Heritage Foundation'!$I:$I,"NOT IN DATA",0,1)=C4745,"Y","NOT IN DATA")</f>
        <v>Y</v>
      </c>
      <c r="C4745" t="str">
        <f t="shared" si="74"/>
        <v>Snyder Family Foundation_The Heritage Foundation20121000</v>
      </c>
      <c r="D4745" s="1" t="s">
        <v>1084</v>
      </c>
      <c r="E4745" s="6" t="s">
        <v>1437</v>
      </c>
      <c r="F4745" s="4">
        <v>1000</v>
      </c>
      <c r="G4745" s="1">
        <v>2012</v>
      </c>
      <c r="H4745" s="1" t="s">
        <v>1470</v>
      </c>
      <c r="I4745" s="1"/>
    </row>
    <row r="4746" spans="1:9" ht="15.75" customHeight="1" x14ac:dyDescent="0.2">
      <c r="A4746" t="s">
        <v>5112</v>
      </c>
      <c r="B4746" t="str">
        <f>IF(_xlfn.XLOOKUP(C4746,'[1]Heritage Foundation'!$I:$I,'[1]Heritage Foundation'!$I:$I,"NOT IN DATA",0,1)=C4746,"Y","NOT IN DATA")</f>
        <v>Y</v>
      </c>
      <c r="C4746" t="str">
        <f t="shared" si="74"/>
        <v>Snyder Family Foundation_The Heritage Foundation20111000</v>
      </c>
      <c r="D4746" s="1" t="s">
        <v>1084</v>
      </c>
      <c r="E4746" s="6" t="s">
        <v>1437</v>
      </c>
      <c r="F4746" s="4">
        <v>1000</v>
      </c>
      <c r="G4746" s="1">
        <v>2011</v>
      </c>
      <c r="H4746" s="1" t="s">
        <v>1470</v>
      </c>
      <c r="I4746" s="1"/>
    </row>
    <row r="4747" spans="1:9" ht="15.75" customHeight="1" x14ac:dyDescent="0.2">
      <c r="A4747" t="s">
        <v>5113</v>
      </c>
      <c r="B4747" t="str">
        <f>IF(_xlfn.XLOOKUP(C4747,'[1]Heritage Foundation'!$I:$I,'[1]Heritage Foundation'!$I:$I,"NOT IN DATA",0,1)=C4747,"Y","NOT IN DATA")</f>
        <v>Y</v>
      </c>
      <c r="C4747" t="str">
        <f t="shared" si="74"/>
        <v>Solomon Family Foundation Inc_The Heritage Foundation201250</v>
      </c>
      <c r="D4747" s="1" t="s">
        <v>1085</v>
      </c>
      <c r="E4747" s="6" t="s">
        <v>1437</v>
      </c>
      <c r="F4747" s="4">
        <v>50</v>
      </c>
      <c r="G4747" s="1">
        <v>2012</v>
      </c>
      <c r="H4747" s="1" t="s">
        <v>1470</v>
      </c>
      <c r="I4747" s="1"/>
    </row>
    <row r="4748" spans="1:9" ht="15.75" customHeight="1" x14ac:dyDescent="0.2">
      <c r="A4748" t="s">
        <v>5114</v>
      </c>
      <c r="B4748" t="str">
        <f>IF(_xlfn.XLOOKUP(C4748,'[1]Heritage Foundation'!$I:$I,'[1]Heritage Foundation'!$I:$I,"NOT IN DATA",0,1)=C4748,"Y","NOT IN DATA")</f>
        <v>Y</v>
      </c>
      <c r="C4748" t="str">
        <f t="shared" si="74"/>
        <v>Sonja &amp; Conrad Fischer Foundation Charitable Trust_The Heritage Foundation20181000</v>
      </c>
      <c r="D4748" s="1" t="s">
        <v>1086</v>
      </c>
      <c r="E4748" s="6" t="s">
        <v>1437</v>
      </c>
      <c r="F4748" s="4">
        <v>1000</v>
      </c>
      <c r="G4748" s="1">
        <v>2018</v>
      </c>
      <c r="H4748" s="1" t="s">
        <v>1470</v>
      </c>
      <c r="I4748" s="1"/>
    </row>
    <row r="4749" spans="1:9" ht="15.75" customHeight="1" x14ac:dyDescent="0.2">
      <c r="A4749" t="s">
        <v>5115</v>
      </c>
      <c r="B4749" t="str">
        <f>IF(_xlfn.XLOOKUP(C4749,'[1]Heritage Foundation'!$I:$I,'[1]Heritage Foundation'!$I:$I,"NOT IN DATA",0,1)=C4749,"Y","NOT IN DATA")</f>
        <v>Y</v>
      </c>
      <c r="C4749" t="str">
        <f t="shared" si="74"/>
        <v>Sophia And William Casey Foundation_The Heritage Foundation202110000</v>
      </c>
      <c r="D4749" s="1" t="s">
        <v>1087</v>
      </c>
      <c r="E4749" s="6" t="s">
        <v>1437</v>
      </c>
      <c r="F4749" s="4">
        <v>10000</v>
      </c>
      <c r="G4749" s="1">
        <v>2021</v>
      </c>
      <c r="H4749" s="1" t="s">
        <v>1470</v>
      </c>
      <c r="I4749" s="1"/>
    </row>
    <row r="4750" spans="1:9" ht="15.75" customHeight="1" x14ac:dyDescent="0.2">
      <c r="A4750" t="s">
        <v>5116</v>
      </c>
      <c r="B4750" t="str">
        <f>IF(_xlfn.XLOOKUP(C4750,'[1]Heritage Foundation'!$I:$I,'[1]Heritage Foundation'!$I:$I,"NOT IN DATA",0,1)=C4750,"Y","NOT IN DATA")</f>
        <v>Y</v>
      </c>
      <c r="C4750" t="str">
        <f t="shared" si="74"/>
        <v>Sophia And William Casey Foundation_The Heritage Foundation201910000</v>
      </c>
      <c r="D4750" s="1" t="s">
        <v>1087</v>
      </c>
      <c r="E4750" s="6" t="s">
        <v>1437</v>
      </c>
      <c r="F4750" s="4">
        <v>10000</v>
      </c>
      <c r="G4750" s="1">
        <v>2019</v>
      </c>
      <c r="H4750" s="1" t="s">
        <v>1470</v>
      </c>
      <c r="I4750" s="1"/>
    </row>
    <row r="4751" spans="1:9" ht="15.75" customHeight="1" x14ac:dyDescent="0.2">
      <c r="A4751" t="s">
        <v>5117</v>
      </c>
      <c r="B4751" t="str">
        <f>IF(_xlfn.XLOOKUP(C4751,'[1]Heritage Foundation'!$I:$I,'[1]Heritage Foundation'!$I:$I,"NOT IN DATA",0,1)=C4751,"Y","NOT IN DATA")</f>
        <v>Y</v>
      </c>
      <c r="C4751" t="str">
        <f t="shared" si="74"/>
        <v>Sophia And William Casey Foundation_The Heritage Foundation201810000</v>
      </c>
      <c r="D4751" s="1" t="s">
        <v>1087</v>
      </c>
      <c r="E4751" s="6" t="s">
        <v>1437</v>
      </c>
      <c r="F4751" s="4">
        <v>10000</v>
      </c>
      <c r="G4751" s="1">
        <v>2018</v>
      </c>
      <c r="H4751" s="1" t="s">
        <v>1470</v>
      </c>
      <c r="I4751" s="1"/>
    </row>
    <row r="4752" spans="1:9" ht="15.75" customHeight="1" x14ac:dyDescent="0.2">
      <c r="A4752" t="s">
        <v>5118</v>
      </c>
      <c r="B4752" t="str">
        <f>IF(_xlfn.XLOOKUP(C4752,'[1]Heritage Foundation'!$I:$I,'[1]Heritage Foundation'!$I:$I,"NOT IN DATA",0,1)=C4752,"Y","NOT IN DATA")</f>
        <v>Y</v>
      </c>
      <c r="C4752" t="str">
        <f t="shared" si="74"/>
        <v>Sophia And William Casey Foundation_The Heritage Foundation20175000</v>
      </c>
      <c r="D4752" s="1" t="s">
        <v>1087</v>
      </c>
      <c r="E4752" s="6" t="s">
        <v>1437</v>
      </c>
      <c r="F4752" s="4">
        <v>5000</v>
      </c>
      <c r="G4752" s="1">
        <v>2017</v>
      </c>
      <c r="H4752" s="1" t="s">
        <v>1470</v>
      </c>
      <c r="I4752" s="1"/>
    </row>
    <row r="4753" spans="1:9" ht="15.75" customHeight="1" x14ac:dyDescent="0.2">
      <c r="A4753" t="s">
        <v>5119</v>
      </c>
      <c r="B4753" t="str">
        <f>IF(_xlfn.XLOOKUP(C4753,'[1]Heritage Foundation'!$I:$I,'[1]Heritage Foundation'!$I:$I,"NOT IN DATA",0,1)=C4753,"Y","NOT IN DATA")</f>
        <v>Y</v>
      </c>
      <c r="C4753" t="str">
        <f t="shared" si="74"/>
        <v>Sophia And William Casey Foundation_The Heritage Foundation20165000</v>
      </c>
      <c r="D4753" s="1" t="s">
        <v>1087</v>
      </c>
      <c r="E4753" s="6" t="s">
        <v>1437</v>
      </c>
      <c r="F4753" s="4">
        <v>5000</v>
      </c>
      <c r="G4753" s="1">
        <v>2016</v>
      </c>
      <c r="H4753" s="1" t="s">
        <v>1470</v>
      </c>
      <c r="I4753" s="1"/>
    </row>
    <row r="4754" spans="1:9" ht="15.75" customHeight="1" x14ac:dyDescent="0.2">
      <c r="A4754" t="s">
        <v>5120</v>
      </c>
      <c r="B4754" t="str">
        <f>IF(_xlfn.XLOOKUP(C4754,'[1]Heritage Foundation'!$I:$I,'[1]Heritage Foundation'!$I:$I,"NOT IN DATA",0,1)=C4754,"Y","NOT IN DATA")</f>
        <v>Y</v>
      </c>
      <c r="C4754" t="str">
        <f t="shared" si="74"/>
        <v>Sophia And William Casey Foundation_The Heritage Foundation20155000</v>
      </c>
      <c r="D4754" s="1" t="s">
        <v>1087</v>
      </c>
      <c r="E4754" s="6" t="s">
        <v>1437</v>
      </c>
      <c r="F4754" s="4">
        <v>5000</v>
      </c>
      <c r="G4754" s="1">
        <v>2015</v>
      </c>
      <c r="H4754" s="1" t="s">
        <v>1470</v>
      </c>
      <c r="I4754" s="1"/>
    </row>
    <row r="4755" spans="1:9" ht="15.75" customHeight="1" x14ac:dyDescent="0.2">
      <c r="A4755" t="s">
        <v>5121</v>
      </c>
      <c r="B4755" t="str">
        <f>IF(_xlfn.XLOOKUP(C4755,'[1]Heritage Foundation'!$I:$I,'[1]Heritage Foundation'!$I:$I,"NOT IN DATA",0,1)=C4755,"Y","NOT IN DATA")</f>
        <v>Y</v>
      </c>
      <c r="C4755" t="str">
        <f t="shared" si="74"/>
        <v>Sophia And William Casey Foundation_The Heritage Foundation20145000</v>
      </c>
      <c r="D4755" s="1" t="s">
        <v>1087</v>
      </c>
      <c r="E4755" s="6" t="s">
        <v>1437</v>
      </c>
      <c r="F4755" s="4">
        <v>5000</v>
      </c>
      <c r="G4755" s="1">
        <v>2014</v>
      </c>
      <c r="H4755" s="1" t="s">
        <v>1470</v>
      </c>
      <c r="I4755" s="1"/>
    </row>
    <row r="4756" spans="1:9" ht="15.75" customHeight="1" x14ac:dyDescent="0.2">
      <c r="A4756" t="s">
        <v>5122</v>
      </c>
      <c r="B4756" t="str">
        <f>IF(_xlfn.XLOOKUP(C4756,'[1]Heritage Foundation'!$I:$I,'[1]Heritage Foundation'!$I:$I,"NOT IN DATA",0,1)=C4756,"Y","NOT IN DATA")</f>
        <v>Y</v>
      </c>
      <c r="C4756" t="str">
        <f t="shared" si="74"/>
        <v>Sophia And William Casey Foundation_The Heritage Foundation20125000</v>
      </c>
      <c r="D4756" s="1" t="s">
        <v>1087</v>
      </c>
      <c r="E4756" s="6" t="s">
        <v>1437</v>
      </c>
      <c r="F4756" s="4">
        <v>5000</v>
      </c>
      <c r="G4756" s="1">
        <v>2012</v>
      </c>
      <c r="H4756" s="1" t="s">
        <v>1470</v>
      </c>
      <c r="I4756" s="1"/>
    </row>
    <row r="4757" spans="1:9" ht="15.75" customHeight="1" x14ac:dyDescent="0.2">
      <c r="A4757" t="s">
        <v>5123</v>
      </c>
      <c r="B4757" t="str">
        <f>IF(_xlfn.XLOOKUP(C4757,'[1]Heritage Foundation'!$I:$I,'[1]Heritage Foundation'!$I:$I,"NOT IN DATA",0,1)=C4757,"Y","NOT IN DATA")</f>
        <v>Y</v>
      </c>
      <c r="C4757" t="str">
        <f t="shared" si="74"/>
        <v>Sophia And William Casey Foundation_The Heritage Foundation200910000</v>
      </c>
      <c r="D4757" s="1" t="s">
        <v>1087</v>
      </c>
      <c r="E4757" s="6" t="s">
        <v>1437</v>
      </c>
      <c r="F4757" s="4">
        <v>10000</v>
      </c>
      <c r="G4757" s="1">
        <v>2009</v>
      </c>
      <c r="H4757" s="1" t="s">
        <v>1470</v>
      </c>
      <c r="I4757" s="1"/>
    </row>
    <row r="4758" spans="1:9" ht="15.75" customHeight="1" x14ac:dyDescent="0.2">
      <c r="A4758" t="s">
        <v>5124</v>
      </c>
      <c r="B4758" t="str">
        <f>IF(_xlfn.XLOOKUP(C4758,'[1]Heritage Foundation'!$I:$I,'[1]Heritage Foundation'!$I:$I,"NOT IN DATA",0,1)=C4758,"Y","NOT IN DATA")</f>
        <v>Y</v>
      </c>
      <c r="C4758" t="str">
        <f t="shared" si="74"/>
        <v>Sordoni Foundation Inc_The Heritage Foundation20231000</v>
      </c>
      <c r="D4758" s="1" t="s">
        <v>1088</v>
      </c>
      <c r="E4758" s="6" t="s">
        <v>1437</v>
      </c>
      <c r="F4758" s="4">
        <v>1000</v>
      </c>
      <c r="G4758" s="1">
        <v>2023</v>
      </c>
      <c r="H4758" s="1" t="s">
        <v>1470</v>
      </c>
      <c r="I4758" s="1"/>
    </row>
    <row r="4759" spans="1:9" ht="15.75" customHeight="1" x14ac:dyDescent="0.2">
      <c r="A4759" t="s">
        <v>5125</v>
      </c>
      <c r="B4759" t="str">
        <f>IF(_xlfn.XLOOKUP(C4759,'[1]Heritage Foundation'!$I:$I,'[1]Heritage Foundation'!$I:$I,"NOT IN DATA",0,1)=C4759,"Y","NOT IN DATA")</f>
        <v>Y</v>
      </c>
      <c r="C4759" t="str">
        <f t="shared" si="74"/>
        <v>Sordoni Foundation Inc_The Heritage Foundation20221000</v>
      </c>
      <c r="D4759" s="1" t="s">
        <v>1088</v>
      </c>
      <c r="E4759" s="6" t="s">
        <v>1437</v>
      </c>
      <c r="F4759" s="4">
        <v>1000</v>
      </c>
      <c r="G4759" s="1">
        <v>2022</v>
      </c>
      <c r="H4759" s="1" t="s">
        <v>1470</v>
      </c>
      <c r="I4759" s="1"/>
    </row>
    <row r="4760" spans="1:9" ht="15.75" customHeight="1" x14ac:dyDescent="0.2">
      <c r="A4760" t="s">
        <v>5126</v>
      </c>
      <c r="B4760" t="str">
        <f>IF(_xlfn.XLOOKUP(C4760,'[1]Heritage Foundation'!$I:$I,'[1]Heritage Foundation'!$I:$I,"NOT IN DATA",0,1)=C4760,"Y","NOT IN DATA")</f>
        <v>Y</v>
      </c>
      <c r="C4760" t="str">
        <f t="shared" si="74"/>
        <v>Sordoni Foundation Inc_The Heritage Foundation20211000</v>
      </c>
      <c r="D4760" s="1" t="s">
        <v>1088</v>
      </c>
      <c r="E4760" s="6" t="s">
        <v>1437</v>
      </c>
      <c r="F4760" s="4">
        <v>1000</v>
      </c>
      <c r="G4760" s="1">
        <v>2021</v>
      </c>
      <c r="H4760" s="1" t="s">
        <v>1470</v>
      </c>
      <c r="I4760" s="1"/>
    </row>
    <row r="4761" spans="1:9" ht="15.75" customHeight="1" x14ac:dyDescent="0.2">
      <c r="A4761" t="s">
        <v>5127</v>
      </c>
      <c r="B4761" t="str">
        <f>IF(_xlfn.XLOOKUP(C4761,'[1]Heritage Foundation'!$I:$I,'[1]Heritage Foundation'!$I:$I,"NOT IN DATA",0,1)=C4761,"Y","NOT IN DATA")</f>
        <v>Y</v>
      </c>
      <c r="C4761" t="str">
        <f t="shared" si="74"/>
        <v>Sordoni Foundation Inc_The Heritage Foundation20201000</v>
      </c>
      <c r="D4761" s="1" t="s">
        <v>1088</v>
      </c>
      <c r="E4761" s="6" t="s">
        <v>1437</v>
      </c>
      <c r="F4761" s="4">
        <v>1000</v>
      </c>
      <c r="G4761" s="1">
        <v>2020</v>
      </c>
      <c r="H4761" s="1" t="s">
        <v>1470</v>
      </c>
      <c r="I4761" s="1"/>
    </row>
    <row r="4762" spans="1:9" ht="15.75" customHeight="1" x14ac:dyDescent="0.2">
      <c r="A4762" t="s">
        <v>5128</v>
      </c>
      <c r="B4762" t="str">
        <f>IF(_xlfn.XLOOKUP(C4762,'[1]Heritage Foundation'!$I:$I,'[1]Heritage Foundation'!$I:$I,"NOT IN DATA",0,1)=C4762,"Y","NOT IN DATA")</f>
        <v>Y</v>
      </c>
      <c r="C4762" t="str">
        <f t="shared" si="74"/>
        <v>Sordoni Foundation Inc_The Heritage Foundation20191000</v>
      </c>
      <c r="D4762" s="1" t="s">
        <v>1088</v>
      </c>
      <c r="E4762" s="6" t="s">
        <v>1437</v>
      </c>
      <c r="F4762" s="4">
        <v>1000</v>
      </c>
      <c r="G4762" s="1">
        <v>2019</v>
      </c>
      <c r="H4762" s="1" t="s">
        <v>1470</v>
      </c>
      <c r="I4762" s="1"/>
    </row>
    <row r="4763" spans="1:9" ht="15.75" customHeight="1" x14ac:dyDescent="0.2">
      <c r="A4763" t="s">
        <v>5129</v>
      </c>
      <c r="B4763" t="str">
        <f>IF(_xlfn.XLOOKUP(C4763,'[1]Heritage Foundation'!$I:$I,'[1]Heritage Foundation'!$I:$I,"NOT IN DATA",0,1)=C4763,"Y","NOT IN DATA")</f>
        <v>Y</v>
      </c>
      <c r="C4763" t="str">
        <f t="shared" si="74"/>
        <v>Sordoni Foundation Inc_The Heritage Foundation20181000</v>
      </c>
      <c r="D4763" s="1" t="s">
        <v>1088</v>
      </c>
      <c r="E4763" s="6" t="s">
        <v>1437</v>
      </c>
      <c r="F4763" s="4">
        <v>1000</v>
      </c>
      <c r="G4763" s="1">
        <v>2018</v>
      </c>
      <c r="H4763" s="1" t="s">
        <v>1470</v>
      </c>
      <c r="I4763" s="1"/>
    </row>
    <row r="4764" spans="1:9" ht="15.75" customHeight="1" x14ac:dyDescent="0.2">
      <c r="A4764" t="s">
        <v>5130</v>
      </c>
      <c r="B4764" t="str">
        <f>IF(_xlfn.XLOOKUP(C4764,'[1]Heritage Foundation'!$I:$I,'[1]Heritage Foundation'!$I:$I,"NOT IN DATA",0,1)=C4764,"Y","NOT IN DATA")</f>
        <v>Y</v>
      </c>
      <c r="C4764" t="str">
        <f t="shared" si="74"/>
        <v>Sordoni Foundation Inc_The Heritage Foundation20171000</v>
      </c>
      <c r="D4764" s="1" t="s">
        <v>1088</v>
      </c>
      <c r="E4764" s="6" t="s">
        <v>1437</v>
      </c>
      <c r="F4764" s="4">
        <v>1000</v>
      </c>
      <c r="G4764" s="1">
        <v>2017</v>
      </c>
      <c r="H4764" s="1" t="s">
        <v>1470</v>
      </c>
      <c r="I4764" s="1"/>
    </row>
    <row r="4765" spans="1:9" ht="15.75" customHeight="1" x14ac:dyDescent="0.2">
      <c r="A4765" t="s">
        <v>5131</v>
      </c>
      <c r="B4765" t="str">
        <f>IF(_xlfn.XLOOKUP(C4765,'[1]Heritage Foundation'!$I:$I,'[1]Heritage Foundation'!$I:$I,"NOT IN DATA",0,1)=C4765,"Y","NOT IN DATA")</f>
        <v>Y</v>
      </c>
      <c r="C4765" t="str">
        <f t="shared" si="74"/>
        <v>Sorenson Legacy Foundation_The Heritage Foundation2022100000</v>
      </c>
      <c r="D4765" s="1" t="s">
        <v>1089</v>
      </c>
      <c r="E4765" s="6" t="s">
        <v>1437</v>
      </c>
      <c r="F4765" s="4">
        <v>100000</v>
      </c>
      <c r="G4765" s="1">
        <v>2022</v>
      </c>
      <c r="H4765" s="1" t="s">
        <v>1470</v>
      </c>
      <c r="I4765" s="1"/>
    </row>
    <row r="4766" spans="1:9" ht="15.75" customHeight="1" x14ac:dyDescent="0.2">
      <c r="A4766" t="s">
        <v>5132</v>
      </c>
      <c r="B4766" t="str">
        <f>IF(_xlfn.XLOOKUP(C4766,'[1]Heritage Foundation'!$I:$I,'[1]Heritage Foundation'!$I:$I,"NOT IN DATA",0,1)=C4766,"Y","NOT IN DATA")</f>
        <v>Y</v>
      </c>
      <c r="C4766" t="str">
        <f t="shared" si="74"/>
        <v>Sorenson Legacy Foundation_The Heritage Foundation202125000</v>
      </c>
      <c r="D4766" s="1" t="s">
        <v>1089</v>
      </c>
      <c r="E4766" s="6" t="s">
        <v>1437</v>
      </c>
      <c r="F4766" s="4">
        <v>25000</v>
      </c>
      <c r="G4766" s="1">
        <v>2021</v>
      </c>
      <c r="H4766" s="1" t="s">
        <v>1470</v>
      </c>
      <c r="I4766" s="1"/>
    </row>
    <row r="4767" spans="1:9" ht="15.75" customHeight="1" x14ac:dyDescent="0.2">
      <c r="A4767" t="s">
        <v>5133</v>
      </c>
      <c r="B4767" t="str">
        <f>IF(_xlfn.XLOOKUP(C4767,'[1]Heritage Foundation'!$I:$I,'[1]Heritage Foundation'!$I:$I,"NOT IN DATA",0,1)=C4767,"Y","NOT IN DATA")</f>
        <v>Y</v>
      </c>
      <c r="C4767" t="str">
        <f t="shared" si="74"/>
        <v>Sorenson Legacy Foundation_The Heritage Foundation202025000</v>
      </c>
      <c r="D4767" s="1" t="s">
        <v>1089</v>
      </c>
      <c r="E4767" s="6" t="s">
        <v>1437</v>
      </c>
      <c r="F4767" s="4">
        <v>25000</v>
      </c>
      <c r="G4767" s="1">
        <v>2020</v>
      </c>
      <c r="H4767" s="1" t="s">
        <v>1470</v>
      </c>
      <c r="I4767" s="1"/>
    </row>
    <row r="4768" spans="1:9" ht="15.75" customHeight="1" x14ac:dyDescent="0.2">
      <c r="A4768" t="s">
        <v>5134</v>
      </c>
      <c r="B4768" t="str">
        <f>IF(_xlfn.XLOOKUP(C4768,'[1]Heritage Foundation'!$I:$I,'[1]Heritage Foundation'!$I:$I,"NOT IN DATA",0,1)=C4768,"Y","NOT IN DATA")</f>
        <v>Y</v>
      </c>
      <c r="C4768" t="str">
        <f t="shared" si="74"/>
        <v>Sorenson Legacy Foundation_The Heritage Foundation201970000</v>
      </c>
      <c r="D4768" s="1" t="s">
        <v>1089</v>
      </c>
      <c r="E4768" s="6" t="s">
        <v>1437</v>
      </c>
      <c r="F4768" s="4">
        <v>70000</v>
      </c>
      <c r="G4768" s="1">
        <v>2019</v>
      </c>
      <c r="H4768" s="1" t="s">
        <v>1470</v>
      </c>
      <c r="I4768" s="1"/>
    </row>
    <row r="4769" spans="1:9" ht="15.75" customHeight="1" x14ac:dyDescent="0.2">
      <c r="A4769" t="s">
        <v>5135</v>
      </c>
      <c r="B4769" t="str">
        <f>IF(_xlfn.XLOOKUP(C4769,'[1]Heritage Foundation'!$I:$I,'[1]Heritage Foundation'!$I:$I,"NOT IN DATA",0,1)=C4769,"Y","NOT IN DATA")</f>
        <v>Y</v>
      </c>
      <c r="C4769" t="str">
        <f t="shared" si="74"/>
        <v>Sorenson Legacy Foundation_The Heritage Foundation2018100000</v>
      </c>
      <c r="D4769" s="1" t="s">
        <v>1089</v>
      </c>
      <c r="E4769" s="6" t="s">
        <v>1437</v>
      </c>
      <c r="F4769" s="4">
        <v>100000</v>
      </c>
      <c r="G4769" s="1">
        <v>2018</v>
      </c>
      <c r="H4769" s="1" t="s">
        <v>1470</v>
      </c>
      <c r="I4769" s="1"/>
    </row>
    <row r="4770" spans="1:9" ht="15.75" customHeight="1" x14ac:dyDescent="0.2">
      <c r="A4770" t="s">
        <v>5136</v>
      </c>
      <c r="B4770" t="str">
        <f>IF(_xlfn.XLOOKUP(C4770,'[1]Heritage Foundation'!$I:$I,'[1]Heritage Foundation'!$I:$I,"NOT IN DATA",0,1)=C4770,"Y","NOT IN DATA")</f>
        <v>Y</v>
      </c>
      <c r="C4770" t="str">
        <f t="shared" si="74"/>
        <v>Sorenson Legacy Foundation_The Heritage Foundation2017450000</v>
      </c>
      <c r="D4770" s="1" t="s">
        <v>1089</v>
      </c>
      <c r="E4770" s="6" t="s">
        <v>1437</v>
      </c>
      <c r="F4770" s="4">
        <v>450000</v>
      </c>
      <c r="G4770" s="1">
        <v>2017</v>
      </c>
      <c r="H4770" s="1" t="s">
        <v>1470</v>
      </c>
      <c r="I4770" s="1"/>
    </row>
    <row r="4771" spans="1:9" ht="15.75" customHeight="1" x14ac:dyDescent="0.2">
      <c r="A4771" t="s">
        <v>5137</v>
      </c>
      <c r="B4771" t="str">
        <f>IF(_xlfn.XLOOKUP(C4771,'[1]Heritage Foundation'!$I:$I,'[1]Heritage Foundation'!$I:$I,"NOT IN DATA",0,1)=C4771,"Y","NOT IN DATA")</f>
        <v>Y</v>
      </c>
      <c r="C4771" t="str">
        <f t="shared" si="74"/>
        <v>South Carolina Christian Foundation_The Heritage Foundation202320000</v>
      </c>
      <c r="D4771" s="1" t="s">
        <v>1090</v>
      </c>
      <c r="E4771" s="6" t="s">
        <v>1437</v>
      </c>
      <c r="F4771" s="4">
        <v>20000</v>
      </c>
      <c r="G4771" s="1">
        <v>2023</v>
      </c>
      <c r="H4771" s="1" t="s">
        <v>1470</v>
      </c>
      <c r="I4771" s="1"/>
    </row>
    <row r="4772" spans="1:9" ht="15.75" customHeight="1" x14ac:dyDescent="0.2">
      <c r="A4772" t="s">
        <v>5138</v>
      </c>
      <c r="B4772" t="str">
        <f>IF(_xlfn.XLOOKUP(C4772,'[1]Heritage Foundation'!$I:$I,'[1]Heritage Foundation'!$I:$I,"NOT IN DATA",0,1)=C4772,"Y","NOT IN DATA")</f>
        <v>Y</v>
      </c>
      <c r="C4772" t="str">
        <f t="shared" si="74"/>
        <v>South Carolina Christian Foundation_The Heritage Foundation202235000</v>
      </c>
      <c r="D4772" s="1" t="s">
        <v>1090</v>
      </c>
      <c r="E4772" s="6" t="s">
        <v>1437</v>
      </c>
      <c r="F4772" s="4">
        <v>35000</v>
      </c>
      <c r="G4772" s="1">
        <v>2022</v>
      </c>
      <c r="H4772" s="1" t="s">
        <v>1470</v>
      </c>
      <c r="I4772" s="1"/>
    </row>
    <row r="4773" spans="1:9" ht="15.75" customHeight="1" x14ac:dyDescent="0.2">
      <c r="A4773" t="s">
        <v>5139</v>
      </c>
      <c r="B4773" t="str">
        <f>IF(_xlfn.XLOOKUP(C4773,'[1]Heritage Foundation'!$I:$I,'[1]Heritage Foundation'!$I:$I,"NOT IN DATA",0,1)=C4773,"Y","NOT IN DATA")</f>
        <v>Y</v>
      </c>
      <c r="C4773" t="str">
        <f t="shared" si="74"/>
        <v>Spears Charitable Trust_The Heritage Foundation20191000</v>
      </c>
      <c r="D4773" s="1" t="s">
        <v>1091</v>
      </c>
      <c r="E4773" s="6" t="s">
        <v>1437</v>
      </c>
      <c r="F4773" s="4">
        <v>1000</v>
      </c>
      <c r="G4773" s="1">
        <v>2019</v>
      </c>
      <c r="H4773" s="1" t="s">
        <v>1470</v>
      </c>
      <c r="I4773" s="1"/>
    </row>
    <row r="4774" spans="1:9" ht="15.75" customHeight="1" x14ac:dyDescent="0.2">
      <c r="A4774" t="s">
        <v>5140</v>
      </c>
      <c r="B4774" t="str">
        <f>IF(_xlfn.XLOOKUP(C4774,'[1]Heritage Foundation'!$I:$I,'[1]Heritage Foundation'!$I:$I,"NOT IN DATA",0,1)=C4774,"Y","NOT IN DATA")</f>
        <v>Y</v>
      </c>
      <c r="C4774" t="str">
        <f t="shared" si="74"/>
        <v>St Louis Community Foundation_The Heritage Foundation201526000</v>
      </c>
      <c r="D4774" s="1" t="s">
        <v>1092</v>
      </c>
      <c r="E4774" s="6" t="s">
        <v>1437</v>
      </c>
      <c r="F4774" s="4">
        <v>26000</v>
      </c>
      <c r="G4774" s="1">
        <v>2015</v>
      </c>
      <c r="H4774" s="1" t="s">
        <v>1470</v>
      </c>
      <c r="I4774" s="1"/>
    </row>
    <row r="4775" spans="1:9" ht="15.75" customHeight="1" x14ac:dyDescent="0.2">
      <c r="A4775" t="s">
        <v>5141</v>
      </c>
      <c r="B4775" t="str">
        <f>IF(_xlfn.XLOOKUP(C4775,'[1]Heritage Foundation'!$I:$I,'[1]Heritage Foundation'!$I:$I,"NOT IN DATA",0,1)=C4775,"Y","NOT IN DATA")</f>
        <v>Y</v>
      </c>
      <c r="C4775" t="str">
        <f t="shared" si="74"/>
        <v>Stan &amp; Suzanne St Pierre Foundation_The Heritage Foundation201950</v>
      </c>
      <c r="D4775" s="1" t="s">
        <v>1093</v>
      </c>
      <c r="E4775" s="6" t="s">
        <v>1437</v>
      </c>
      <c r="F4775" s="4">
        <v>50</v>
      </c>
      <c r="G4775" s="1">
        <v>2019</v>
      </c>
      <c r="H4775" s="1" t="s">
        <v>1470</v>
      </c>
      <c r="I4775" s="1"/>
    </row>
    <row r="4776" spans="1:9" ht="15.75" customHeight="1" x14ac:dyDescent="0.2">
      <c r="A4776" t="s">
        <v>5142</v>
      </c>
      <c r="B4776" t="str">
        <f>IF(_xlfn.XLOOKUP(C4776,'[1]Heritage Foundation'!$I:$I,'[1]Heritage Foundation'!$I:$I,"NOT IN DATA",0,1)=C4776,"Y","NOT IN DATA")</f>
        <v>Y</v>
      </c>
      <c r="C4776" t="str">
        <f t="shared" si="74"/>
        <v>Stan &amp; Suzanne St Pierre Foundation_The Heritage Foundation201850</v>
      </c>
      <c r="D4776" s="1" t="s">
        <v>1093</v>
      </c>
      <c r="E4776" s="6" t="s">
        <v>1437</v>
      </c>
      <c r="F4776" s="4">
        <v>50</v>
      </c>
      <c r="G4776" s="1">
        <v>2018</v>
      </c>
      <c r="H4776" s="1" t="s">
        <v>1470</v>
      </c>
      <c r="I4776" s="1"/>
    </row>
    <row r="4777" spans="1:9" ht="15.75" customHeight="1" x14ac:dyDescent="0.2">
      <c r="A4777" t="s">
        <v>5143</v>
      </c>
      <c r="B4777" t="str">
        <f>IF(_xlfn.XLOOKUP(C4777,'[1]Heritage Foundation'!$I:$I,'[1]Heritage Foundation'!$I:$I,"NOT IN DATA",0,1)=C4777,"Y","NOT IN DATA")</f>
        <v>Y</v>
      </c>
      <c r="C4777" t="str">
        <f t="shared" si="74"/>
        <v>Stan &amp; Suzanne St Pierre Foundation_The Heritage Foundation201750</v>
      </c>
      <c r="D4777" s="1" t="s">
        <v>1093</v>
      </c>
      <c r="E4777" s="6" t="s">
        <v>1437</v>
      </c>
      <c r="F4777" s="4">
        <v>50</v>
      </c>
      <c r="G4777" s="1">
        <v>2017</v>
      </c>
      <c r="H4777" s="1" t="s">
        <v>1470</v>
      </c>
      <c r="I4777" s="1"/>
    </row>
    <row r="4778" spans="1:9" ht="15.75" customHeight="1" x14ac:dyDescent="0.2">
      <c r="A4778" t="s">
        <v>5144</v>
      </c>
      <c r="B4778" t="str">
        <f>IF(_xlfn.XLOOKUP(C4778,'[1]Heritage Foundation'!$I:$I,'[1]Heritage Foundation'!$I:$I,"NOT IN DATA",0,1)=C4778,"Y","NOT IN DATA")</f>
        <v>Y</v>
      </c>
      <c r="C4778" t="str">
        <f t="shared" si="74"/>
        <v>Stan &amp; Suzanne St Pierre Foundation_The Heritage Foundation201650</v>
      </c>
      <c r="D4778" s="1" t="s">
        <v>1093</v>
      </c>
      <c r="E4778" s="6" t="s">
        <v>1437</v>
      </c>
      <c r="F4778" s="4">
        <v>50</v>
      </c>
      <c r="G4778" s="1">
        <v>2016</v>
      </c>
      <c r="H4778" s="1" t="s">
        <v>1470</v>
      </c>
      <c r="I4778" s="1"/>
    </row>
    <row r="4779" spans="1:9" ht="15.75" customHeight="1" x14ac:dyDescent="0.2">
      <c r="A4779" t="s">
        <v>5145</v>
      </c>
      <c r="B4779" t="str">
        <f>IF(_xlfn.XLOOKUP(C4779,'[1]Heritage Foundation'!$I:$I,'[1]Heritage Foundation'!$I:$I,"NOT IN DATA",0,1)=C4779,"Y","NOT IN DATA")</f>
        <v>Y</v>
      </c>
      <c r="C4779" t="str">
        <f t="shared" si="74"/>
        <v>Stan &amp; Suzanne St Pierre Foundation_The Heritage Foundation201550</v>
      </c>
      <c r="D4779" s="1" t="s">
        <v>1093</v>
      </c>
      <c r="E4779" s="6" t="s">
        <v>1437</v>
      </c>
      <c r="F4779" s="4">
        <v>50</v>
      </c>
      <c r="G4779" s="1">
        <v>2015</v>
      </c>
      <c r="H4779" s="1" t="s">
        <v>1470</v>
      </c>
      <c r="I4779" s="1"/>
    </row>
    <row r="4780" spans="1:9" ht="15.75" customHeight="1" x14ac:dyDescent="0.2">
      <c r="A4780" t="s">
        <v>5146</v>
      </c>
      <c r="B4780" t="str">
        <f>IF(_xlfn.XLOOKUP(C4780,'[1]Heritage Foundation'!$I:$I,'[1]Heritage Foundation'!$I:$I,"NOT IN DATA",0,1)=C4780,"Y","NOT IN DATA")</f>
        <v>Y</v>
      </c>
      <c r="C4780" t="str">
        <f t="shared" si="74"/>
        <v>Stanley E Fulton Family Foundation_The Heritage Foundation20201000000</v>
      </c>
      <c r="D4780" s="1" t="s">
        <v>1094</v>
      </c>
      <c r="E4780" s="6" t="s">
        <v>1437</v>
      </c>
      <c r="F4780" s="4">
        <v>1000000</v>
      </c>
      <c r="G4780" s="1">
        <v>2020</v>
      </c>
      <c r="H4780" s="1" t="s">
        <v>1470</v>
      </c>
      <c r="I4780" s="1"/>
    </row>
    <row r="4781" spans="1:9" ht="15.75" customHeight="1" x14ac:dyDescent="0.2">
      <c r="A4781" t="s">
        <v>5147</v>
      </c>
      <c r="B4781" t="str">
        <f>IF(_xlfn.XLOOKUP(C4781,'[1]Heritage Foundation'!$I:$I,'[1]Heritage Foundation'!$I:$I,"NOT IN DATA",0,1)=C4781,"Y","NOT IN DATA")</f>
        <v>Y</v>
      </c>
      <c r="C4781" t="str">
        <f t="shared" si="74"/>
        <v>Stanley E Fulton Family Foundation_The Heritage Foundation201950000</v>
      </c>
      <c r="D4781" s="1" t="s">
        <v>1094</v>
      </c>
      <c r="E4781" s="6" t="s">
        <v>1437</v>
      </c>
      <c r="F4781" s="4">
        <v>50000</v>
      </c>
      <c r="G4781" s="1">
        <v>2019</v>
      </c>
      <c r="H4781" s="1" t="s">
        <v>1470</v>
      </c>
      <c r="I4781" s="1"/>
    </row>
    <row r="4782" spans="1:9" ht="15.75" customHeight="1" x14ac:dyDescent="0.2">
      <c r="A4782" t="s">
        <v>5147</v>
      </c>
      <c r="B4782" t="str">
        <f>IF(_xlfn.XLOOKUP(C4782,'[1]Heritage Foundation'!$I:$I,'[1]Heritage Foundation'!$I:$I,"NOT IN DATA",0,1)=C4782,"Y","NOT IN DATA")</f>
        <v>Y</v>
      </c>
      <c r="C4782" t="str">
        <f t="shared" si="74"/>
        <v>Stanley E Fulton Family Foundation_The Heritage Foundation2019950000</v>
      </c>
      <c r="D4782" s="1" t="s">
        <v>1094</v>
      </c>
      <c r="E4782" s="6" t="s">
        <v>1437</v>
      </c>
      <c r="F4782" s="4">
        <v>950000</v>
      </c>
      <c r="G4782" s="1">
        <v>2019</v>
      </c>
      <c r="H4782" s="1" t="s">
        <v>1470</v>
      </c>
      <c r="I4782" s="1"/>
    </row>
    <row r="4783" spans="1:9" ht="15.75" customHeight="1" x14ac:dyDescent="0.2">
      <c r="A4783" t="s">
        <v>5148</v>
      </c>
      <c r="B4783" t="str">
        <f>IF(_xlfn.XLOOKUP(C4783,'[1]Heritage Foundation'!$I:$I,'[1]Heritage Foundation'!$I:$I,"NOT IN DATA",0,1)=C4783,"Y","NOT IN DATA")</f>
        <v>Y</v>
      </c>
      <c r="C4783" t="str">
        <f t="shared" si="74"/>
        <v>Stanley O Miller Charitable Fund_The Heritage Foundation202210000</v>
      </c>
      <c r="D4783" s="1" t="s">
        <v>1095</v>
      </c>
      <c r="E4783" s="6" t="s">
        <v>1437</v>
      </c>
      <c r="F4783" s="4">
        <v>10000</v>
      </c>
      <c r="G4783" s="1">
        <v>2022</v>
      </c>
      <c r="H4783" s="1" t="s">
        <v>1470</v>
      </c>
      <c r="I4783" s="1"/>
    </row>
    <row r="4784" spans="1:9" ht="15.75" customHeight="1" x14ac:dyDescent="0.2">
      <c r="A4784" t="s">
        <v>5149</v>
      </c>
      <c r="B4784" t="str">
        <f>IF(_xlfn.XLOOKUP(C4784,'[1]Heritage Foundation'!$I:$I,'[1]Heritage Foundation'!$I:$I,"NOT IN DATA",0,1)=C4784,"Y","NOT IN DATA")</f>
        <v>Y</v>
      </c>
      <c r="C4784" t="str">
        <f t="shared" si="74"/>
        <v>Stanley O Miller Charitable Fund_The Heritage Foundation202110000</v>
      </c>
      <c r="D4784" s="1" t="s">
        <v>1095</v>
      </c>
      <c r="E4784" s="6" t="s">
        <v>1437</v>
      </c>
      <c r="F4784" s="4">
        <v>10000</v>
      </c>
      <c r="G4784" s="1">
        <v>2021</v>
      </c>
      <c r="H4784" s="1" t="s">
        <v>1470</v>
      </c>
      <c r="I4784" s="1"/>
    </row>
    <row r="4785" spans="1:9" ht="15.75" customHeight="1" x14ac:dyDescent="0.2">
      <c r="A4785" t="s">
        <v>5150</v>
      </c>
      <c r="B4785" t="str">
        <f>IF(_xlfn.XLOOKUP(C4785,'[1]Heritage Foundation'!$I:$I,'[1]Heritage Foundation'!$I:$I,"NOT IN DATA",0,1)=C4785,"Y","NOT IN DATA")</f>
        <v>Y</v>
      </c>
      <c r="C4785" t="str">
        <f t="shared" si="74"/>
        <v>Stanley O Miller Charitable Fund_The Heritage Foundation20205000</v>
      </c>
      <c r="D4785" s="1" t="s">
        <v>1095</v>
      </c>
      <c r="E4785" s="6" t="s">
        <v>1437</v>
      </c>
      <c r="F4785" s="4">
        <v>5000</v>
      </c>
      <c r="G4785" s="1">
        <v>2020</v>
      </c>
      <c r="H4785" s="1" t="s">
        <v>1470</v>
      </c>
      <c r="I4785" s="1"/>
    </row>
    <row r="4786" spans="1:9" ht="15.75" customHeight="1" x14ac:dyDescent="0.2">
      <c r="A4786" t="s">
        <v>5151</v>
      </c>
      <c r="B4786" t="str">
        <f>IF(_xlfn.XLOOKUP(C4786,'[1]Heritage Foundation'!$I:$I,'[1]Heritage Foundation'!$I:$I,"NOT IN DATA",0,1)=C4786,"Y","NOT IN DATA")</f>
        <v>Y</v>
      </c>
      <c r="C4786" t="str">
        <f t="shared" si="74"/>
        <v>Stanley O Miller Charitable Fund_The Heritage Foundation20161000</v>
      </c>
      <c r="D4786" s="1" t="s">
        <v>1095</v>
      </c>
      <c r="E4786" s="6" t="s">
        <v>1437</v>
      </c>
      <c r="F4786" s="4">
        <v>1000</v>
      </c>
      <c r="G4786" s="1">
        <v>2016</v>
      </c>
      <c r="H4786" s="1" t="s">
        <v>1470</v>
      </c>
      <c r="I4786" s="1"/>
    </row>
    <row r="4787" spans="1:9" ht="15.75" customHeight="1" x14ac:dyDescent="0.2">
      <c r="A4787" t="s">
        <v>5152</v>
      </c>
      <c r="B4787" t="str">
        <f>IF(_xlfn.XLOOKUP(C4787,'[1]Heritage Foundation'!$I:$I,'[1]Heritage Foundation'!$I:$I,"NOT IN DATA",0,1)=C4787,"Y","NOT IN DATA")</f>
        <v>Y</v>
      </c>
      <c r="C4787" t="str">
        <f t="shared" si="74"/>
        <v>Stanley O Miller Charitable Fund_The Heritage Foundation20151500</v>
      </c>
      <c r="D4787" s="1" t="s">
        <v>1095</v>
      </c>
      <c r="E4787" s="6" t="s">
        <v>1437</v>
      </c>
      <c r="F4787" s="4">
        <v>1500</v>
      </c>
      <c r="G4787" s="1">
        <v>2015</v>
      </c>
      <c r="H4787" s="1" t="s">
        <v>1470</v>
      </c>
      <c r="I4787" s="1"/>
    </row>
    <row r="4788" spans="1:9" ht="15.75" customHeight="1" x14ac:dyDescent="0.2">
      <c r="A4788" t="s">
        <v>5153</v>
      </c>
      <c r="B4788" t="str">
        <f>IF(_xlfn.XLOOKUP(C4788,'[1]Heritage Foundation'!$I:$I,'[1]Heritage Foundation'!$I:$I,"NOT IN DATA",0,1)=C4788,"Y","NOT IN DATA")</f>
        <v>Y</v>
      </c>
      <c r="C4788" t="str">
        <f t="shared" si="74"/>
        <v>Stanley O Miller Charitable Fund_The Heritage Foundation20143000</v>
      </c>
      <c r="D4788" s="1" t="s">
        <v>1095</v>
      </c>
      <c r="E4788" s="6" t="s">
        <v>1437</v>
      </c>
      <c r="F4788" s="4">
        <v>3000</v>
      </c>
      <c r="G4788" s="1">
        <v>2014</v>
      </c>
      <c r="H4788" s="1" t="s">
        <v>1470</v>
      </c>
      <c r="I4788" s="1"/>
    </row>
    <row r="4789" spans="1:9" ht="15.75" customHeight="1" x14ac:dyDescent="0.2">
      <c r="A4789" t="s">
        <v>5154</v>
      </c>
      <c r="B4789" t="str">
        <f>IF(_xlfn.XLOOKUP(C4789,'[1]Heritage Foundation'!$I:$I,'[1]Heritage Foundation'!$I:$I,"NOT IN DATA",0,1)=C4789,"Y","NOT IN DATA")</f>
        <v>Y</v>
      </c>
      <c r="C4789" t="str">
        <f t="shared" si="74"/>
        <v>Stanley O Miller Charitable Fund_The Heritage Foundation20132000</v>
      </c>
      <c r="D4789" s="1" t="s">
        <v>1095</v>
      </c>
      <c r="E4789" s="6" t="s">
        <v>1437</v>
      </c>
      <c r="F4789" s="4">
        <v>2000</v>
      </c>
      <c r="G4789" s="1">
        <v>2013</v>
      </c>
      <c r="H4789" s="1" t="s">
        <v>1470</v>
      </c>
      <c r="I4789" s="1"/>
    </row>
    <row r="4790" spans="1:9" ht="15.75" customHeight="1" x14ac:dyDescent="0.2">
      <c r="A4790" t="s">
        <v>5155</v>
      </c>
      <c r="B4790" t="str">
        <f>IF(_xlfn.XLOOKUP(C4790,'[1]Heritage Foundation'!$I:$I,'[1]Heritage Foundation'!$I:$I,"NOT IN DATA",0,1)=C4790,"Y","NOT IN DATA")</f>
        <v>Y</v>
      </c>
      <c r="C4790" t="str">
        <f t="shared" si="74"/>
        <v>Stanley O Miller Charitable Fund_The Heritage Foundation20123200</v>
      </c>
      <c r="D4790" s="1" t="s">
        <v>1095</v>
      </c>
      <c r="E4790" s="6" t="s">
        <v>1437</v>
      </c>
      <c r="F4790" s="4">
        <v>3200</v>
      </c>
      <c r="G4790" s="1">
        <v>2012</v>
      </c>
      <c r="H4790" s="1" t="s">
        <v>1470</v>
      </c>
      <c r="I4790" s="1"/>
    </row>
    <row r="4791" spans="1:9" ht="15.75" customHeight="1" x14ac:dyDescent="0.2">
      <c r="A4791" t="s">
        <v>5156</v>
      </c>
      <c r="B4791" t="str">
        <f>IF(_xlfn.XLOOKUP(C4791,'[1]Heritage Foundation'!$I:$I,'[1]Heritage Foundation'!$I:$I,"NOT IN DATA",0,1)=C4791,"Y","NOT IN DATA")</f>
        <v>Y</v>
      </c>
      <c r="C4791" t="str">
        <f t="shared" si="74"/>
        <v>Stanley O Miller Charitable Fund_The Heritage Foundation20115000</v>
      </c>
      <c r="D4791" s="1" t="s">
        <v>1095</v>
      </c>
      <c r="E4791" s="6" t="s">
        <v>1437</v>
      </c>
      <c r="F4791" s="4">
        <v>5000</v>
      </c>
      <c r="G4791" s="1">
        <v>2011</v>
      </c>
      <c r="H4791" s="1" t="s">
        <v>1470</v>
      </c>
      <c r="I4791" s="1"/>
    </row>
    <row r="4792" spans="1:9" ht="15.75" customHeight="1" x14ac:dyDescent="0.2">
      <c r="A4792" t="s">
        <v>5157</v>
      </c>
      <c r="B4792" t="str">
        <f>IF(_xlfn.XLOOKUP(C4792,'[1]Heritage Foundation'!$I:$I,'[1]Heritage Foundation'!$I:$I,"NOT IN DATA",0,1)=C4792,"Y","NOT IN DATA")</f>
        <v>Y</v>
      </c>
      <c r="C4792" t="str">
        <f t="shared" si="74"/>
        <v>Stearns Family Charitable Fund_The Heritage Foundation20231700</v>
      </c>
      <c r="D4792" s="1" t="s">
        <v>1096</v>
      </c>
      <c r="E4792" s="6" t="s">
        <v>1437</v>
      </c>
      <c r="F4792" s="4">
        <v>1700</v>
      </c>
      <c r="G4792" s="1">
        <v>2023</v>
      </c>
      <c r="H4792" s="1" t="s">
        <v>1470</v>
      </c>
      <c r="I4792" s="1"/>
    </row>
    <row r="4793" spans="1:9" ht="15.75" customHeight="1" x14ac:dyDescent="0.2">
      <c r="A4793" t="s">
        <v>5158</v>
      </c>
      <c r="B4793" t="str">
        <f>IF(_xlfn.XLOOKUP(C4793,'[1]Heritage Foundation'!$I:$I,'[1]Heritage Foundation'!$I:$I,"NOT IN DATA",0,1)=C4793,"Y","NOT IN DATA")</f>
        <v>Y</v>
      </c>
      <c r="C4793" t="str">
        <f t="shared" si="74"/>
        <v>Stearns Family Charitable Fund_The Heritage Foundation20221600</v>
      </c>
      <c r="D4793" s="1" t="s">
        <v>1096</v>
      </c>
      <c r="E4793" s="6" t="s">
        <v>1437</v>
      </c>
      <c r="F4793" s="4">
        <v>1600</v>
      </c>
      <c r="G4793" s="1">
        <v>2022</v>
      </c>
      <c r="H4793" s="1" t="s">
        <v>1470</v>
      </c>
      <c r="I4793" s="1"/>
    </row>
    <row r="4794" spans="1:9" ht="15.75" customHeight="1" x14ac:dyDescent="0.2">
      <c r="A4794" t="s">
        <v>5159</v>
      </c>
      <c r="B4794" t="str">
        <f>IF(_xlfn.XLOOKUP(C4794,'[1]Heritage Foundation'!$I:$I,'[1]Heritage Foundation'!$I:$I,"NOT IN DATA",0,1)=C4794,"Y","NOT IN DATA")</f>
        <v>Y</v>
      </c>
      <c r="C4794" t="str">
        <f t="shared" si="74"/>
        <v>Stearns Family Charitable Fund_The Heritage Foundation2021800</v>
      </c>
      <c r="D4794" s="1" t="s">
        <v>1096</v>
      </c>
      <c r="E4794" s="6" t="s">
        <v>1437</v>
      </c>
      <c r="F4794" s="4">
        <v>800</v>
      </c>
      <c r="G4794" s="1">
        <v>2021</v>
      </c>
      <c r="H4794" s="1" t="s">
        <v>1470</v>
      </c>
      <c r="I4794" s="1"/>
    </row>
    <row r="4795" spans="1:9" ht="15.75" customHeight="1" x14ac:dyDescent="0.2">
      <c r="A4795" t="s">
        <v>5160</v>
      </c>
      <c r="B4795" t="str">
        <f>IF(_xlfn.XLOOKUP(C4795,'[1]Heritage Foundation'!$I:$I,'[1]Heritage Foundation'!$I:$I,"NOT IN DATA",0,1)=C4795,"Y","NOT IN DATA")</f>
        <v>Y</v>
      </c>
      <c r="C4795" t="str">
        <f t="shared" si="74"/>
        <v>Steen Family Foundation_The Heritage Foundation20141000</v>
      </c>
      <c r="D4795" s="1" t="s">
        <v>1097</v>
      </c>
      <c r="E4795" s="6" t="s">
        <v>1437</v>
      </c>
      <c r="F4795" s="4">
        <v>1000</v>
      </c>
      <c r="G4795" s="1">
        <v>2014</v>
      </c>
      <c r="H4795" s="1" t="s">
        <v>1470</v>
      </c>
      <c r="I4795" s="1"/>
    </row>
    <row r="4796" spans="1:9" ht="15.75" customHeight="1" x14ac:dyDescent="0.2">
      <c r="A4796" t="s">
        <v>5161</v>
      </c>
      <c r="B4796" t="str">
        <f>IF(_xlfn.XLOOKUP(C4796,'[1]Heritage Foundation'!$I:$I,'[1]Heritage Foundation'!$I:$I,"NOT IN DATA",0,1)=C4796,"Y","NOT IN DATA")</f>
        <v>Y</v>
      </c>
      <c r="C4796" t="str">
        <f t="shared" si="74"/>
        <v>Stellar Solutions Foundation_The Heritage Foundation20211000</v>
      </c>
      <c r="D4796" s="1" t="s">
        <v>1098</v>
      </c>
      <c r="E4796" s="6" t="s">
        <v>1437</v>
      </c>
      <c r="F4796" s="4">
        <v>1000</v>
      </c>
      <c r="G4796" s="1">
        <v>2021</v>
      </c>
      <c r="H4796" s="1" t="s">
        <v>1470</v>
      </c>
      <c r="I4796" s="1"/>
    </row>
    <row r="4797" spans="1:9" ht="15.75" customHeight="1" x14ac:dyDescent="0.2">
      <c r="A4797" t="s">
        <v>5162</v>
      </c>
      <c r="B4797" t="str">
        <f>IF(_xlfn.XLOOKUP(C4797,'[1]Heritage Foundation'!$I:$I,'[1]Heritage Foundation'!$I:$I,"NOT IN DATA",0,1)=C4797,"Y","NOT IN DATA")</f>
        <v>Y</v>
      </c>
      <c r="C4797" t="str">
        <f t="shared" si="74"/>
        <v>Stellar Solutions Foundation_The Heritage Foundation2020500</v>
      </c>
      <c r="D4797" s="1" t="s">
        <v>1098</v>
      </c>
      <c r="E4797" s="6" t="s">
        <v>1437</v>
      </c>
      <c r="F4797" s="4">
        <v>500</v>
      </c>
      <c r="G4797" s="1">
        <v>2020</v>
      </c>
      <c r="H4797" s="1" t="s">
        <v>1470</v>
      </c>
      <c r="I4797" s="1"/>
    </row>
    <row r="4798" spans="1:9" ht="15.75" customHeight="1" x14ac:dyDescent="0.2">
      <c r="A4798" t="s">
        <v>5163</v>
      </c>
      <c r="B4798" t="str">
        <f>IF(_xlfn.XLOOKUP(C4798,'[1]Heritage Foundation'!$I:$I,'[1]Heritage Foundation'!$I:$I,"NOT IN DATA",0,1)=C4798,"Y","NOT IN DATA")</f>
        <v>Y</v>
      </c>
      <c r="C4798" t="str">
        <f t="shared" si="74"/>
        <v>Stephen And Mary Graves Family Foundation_The Heritage Foundation2018500</v>
      </c>
      <c r="D4798" s="1" t="s">
        <v>1099</v>
      </c>
      <c r="E4798" s="6" t="s">
        <v>1437</v>
      </c>
      <c r="F4798" s="4">
        <v>500</v>
      </c>
      <c r="G4798" s="1">
        <v>2018</v>
      </c>
      <c r="H4798" s="1" t="s">
        <v>1470</v>
      </c>
      <c r="I4798" s="1"/>
    </row>
    <row r="4799" spans="1:9" ht="15.75" customHeight="1" x14ac:dyDescent="0.2">
      <c r="A4799" t="s">
        <v>5164</v>
      </c>
      <c r="B4799" t="str">
        <f>IF(_xlfn.XLOOKUP(C4799,'[1]Heritage Foundation'!$I:$I,'[1]Heritage Foundation'!$I:$I,"NOT IN DATA",0,1)=C4799,"Y","NOT IN DATA")</f>
        <v>Y</v>
      </c>
      <c r="C4799" t="str">
        <f t="shared" si="74"/>
        <v>Stephen B Smith Charitable Foundation Inc_The Heritage Foundation20195000</v>
      </c>
      <c r="D4799" s="1" t="s">
        <v>1100</v>
      </c>
      <c r="E4799" s="6" t="s">
        <v>1437</v>
      </c>
      <c r="F4799" s="4">
        <v>5000</v>
      </c>
      <c r="G4799" s="1">
        <v>2019</v>
      </c>
      <c r="H4799" s="1" t="s">
        <v>1470</v>
      </c>
      <c r="I4799" s="1"/>
    </row>
    <row r="4800" spans="1:9" ht="15.75" customHeight="1" x14ac:dyDescent="0.2">
      <c r="A4800" t="s">
        <v>5165</v>
      </c>
      <c r="B4800" t="str">
        <f>IF(_xlfn.XLOOKUP(C4800,'[1]Heritage Foundation'!$I:$I,'[1]Heritage Foundation'!$I:$I,"NOT IN DATA",0,1)=C4800,"Y","NOT IN DATA")</f>
        <v>Y</v>
      </c>
      <c r="C4800" t="str">
        <f t="shared" si="74"/>
        <v>Stephen B Smith Charitable Foundation Inc_The Heritage Foundation20144500</v>
      </c>
      <c r="D4800" s="1" t="s">
        <v>1100</v>
      </c>
      <c r="E4800" s="6" t="s">
        <v>1437</v>
      </c>
      <c r="F4800" s="4">
        <v>4500</v>
      </c>
      <c r="G4800" s="1">
        <v>2014</v>
      </c>
      <c r="H4800" s="1" t="s">
        <v>1470</v>
      </c>
      <c r="I4800" s="1"/>
    </row>
    <row r="4801" spans="1:9" ht="15.75" customHeight="1" x14ac:dyDescent="0.2">
      <c r="A4801" t="s">
        <v>5166</v>
      </c>
      <c r="B4801" t="str">
        <f>IF(_xlfn.XLOOKUP(C4801,'[1]Heritage Foundation'!$I:$I,'[1]Heritage Foundation'!$I:$I,"NOT IN DATA",0,1)=C4801,"Y","NOT IN DATA")</f>
        <v>Y</v>
      </c>
      <c r="C4801" t="str">
        <f t="shared" si="74"/>
        <v>Stephen F &amp; Camilla T Brauer Char Trust_The Heritage Foundation202325000</v>
      </c>
      <c r="D4801" s="1" t="s">
        <v>1101</v>
      </c>
      <c r="E4801" s="6" t="s">
        <v>1437</v>
      </c>
      <c r="F4801" s="4">
        <v>25000</v>
      </c>
      <c r="G4801" s="1">
        <v>2023</v>
      </c>
      <c r="H4801" s="1" t="s">
        <v>1470</v>
      </c>
      <c r="I4801" s="1"/>
    </row>
    <row r="4802" spans="1:9" ht="15.75" customHeight="1" x14ac:dyDescent="0.2">
      <c r="A4802" t="s">
        <v>5167</v>
      </c>
      <c r="B4802" t="str">
        <f>IF(_xlfn.XLOOKUP(C4802,'[1]Heritage Foundation'!$I:$I,'[1]Heritage Foundation'!$I:$I,"NOT IN DATA",0,1)=C4802,"Y","NOT IN DATA")</f>
        <v>Y</v>
      </c>
      <c r="C4802" t="str">
        <f t="shared" si="74"/>
        <v>Stephen F &amp; Camilla T Brauer Char Trust_The Heritage Foundation202225000</v>
      </c>
      <c r="D4802" s="1" t="s">
        <v>1101</v>
      </c>
      <c r="E4802" s="6" t="s">
        <v>1437</v>
      </c>
      <c r="F4802" s="4">
        <v>25000</v>
      </c>
      <c r="G4802" s="1">
        <v>2022</v>
      </c>
      <c r="H4802" s="1" t="s">
        <v>1470</v>
      </c>
      <c r="I4802" s="1"/>
    </row>
    <row r="4803" spans="1:9" ht="15.75" customHeight="1" x14ac:dyDescent="0.2">
      <c r="A4803" t="s">
        <v>5168</v>
      </c>
      <c r="B4803" t="str">
        <f>IF(_xlfn.XLOOKUP(C4803,'[1]Heritage Foundation'!$I:$I,'[1]Heritage Foundation'!$I:$I,"NOT IN DATA",0,1)=C4803,"Y","NOT IN DATA")</f>
        <v>Y</v>
      </c>
      <c r="C4803" t="str">
        <f t="shared" ref="C4803:C4866" si="75">D4803&amp;"_"&amp;E4803&amp;G4803&amp;F4803</f>
        <v>Stephen F &amp; Camilla T Brauer Char Trust_The Heritage Foundation202110000</v>
      </c>
      <c r="D4803" s="1" t="s">
        <v>1101</v>
      </c>
      <c r="E4803" s="6" t="s">
        <v>1437</v>
      </c>
      <c r="F4803" s="4">
        <v>10000</v>
      </c>
      <c r="G4803" s="1">
        <v>2021</v>
      </c>
      <c r="H4803" s="1" t="s">
        <v>1470</v>
      </c>
      <c r="I4803" s="1"/>
    </row>
    <row r="4804" spans="1:9" ht="15.75" customHeight="1" x14ac:dyDescent="0.2">
      <c r="A4804" t="s">
        <v>5169</v>
      </c>
      <c r="B4804" t="str">
        <f>IF(_xlfn.XLOOKUP(C4804,'[1]Heritage Foundation'!$I:$I,'[1]Heritage Foundation'!$I:$I,"NOT IN DATA",0,1)=C4804,"Y","NOT IN DATA")</f>
        <v>Y</v>
      </c>
      <c r="C4804" t="str">
        <f t="shared" si="75"/>
        <v>Stephen F &amp; Camilla T Brauer Char Trust_The Heritage Foundation202010000</v>
      </c>
      <c r="D4804" s="1" t="s">
        <v>1101</v>
      </c>
      <c r="E4804" s="6" t="s">
        <v>1437</v>
      </c>
      <c r="F4804" s="4">
        <v>10000</v>
      </c>
      <c r="G4804" s="1">
        <v>2020</v>
      </c>
      <c r="H4804" s="1" t="s">
        <v>1470</v>
      </c>
      <c r="I4804" s="1"/>
    </row>
    <row r="4805" spans="1:9" ht="15.75" customHeight="1" x14ac:dyDescent="0.2">
      <c r="A4805" t="s">
        <v>5170</v>
      </c>
      <c r="B4805" t="str">
        <f>IF(_xlfn.XLOOKUP(C4805,'[1]Heritage Foundation'!$I:$I,'[1]Heritage Foundation'!$I:$I,"NOT IN DATA",0,1)=C4805,"Y","NOT IN DATA")</f>
        <v>Y</v>
      </c>
      <c r="C4805" t="str">
        <f t="shared" si="75"/>
        <v>Stephen S And Dolores R Smith Foundation_The Heritage Foundation2015500</v>
      </c>
      <c r="D4805" s="1" t="s">
        <v>1102</v>
      </c>
      <c r="E4805" s="6" t="s">
        <v>1437</v>
      </c>
      <c r="F4805" s="4">
        <v>500</v>
      </c>
      <c r="G4805" s="1">
        <v>2015</v>
      </c>
      <c r="H4805" s="1" t="s">
        <v>1470</v>
      </c>
      <c r="I4805" s="1"/>
    </row>
    <row r="4806" spans="1:9" ht="15.75" customHeight="1" x14ac:dyDescent="0.2">
      <c r="A4806" t="s">
        <v>5171</v>
      </c>
      <c r="B4806" t="str">
        <f>IF(_xlfn.XLOOKUP(C4806,'[1]Heritage Foundation'!$I:$I,'[1]Heritage Foundation'!$I:$I,"NOT IN DATA",0,1)=C4806,"Y","NOT IN DATA")</f>
        <v>Y</v>
      </c>
      <c r="C4806" t="str">
        <f t="shared" si="75"/>
        <v>Stephen Warren Miles And Marilyn Ross Miles Foundation_The Heritage Foundation20221000</v>
      </c>
      <c r="D4806" s="1" t="s">
        <v>1103</v>
      </c>
      <c r="E4806" s="6" t="s">
        <v>1437</v>
      </c>
      <c r="F4806" s="4">
        <v>1000</v>
      </c>
      <c r="G4806" s="1">
        <v>2022</v>
      </c>
      <c r="H4806" s="1" t="s">
        <v>1470</v>
      </c>
      <c r="I4806" s="1"/>
    </row>
    <row r="4807" spans="1:9" ht="15.75" customHeight="1" x14ac:dyDescent="0.2">
      <c r="A4807" t="s">
        <v>5172</v>
      </c>
      <c r="B4807" t="str">
        <f>IF(_xlfn.XLOOKUP(C4807,'[1]Heritage Foundation'!$I:$I,'[1]Heritage Foundation'!$I:$I,"NOT IN DATA",0,1)=C4807,"Y","NOT IN DATA")</f>
        <v>Y</v>
      </c>
      <c r="C4807" t="str">
        <f t="shared" si="75"/>
        <v>Sterk Family Maranatha Foundation_The Heritage Foundation2022100</v>
      </c>
      <c r="D4807" s="1" t="s">
        <v>1104</v>
      </c>
      <c r="E4807" s="6" t="s">
        <v>1437</v>
      </c>
      <c r="F4807" s="4">
        <v>100</v>
      </c>
      <c r="G4807" s="1">
        <v>2022</v>
      </c>
      <c r="H4807" s="1" t="s">
        <v>1470</v>
      </c>
      <c r="I4807" s="1"/>
    </row>
    <row r="4808" spans="1:9" ht="15.75" customHeight="1" x14ac:dyDescent="0.2">
      <c r="A4808" t="s">
        <v>5173</v>
      </c>
      <c r="B4808" t="str">
        <f>IF(_xlfn.XLOOKUP(C4808,'[1]Heritage Foundation'!$I:$I,'[1]Heritage Foundation'!$I:$I,"NOT IN DATA",0,1)=C4808,"Y","NOT IN DATA")</f>
        <v>Y</v>
      </c>
      <c r="C4808" t="str">
        <f t="shared" si="75"/>
        <v>Steusloff Lowell F Char Trust_The Heritage Foundation202352500</v>
      </c>
      <c r="D4808" s="1" t="s">
        <v>1105</v>
      </c>
      <c r="E4808" s="6" t="s">
        <v>1437</v>
      </c>
      <c r="F4808" s="4">
        <v>52500</v>
      </c>
      <c r="G4808" s="1">
        <v>2023</v>
      </c>
      <c r="H4808" s="1" t="s">
        <v>1470</v>
      </c>
      <c r="I4808" s="1"/>
    </row>
    <row r="4809" spans="1:9" ht="15.75" customHeight="1" x14ac:dyDescent="0.2">
      <c r="A4809" t="s">
        <v>5174</v>
      </c>
      <c r="B4809" t="str">
        <f>IF(_xlfn.XLOOKUP(C4809,'[1]Heritage Foundation'!$I:$I,'[1]Heritage Foundation'!$I:$I,"NOT IN DATA",0,1)=C4809,"Y","NOT IN DATA")</f>
        <v>Y</v>
      </c>
      <c r="C4809" t="str">
        <f t="shared" si="75"/>
        <v>Steusloff Lowell F Char Trust_The Heritage Foundation202260250</v>
      </c>
      <c r="D4809" s="1" t="s">
        <v>1105</v>
      </c>
      <c r="E4809" s="6" t="s">
        <v>1437</v>
      </c>
      <c r="F4809" s="4">
        <v>60250</v>
      </c>
      <c r="G4809" s="1">
        <v>2022</v>
      </c>
      <c r="H4809" s="1" t="s">
        <v>1470</v>
      </c>
      <c r="I4809" s="1"/>
    </row>
    <row r="4810" spans="1:9" ht="15.75" customHeight="1" x14ac:dyDescent="0.2">
      <c r="A4810" t="s">
        <v>5175</v>
      </c>
      <c r="B4810" t="str">
        <f>IF(_xlfn.XLOOKUP(C4810,'[1]Heritage Foundation'!$I:$I,'[1]Heritage Foundation'!$I:$I,"NOT IN DATA",0,1)=C4810,"Y","NOT IN DATA")</f>
        <v>Y</v>
      </c>
      <c r="C4810" t="str">
        <f t="shared" si="75"/>
        <v>Steusloff Lowell F Char Trust_The Heritage Foundation202150250</v>
      </c>
      <c r="D4810" s="1" t="s">
        <v>1105</v>
      </c>
      <c r="E4810" s="6" t="s">
        <v>1437</v>
      </c>
      <c r="F4810" s="4">
        <v>50250</v>
      </c>
      <c r="G4810" s="1">
        <v>2021</v>
      </c>
      <c r="H4810" s="1" t="s">
        <v>1470</v>
      </c>
      <c r="I4810" s="1"/>
    </row>
    <row r="4811" spans="1:9" ht="15.75" customHeight="1" x14ac:dyDescent="0.2">
      <c r="A4811" t="s">
        <v>5176</v>
      </c>
      <c r="B4811" t="str">
        <f>IF(_xlfn.XLOOKUP(C4811,'[1]Heritage Foundation'!$I:$I,'[1]Heritage Foundation'!$I:$I,"NOT IN DATA",0,1)=C4811,"Y","NOT IN DATA")</f>
        <v>Y</v>
      </c>
      <c r="C4811" t="str">
        <f t="shared" si="75"/>
        <v>Steusloff Lowell F Char Trust_The Heritage Foundation202047500</v>
      </c>
      <c r="D4811" s="1" t="s">
        <v>1105</v>
      </c>
      <c r="E4811" s="6" t="s">
        <v>1437</v>
      </c>
      <c r="F4811" s="4">
        <v>47500</v>
      </c>
      <c r="G4811" s="1">
        <v>2020</v>
      </c>
      <c r="H4811" s="1" t="s">
        <v>1470</v>
      </c>
      <c r="I4811" s="1"/>
    </row>
    <row r="4812" spans="1:9" ht="15.75" customHeight="1" x14ac:dyDescent="0.2">
      <c r="A4812" t="s">
        <v>5177</v>
      </c>
      <c r="B4812" t="str">
        <f>IF(_xlfn.XLOOKUP(C4812,'[1]Heritage Foundation'!$I:$I,'[1]Heritage Foundation'!$I:$I,"NOT IN DATA",0,1)=C4812,"Y","NOT IN DATA")</f>
        <v>Y</v>
      </c>
      <c r="C4812" t="str">
        <f t="shared" si="75"/>
        <v>Steusloff Lowell F Char Trust_The Heritage Foundation201938750</v>
      </c>
      <c r="D4812" s="1" t="s">
        <v>1105</v>
      </c>
      <c r="E4812" s="6" t="s">
        <v>1437</v>
      </c>
      <c r="F4812" s="4">
        <v>38750</v>
      </c>
      <c r="G4812" s="1">
        <v>2019</v>
      </c>
      <c r="H4812" s="1" t="s">
        <v>1470</v>
      </c>
      <c r="I4812" s="1"/>
    </row>
    <row r="4813" spans="1:9" ht="15.75" customHeight="1" x14ac:dyDescent="0.2">
      <c r="A4813" t="s">
        <v>5178</v>
      </c>
      <c r="B4813" t="str">
        <f>IF(_xlfn.XLOOKUP(C4813,'[1]Heritage Foundation'!$I:$I,'[1]Heritage Foundation'!$I:$I,"NOT IN DATA",0,1)=C4813,"Y","NOT IN DATA")</f>
        <v>Y</v>
      </c>
      <c r="C4813" t="str">
        <f t="shared" si="75"/>
        <v>Steusloff Lowell F Char Trust_The Heritage Foundation201818071</v>
      </c>
      <c r="D4813" s="1" t="s">
        <v>1105</v>
      </c>
      <c r="E4813" s="6" t="s">
        <v>1437</v>
      </c>
      <c r="F4813" s="4">
        <v>18071</v>
      </c>
      <c r="G4813" s="1">
        <v>2018</v>
      </c>
      <c r="H4813" s="1" t="s">
        <v>1470</v>
      </c>
      <c r="I4813" s="1"/>
    </row>
    <row r="4814" spans="1:9" ht="15.75" customHeight="1" x14ac:dyDescent="0.2">
      <c r="A4814" t="s">
        <v>5179</v>
      </c>
      <c r="B4814" t="str">
        <f>IF(_xlfn.XLOOKUP(C4814,'[1]Heritage Foundation'!$I:$I,'[1]Heritage Foundation'!$I:$I,"NOT IN DATA",0,1)=C4814,"Y","NOT IN DATA")</f>
        <v>Y</v>
      </c>
      <c r="C4814" t="str">
        <f t="shared" si="75"/>
        <v>Steusloff Lowell F Char Trust_The Heritage Foundation201721202</v>
      </c>
      <c r="D4814" s="1" t="s">
        <v>1105</v>
      </c>
      <c r="E4814" s="6" t="s">
        <v>1437</v>
      </c>
      <c r="F4814" s="4">
        <v>21202</v>
      </c>
      <c r="G4814" s="1">
        <v>2017</v>
      </c>
      <c r="H4814" s="1" t="s">
        <v>1470</v>
      </c>
      <c r="I4814" s="1"/>
    </row>
    <row r="4815" spans="1:9" ht="15.75" customHeight="1" x14ac:dyDescent="0.2">
      <c r="A4815" t="s">
        <v>5180</v>
      </c>
      <c r="B4815" t="str">
        <f>IF(_xlfn.XLOOKUP(C4815,'[1]Heritage Foundation'!$I:$I,'[1]Heritage Foundation'!$I:$I,"NOT IN DATA",0,1)=C4815,"Y","NOT IN DATA")</f>
        <v>Y</v>
      </c>
      <c r="C4815" t="str">
        <f t="shared" si="75"/>
        <v>Steve And Diane Hulbert Family Foundation_The Heritage Foundation20235000</v>
      </c>
      <c r="D4815" s="1" t="s">
        <v>1106</v>
      </c>
      <c r="E4815" s="6" t="s">
        <v>1437</v>
      </c>
      <c r="F4815" s="4">
        <v>5000</v>
      </c>
      <c r="G4815" s="1">
        <v>2023</v>
      </c>
      <c r="H4815" s="1" t="s">
        <v>1470</v>
      </c>
      <c r="I4815" s="1"/>
    </row>
    <row r="4816" spans="1:9" ht="15.75" customHeight="1" x14ac:dyDescent="0.2">
      <c r="A4816" t="s">
        <v>5181</v>
      </c>
      <c r="B4816" t="str">
        <f>IF(_xlfn.XLOOKUP(C4816,'[1]Heritage Foundation'!$I:$I,'[1]Heritage Foundation'!$I:$I,"NOT IN DATA",0,1)=C4816,"Y","NOT IN DATA")</f>
        <v>Y</v>
      </c>
      <c r="C4816" t="str">
        <f t="shared" si="75"/>
        <v>Steve And Gretchen Stenehjem Family Foundation_The Heritage Foundation20232500</v>
      </c>
      <c r="D4816" s="1" t="s">
        <v>1107</v>
      </c>
      <c r="E4816" s="6" t="s">
        <v>1437</v>
      </c>
      <c r="F4816" s="4">
        <v>2500</v>
      </c>
      <c r="G4816" s="1">
        <v>2023</v>
      </c>
      <c r="H4816" s="1" t="s">
        <v>1470</v>
      </c>
      <c r="I4816" s="1"/>
    </row>
    <row r="4817" spans="1:9" ht="15.75" customHeight="1" x14ac:dyDescent="0.2">
      <c r="A4817" t="s">
        <v>5182</v>
      </c>
      <c r="B4817" t="str">
        <f>IF(_xlfn.XLOOKUP(C4817,'[1]Heritage Foundation'!$I:$I,'[1]Heritage Foundation'!$I:$I,"NOT IN DATA",0,1)=C4817,"Y","NOT IN DATA")</f>
        <v>Y</v>
      </c>
      <c r="C4817" t="str">
        <f t="shared" si="75"/>
        <v>Steven And Lenore Newman Family Foundation_The Heritage Foundation20132500</v>
      </c>
      <c r="D4817" s="1" t="s">
        <v>1108</v>
      </c>
      <c r="E4817" s="6" t="s">
        <v>1437</v>
      </c>
      <c r="F4817" s="4">
        <v>2500</v>
      </c>
      <c r="G4817" s="1">
        <v>2013</v>
      </c>
      <c r="H4817" s="1" t="s">
        <v>1470</v>
      </c>
      <c r="I4817" s="1"/>
    </row>
    <row r="4818" spans="1:9" ht="15.75" customHeight="1" x14ac:dyDescent="0.2">
      <c r="A4818" t="s">
        <v>5183</v>
      </c>
      <c r="B4818" t="str">
        <f>IF(_xlfn.XLOOKUP(C4818,'[1]Heritage Foundation'!$I:$I,'[1]Heritage Foundation'!$I:$I,"NOT IN DATA",0,1)=C4818,"Y","NOT IN DATA")</f>
        <v>Y</v>
      </c>
      <c r="C4818" t="str">
        <f t="shared" si="75"/>
        <v>Stickley Foundation Inc_The Heritage Foundation202150</v>
      </c>
      <c r="D4818" s="1" t="s">
        <v>1109</v>
      </c>
      <c r="E4818" s="6" t="s">
        <v>1437</v>
      </c>
      <c r="F4818" s="4">
        <v>50</v>
      </c>
      <c r="G4818" s="1">
        <v>2021</v>
      </c>
      <c r="H4818" s="1" t="s">
        <v>1470</v>
      </c>
      <c r="I4818" s="1"/>
    </row>
    <row r="4819" spans="1:9" ht="15.75" customHeight="1" x14ac:dyDescent="0.2">
      <c r="A4819" t="s">
        <v>5184</v>
      </c>
      <c r="B4819" t="str">
        <f>IF(_xlfn.XLOOKUP(C4819,'[1]Heritage Foundation'!$I:$I,'[1]Heritage Foundation'!$I:$I,"NOT IN DATA",0,1)=C4819,"Y","NOT IN DATA")</f>
        <v>Y</v>
      </c>
      <c r="C4819" t="str">
        <f t="shared" si="75"/>
        <v>Stickley Foundation Inc_The Heritage Foundation202030</v>
      </c>
      <c r="D4819" s="1" t="s">
        <v>1109</v>
      </c>
      <c r="E4819" s="6" t="s">
        <v>1437</v>
      </c>
      <c r="F4819" s="4">
        <v>30</v>
      </c>
      <c r="G4819" s="1">
        <v>2020</v>
      </c>
      <c r="H4819" s="1" t="s">
        <v>1470</v>
      </c>
      <c r="I4819" s="1"/>
    </row>
    <row r="4820" spans="1:9" ht="15.75" customHeight="1" x14ac:dyDescent="0.2">
      <c r="A4820" t="s">
        <v>5185</v>
      </c>
      <c r="B4820" t="str">
        <f>IF(_xlfn.XLOOKUP(C4820,'[1]Heritage Foundation'!$I:$I,'[1]Heritage Foundation'!$I:$I,"NOT IN DATA",0,1)=C4820,"Y","NOT IN DATA")</f>
        <v>Y</v>
      </c>
      <c r="C4820" t="str">
        <f t="shared" si="75"/>
        <v>Stickley Foundation Inc_The Heritage Foundation2019180</v>
      </c>
      <c r="D4820" s="1" t="s">
        <v>1109</v>
      </c>
      <c r="E4820" s="6" t="s">
        <v>1437</v>
      </c>
      <c r="F4820" s="4">
        <v>180</v>
      </c>
      <c r="G4820" s="1">
        <v>2019</v>
      </c>
      <c r="H4820" s="1" t="s">
        <v>1470</v>
      </c>
      <c r="I4820" s="1"/>
    </row>
    <row r="4821" spans="1:9" ht="15.75" customHeight="1" x14ac:dyDescent="0.2">
      <c r="A4821" t="s">
        <v>5186</v>
      </c>
      <c r="B4821" t="str">
        <f>IF(_xlfn.XLOOKUP(C4821,'[1]Heritage Foundation'!$I:$I,'[1]Heritage Foundation'!$I:$I,"NOT IN DATA",0,1)=C4821,"Y","NOT IN DATA")</f>
        <v>Y</v>
      </c>
      <c r="C4821" t="str">
        <f t="shared" si="75"/>
        <v>Stickley Foundation Inc_The Heritage Foundation2018250</v>
      </c>
      <c r="D4821" s="1" t="s">
        <v>1109</v>
      </c>
      <c r="E4821" s="6" t="s">
        <v>1437</v>
      </c>
      <c r="F4821" s="4">
        <v>250</v>
      </c>
      <c r="G4821" s="1">
        <v>2018</v>
      </c>
      <c r="H4821" s="1" t="s">
        <v>1470</v>
      </c>
      <c r="I4821" s="1"/>
    </row>
    <row r="4822" spans="1:9" ht="15.75" customHeight="1" x14ac:dyDescent="0.2">
      <c r="A4822">
        <v>990</v>
      </c>
      <c r="B4822" t="str">
        <f>IF(_xlfn.XLOOKUP(C4822,'[1]Heritage Foundation'!$I:$I,'[1]Heritage Foundation'!$I:$I,"NOT IN DATA",0,1)=C4822,"Y","NOT IN DATA")</f>
        <v>Y</v>
      </c>
      <c r="C4822" t="str">
        <f t="shared" si="75"/>
        <v>Stiles-Nicholson Foundation_The Heritage Foundation201810000</v>
      </c>
      <c r="D4822" s="1" t="s">
        <v>1110</v>
      </c>
      <c r="E4822" s="1" t="s">
        <v>1437</v>
      </c>
      <c r="F4822" s="8">
        <v>10000</v>
      </c>
      <c r="G4822" s="7">
        <v>2018</v>
      </c>
      <c r="H4822" s="1"/>
      <c r="I4822" s="1"/>
    </row>
    <row r="4823" spans="1:9" ht="15.75" customHeight="1" x14ac:dyDescent="0.2">
      <c r="A4823">
        <v>990</v>
      </c>
      <c r="B4823" t="str">
        <f>IF(_xlfn.XLOOKUP(C4823,'[1]Heritage Foundation'!$I:$I,'[1]Heritage Foundation'!$I:$I,"NOT IN DATA",0,1)=C4823,"Y","NOT IN DATA")</f>
        <v>Y</v>
      </c>
      <c r="C4823" t="str">
        <f t="shared" si="75"/>
        <v>Stiles-Nicholson Foundation_The Heritage Foundation201710000</v>
      </c>
      <c r="D4823" s="1" t="s">
        <v>1110</v>
      </c>
      <c r="E4823" s="1" t="s">
        <v>1437</v>
      </c>
      <c r="F4823" s="8">
        <v>10000</v>
      </c>
      <c r="G4823" s="7">
        <v>2017</v>
      </c>
      <c r="H4823" s="1"/>
      <c r="I4823" s="1"/>
    </row>
    <row r="4824" spans="1:9" ht="15.75" customHeight="1" x14ac:dyDescent="0.2">
      <c r="A4824">
        <v>990</v>
      </c>
      <c r="B4824" t="str">
        <f>IF(_xlfn.XLOOKUP(C4824,'[1]Heritage Foundation'!$I:$I,'[1]Heritage Foundation'!$I:$I,"NOT IN DATA",0,1)=C4824,"Y","NOT IN DATA")</f>
        <v>Y</v>
      </c>
      <c r="C4824" t="str">
        <f t="shared" si="75"/>
        <v>Stiles-Nicholson Foundation_The Heritage Foundation201610000</v>
      </c>
      <c r="D4824" s="1" t="s">
        <v>1110</v>
      </c>
      <c r="E4824" s="1" t="s">
        <v>1437</v>
      </c>
      <c r="F4824" s="4">
        <v>10000</v>
      </c>
      <c r="G4824" s="1">
        <v>2016</v>
      </c>
      <c r="H4824" s="1" t="s">
        <v>1456</v>
      </c>
      <c r="I4824" s="1"/>
    </row>
    <row r="4825" spans="1:9" ht="15.75" customHeight="1" x14ac:dyDescent="0.2">
      <c r="A4825" t="s">
        <v>1466</v>
      </c>
      <c r="B4825" t="str">
        <f>IF(_xlfn.XLOOKUP(C4825,'[1]Heritage Foundation'!$I:$I,'[1]Heritage Foundation'!$I:$I,"NOT IN DATA",0,1)=C4825,"Y","NOT IN DATA")</f>
        <v>Y</v>
      </c>
      <c r="C4825" t="str">
        <f t="shared" si="75"/>
        <v>Stiles-Nicholson Foundation_The Heritage Foundation201210000</v>
      </c>
      <c r="D4825" s="1" t="s">
        <v>1110</v>
      </c>
      <c r="E4825" s="1" t="s">
        <v>1437</v>
      </c>
      <c r="F4825" s="4">
        <v>10000</v>
      </c>
      <c r="G4825" s="1">
        <v>2012</v>
      </c>
      <c r="H4825" s="1"/>
      <c r="I4825" s="1"/>
    </row>
    <row r="4826" spans="1:9" ht="15.75" customHeight="1" x14ac:dyDescent="0.2">
      <c r="A4826" t="s">
        <v>1466</v>
      </c>
      <c r="B4826" t="str">
        <f>IF(_xlfn.XLOOKUP(C4826,'[1]Heritage Foundation'!$I:$I,'[1]Heritage Foundation'!$I:$I,"NOT IN DATA",0,1)=C4826,"Y","NOT IN DATA")</f>
        <v>Y</v>
      </c>
      <c r="C4826" t="str">
        <f t="shared" si="75"/>
        <v>Stiles-Nicholson Foundation_The Heritage Foundation201150000</v>
      </c>
      <c r="D4826" s="1" t="s">
        <v>1110</v>
      </c>
      <c r="E4826" s="1" t="s">
        <v>1437</v>
      </c>
      <c r="F4826" s="4">
        <v>50000</v>
      </c>
      <c r="G4826" s="1">
        <v>2011</v>
      </c>
      <c r="H4826" s="1"/>
      <c r="I4826" s="1"/>
    </row>
    <row r="4827" spans="1:9" ht="15.75" customHeight="1" x14ac:dyDescent="0.2">
      <c r="A4827" t="s">
        <v>1466</v>
      </c>
      <c r="B4827" t="str">
        <f>IF(_xlfn.XLOOKUP(C4827,'[1]Heritage Foundation'!$I:$I,'[1]Heritage Foundation'!$I:$I,"NOT IN DATA",0,1)=C4827,"Y","NOT IN DATA")</f>
        <v>Y</v>
      </c>
      <c r="C4827" t="str">
        <f t="shared" si="75"/>
        <v>Stiles-Nicholson Foundation_The Heritage Foundation201050000</v>
      </c>
      <c r="D4827" s="1" t="s">
        <v>1110</v>
      </c>
      <c r="E4827" s="1" t="s">
        <v>1437</v>
      </c>
      <c r="F4827" s="4">
        <v>50000</v>
      </c>
      <c r="G4827" s="1">
        <v>2010</v>
      </c>
      <c r="H4827" s="1"/>
      <c r="I4827" s="1"/>
    </row>
    <row r="4828" spans="1:9" ht="15.75" customHeight="1" x14ac:dyDescent="0.2">
      <c r="A4828" t="s">
        <v>1466</v>
      </c>
      <c r="B4828" t="str">
        <f>IF(_xlfn.XLOOKUP(C4828,'[1]Heritage Foundation'!$I:$I,'[1]Heritage Foundation'!$I:$I,"NOT IN DATA",0,1)=C4828,"Y","NOT IN DATA")</f>
        <v>Y</v>
      </c>
      <c r="C4828" t="str">
        <f t="shared" si="75"/>
        <v>Stiles-Nicholson Foundation_The Heritage Foundation200950000</v>
      </c>
      <c r="D4828" s="1" t="s">
        <v>1110</v>
      </c>
      <c r="E4828" s="1" t="s">
        <v>1437</v>
      </c>
      <c r="F4828" s="4">
        <v>50000</v>
      </c>
      <c r="G4828" s="1">
        <v>2009</v>
      </c>
      <c r="H4828" s="1"/>
      <c r="I4828" s="1"/>
    </row>
    <row r="4829" spans="1:9" ht="15.75" customHeight="1" x14ac:dyDescent="0.2">
      <c r="A4829" t="s">
        <v>1466</v>
      </c>
      <c r="B4829" t="str">
        <f>IF(_xlfn.XLOOKUP(C4829,'[1]Heritage Foundation'!$I:$I,'[1]Heritage Foundation'!$I:$I,"NOT IN DATA",0,1)=C4829,"Y","NOT IN DATA")</f>
        <v>Y</v>
      </c>
      <c r="C4829" t="str">
        <f t="shared" si="75"/>
        <v>Stiles-Nicholson Foundation_The Heritage Foundation200820000</v>
      </c>
      <c r="D4829" s="1" t="s">
        <v>1110</v>
      </c>
      <c r="E4829" s="1" t="s">
        <v>1437</v>
      </c>
      <c r="F4829" s="4">
        <v>20000</v>
      </c>
      <c r="G4829" s="1">
        <v>2008</v>
      </c>
      <c r="H4829" s="1"/>
      <c r="I4829" s="1"/>
    </row>
    <row r="4830" spans="1:9" ht="15.75" customHeight="1" x14ac:dyDescent="0.2">
      <c r="A4830" t="s">
        <v>1466</v>
      </c>
      <c r="B4830" t="str">
        <f>IF(_xlfn.XLOOKUP(C4830,'[1]Heritage Foundation'!$I:$I,'[1]Heritage Foundation'!$I:$I,"NOT IN DATA",0,1)=C4830,"Y","NOT IN DATA")</f>
        <v>Y</v>
      </c>
      <c r="C4830" t="str">
        <f t="shared" si="75"/>
        <v>Stiles-Nicholson Foundation_The Heritage Foundation200710000</v>
      </c>
      <c r="D4830" s="1" t="s">
        <v>1110</v>
      </c>
      <c r="E4830" s="1" t="s">
        <v>1437</v>
      </c>
      <c r="F4830" s="4">
        <v>10000</v>
      </c>
      <c r="G4830" s="1">
        <v>2007</v>
      </c>
      <c r="H4830" s="1"/>
      <c r="I4830" s="1"/>
    </row>
    <row r="4831" spans="1:9" ht="15.75" customHeight="1" x14ac:dyDescent="0.2">
      <c r="A4831" t="s">
        <v>1466</v>
      </c>
      <c r="B4831" t="str">
        <f>IF(_xlfn.XLOOKUP(C4831,'[1]Heritage Foundation'!$I:$I,'[1]Heritage Foundation'!$I:$I,"NOT IN DATA",0,1)=C4831,"Y","NOT IN DATA")</f>
        <v>Y</v>
      </c>
      <c r="C4831" t="str">
        <f t="shared" si="75"/>
        <v>Stiles-Nicholson Foundation_The Heritage Foundation20065000</v>
      </c>
      <c r="D4831" s="1" t="s">
        <v>1110</v>
      </c>
      <c r="E4831" s="1" t="s">
        <v>1437</v>
      </c>
      <c r="F4831" s="4">
        <v>5000</v>
      </c>
      <c r="G4831" s="1">
        <v>2006</v>
      </c>
      <c r="H4831" s="1"/>
      <c r="I4831" s="1"/>
    </row>
    <row r="4832" spans="1:9" ht="15.75" customHeight="1" x14ac:dyDescent="0.2">
      <c r="A4832" t="s">
        <v>1466</v>
      </c>
      <c r="B4832" t="str">
        <f>IF(_xlfn.XLOOKUP(C4832,'[1]Heritage Foundation'!$I:$I,'[1]Heritage Foundation'!$I:$I,"NOT IN DATA",0,1)=C4832,"Y","NOT IN DATA")</f>
        <v>Y</v>
      </c>
      <c r="C4832" t="str">
        <f t="shared" si="75"/>
        <v>Stiles-Nicholson Foundation_The Heritage Foundation20055000</v>
      </c>
      <c r="D4832" s="1" t="s">
        <v>1110</v>
      </c>
      <c r="E4832" s="1" t="s">
        <v>1437</v>
      </c>
      <c r="F4832" s="4">
        <v>5000</v>
      </c>
      <c r="G4832" s="1">
        <v>2005</v>
      </c>
      <c r="H4832" s="1"/>
      <c r="I4832" s="1"/>
    </row>
    <row r="4833" spans="1:9" ht="15.75" customHeight="1" x14ac:dyDescent="0.2">
      <c r="A4833" t="s">
        <v>1466</v>
      </c>
      <c r="B4833" t="str">
        <f>IF(_xlfn.XLOOKUP(C4833,'[1]Heritage Foundation'!$I:$I,'[1]Heritage Foundation'!$I:$I,"NOT IN DATA",0,1)=C4833,"Y","NOT IN DATA")</f>
        <v>Y</v>
      </c>
      <c r="C4833" t="str">
        <f t="shared" si="75"/>
        <v>Stiles-Nicholson Foundation_The Heritage Foundation20047500</v>
      </c>
      <c r="D4833" s="1" t="s">
        <v>1110</v>
      </c>
      <c r="E4833" s="1" t="s">
        <v>1437</v>
      </c>
      <c r="F4833" s="4">
        <v>7500</v>
      </c>
      <c r="G4833" s="1">
        <v>2004</v>
      </c>
      <c r="H4833" s="1"/>
      <c r="I4833" s="1"/>
    </row>
    <row r="4834" spans="1:9" ht="15.75" customHeight="1" x14ac:dyDescent="0.2">
      <c r="A4834" t="s">
        <v>1466</v>
      </c>
      <c r="B4834" t="str">
        <f>IF(_xlfn.XLOOKUP(C4834,'[1]Heritage Foundation'!$I:$I,'[1]Heritage Foundation'!$I:$I,"NOT IN DATA",0,1)=C4834,"Y","NOT IN DATA")</f>
        <v>Y</v>
      </c>
      <c r="C4834" t="str">
        <f t="shared" si="75"/>
        <v>Stiles-Nicholson Foundation_The Heritage Foundation20035000</v>
      </c>
      <c r="D4834" s="1" t="s">
        <v>1110</v>
      </c>
      <c r="E4834" s="1" t="s">
        <v>1437</v>
      </c>
      <c r="F4834" s="4">
        <v>5000</v>
      </c>
      <c r="G4834" s="1">
        <v>2003</v>
      </c>
      <c r="H4834" s="1"/>
      <c r="I4834" s="1"/>
    </row>
    <row r="4835" spans="1:9" ht="15.75" customHeight="1" x14ac:dyDescent="0.2">
      <c r="A4835" t="s">
        <v>1466</v>
      </c>
      <c r="B4835" t="str">
        <f>IF(_xlfn.XLOOKUP(C4835,'[1]Heritage Foundation'!$I:$I,'[1]Heritage Foundation'!$I:$I,"NOT IN DATA",0,1)=C4835,"Y","NOT IN DATA")</f>
        <v>Y</v>
      </c>
      <c r="C4835" t="str">
        <f t="shared" si="75"/>
        <v>Stiles-Nicholson Foundation_The Heritage Foundation20025200</v>
      </c>
      <c r="D4835" s="1" t="s">
        <v>1110</v>
      </c>
      <c r="E4835" s="1" t="s">
        <v>1437</v>
      </c>
      <c r="F4835" s="4">
        <v>5200</v>
      </c>
      <c r="G4835" s="1">
        <v>2002</v>
      </c>
      <c r="H4835" s="1"/>
      <c r="I4835" s="1"/>
    </row>
    <row r="4836" spans="1:9" ht="15.75" customHeight="1" x14ac:dyDescent="0.2">
      <c r="A4836" t="s">
        <v>1466</v>
      </c>
      <c r="B4836" t="str">
        <f>IF(_xlfn.XLOOKUP(C4836,'[1]Heritage Foundation'!$I:$I,'[1]Heritage Foundation'!$I:$I,"NOT IN DATA",0,1)=C4836,"Y","NOT IN DATA")</f>
        <v>Y</v>
      </c>
      <c r="C4836" t="str">
        <f t="shared" si="75"/>
        <v>Stiles-Nicholson Foundation_The Heritage Foundation20015000</v>
      </c>
      <c r="D4836" s="1" t="s">
        <v>1110</v>
      </c>
      <c r="E4836" s="1" t="s">
        <v>1437</v>
      </c>
      <c r="F4836" s="4">
        <v>5000</v>
      </c>
      <c r="G4836" s="1">
        <v>2001</v>
      </c>
      <c r="H4836" s="1"/>
      <c r="I4836" s="1"/>
    </row>
    <row r="4837" spans="1:9" ht="15.75" customHeight="1" x14ac:dyDescent="0.2">
      <c r="A4837" t="s">
        <v>5188</v>
      </c>
      <c r="B4837" t="str">
        <f>IF(_xlfn.XLOOKUP(C4837,'[1]Heritage Foundation'!$I:$I,'[1]Heritage Foundation'!$I:$I,"NOT IN DATA",0,1)=C4837,"Y","NOT IN DATA")</f>
        <v>Y</v>
      </c>
      <c r="C4837" t="str">
        <f t="shared" si="75"/>
        <v>Stockamp Foundation_The Heritage Foundation202150</v>
      </c>
      <c r="D4837" s="1" t="s">
        <v>1111</v>
      </c>
      <c r="E4837" s="6" t="s">
        <v>1437</v>
      </c>
      <c r="F4837" s="4">
        <v>50</v>
      </c>
      <c r="G4837" s="1">
        <v>2021</v>
      </c>
      <c r="H4837" s="1" t="s">
        <v>1470</v>
      </c>
      <c r="I4837" s="1" t="s">
        <v>5187</v>
      </c>
    </row>
    <row r="4838" spans="1:9" ht="15.75" customHeight="1" x14ac:dyDescent="0.2">
      <c r="A4838" t="s">
        <v>5189</v>
      </c>
      <c r="B4838" t="str">
        <f>IF(_xlfn.XLOOKUP(C4838,'[1]Heritage Foundation'!$I:$I,'[1]Heritage Foundation'!$I:$I,"NOT IN DATA",0,1)=C4838,"Y","NOT IN DATA")</f>
        <v>Y</v>
      </c>
      <c r="C4838" t="str">
        <f t="shared" si="75"/>
        <v>Stockamp Foundation_The Heritage Foundation201375</v>
      </c>
      <c r="D4838" s="1" t="s">
        <v>1111</v>
      </c>
      <c r="E4838" s="6" t="s">
        <v>1437</v>
      </c>
      <c r="F4838" s="4">
        <v>75</v>
      </c>
      <c r="G4838" s="1">
        <v>2013</v>
      </c>
      <c r="H4838" s="1" t="s">
        <v>1470</v>
      </c>
      <c r="I4838" s="1"/>
    </row>
    <row r="4839" spans="1:9" ht="15.75" customHeight="1" x14ac:dyDescent="0.2">
      <c r="A4839" t="s">
        <v>5190</v>
      </c>
      <c r="B4839" t="str">
        <f>IF(_xlfn.XLOOKUP(C4839,'[1]Heritage Foundation'!$I:$I,'[1]Heritage Foundation'!$I:$I,"NOT IN DATA",0,1)=C4839,"Y","NOT IN DATA")</f>
        <v>Y</v>
      </c>
      <c r="C4839" t="str">
        <f t="shared" si="75"/>
        <v>Stoner Waters Foundation_The Heritage Foundation2019250</v>
      </c>
      <c r="D4839" s="1" t="s">
        <v>1112</v>
      </c>
      <c r="E4839" s="6" t="s">
        <v>1437</v>
      </c>
      <c r="F4839" s="4">
        <v>250</v>
      </c>
      <c r="G4839" s="1">
        <v>2019</v>
      </c>
      <c r="H4839" s="1" t="s">
        <v>1470</v>
      </c>
      <c r="I4839" s="1"/>
    </row>
    <row r="4840" spans="1:9" ht="15.75" customHeight="1" x14ac:dyDescent="0.2">
      <c r="A4840" t="s">
        <v>5191</v>
      </c>
      <c r="B4840" t="str">
        <f>IF(_xlfn.XLOOKUP(C4840,'[1]Heritage Foundation'!$I:$I,'[1]Heritage Foundation'!$I:$I,"NOT IN DATA",0,1)=C4840,"Y","NOT IN DATA")</f>
        <v>Y</v>
      </c>
      <c r="C4840" t="str">
        <f t="shared" si="75"/>
        <v>Storz Charitable Trust_The Heritage Foundation20221000</v>
      </c>
      <c r="D4840" s="1" t="s">
        <v>1113</v>
      </c>
      <c r="E4840" s="6" t="s">
        <v>1437</v>
      </c>
      <c r="F4840" s="4">
        <v>1000</v>
      </c>
      <c r="G4840" s="1">
        <v>2022</v>
      </c>
      <c r="H4840" s="1" t="s">
        <v>1470</v>
      </c>
      <c r="I4840" s="1"/>
    </row>
    <row r="4841" spans="1:9" ht="15.75" customHeight="1" x14ac:dyDescent="0.2">
      <c r="A4841" t="s">
        <v>5192</v>
      </c>
      <c r="B4841" t="str">
        <f>IF(_xlfn.XLOOKUP(C4841,'[1]Heritage Foundation'!$I:$I,'[1]Heritage Foundation'!$I:$I,"NOT IN DATA",0,1)=C4841,"Y","NOT IN DATA")</f>
        <v>Y</v>
      </c>
      <c r="C4841" t="str">
        <f t="shared" si="75"/>
        <v>Storz Charitable Trust_The Heritage Foundation20211000</v>
      </c>
      <c r="D4841" s="1" t="s">
        <v>1113</v>
      </c>
      <c r="E4841" s="6" t="s">
        <v>1437</v>
      </c>
      <c r="F4841" s="4">
        <v>1000</v>
      </c>
      <c r="G4841" s="1">
        <v>2021</v>
      </c>
      <c r="H4841" s="1" t="s">
        <v>1470</v>
      </c>
      <c r="I4841" s="1"/>
    </row>
    <row r="4842" spans="1:9" ht="15.75" customHeight="1" x14ac:dyDescent="0.2">
      <c r="A4842" t="s">
        <v>5193</v>
      </c>
      <c r="B4842" t="str">
        <f>IF(_xlfn.XLOOKUP(C4842,'[1]Heritage Foundation'!$I:$I,'[1]Heritage Foundation'!$I:$I,"NOT IN DATA",0,1)=C4842,"Y","NOT IN DATA")</f>
        <v>Y</v>
      </c>
      <c r="C4842" t="str">
        <f t="shared" si="75"/>
        <v>Storz Charitable Trust_The Heritage Foundation20201000</v>
      </c>
      <c r="D4842" s="1" t="s">
        <v>1113</v>
      </c>
      <c r="E4842" s="6" t="s">
        <v>1437</v>
      </c>
      <c r="F4842" s="4">
        <v>1000</v>
      </c>
      <c r="G4842" s="1">
        <v>2020</v>
      </c>
      <c r="H4842" s="1" t="s">
        <v>1470</v>
      </c>
      <c r="I4842" s="1"/>
    </row>
    <row r="4843" spans="1:9" ht="15.75" customHeight="1" x14ac:dyDescent="0.2">
      <c r="A4843" t="s">
        <v>5195</v>
      </c>
      <c r="B4843" t="str">
        <f>IF(_xlfn.XLOOKUP(C4843,'[1]Heritage Foundation'!$I:$I,'[1]Heritage Foundation'!$I:$I,"NOT IN DATA",0,1)=C4843,"Y","NOT IN DATA")</f>
        <v>Y</v>
      </c>
      <c r="C4843" t="str">
        <f t="shared" si="75"/>
        <v>Storz Charitable Trust_The Heritage Foundation20191000</v>
      </c>
      <c r="D4843" s="1" t="s">
        <v>1113</v>
      </c>
      <c r="E4843" s="6" t="s">
        <v>1437</v>
      </c>
      <c r="F4843" s="4">
        <v>1000</v>
      </c>
      <c r="G4843" s="1">
        <v>2019</v>
      </c>
      <c r="H4843" s="1" t="s">
        <v>1470</v>
      </c>
      <c r="I4843" s="1" t="s">
        <v>5194</v>
      </c>
    </row>
    <row r="4844" spans="1:9" ht="15.75" customHeight="1" x14ac:dyDescent="0.2">
      <c r="A4844" t="s">
        <v>5196</v>
      </c>
      <c r="B4844" t="str">
        <f>IF(_xlfn.XLOOKUP(C4844,'[1]Heritage Foundation'!$I:$I,'[1]Heritage Foundation'!$I:$I,"NOT IN DATA",0,1)=C4844,"Y","NOT IN DATA")</f>
        <v>Y</v>
      </c>
      <c r="C4844" t="str">
        <f t="shared" si="75"/>
        <v>Storz Charitable Trust_The Heritage Foundation2018600</v>
      </c>
      <c r="D4844" s="1" t="s">
        <v>1113</v>
      </c>
      <c r="E4844" s="6" t="s">
        <v>1437</v>
      </c>
      <c r="F4844" s="4">
        <v>600</v>
      </c>
      <c r="G4844" s="1">
        <v>2018</v>
      </c>
      <c r="H4844" s="1" t="s">
        <v>1470</v>
      </c>
      <c r="I4844" s="1" t="s">
        <v>5194</v>
      </c>
    </row>
    <row r="4845" spans="1:9" ht="15.75" customHeight="1" x14ac:dyDescent="0.2">
      <c r="A4845" t="s">
        <v>5197</v>
      </c>
      <c r="B4845" t="str">
        <f>IF(_xlfn.XLOOKUP(C4845,'[1]Heritage Foundation'!$I:$I,'[1]Heritage Foundation'!$I:$I,"NOT IN DATA",0,1)=C4845,"Y","NOT IN DATA")</f>
        <v>Y</v>
      </c>
      <c r="C4845" t="str">
        <f t="shared" si="75"/>
        <v>Stowers Machinery Foundation Inc_The Heritage Foundation2023500</v>
      </c>
      <c r="D4845" s="1" t="s">
        <v>1114</v>
      </c>
      <c r="E4845" s="6" t="s">
        <v>1437</v>
      </c>
      <c r="F4845" s="4">
        <v>500</v>
      </c>
      <c r="G4845" s="1">
        <v>2023</v>
      </c>
      <c r="H4845" s="1" t="s">
        <v>1470</v>
      </c>
      <c r="I4845" s="1"/>
    </row>
    <row r="4846" spans="1:9" ht="15.75" customHeight="1" x14ac:dyDescent="0.2">
      <c r="A4846" t="s">
        <v>5199</v>
      </c>
      <c r="B4846" t="str">
        <f>IF(_xlfn.XLOOKUP(C4846,'[1]Heritage Foundation'!$I:$I,'[1]Heritage Foundation'!$I:$I,"NOT IN DATA",0,1)=C4846,"Y","NOT IN DATA")</f>
        <v>Y</v>
      </c>
      <c r="C4846" t="str">
        <f t="shared" si="75"/>
        <v>Stowers Machinery Foundation Inc_The Heritage Foundation2021500</v>
      </c>
      <c r="D4846" s="1" t="s">
        <v>1114</v>
      </c>
      <c r="E4846" s="1" t="s">
        <v>1437</v>
      </c>
      <c r="F4846" s="4">
        <v>500</v>
      </c>
      <c r="G4846" s="7">
        <v>2021</v>
      </c>
      <c r="H4846" s="1" t="s">
        <v>1470</v>
      </c>
      <c r="I4846" s="1" t="s">
        <v>5198</v>
      </c>
    </row>
    <row r="4847" spans="1:9" ht="15.75" customHeight="1" x14ac:dyDescent="0.2">
      <c r="A4847" t="s">
        <v>5199</v>
      </c>
      <c r="B4847" t="str">
        <f>IF(_xlfn.XLOOKUP(C4847,'[1]Heritage Foundation'!$I:$I,'[1]Heritage Foundation'!$I:$I,"NOT IN DATA",0,1)=C4847,"Y","NOT IN DATA")</f>
        <v>Y</v>
      </c>
      <c r="C4847" t="str">
        <f t="shared" si="75"/>
        <v>Stowers Machinery Foundation Inc_The Heritage Foundation2021500</v>
      </c>
      <c r="D4847" s="1" t="s">
        <v>1114</v>
      </c>
      <c r="E4847" s="6" t="s">
        <v>1437</v>
      </c>
      <c r="F4847" s="4">
        <v>500</v>
      </c>
      <c r="G4847" s="1">
        <v>2021</v>
      </c>
      <c r="H4847" s="1" t="s">
        <v>1470</v>
      </c>
      <c r="I4847" s="1" t="s">
        <v>5200</v>
      </c>
    </row>
    <row r="4848" spans="1:9" ht="15.75" customHeight="1" x14ac:dyDescent="0.2">
      <c r="A4848" t="s">
        <v>5201</v>
      </c>
      <c r="B4848" t="str">
        <f>IF(_xlfn.XLOOKUP(C4848,'[1]Heritage Foundation'!$I:$I,'[1]Heritage Foundation'!$I:$I,"NOT IN DATA",0,1)=C4848,"Y","NOT IN DATA")</f>
        <v>Y</v>
      </c>
      <c r="C4848" t="str">
        <f t="shared" si="75"/>
        <v>Stowers Machinery Foundation Inc_The Heritage Foundation2020500</v>
      </c>
      <c r="D4848" s="1" t="s">
        <v>1114</v>
      </c>
      <c r="E4848" s="6" t="s">
        <v>1437</v>
      </c>
      <c r="F4848" s="4">
        <v>500</v>
      </c>
      <c r="G4848" s="1">
        <v>2020</v>
      </c>
      <c r="H4848" s="1" t="s">
        <v>1470</v>
      </c>
      <c r="I4848" s="1"/>
    </row>
    <row r="4849" spans="1:9" ht="15.75" customHeight="1" x14ac:dyDescent="0.2">
      <c r="A4849" t="s">
        <v>5202</v>
      </c>
      <c r="B4849" t="str">
        <f>IF(_xlfn.XLOOKUP(C4849,'[1]Heritage Foundation'!$I:$I,'[1]Heritage Foundation'!$I:$I,"NOT IN DATA",0,1)=C4849,"Y","NOT IN DATA")</f>
        <v>Y</v>
      </c>
      <c r="C4849" t="str">
        <f t="shared" si="75"/>
        <v>Strake Foundation_The Heritage Foundation20225000</v>
      </c>
      <c r="D4849" s="1" t="s">
        <v>1115</v>
      </c>
      <c r="E4849" s="6" t="s">
        <v>1437</v>
      </c>
      <c r="F4849" s="4">
        <v>5000</v>
      </c>
      <c r="G4849" s="1">
        <v>2022</v>
      </c>
      <c r="H4849" s="1" t="s">
        <v>1470</v>
      </c>
      <c r="I4849" s="1"/>
    </row>
    <row r="4850" spans="1:9" ht="15.75" customHeight="1" x14ac:dyDescent="0.2">
      <c r="A4850" t="s">
        <v>5203</v>
      </c>
      <c r="B4850" t="str">
        <f>IF(_xlfn.XLOOKUP(C4850,'[1]Heritage Foundation'!$I:$I,'[1]Heritage Foundation'!$I:$I,"NOT IN DATA",0,1)=C4850,"Y","NOT IN DATA")</f>
        <v>Y</v>
      </c>
      <c r="C4850" t="str">
        <f t="shared" si="75"/>
        <v>Strake Foundation_The Heritage Foundation20215000</v>
      </c>
      <c r="D4850" s="1" t="s">
        <v>1115</v>
      </c>
      <c r="E4850" s="6" t="s">
        <v>1437</v>
      </c>
      <c r="F4850" s="4">
        <v>5000</v>
      </c>
      <c r="G4850" s="1">
        <v>2021</v>
      </c>
      <c r="H4850" s="1" t="s">
        <v>1470</v>
      </c>
      <c r="I4850" s="1"/>
    </row>
    <row r="4851" spans="1:9" ht="15.75" customHeight="1" x14ac:dyDescent="0.2">
      <c r="A4851" t="s">
        <v>5205</v>
      </c>
      <c r="B4851" t="str">
        <f>IF(_xlfn.XLOOKUP(C4851,'[1]Heritage Foundation'!$I:$I,'[1]Heritage Foundation'!$I:$I,"NOT IN DATA",0,1)=C4851,"Y","NOT IN DATA")</f>
        <v>Y</v>
      </c>
      <c r="C4851" t="str">
        <f t="shared" si="75"/>
        <v>Strake Foundation_The Heritage Foundation20188000</v>
      </c>
      <c r="D4851" s="1" t="s">
        <v>1115</v>
      </c>
      <c r="E4851" s="6" t="s">
        <v>1437</v>
      </c>
      <c r="F4851" s="4">
        <v>8000</v>
      </c>
      <c r="G4851" s="1">
        <v>2018</v>
      </c>
      <c r="H4851" s="1" t="s">
        <v>1470</v>
      </c>
      <c r="I4851" s="1" t="s">
        <v>5204</v>
      </c>
    </row>
    <row r="4852" spans="1:9" ht="15.75" customHeight="1" x14ac:dyDescent="0.2">
      <c r="A4852" t="s">
        <v>5206</v>
      </c>
      <c r="B4852" t="str">
        <f>IF(_xlfn.XLOOKUP(C4852,'[1]Heritage Foundation'!$I:$I,'[1]Heritage Foundation'!$I:$I,"NOT IN DATA",0,1)=C4852,"Y","NOT IN DATA")</f>
        <v>Y</v>
      </c>
      <c r="C4852" t="str">
        <f t="shared" si="75"/>
        <v>Straub Family Foundation Inc_The Heritage Foundation201275</v>
      </c>
      <c r="D4852" s="1" t="s">
        <v>1116</v>
      </c>
      <c r="E4852" s="6" t="s">
        <v>1437</v>
      </c>
      <c r="F4852" s="4">
        <v>75</v>
      </c>
      <c r="G4852" s="1">
        <v>2012</v>
      </c>
      <c r="H4852" s="1" t="s">
        <v>1470</v>
      </c>
      <c r="I4852" s="1"/>
    </row>
    <row r="4853" spans="1:9" ht="15.75" customHeight="1" x14ac:dyDescent="0.2">
      <c r="A4853" t="s">
        <v>5207</v>
      </c>
      <c r="B4853" t="str">
        <f>IF(_xlfn.XLOOKUP(C4853,'[1]Heritage Foundation'!$I:$I,'[1]Heritage Foundation'!$I:$I,"NOT IN DATA",0,1)=C4853,"Y","NOT IN DATA")</f>
        <v>Y</v>
      </c>
      <c r="C4853" t="str">
        <f t="shared" si="75"/>
        <v>Strauss Foundation_The Heritage Foundation20235000</v>
      </c>
      <c r="D4853" s="1" t="s">
        <v>1117</v>
      </c>
      <c r="E4853" s="6" t="s">
        <v>1437</v>
      </c>
      <c r="F4853" s="4">
        <v>5000</v>
      </c>
      <c r="G4853" s="1">
        <v>2023</v>
      </c>
      <c r="H4853" s="1" t="s">
        <v>1470</v>
      </c>
      <c r="I4853" s="1"/>
    </row>
    <row r="4854" spans="1:9" ht="15.75" customHeight="1" x14ac:dyDescent="0.2">
      <c r="A4854" t="s">
        <v>5208</v>
      </c>
      <c r="B4854" t="str">
        <f>IF(_xlfn.XLOOKUP(C4854,'[1]Heritage Foundation'!$I:$I,'[1]Heritage Foundation'!$I:$I,"NOT IN DATA",0,1)=C4854,"Y","NOT IN DATA")</f>
        <v>Y</v>
      </c>
      <c r="C4854" t="str">
        <f t="shared" si="75"/>
        <v>Strauss Foundation_The Heritage Foundation20225000</v>
      </c>
      <c r="D4854" s="1" t="s">
        <v>1117</v>
      </c>
      <c r="E4854" s="6" t="s">
        <v>1437</v>
      </c>
      <c r="F4854" s="4">
        <v>5000</v>
      </c>
      <c r="G4854" s="1">
        <v>2022</v>
      </c>
      <c r="H4854" s="1" t="s">
        <v>1470</v>
      </c>
      <c r="I4854" s="1"/>
    </row>
    <row r="4855" spans="1:9" ht="15.75" customHeight="1" x14ac:dyDescent="0.2">
      <c r="A4855" t="s">
        <v>5209</v>
      </c>
      <c r="B4855" t="str">
        <f>IF(_xlfn.XLOOKUP(C4855,'[1]Heritage Foundation'!$I:$I,'[1]Heritage Foundation'!$I:$I,"NOT IN DATA",0,1)=C4855,"Y","NOT IN DATA")</f>
        <v>Y</v>
      </c>
      <c r="C4855" t="str">
        <f t="shared" si="75"/>
        <v>Strauss Foundation Inc_The Heritage Foundation2023200</v>
      </c>
      <c r="D4855" s="1" t="s">
        <v>1118</v>
      </c>
      <c r="E4855" s="6" t="s">
        <v>1437</v>
      </c>
      <c r="F4855" s="4">
        <v>200</v>
      </c>
      <c r="G4855" s="1">
        <v>2023</v>
      </c>
      <c r="H4855" s="1" t="s">
        <v>1470</v>
      </c>
      <c r="I4855" s="1"/>
    </row>
    <row r="4856" spans="1:9" ht="15.75" customHeight="1" x14ac:dyDescent="0.2">
      <c r="A4856" t="s">
        <v>5210</v>
      </c>
      <c r="B4856" t="str">
        <f>IF(_xlfn.XLOOKUP(C4856,'[1]Heritage Foundation'!$I:$I,'[1]Heritage Foundation'!$I:$I,"NOT IN DATA",0,1)=C4856,"Y","NOT IN DATA")</f>
        <v>Y</v>
      </c>
      <c r="C4856" t="str">
        <f t="shared" si="75"/>
        <v>Strauss Foundation Inc_The Heritage Foundation2022200</v>
      </c>
      <c r="D4856" s="1" t="s">
        <v>1118</v>
      </c>
      <c r="E4856" s="6" t="s">
        <v>1437</v>
      </c>
      <c r="F4856" s="4">
        <v>200</v>
      </c>
      <c r="G4856" s="1">
        <v>2022</v>
      </c>
      <c r="H4856" s="1" t="s">
        <v>1470</v>
      </c>
      <c r="I4856" s="1"/>
    </row>
    <row r="4857" spans="1:9" ht="15.75" customHeight="1" x14ac:dyDescent="0.2">
      <c r="A4857" t="s">
        <v>5211</v>
      </c>
      <c r="B4857" t="str">
        <f>IF(_xlfn.XLOOKUP(C4857,'[1]Heritage Foundation'!$I:$I,'[1]Heritage Foundation'!$I:$I,"NOT IN DATA",0,1)=C4857,"Y","NOT IN DATA")</f>
        <v>Y</v>
      </c>
      <c r="C4857" t="str">
        <f t="shared" si="75"/>
        <v>Strauss Foundation Inc_The Heritage Foundation2021200</v>
      </c>
      <c r="D4857" s="1" t="s">
        <v>1118</v>
      </c>
      <c r="E4857" s="6" t="s">
        <v>1437</v>
      </c>
      <c r="F4857" s="4">
        <v>200</v>
      </c>
      <c r="G4857" s="1">
        <v>2021</v>
      </c>
      <c r="H4857" s="1" t="s">
        <v>1470</v>
      </c>
      <c r="I4857" s="1"/>
    </row>
    <row r="4858" spans="1:9" ht="15.75" customHeight="1" x14ac:dyDescent="0.2">
      <c r="A4858" t="s">
        <v>5212</v>
      </c>
      <c r="B4858" t="str">
        <f>IF(_xlfn.XLOOKUP(C4858,'[1]Heritage Foundation'!$I:$I,'[1]Heritage Foundation'!$I:$I,"NOT IN DATA",0,1)=C4858,"Y","NOT IN DATA")</f>
        <v>Y</v>
      </c>
      <c r="C4858" t="str">
        <f t="shared" si="75"/>
        <v>Streblow Family Foundation Inc_The Heritage Foundation2015200</v>
      </c>
      <c r="D4858" s="1" t="s">
        <v>1119</v>
      </c>
      <c r="E4858" s="6" t="s">
        <v>1437</v>
      </c>
      <c r="F4858" s="4">
        <v>200</v>
      </c>
      <c r="G4858" s="1">
        <v>2015</v>
      </c>
      <c r="H4858" s="1" t="s">
        <v>1470</v>
      </c>
      <c r="I4858" s="1"/>
    </row>
    <row r="4859" spans="1:9" ht="15.75" customHeight="1" x14ac:dyDescent="0.2">
      <c r="A4859" t="s">
        <v>5212</v>
      </c>
      <c r="B4859" t="str">
        <f>IF(_xlfn.XLOOKUP(C4859,'[1]Heritage Foundation'!$I:$I,'[1]Heritage Foundation'!$I:$I,"NOT IN DATA",0,1)=C4859,"Y","NOT IN DATA")</f>
        <v>Y</v>
      </c>
      <c r="C4859" t="str">
        <f t="shared" si="75"/>
        <v>Streblow Family Foundation Inc_The Heritage Foundation2014200</v>
      </c>
      <c r="D4859" s="1" t="s">
        <v>1119</v>
      </c>
      <c r="E4859" s="6" t="s">
        <v>1437</v>
      </c>
      <c r="F4859" s="4">
        <v>200</v>
      </c>
      <c r="G4859" s="1">
        <v>2014</v>
      </c>
      <c r="H4859" s="1" t="s">
        <v>1470</v>
      </c>
      <c r="I4859" s="1"/>
    </row>
    <row r="4860" spans="1:9" ht="15.75" customHeight="1" x14ac:dyDescent="0.2">
      <c r="A4860" t="s">
        <v>5213</v>
      </c>
      <c r="B4860" t="str">
        <f>IF(_xlfn.XLOOKUP(C4860,'[1]Heritage Foundation'!$I:$I,'[1]Heritage Foundation'!$I:$I,"NOT IN DATA",0,1)=C4860,"Y","NOT IN DATA")</f>
        <v>Y</v>
      </c>
      <c r="C4860" t="str">
        <f t="shared" si="75"/>
        <v>Streblow Family Foundation Inc_The Heritage Foundation2013300</v>
      </c>
      <c r="D4860" s="1" t="s">
        <v>1119</v>
      </c>
      <c r="E4860" s="6" t="s">
        <v>1437</v>
      </c>
      <c r="F4860" s="4">
        <v>300</v>
      </c>
      <c r="G4860" s="1">
        <v>2013</v>
      </c>
      <c r="H4860" s="1" t="s">
        <v>1470</v>
      </c>
      <c r="I4860" s="1"/>
    </row>
    <row r="4861" spans="1:9" ht="15.75" customHeight="1" x14ac:dyDescent="0.2">
      <c r="A4861" t="s">
        <v>5214</v>
      </c>
      <c r="B4861" t="str">
        <f>IF(_xlfn.XLOOKUP(C4861,'[1]Heritage Foundation'!$I:$I,'[1]Heritage Foundation'!$I:$I,"NOT IN DATA",0,1)=C4861,"Y","NOT IN DATA")</f>
        <v>Y</v>
      </c>
      <c r="C4861" t="str">
        <f t="shared" si="75"/>
        <v>Streblow Family Foundation Inc_The Heritage Foundation2013100</v>
      </c>
      <c r="D4861" s="1" t="s">
        <v>1119</v>
      </c>
      <c r="E4861" s="6" t="s">
        <v>1437</v>
      </c>
      <c r="F4861" s="4">
        <v>100</v>
      </c>
      <c r="G4861" s="1">
        <v>2013</v>
      </c>
      <c r="H4861" s="1" t="s">
        <v>1470</v>
      </c>
      <c r="I4861" s="1"/>
    </row>
    <row r="4862" spans="1:9" ht="15.75" customHeight="1" x14ac:dyDescent="0.2">
      <c r="A4862" t="s">
        <v>5214</v>
      </c>
      <c r="B4862" t="str">
        <f>IF(_xlfn.XLOOKUP(C4862,'[1]Heritage Foundation'!$I:$I,'[1]Heritage Foundation'!$I:$I,"NOT IN DATA",0,1)=C4862,"Y","NOT IN DATA")</f>
        <v>Y</v>
      </c>
      <c r="C4862" t="str">
        <f t="shared" si="75"/>
        <v>Streblow Family Foundation Inc_The Heritage Foundation2012100</v>
      </c>
      <c r="D4862" s="1" t="s">
        <v>1119</v>
      </c>
      <c r="E4862" s="6" t="s">
        <v>1437</v>
      </c>
      <c r="F4862" s="4">
        <v>100</v>
      </c>
      <c r="G4862" s="1">
        <v>2012</v>
      </c>
      <c r="H4862" s="1" t="s">
        <v>1470</v>
      </c>
      <c r="I4862" s="1"/>
    </row>
    <row r="4863" spans="1:9" ht="15.75" customHeight="1" x14ac:dyDescent="0.2">
      <c r="A4863" t="s">
        <v>5215</v>
      </c>
      <c r="B4863" t="str">
        <f>IF(_xlfn.XLOOKUP(C4863,'[1]Heritage Foundation'!$I:$I,'[1]Heritage Foundation'!$I:$I,"NOT IN DATA",0,1)=C4863,"Y","NOT IN DATA")</f>
        <v>Y</v>
      </c>
      <c r="C4863" t="str">
        <f t="shared" si="75"/>
        <v>Strum Allesee Family Foundation_The Heritage Foundation201035</v>
      </c>
      <c r="D4863" s="1" t="s">
        <v>1120</v>
      </c>
      <c r="E4863" s="6" t="s">
        <v>1437</v>
      </c>
      <c r="F4863" s="4">
        <v>35</v>
      </c>
      <c r="G4863" s="1">
        <v>2010</v>
      </c>
      <c r="H4863" s="1" t="s">
        <v>1470</v>
      </c>
      <c r="I4863" s="1"/>
    </row>
    <row r="4864" spans="1:9" ht="15.75" customHeight="1" x14ac:dyDescent="0.2">
      <c r="A4864" t="s">
        <v>1466</v>
      </c>
      <c r="B4864" t="str">
        <f>IF(_xlfn.XLOOKUP(C4864,'[1]Heritage Foundation'!$I:$I,'[1]Heritage Foundation'!$I:$I,"NOT IN DATA",0,1)=C4864,"Y","NOT IN DATA")</f>
        <v>Y</v>
      </c>
      <c r="C4864" t="str">
        <f t="shared" si="75"/>
        <v>Stuart Family Foundation_The Heritage Foundation201250000</v>
      </c>
      <c r="D4864" s="1" t="s">
        <v>1121</v>
      </c>
      <c r="E4864" s="1" t="s">
        <v>1437</v>
      </c>
      <c r="F4864" s="4">
        <v>50000</v>
      </c>
      <c r="G4864" s="1">
        <v>2012</v>
      </c>
      <c r="H4864" s="1"/>
      <c r="I4864" s="1"/>
    </row>
    <row r="4865" spans="1:9" ht="15.75" customHeight="1" x14ac:dyDescent="0.2">
      <c r="A4865" t="s">
        <v>1466</v>
      </c>
      <c r="B4865" t="str">
        <f>IF(_xlfn.XLOOKUP(C4865,'[1]Heritage Foundation'!$I:$I,'[1]Heritage Foundation'!$I:$I,"NOT IN DATA",0,1)=C4865,"Y","NOT IN DATA")</f>
        <v>Y</v>
      </c>
      <c r="C4865" t="str">
        <f t="shared" si="75"/>
        <v>Stuart Family Foundation_The Heritage Foundation201075000</v>
      </c>
      <c r="D4865" s="1" t="s">
        <v>1121</v>
      </c>
      <c r="E4865" s="1" t="s">
        <v>1437</v>
      </c>
      <c r="F4865" s="4">
        <v>75000</v>
      </c>
      <c r="G4865" s="1">
        <v>2010</v>
      </c>
      <c r="H4865" s="1"/>
      <c r="I4865" s="1"/>
    </row>
    <row r="4866" spans="1:9" ht="15.75" customHeight="1" x14ac:dyDescent="0.2">
      <c r="A4866" t="s">
        <v>1466</v>
      </c>
      <c r="B4866" t="str">
        <f>IF(_xlfn.XLOOKUP(C4866,'[1]Heritage Foundation'!$I:$I,'[1]Heritage Foundation'!$I:$I,"NOT IN DATA",0,1)=C4866,"Y","NOT IN DATA")</f>
        <v>Y</v>
      </c>
      <c r="C4866" t="str">
        <f t="shared" si="75"/>
        <v>Stuart Family Foundation_The Heritage Foundation200950000</v>
      </c>
      <c r="D4866" s="1" t="s">
        <v>1121</v>
      </c>
      <c r="E4866" s="1" t="s">
        <v>1437</v>
      </c>
      <c r="F4866" s="4">
        <v>50000</v>
      </c>
      <c r="G4866" s="1">
        <v>2009</v>
      </c>
      <c r="H4866" s="1"/>
      <c r="I4866" s="1"/>
    </row>
    <row r="4867" spans="1:9" ht="15.75" customHeight="1" x14ac:dyDescent="0.2">
      <c r="A4867" t="s">
        <v>1466</v>
      </c>
      <c r="B4867" t="str">
        <f>IF(_xlfn.XLOOKUP(C4867,'[1]Heritage Foundation'!$I:$I,'[1]Heritage Foundation'!$I:$I,"NOT IN DATA",0,1)=C4867,"Y","NOT IN DATA")</f>
        <v>Y</v>
      </c>
      <c r="C4867" t="str">
        <f t="shared" ref="C4867:C4930" si="76">D4867&amp;"_"&amp;E4867&amp;G4867&amp;F4867</f>
        <v>Stuart Family Foundation_The Heritage Foundation200875000</v>
      </c>
      <c r="D4867" s="1" t="s">
        <v>1121</v>
      </c>
      <c r="E4867" s="1" t="s">
        <v>1437</v>
      </c>
      <c r="F4867" s="4">
        <v>75000</v>
      </c>
      <c r="G4867" s="1">
        <v>2008</v>
      </c>
      <c r="H4867" s="1"/>
      <c r="I4867" s="1"/>
    </row>
    <row r="4868" spans="1:9" ht="15.75" customHeight="1" x14ac:dyDescent="0.2">
      <c r="A4868" t="s">
        <v>1466</v>
      </c>
      <c r="B4868" t="str">
        <f>IF(_xlfn.XLOOKUP(C4868,'[1]Heritage Foundation'!$I:$I,'[1]Heritage Foundation'!$I:$I,"NOT IN DATA",0,1)=C4868,"Y","NOT IN DATA")</f>
        <v>Y</v>
      </c>
      <c r="C4868" t="str">
        <f t="shared" si="76"/>
        <v>Stuart Family Foundation_The Heritage Foundation2007100000</v>
      </c>
      <c r="D4868" s="1" t="s">
        <v>1121</v>
      </c>
      <c r="E4868" s="1" t="s">
        <v>1437</v>
      </c>
      <c r="F4868" s="4">
        <v>100000</v>
      </c>
      <c r="G4868" s="1">
        <v>2007</v>
      </c>
      <c r="H4868" s="1"/>
      <c r="I4868" s="1"/>
    </row>
    <row r="4869" spans="1:9" ht="15.75" customHeight="1" x14ac:dyDescent="0.2">
      <c r="A4869" t="s">
        <v>1466</v>
      </c>
      <c r="B4869" t="str">
        <f>IF(_xlfn.XLOOKUP(C4869,'[1]Heritage Foundation'!$I:$I,'[1]Heritage Foundation'!$I:$I,"NOT IN DATA",0,1)=C4869,"Y","NOT IN DATA")</f>
        <v>Y</v>
      </c>
      <c r="C4869" t="str">
        <f t="shared" si="76"/>
        <v>Stuart Family Foundation_The Heritage Foundation2006100000</v>
      </c>
      <c r="D4869" s="1" t="s">
        <v>1121</v>
      </c>
      <c r="E4869" s="1" t="s">
        <v>1437</v>
      </c>
      <c r="F4869" s="4">
        <v>100000</v>
      </c>
      <c r="G4869" s="1">
        <v>2006</v>
      </c>
      <c r="H4869" s="1"/>
      <c r="I4869" s="1"/>
    </row>
    <row r="4870" spans="1:9" ht="15.75" customHeight="1" x14ac:dyDescent="0.2">
      <c r="A4870" t="s">
        <v>1466</v>
      </c>
      <c r="B4870" t="str">
        <f>IF(_xlfn.XLOOKUP(C4870,'[1]Heritage Foundation'!$I:$I,'[1]Heritage Foundation'!$I:$I,"NOT IN DATA",0,1)=C4870,"Y","NOT IN DATA")</f>
        <v>Y</v>
      </c>
      <c r="C4870" t="str">
        <f t="shared" si="76"/>
        <v>Stuart Family Foundation_The Heritage Foundation200650000</v>
      </c>
      <c r="D4870" s="1" t="s">
        <v>1121</v>
      </c>
      <c r="E4870" s="1" t="s">
        <v>1437</v>
      </c>
      <c r="F4870" s="4">
        <v>50000</v>
      </c>
      <c r="G4870" s="1">
        <v>2006</v>
      </c>
      <c r="H4870" s="1"/>
      <c r="I4870" s="1"/>
    </row>
    <row r="4871" spans="1:9" ht="15.75" customHeight="1" x14ac:dyDescent="0.2">
      <c r="A4871" t="s">
        <v>1466</v>
      </c>
      <c r="B4871" t="str">
        <f>IF(_xlfn.XLOOKUP(C4871,'[1]Heritage Foundation'!$I:$I,'[1]Heritage Foundation'!$I:$I,"NOT IN DATA",0,1)=C4871,"Y","NOT IN DATA")</f>
        <v>Y</v>
      </c>
      <c r="C4871" t="str">
        <f t="shared" si="76"/>
        <v>Stuart Family Foundation_The Heritage Foundation200450000</v>
      </c>
      <c r="D4871" s="1" t="s">
        <v>1121</v>
      </c>
      <c r="E4871" s="1" t="s">
        <v>1437</v>
      </c>
      <c r="F4871" s="4">
        <v>50000</v>
      </c>
      <c r="G4871" s="1">
        <v>2004</v>
      </c>
      <c r="H4871" s="1"/>
      <c r="I4871" s="1"/>
    </row>
    <row r="4872" spans="1:9" ht="15.75" customHeight="1" x14ac:dyDescent="0.2">
      <c r="A4872" t="s">
        <v>1466</v>
      </c>
      <c r="B4872" t="str">
        <f>IF(_xlfn.XLOOKUP(C4872,'[1]Heritage Foundation'!$I:$I,'[1]Heritage Foundation'!$I:$I,"NOT IN DATA",0,1)=C4872,"Y","NOT IN DATA")</f>
        <v>Y</v>
      </c>
      <c r="C4872" t="str">
        <f t="shared" si="76"/>
        <v>Stuart Family Foundation_The Heritage Foundation200450000</v>
      </c>
      <c r="D4872" s="1" t="s">
        <v>1121</v>
      </c>
      <c r="E4872" s="1" t="s">
        <v>1437</v>
      </c>
      <c r="F4872" s="4">
        <v>50000</v>
      </c>
      <c r="G4872" s="1">
        <v>2004</v>
      </c>
      <c r="H4872" s="1"/>
      <c r="I4872" s="1"/>
    </row>
    <row r="4873" spans="1:9" ht="15.75" customHeight="1" x14ac:dyDescent="0.2">
      <c r="A4873" t="s">
        <v>1466</v>
      </c>
      <c r="B4873" t="str">
        <f>IF(_xlfn.XLOOKUP(C4873,'[1]Heritage Foundation'!$I:$I,'[1]Heritage Foundation'!$I:$I,"NOT IN DATA",0,1)=C4873,"Y","NOT IN DATA")</f>
        <v>Y</v>
      </c>
      <c r="C4873" t="str">
        <f t="shared" si="76"/>
        <v>Stuart Family Foundation_The Heritage Foundation200340000</v>
      </c>
      <c r="D4873" s="1" t="s">
        <v>1121</v>
      </c>
      <c r="E4873" s="1" t="s">
        <v>1437</v>
      </c>
      <c r="F4873" s="4">
        <v>40000</v>
      </c>
      <c r="G4873" s="1">
        <v>2003</v>
      </c>
      <c r="H4873" s="1"/>
      <c r="I4873" s="1"/>
    </row>
    <row r="4874" spans="1:9" ht="15.75" customHeight="1" x14ac:dyDescent="0.2">
      <c r="A4874" t="s">
        <v>1466</v>
      </c>
      <c r="B4874" t="str">
        <f>IF(_xlfn.XLOOKUP(C4874,'[1]Heritage Foundation'!$I:$I,'[1]Heritage Foundation'!$I:$I,"NOT IN DATA",0,1)=C4874,"Y","NOT IN DATA")</f>
        <v>Y</v>
      </c>
      <c r="C4874" t="str">
        <f t="shared" si="76"/>
        <v>Stuart Family Foundation_The Heritage Foundation20025000</v>
      </c>
      <c r="D4874" s="1" t="s">
        <v>1121</v>
      </c>
      <c r="E4874" s="1" t="s">
        <v>1437</v>
      </c>
      <c r="F4874" s="4">
        <v>5000</v>
      </c>
      <c r="G4874" s="1">
        <v>2002</v>
      </c>
      <c r="H4874" s="1"/>
      <c r="I4874" s="1"/>
    </row>
    <row r="4875" spans="1:9" ht="15.75" customHeight="1" x14ac:dyDescent="0.2">
      <c r="A4875" t="s">
        <v>1466</v>
      </c>
      <c r="B4875" t="str">
        <f>IF(_xlfn.XLOOKUP(C4875,'[1]Heritage Foundation'!$I:$I,'[1]Heritage Foundation'!$I:$I,"NOT IN DATA",0,1)=C4875,"Y","NOT IN DATA")</f>
        <v>Y</v>
      </c>
      <c r="C4875" t="str">
        <f t="shared" si="76"/>
        <v>Stuart Family Foundation_The Heritage Foundation200112500</v>
      </c>
      <c r="D4875" s="1" t="s">
        <v>1121</v>
      </c>
      <c r="E4875" s="1" t="s">
        <v>1437</v>
      </c>
      <c r="F4875" s="4">
        <v>12500</v>
      </c>
      <c r="G4875" s="1">
        <v>2001</v>
      </c>
      <c r="H4875" s="1"/>
      <c r="I4875" s="1"/>
    </row>
    <row r="4876" spans="1:9" ht="15.75" customHeight="1" x14ac:dyDescent="0.2">
      <c r="A4876" t="s">
        <v>5216</v>
      </c>
      <c r="B4876" t="str">
        <f>IF(_xlfn.XLOOKUP(C4876,'[1]Heritage Foundation'!$I:$I,'[1]Heritage Foundation'!$I:$I,"NOT IN DATA",0,1)=C4876,"Y","NOT IN DATA")</f>
        <v>Y</v>
      </c>
      <c r="C4876" t="str">
        <f t="shared" si="76"/>
        <v>Sugar Lakes Foundation_The Heritage Foundation20152500</v>
      </c>
      <c r="D4876" s="1" t="s">
        <v>1122</v>
      </c>
      <c r="E4876" s="6" t="s">
        <v>1437</v>
      </c>
      <c r="F4876" s="4">
        <v>2500</v>
      </c>
      <c r="G4876" s="1">
        <v>2015</v>
      </c>
      <c r="H4876" s="1" t="s">
        <v>1470</v>
      </c>
      <c r="I4876" s="1"/>
    </row>
    <row r="4877" spans="1:9" ht="15.75" customHeight="1" x14ac:dyDescent="0.2">
      <c r="A4877" t="s">
        <v>5217</v>
      </c>
      <c r="B4877" t="str">
        <f>IF(_xlfn.XLOOKUP(C4877,'[1]Heritage Foundation'!$I:$I,'[1]Heritage Foundation'!$I:$I,"NOT IN DATA",0,1)=C4877,"Y","NOT IN DATA")</f>
        <v>Y</v>
      </c>
      <c r="C4877" t="str">
        <f t="shared" si="76"/>
        <v>Summerland Foundation_The Heritage Foundation202050</v>
      </c>
      <c r="D4877" s="1" t="s">
        <v>1123</v>
      </c>
      <c r="E4877" s="6" t="s">
        <v>1437</v>
      </c>
      <c r="F4877" s="4">
        <v>50</v>
      </c>
      <c r="G4877" s="1">
        <v>2020</v>
      </c>
      <c r="H4877" s="1" t="s">
        <v>1470</v>
      </c>
      <c r="I4877" s="1"/>
    </row>
    <row r="4878" spans="1:9" ht="15.75" customHeight="1" x14ac:dyDescent="0.2">
      <c r="A4878" t="s">
        <v>5218</v>
      </c>
      <c r="B4878" t="str">
        <f>IF(_xlfn.XLOOKUP(C4878,'[1]Heritage Foundation'!$I:$I,'[1]Heritage Foundation'!$I:$I,"NOT IN DATA",0,1)=C4878,"Y","NOT IN DATA")</f>
        <v>Y</v>
      </c>
      <c r="C4878" t="str">
        <f t="shared" si="76"/>
        <v>Summers Foundation_The Heritage Foundation2023500</v>
      </c>
      <c r="D4878" s="1" t="s">
        <v>1124</v>
      </c>
      <c r="E4878" s="6" t="s">
        <v>1437</v>
      </c>
      <c r="F4878" s="4">
        <v>500</v>
      </c>
      <c r="G4878" s="1">
        <v>2023</v>
      </c>
      <c r="H4878" s="1" t="s">
        <v>1470</v>
      </c>
      <c r="I4878" s="1"/>
    </row>
    <row r="4879" spans="1:9" ht="15.75" customHeight="1" x14ac:dyDescent="0.2">
      <c r="A4879" t="s">
        <v>5219</v>
      </c>
      <c r="B4879" t="str">
        <f>IF(_xlfn.XLOOKUP(C4879,'[1]Heritage Foundation'!$I:$I,'[1]Heritage Foundation'!$I:$I,"NOT IN DATA",0,1)=C4879,"Y","NOT IN DATA")</f>
        <v>Y</v>
      </c>
      <c r="C4879" t="str">
        <f t="shared" si="76"/>
        <v>Sumners Foundation_The Heritage Foundation202125000</v>
      </c>
      <c r="D4879" s="1" t="s">
        <v>1125</v>
      </c>
      <c r="E4879" s="6" t="s">
        <v>1437</v>
      </c>
      <c r="F4879" s="4">
        <v>25000</v>
      </c>
      <c r="G4879" s="1">
        <v>2021</v>
      </c>
      <c r="H4879" s="1" t="s">
        <v>1470</v>
      </c>
      <c r="I4879" s="1"/>
    </row>
    <row r="4880" spans="1:9" ht="15.75" customHeight="1" x14ac:dyDescent="0.2">
      <c r="A4880" t="s">
        <v>5220</v>
      </c>
      <c r="B4880" t="str">
        <f>IF(_xlfn.XLOOKUP(C4880,'[1]Heritage Foundation'!$I:$I,'[1]Heritage Foundation'!$I:$I,"NOT IN DATA",0,1)=C4880,"Y","NOT IN DATA")</f>
        <v>Y</v>
      </c>
      <c r="C4880" t="str">
        <f t="shared" si="76"/>
        <v>Susan &amp; Leander Jennings Foundation Inc_The Heritage Foundation2021500</v>
      </c>
      <c r="D4880" s="1" t="s">
        <v>1126</v>
      </c>
      <c r="E4880" s="6" t="s">
        <v>1437</v>
      </c>
      <c r="F4880" s="4">
        <v>500</v>
      </c>
      <c r="G4880" s="1">
        <v>2021</v>
      </c>
      <c r="H4880" s="1" t="s">
        <v>1470</v>
      </c>
      <c r="I4880" s="1"/>
    </row>
    <row r="4881" spans="1:9" ht="15.75" customHeight="1" x14ac:dyDescent="0.2">
      <c r="A4881" t="s">
        <v>5221</v>
      </c>
      <c r="B4881" t="str">
        <f>IF(_xlfn.XLOOKUP(C4881,'[1]Heritage Foundation'!$I:$I,'[1]Heritage Foundation'!$I:$I,"NOT IN DATA",0,1)=C4881,"Y","NOT IN DATA")</f>
        <v>Y</v>
      </c>
      <c r="C4881" t="str">
        <f t="shared" si="76"/>
        <v>Susan &amp; Leander Jennings Foundation Inc_The Heritage Foundation2020100</v>
      </c>
      <c r="D4881" s="1" t="s">
        <v>1126</v>
      </c>
      <c r="E4881" s="6" t="s">
        <v>1437</v>
      </c>
      <c r="F4881" s="4">
        <v>100</v>
      </c>
      <c r="G4881" s="1">
        <v>2020</v>
      </c>
      <c r="H4881" s="1" t="s">
        <v>1470</v>
      </c>
      <c r="I4881" s="1"/>
    </row>
    <row r="4882" spans="1:9" ht="15.75" customHeight="1" x14ac:dyDescent="0.2">
      <c r="A4882" t="s">
        <v>5222</v>
      </c>
      <c r="B4882" t="str">
        <f>IF(_xlfn.XLOOKUP(C4882,'[1]Heritage Foundation'!$I:$I,'[1]Heritage Foundation'!$I:$I,"NOT IN DATA",0,1)=C4882,"Y","NOT IN DATA")</f>
        <v>Y</v>
      </c>
      <c r="C4882" t="str">
        <f t="shared" si="76"/>
        <v>Susman And Asher Foundation_The Heritage Foundation2022500</v>
      </c>
      <c r="D4882" s="1" t="s">
        <v>1127</v>
      </c>
      <c r="E4882" s="6" t="s">
        <v>1437</v>
      </c>
      <c r="F4882" s="4">
        <v>500</v>
      </c>
      <c r="G4882" s="1">
        <v>2022</v>
      </c>
      <c r="H4882" s="1" t="s">
        <v>1470</v>
      </c>
      <c r="I4882" s="1"/>
    </row>
    <row r="4883" spans="1:9" ht="15.75" customHeight="1" x14ac:dyDescent="0.2">
      <c r="A4883" t="s">
        <v>5223</v>
      </c>
      <c r="B4883" t="str">
        <f>IF(_xlfn.XLOOKUP(C4883,'[1]Heritage Foundation'!$I:$I,'[1]Heritage Foundation'!$I:$I,"NOT IN DATA",0,1)=C4883,"Y","NOT IN DATA")</f>
        <v>Y</v>
      </c>
      <c r="C4883" t="str">
        <f t="shared" si="76"/>
        <v>Sutton Family Foundation_The Heritage Foundation20232000</v>
      </c>
      <c r="D4883" s="1" t="s">
        <v>1128</v>
      </c>
      <c r="E4883" s="6" t="s">
        <v>1437</v>
      </c>
      <c r="F4883" s="4">
        <v>2000</v>
      </c>
      <c r="G4883" s="1">
        <v>2023</v>
      </c>
      <c r="H4883" s="1" t="s">
        <v>1470</v>
      </c>
      <c r="I4883" s="1"/>
    </row>
    <row r="4884" spans="1:9" ht="15.75" customHeight="1" x14ac:dyDescent="0.2">
      <c r="A4884" t="s">
        <v>5224</v>
      </c>
      <c r="B4884" t="str">
        <f>IF(_xlfn.XLOOKUP(C4884,'[1]Heritage Foundation'!$I:$I,'[1]Heritage Foundation'!$I:$I,"NOT IN DATA",0,1)=C4884,"Y","NOT IN DATA")</f>
        <v>Y</v>
      </c>
      <c r="C4884" t="str">
        <f t="shared" si="76"/>
        <v>Sutton Family Foundation_The Heritage Foundation20223000</v>
      </c>
      <c r="D4884" s="1" t="s">
        <v>1128</v>
      </c>
      <c r="E4884" s="6" t="s">
        <v>1437</v>
      </c>
      <c r="F4884" s="4">
        <v>3000</v>
      </c>
      <c r="G4884" s="1">
        <v>2022</v>
      </c>
      <c r="H4884" s="1" t="s">
        <v>1470</v>
      </c>
      <c r="I4884" s="1"/>
    </row>
    <row r="4885" spans="1:9" ht="15.75" customHeight="1" x14ac:dyDescent="0.2">
      <c r="A4885" t="s">
        <v>5225</v>
      </c>
      <c r="B4885" t="str">
        <f>IF(_xlfn.XLOOKUP(C4885,'[1]Heritage Foundation'!$I:$I,'[1]Heritage Foundation'!$I:$I,"NOT IN DATA",0,1)=C4885,"Y","NOT IN DATA")</f>
        <v>Y</v>
      </c>
      <c r="C4885" t="str">
        <f t="shared" si="76"/>
        <v>Sutton Family Foundation_The Heritage Foundation20213000</v>
      </c>
      <c r="D4885" s="1" t="s">
        <v>1128</v>
      </c>
      <c r="E4885" s="6" t="s">
        <v>1437</v>
      </c>
      <c r="F4885" s="4">
        <v>3000</v>
      </c>
      <c r="G4885" s="1">
        <v>2021</v>
      </c>
      <c r="H4885" s="1" t="s">
        <v>1470</v>
      </c>
      <c r="I4885" s="1"/>
    </row>
    <row r="4886" spans="1:9" ht="15.75" customHeight="1" x14ac:dyDescent="0.2">
      <c r="A4886" t="s">
        <v>5226</v>
      </c>
      <c r="B4886" t="str">
        <f>IF(_xlfn.XLOOKUP(C4886,'[1]Heritage Foundation'!$I:$I,'[1]Heritage Foundation'!$I:$I,"NOT IN DATA",0,1)=C4886,"Y","NOT IN DATA")</f>
        <v>Y</v>
      </c>
      <c r="C4886" t="str">
        <f t="shared" si="76"/>
        <v>Sutton Family Foundation_The Heritage Foundation202030000</v>
      </c>
      <c r="D4886" s="1" t="s">
        <v>1128</v>
      </c>
      <c r="E4886" s="6" t="s">
        <v>1437</v>
      </c>
      <c r="F4886" s="4">
        <v>30000</v>
      </c>
      <c r="G4886" s="1">
        <v>2020</v>
      </c>
      <c r="H4886" s="1" t="s">
        <v>1470</v>
      </c>
      <c r="I4886" s="1"/>
    </row>
    <row r="4887" spans="1:9" ht="15.75" customHeight="1" x14ac:dyDescent="0.2">
      <c r="A4887" t="s">
        <v>5227</v>
      </c>
      <c r="B4887" t="str">
        <f>IF(_xlfn.XLOOKUP(C4887,'[1]Heritage Foundation'!$I:$I,'[1]Heritage Foundation'!$I:$I,"NOT IN DATA",0,1)=C4887,"Y","NOT IN DATA")</f>
        <v>Y</v>
      </c>
      <c r="C4887" t="str">
        <f t="shared" si="76"/>
        <v>Suzanne Sloat &amp; Ray Okonski Foundation_The Heritage Foundation20231000</v>
      </c>
      <c r="D4887" s="1" t="s">
        <v>1129</v>
      </c>
      <c r="E4887" s="6" t="s">
        <v>1437</v>
      </c>
      <c r="F4887" s="4">
        <v>1000</v>
      </c>
      <c r="G4887" s="1">
        <v>2023</v>
      </c>
      <c r="H4887" s="1" t="s">
        <v>1470</v>
      </c>
      <c r="I4887" s="1"/>
    </row>
    <row r="4888" spans="1:9" ht="15.75" customHeight="1" x14ac:dyDescent="0.2">
      <c r="A4888" t="s">
        <v>5228</v>
      </c>
      <c r="B4888" t="str">
        <f>IF(_xlfn.XLOOKUP(C4888,'[1]Heritage Foundation'!$I:$I,'[1]Heritage Foundation'!$I:$I,"NOT IN DATA",0,1)=C4888,"Y","NOT IN DATA")</f>
        <v>Y</v>
      </c>
      <c r="C4888" t="str">
        <f t="shared" si="76"/>
        <v>Swagelok Foundation_The Heritage Foundation2022125</v>
      </c>
      <c r="D4888" s="1" t="s">
        <v>1130</v>
      </c>
      <c r="E4888" s="6" t="s">
        <v>1437</v>
      </c>
      <c r="F4888" s="4">
        <v>125</v>
      </c>
      <c r="G4888" s="1">
        <v>2022</v>
      </c>
      <c r="H4888" s="1" t="s">
        <v>1470</v>
      </c>
      <c r="I4888" s="1"/>
    </row>
    <row r="4889" spans="1:9" ht="15.75" customHeight="1" x14ac:dyDescent="0.2">
      <c r="A4889" t="s">
        <v>5229</v>
      </c>
      <c r="B4889" t="str">
        <f>IF(_xlfn.XLOOKUP(C4889,'[1]Heritage Foundation'!$I:$I,'[1]Heritage Foundation'!$I:$I,"NOT IN DATA",0,1)=C4889,"Y","NOT IN DATA")</f>
        <v>Y</v>
      </c>
      <c r="C4889" t="str">
        <f t="shared" si="76"/>
        <v>Swearingen Foundation_The Heritage Foundation202130000</v>
      </c>
      <c r="D4889" s="1" t="s">
        <v>1131</v>
      </c>
      <c r="E4889" s="6" t="s">
        <v>1437</v>
      </c>
      <c r="F4889" s="4">
        <v>30000</v>
      </c>
      <c r="G4889" s="1">
        <v>2021</v>
      </c>
      <c r="H4889" s="1" t="s">
        <v>1470</v>
      </c>
      <c r="I4889" s="1"/>
    </row>
    <row r="4890" spans="1:9" ht="15.75" customHeight="1" x14ac:dyDescent="0.2">
      <c r="A4890" t="s">
        <v>5230</v>
      </c>
      <c r="B4890" t="str">
        <f>IF(_xlfn.XLOOKUP(C4890,'[1]Heritage Foundation'!$I:$I,'[1]Heritage Foundation'!$I:$I,"NOT IN DATA",0,1)=C4890,"Y","NOT IN DATA")</f>
        <v>Y</v>
      </c>
      <c r="C4890" t="str">
        <f t="shared" si="76"/>
        <v>Swearingen Foundation_The Heritage Foundation20205000</v>
      </c>
      <c r="D4890" s="1" t="s">
        <v>1131</v>
      </c>
      <c r="E4890" s="6" t="s">
        <v>1437</v>
      </c>
      <c r="F4890" s="4">
        <v>5000</v>
      </c>
      <c r="G4890" s="1">
        <v>2020</v>
      </c>
      <c r="H4890" s="1" t="s">
        <v>1470</v>
      </c>
      <c r="I4890" s="1"/>
    </row>
    <row r="4891" spans="1:9" ht="15.75" customHeight="1" x14ac:dyDescent="0.2">
      <c r="A4891" t="s">
        <v>5231</v>
      </c>
      <c r="B4891" t="str">
        <f>IF(_xlfn.XLOOKUP(C4891,'[1]Heritage Foundation'!$I:$I,'[1]Heritage Foundation'!$I:$I,"NOT IN DATA",0,1)=C4891,"Y","NOT IN DATA")</f>
        <v>Y</v>
      </c>
      <c r="C4891" t="str">
        <f t="shared" si="76"/>
        <v>Swearingen Foundation_The Heritage Foundation20195000</v>
      </c>
      <c r="D4891" s="1" t="s">
        <v>1131</v>
      </c>
      <c r="E4891" s="6" t="s">
        <v>1437</v>
      </c>
      <c r="F4891" s="4">
        <v>5000</v>
      </c>
      <c r="G4891" s="1">
        <v>2019</v>
      </c>
      <c r="H4891" s="1" t="s">
        <v>1470</v>
      </c>
      <c r="I4891" s="1"/>
    </row>
    <row r="4892" spans="1:9" ht="15.75" customHeight="1" x14ac:dyDescent="0.2">
      <c r="A4892" t="s">
        <v>5232</v>
      </c>
      <c r="B4892" t="str">
        <f>IF(_xlfn.XLOOKUP(C4892,'[1]Heritage Foundation'!$I:$I,'[1]Heritage Foundation'!$I:$I,"NOT IN DATA",0,1)=C4892,"Y","NOT IN DATA")</f>
        <v>Y</v>
      </c>
      <c r="C4892" t="str">
        <f t="shared" si="76"/>
        <v>Swearingen Foundation_The Heritage Foundation20185000</v>
      </c>
      <c r="D4892" s="1" t="s">
        <v>1131</v>
      </c>
      <c r="E4892" s="6" t="s">
        <v>1437</v>
      </c>
      <c r="F4892" s="4">
        <v>5000</v>
      </c>
      <c r="G4892" s="1">
        <v>2018</v>
      </c>
      <c r="H4892" s="1" t="s">
        <v>1470</v>
      </c>
    </row>
    <row r="4893" spans="1:9" ht="15.75" customHeight="1" x14ac:dyDescent="0.2">
      <c r="A4893" t="s">
        <v>5233</v>
      </c>
      <c r="B4893" t="str">
        <f>IF(_xlfn.XLOOKUP(C4893,'[1]Heritage Foundation'!$I:$I,'[1]Heritage Foundation'!$I:$I,"NOT IN DATA",0,1)=C4893,"Y","NOT IN DATA")</f>
        <v>Y</v>
      </c>
      <c r="C4893" t="str">
        <f t="shared" si="76"/>
        <v>Sweet Peas Foundation_The Heritage Foundation20212000</v>
      </c>
      <c r="D4893" s="1" t="s">
        <v>1132</v>
      </c>
      <c r="E4893" s="6" t="s">
        <v>1437</v>
      </c>
      <c r="F4893" s="4">
        <v>2000</v>
      </c>
      <c r="G4893" s="1">
        <v>2021</v>
      </c>
      <c r="H4893" s="1" t="s">
        <v>1470</v>
      </c>
      <c r="I4893" s="1"/>
    </row>
    <row r="4894" spans="1:9" ht="15.75" customHeight="1" x14ac:dyDescent="0.2">
      <c r="A4894" t="s">
        <v>5234</v>
      </c>
      <c r="B4894" t="str">
        <f>IF(_xlfn.XLOOKUP(C4894,'[1]Heritage Foundation'!$I:$I,'[1]Heritage Foundation'!$I:$I,"NOT IN DATA",0,1)=C4894,"Y","NOT IN DATA")</f>
        <v>Y</v>
      </c>
      <c r="C4894" t="str">
        <f t="shared" si="76"/>
        <v>Sweet Peas Foundation_The Heritage Foundation20201000</v>
      </c>
      <c r="D4894" s="1" t="s">
        <v>1132</v>
      </c>
      <c r="E4894" s="6" t="s">
        <v>1437</v>
      </c>
      <c r="F4894" s="4">
        <v>1000</v>
      </c>
      <c r="G4894" s="1">
        <v>2020</v>
      </c>
      <c r="H4894" s="1" t="s">
        <v>1470</v>
      </c>
      <c r="I4894" s="1"/>
    </row>
    <row r="4895" spans="1:9" ht="15.75" customHeight="1" x14ac:dyDescent="0.2">
      <c r="A4895" t="s">
        <v>5235</v>
      </c>
      <c r="B4895" t="str">
        <f>IF(_xlfn.XLOOKUP(C4895,'[1]Heritage Foundation'!$I:$I,'[1]Heritage Foundation'!$I:$I,"NOT IN DATA",0,1)=C4895,"Y","NOT IN DATA")</f>
        <v>Y</v>
      </c>
      <c r="C4895" t="str">
        <f t="shared" si="76"/>
        <v>Sweet Peas Foundation_The Heritage Foundation20191000</v>
      </c>
      <c r="D4895" s="1" t="s">
        <v>1132</v>
      </c>
      <c r="E4895" s="6" t="s">
        <v>1437</v>
      </c>
      <c r="F4895" s="4">
        <v>1000</v>
      </c>
      <c r="G4895" s="1">
        <v>2019</v>
      </c>
      <c r="H4895" s="1" t="s">
        <v>1470</v>
      </c>
      <c r="I4895" s="1"/>
    </row>
    <row r="4896" spans="1:9" ht="15.75" customHeight="1" x14ac:dyDescent="0.2">
      <c r="A4896" t="s">
        <v>5236</v>
      </c>
      <c r="B4896" t="str">
        <f>IF(_xlfn.XLOOKUP(C4896,'[1]Heritage Foundation'!$I:$I,'[1]Heritage Foundation'!$I:$I,"NOT IN DATA",0,1)=C4896,"Y","NOT IN DATA")</f>
        <v>Y</v>
      </c>
      <c r="C4896" t="str">
        <f t="shared" si="76"/>
        <v>Sweet Peas Foundation_The Heritage Foundation20181000</v>
      </c>
      <c r="D4896" s="1" t="s">
        <v>1132</v>
      </c>
      <c r="E4896" s="6" t="s">
        <v>1437</v>
      </c>
      <c r="F4896" s="4">
        <v>1000</v>
      </c>
      <c r="G4896" s="1">
        <v>2018</v>
      </c>
      <c r="H4896" s="1" t="s">
        <v>1470</v>
      </c>
      <c r="I4896" s="1"/>
    </row>
    <row r="4897" spans="1:9" ht="15.75" customHeight="1" x14ac:dyDescent="0.2">
      <c r="A4897" t="s">
        <v>5237</v>
      </c>
      <c r="B4897" t="str">
        <f>IF(_xlfn.XLOOKUP(C4897,'[1]Heritage Foundation'!$I:$I,'[1]Heritage Foundation'!$I:$I,"NOT IN DATA",0,1)=C4897,"Y","NOT IN DATA")</f>
        <v>Y</v>
      </c>
      <c r="C4897" t="str">
        <f t="shared" si="76"/>
        <v>Sweet Peas Foundation_The Heritage Foundation20142500</v>
      </c>
      <c r="D4897" s="1" t="s">
        <v>1132</v>
      </c>
      <c r="E4897" s="6" t="s">
        <v>1437</v>
      </c>
      <c r="F4897" s="4">
        <v>2500</v>
      </c>
      <c r="G4897" s="1">
        <v>2014</v>
      </c>
      <c r="H4897" s="1" t="s">
        <v>1470</v>
      </c>
      <c r="I4897" s="1"/>
    </row>
    <row r="4898" spans="1:9" ht="15.75" customHeight="1" x14ac:dyDescent="0.2">
      <c r="A4898" t="s">
        <v>5238</v>
      </c>
      <c r="B4898" t="str">
        <f>IF(_xlfn.XLOOKUP(C4898,'[1]Heritage Foundation'!$I:$I,'[1]Heritage Foundation'!$I:$I,"NOT IN DATA",0,1)=C4898,"Y","NOT IN DATA")</f>
        <v>Y</v>
      </c>
      <c r="C4898" t="str">
        <f t="shared" si="76"/>
        <v>Sweet Peas Foundation_The Heritage Foundation20135000</v>
      </c>
      <c r="D4898" s="1" t="s">
        <v>1132</v>
      </c>
      <c r="E4898" s="6" t="s">
        <v>1437</v>
      </c>
      <c r="F4898" s="4">
        <v>5000</v>
      </c>
      <c r="G4898" s="1">
        <v>2013</v>
      </c>
      <c r="H4898" s="1" t="s">
        <v>1470</v>
      </c>
      <c r="I4898" s="1"/>
    </row>
    <row r="4899" spans="1:9" ht="15.75" customHeight="1" x14ac:dyDescent="0.2">
      <c r="A4899" t="s">
        <v>5239</v>
      </c>
      <c r="B4899" t="str">
        <f>IF(_xlfn.XLOOKUP(C4899,'[1]Heritage Foundation'!$I:$I,'[1]Heritage Foundation'!$I:$I,"NOT IN DATA",0,1)=C4899,"Y","NOT IN DATA")</f>
        <v>Y</v>
      </c>
      <c r="C4899" t="str">
        <f t="shared" si="76"/>
        <v>Sweet Peas Foundation_The Heritage Foundation20125000</v>
      </c>
      <c r="D4899" s="1" t="s">
        <v>1132</v>
      </c>
      <c r="E4899" s="6" t="s">
        <v>1437</v>
      </c>
      <c r="F4899" s="4">
        <v>5000</v>
      </c>
      <c r="G4899" s="1">
        <v>2012</v>
      </c>
      <c r="H4899" s="1" t="s">
        <v>1470</v>
      </c>
      <c r="I4899" s="1"/>
    </row>
    <row r="4900" spans="1:9" ht="15.75" customHeight="1" x14ac:dyDescent="0.2">
      <c r="A4900" t="s">
        <v>5240</v>
      </c>
      <c r="B4900" t="str">
        <f>IF(_xlfn.XLOOKUP(C4900,'[1]Heritage Foundation'!$I:$I,'[1]Heritage Foundation'!$I:$I,"NOT IN DATA",0,1)=C4900,"Y","NOT IN DATA")</f>
        <v>Y</v>
      </c>
      <c r="C4900" t="str">
        <f t="shared" si="76"/>
        <v>Swenson Family Foundation_The Heritage Foundation202210000</v>
      </c>
      <c r="D4900" s="1" t="s">
        <v>1133</v>
      </c>
      <c r="E4900" s="6" t="s">
        <v>1437</v>
      </c>
      <c r="F4900" s="4">
        <v>10000</v>
      </c>
      <c r="G4900" s="1">
        <v>2022</v>
      </c>
      <c r="H4900" s="1" t="s">
        <v>1470</v>
      </c>
      <c r="I4900" s="1"/>
    </row>
    <row r="4901" spans="1:9" ht="15.75" customHeight="1" x14ac:dyDescent="0.2">
      <c r="A4901" t="s">
        <v>5241</v>
      </c>
      <c r="B4901" t="str">
        <f>IF(_xlfn.XLOOKUP(C4901,'[1]Heritage Foundation'!$I:$I,'[1]Heritage Foundation'!$I:$I,"NOT IN DATA",0,1)=C4901,"Y","NOT IN DATA")</f>
        <v>Y</v>
      </c>
      <c r="C4901" t="str">
        <f t="shared" si="76"/>
        <v>Swenson Family Foundation_The Heritage Foundation202110000</v>
      </c>
      <c r="D4901" s="1" t="s">
        <v>1133</v>
      </c>
      <c r="E4901" s="6" t="s">
        <v>1437</v>
      </c>
      <c r="F4901" s="4">
        <v>10000</v>
      </c>
      <c r="G4901" s="1">
        <v>2021</v>
      </c>
      <c r="H4901" s="1" t="s">
        <v>1470</v>
      </c>
      <c r="I4901" s="1"/>
    </row>
    <row r="4902" spans="1:9" ht="15.75" customHeight="1" x14ac:dyDescent="0.2">
      <c r="A4902" t="s">
        <v>5242</v>
      </c>
      <c r="B4902" t="str">
        <f>IF(_xlfn.XLOOKUP(C4902,'[1]Heritage Foundation'!$I:$I,'[1]Heritage Foundation'!$I:$I,"NOT IN DATA",0,1)=C4902,"Y","NOT IN DATA")</f>
        <v>Y</v>
      </c>
      <c r="C4902" t="str">
        <f t="shared" si="76"/>
        <v>Swenson Family Foundation_The Heritage Foundation202010000</v>
      </c>
      <c r="D4902" s="1" t="s">
        <v>1133</v>
      </c>
      <c r="E4902" s="6" t="s">
        <v>1437</v>
      </c>
      <c r="F4902" s="4">
        <v>10000</v>
      </c>
      <c r="G4902" s="1">
        <v>2020</v>
      </c>
      <c r="H4902" s="1" t="s">
        <v>1470</v>
      </c>
      <c r="I4902" s="1"/>
    </row>
    <row r="4903" spans="1:9" ht="15.75" customHeight="1" x14ac:dyDescent="0.2">
      <c r="A4903" t="s">
        <v>5243</v>
      </c>
      <c r="B4903" t="str">
        <f>IF(_xlfn.XLOOKUP(C4903,'[1]Heritage Foundation'!$I:$I,'[1]Heritage Foundation'!$I:$I,"NOT IN DATA",0,1)=C4903,"Y","NOT IN DATA")</f>
        <v>Y</v>
      </c>
      <c r="C4903" t="str">
        <f t="shared" si="76"/>
        <v>Swenson Family Foundation_The Heritage Foundation201910000</v>
      </c>
      <c r="D4903" s="1" t="s">
        <v>1133</v>
      </c>
      <c r="E4903" s="6" t="s">
        <v>1437</v>
      </c>
      <c r="F4903" s="4">
        <v>10000</v>
      </c>
      <c r="G4903" s="1">
        <v>2019</v>
      </c>
      <c r="H4903" s="1" t="s">
        <v>1470</v>
      </c>
      <c r="I4903" s="1"/>
    </row>
    <row r="4904" spans="1:9" ht="15.75" customHeight="1" x14ac:dyDescent="0.2">
      <c r="A4904" t="s">
        <v>5244</v>
      </c>
      <c r="B4904" t="str">
        <f>IF(_xlfn.XLOOKUP(C4904,'[1]Heritage Foundation'!$I:$I,'[1]Heritage Foundation'!$I:$I,"NOT IN DATA",0,1)=C4904,"Y","NOT IN DATA")</f>
        <v>Y</v>
      </c>
      <c r="C4904" t="str">
        <f t="shared" si="76"/>
        <v>Synchrony Foundation_The Heritage Foundation202155</v>
      </c>
      <c r="D4904" s="1" t="s">
        <v>1134</v>
      </c>
      <c r="E4904" s="6" t="s">
        <v>1437</v>
      </c>
      <c r="F4904" s="4">
        <v>55</v>
      </c>
      <c r="G4904" s="1">
        <v>2021</v>
      </c>
      <c r="H4904" s="1" t="s">
        <v>1470</v>
      </c>
      <c r="I4904" s="1"/>
    </row>
    <row r="4905" spans="1:9" ht="15.75" customHeight="1" x14ac:dyDescent="0.2">
      <c r="A4905" t="s">
        <v>5245</v>
      </c>
      <c r="B4905" t="str">
        <f>IF(_xlfn.XLOOKUP(C4905,'[1]Heritage Foundation'!$I:$I,'[1]Heritage Foundation'!$I:$I,"NOT IN DATA",0,1)=C4905,"Y","NOT IN DATA")</f>
        <v>Y</v>
      </c>
      <c r="C4905" t="str">
        <f t="shared" si="76"/>
        <v>T F Foundation_The Heritage Foundation201250</v>
      </c>
      <c r="D4905" s="1" t="s">
        <v>1135</v>
      </c>
      <c r="E4905" s="6" t="s">
        <v>1437</v>
      </c>
      <c r="F4905" s="4">
        <v>50</v>
      </c>
      <c r="G4905" s="1">
        <v>2012</v>
      </c>
      <c r="H4905" s="1" t="s">
        <v>1470</v>
      </c>
      <c r="I4905" s="1"/>
    </row>
    <row r="4906" spans="1:9" ht="15.75" customHeight="1" x14ac:dyDescent="0.2">
      <c r="A4906" t="s">
        <v>5246</v>
      </c>
      <c r="B4906" t="str">
        <f>IF(_xlfn.XLOOKUP(C4906,'[1]Heritage Foundation'!$I:$I,'[1]Heritage Foundation'!$I:$I,"NOT IN DATA",0,1)=C4906,"Y","NOT IN DATA")</f>
        <v>Y</v>
      </c>
      <c r="C4906" t="str">
        <f t="shared" si="76"/>
        <v>T F Foundation_The Heritage Foundation2010100</v>
      </c>
      <c r="D4906" s="1" t="s">
        <v>1135</v>
      </c>
      <c r="E4906" s="6" t="s">
        <v>1437</v>
      </c>
      <c r="F4906" s="4">
        <v>100</v>
      </c>
      <c r="G4906" s="1">
        <v>2010</v>
      </c>
      <c r="H4906" s="1" t="s">
        <v>1470</v>
      </c>
      <c r="I4906" s="1"/>
    </row>
    <row r="4907" spans="1:9" ht="15.75" customHeight="1" x14ac:dyDescent="0.2">
      <c r="A4907" t="s">
        <v>5247</v>
      </c>
      <c r="B4907" t="str">
        <f>IF(_xlfn.XLOOKUP(C4907,'[1]Heritage Foundation'!$I:$I,'[1]Heritage Foundation'!$I:$I,"NOT IN DATA",0,1)=C4907,"Y","NOT IN DATA")</f>
        <v>Y</v>
      </c>
      <c r="C4907" t="str">
        <f t="shared" si="76"/>
        <v>T Rowe Price Program For Charitable Giving Inc_The Heritage Foundation202347800</v>
      </c>
      <c r="D4907" s="1" t="s">
        <v>1136</v>
      </c>
      <c r="E4907" s="6" t="s">
        <v>1437</v>
      </c>
      <c r="F4907" s="4">
        <v>47800</v>
      </c>
      <c r="G4907" s="1">
        <v>2023</v>
      </c>
      <c r="H4907" s="1" t="s">
        <v>1470</v>
      </c>
      <c r="I4907" s="1"/>
    </row>
    <row r="4908" spans="1:9" ht="15.75" customHeight="1" x14ac:dyDescent="0.2">
      <c r="A4908" t="s">
        <v>5248</v>
      </c>
      <c r="B4908" t="str">
        <f>IF(_xlfn.XLOOKUP(C4908,'[1]Heritage Foundation'!$I:$I,'[1]Heritage Foundation'!$I:$I,"NOT IN DATA",0,1)=C4908,"Y","NOT IN DATA")</f>
        <v>Y</v>
      </c>
      <c r="C4908" t="str">
        <f t="shared" si="76"/>
        <v>T Rowe Price Program For Charitable Giving Inc_The Heritage Foundation20228150</v>
      </c>
      <c r="D4908" s="1" t="s">
        <v>1136</v>
      </c>
      <c r="E4908" s="6" t="s">
        <v>1437</v>
      </c>
      <c r="F4908" s="4">
        <v>8150</v>
      </c>
      <c r="G4908" s="1">
        <v>2022</v>
      </c>
      <c r="H4908" s="1" t="s">
        <v>1470</v>
      </c>
      <c r="I4908" s="1"/>
    </row>
    <row r="4909" spans="1:9" ht="15.75" customHeight="1" x14ac:dyDescent="0.2">
      <c r="A4909" t="s">
        <v>5249</v>
      </c>
      <c r="B4909" t="str">
        <f>IF(_xlfn.XLOOKUP(C4909,'[1]Heritage Foundation'!$I:$I,'[1]Heritage Foundation'!$I:$I,"NOT IN DATA",0,1)=C4909,"Y","NOT IN DATA")</f>
        <v>Y</v>
      </c>
      <c r="C4909" t="str">
        <f t="shared" si="76"/>
        <v>T Rowe Price Program For Charitable Giving Inc_The Heritage Foundation202143400</v>
      </c>
      <c r="D4909" s="1" t="s">
        <v>1136</v>
      </c>
      <c r="E4909" s="6" t="s">
        <v>1437</v>
      </c>
      <c r="F4909" s="4">
        <v>43400</v>
      </c>
      <c r="G4909" s="1">
        <v>2021</v>
      </c>
      <c r="H4909" s="1" t="s">
        <v>1470</v>
      </c>
      <c r="I4909" s="1"/>
    </row>
    <row r="4910" spans="1:9" ht="15.75" customHeight="1" x14ac:dyDescent="0.2">
      <c r="A4910" t="s">
        <v>5250</v>
      </c>
      <c r="B4910" t="str">
        <f>IF(_xlfn.XLOOKUP(C4910,'[1]Heritage Foundation'!$I:$I,'[1]Heritage Foundation'!$I:$I,"NOT IN DATA",0,1)=C4910,"Y","NOT IN DATA")</f>
        <v>Y</v>
      </c>
      <c r="C4910" t="str">
        <f t="shared" si="76"/>
        <v>T Rowe Price Program For Charitable Giving Inc_The Heritage Foundation202049500</v>
      </c>
      <c r="D4910" s="1" t="s">
        <v>1136</v>
      </c>
      <c r="E4910" s="6" t="s">
        <v>1437</v>
      </c>
      <c r="F4910" s="4">
        <v>49500</v>
      </c>
      <c r="G4910" s="1">
        <v>2020</v>
      </c>
      <c r="H4910" s="1" t="s">
        <v>1470</v>
      </c>
      <c r="I4910" s="1"/>
    </row>
    <row r="4911" spans="1:9" ht="15.75" customHeight="1" x14ac:dyDescent="0.2">
      <c r="A4911" t="s">
        <v>5251</v>
      </c>
      <c r="B4911" t="str">
        <f>IF(_xlfn.XLOOKUP(C4911,'[1]Heritage Foundation'!$I:$I,'[1]Heritage Foundation'!$I:$I,"NOT IN DATA",0,1)=C4911,"Y","NOT IN DATA")</f>
        <v>Y</v>
      </c>
      <c r="C4911" t="str">
        <f t="shared" si="76"/>
        <v>T W Lewis Foundation_The Heritage Foundation2023100000</v>
      </c>
      <c r="D4911" s="1" t="s">
        <v>1137</v>
      </c>
      <c r="E4911" s="6" t="s">
        <v>1437</v>
      </c>
      <c r="F4911" s="4">
        <v>100000</v>
      </c>
      <c r="G4911" s="1">
        <v>2023</v>
      </c>
      <c r="H4911" s="1" t="s">
        <v>1470</v>
      </c>
      <c r="I4911" s="1"/>
    </row>
    <row r="4912" spans="1:9" ht="15.75" customHeight="1" x14ac:dyDescent="0.2">
      <c r="A4912" t="s">
        <v>5252</v>
      </c>
      <c r="B4912" t="str">
        <f>IF(_xlfn.XLOOKUP(C4912,'[1]Heritage Foundation'!$I:$I,'[1]Heritage Foundation'!$I:$I,"NOT IN DATA",0,1)=C4912,"Y","NOT IN DATA")</f>
        <v>Y</v>
      </c>
      <c r="C4912" t="str">
        <f t="shared" si="76"/>
        <v>T W Lewis Foundation_The Heritage Foundation2022100800</v>
      </c>
      <c r="D4912" s="1" t="s">
        <v>1137</v>
      </c>
      <c r="E4912" s="6" t="s">
        <v>1437</v>
      </c>
      <c r="F4912" s="4">
        <v>100800</v>
      </c>
      <c r="G4912" s="1">
        <v>2022</v>
      </c>
      <c r="H4912" s="1" t="s">
        <v>1470</v>
      </c>
      <c r="I4912" s="1"/>
    </row>
    <row r="4913" spans="1:9" ht="15.75" customHeight="1" x14ac:dyDescent="0.2">
      <c r="A4913" t="s">
        <v>5253</v>
      </c>
      <c r="B4913" t="str">
        <f>IF(_xlfn.XLOOKUP(C4913,'[1]Heritage Foundation'!$I:$I,'[1]Heritage Foundation'!$I:$I,"NOT IN DATA",0,1)=C4913,"Y","NOT IN DATA")</f>
        <v>Y</v>
      </c>
      <c r="C4913" t="str">
        <f t="shared" si="76"/>
        <v>T W Lewis Foundation_The Heritage Foundation2021100000</v>
      </c>
      <c r="D4913" s="1" t="s">
        <v>1137</v>
      </c>
      <c r="E4913" s="6" t="s">
        <v>1437</v>
      </c>
      <c r="F4913" s="4">
        <v>100000</v>
      </c>
      <c r="G4913" s="1">
        <v>2021</v>
      </c>
      <c r="H4913" s="1" t="s">
        <v>1470</v>
      </c>
      <c r="I4913" s="1"/>
    </row>
    <row r="4914" spans="1:9" ht="15.75" customHeight="1" x14ac:dyDescent="0.2">
      <c r="A4914" t="s">
        <v>5254</v>
      </c>
      <c r="B4914" t="str">
        <f>IF(_xlfn.XLOOKUP(C4914,'[1]Heritage Foundation'!$I:$I,'[1]Heritage Foundation'!$I:$I,"NOT IN DATA",0,1)=C4914,"Y","NOT IN DATA")</f>
        <v>Y</v>
      </c>
      <c r="C4914" t="str">
        <f t="shared" si="76"/>
        <v>T W Lewis Foundation_The Heritage Foundation2020125000</v>
      </c>
      <c r="D4914" s="1" t="s">
        <v>1137</v>
      </c>
      <c r="E4914" s="6" t="s">
        <v>1437</v>
      </c>
      <c r="F4914" s="4">
        <v>125000</v>
      </c>
      <c r="G4914" s="1">
        <v>2020</v>
      </c>
      <c r="H4914" s="1" t="s">
        <v>1470</v>
      </c>
      <c r="I4914" s="1"/>
    </row>
    <row r="4915" spans="1:9" ht="15.75" customHeight="1" x14ac:dyDescent="0.2">
      <c r="A4915" t="s">
        <v>5255</v>
      </c>
      <c r="B4915" t="str">
        <f>IF(_xlfn.XLOOKUP(C4915,'[1]Heritage Foundation'!$I:$I,'[1]Heritage Foundation'!$I:$I,"NOT IN DATA",0,1)=C4915,"Y","NOT IN DATA")</f>
        <v>Y</v>
      </c>
      <c r="C4915" t="str">
        <f t="shared" si="76"/>
        <v>T W Lewis Foundation_The Heritage Foundation201950000</v>
      </c>
      <c r="D4915" s="1" t="s">
        <v>1137</v>
      </c>
      <c r="E4915" s="6" t="s">
        <v>1437</v>
      </c>
      <c r="F4915" s="4">
        <v>50000</v>
      </c>
      <c r="G4915" s="1">
        <v>2019</v>
      </c>
      <c r="H4915" s="1" t="s">
        <v>1470</v>
      </c>
      <c r="I4915" s="1"/>
    </row>
    <row r="4916" spans="1:9" ht="15.75" customHeight="1" x14ac:dyDescent="0.2">
      <c r="A4916" t="s">
        <v>5256</v>
      </c>
      <c r="B4916" t="str">
        <f>IF(_xlfn.XLOOKUP(C4916,'[1]Heritage Foundation'!$I:$I,'[1]Heritage Foundation'!$I:$I,"NOT IN DATA",0,1)=C4916,"Y","NOT IN DATA")</f>
        <v>Y</v>
      </c>
      <c r="C4916" t="str">
        <f t="shared" si="76"/>
        <v>T W Lewis Foundation_The Heritage Foundation201850000</v>
      </c>
      <c r="D4916" s="1" t="s">
        <v>1137</v>
      </c>
      <c r="E4916" s="6" t="s">
        <v>1437</v>
      </c>
      <c r="F4916" s="4">
        <v>50000</v>
      </c>
      <c r="G4916" s="1">
        <v>2018</v>
      </c>
      <c r="H4916" s="1" t="s">
        <v>1470</v>
      </c>
      <c r="I4916" s="1"/>
    </row>
    <row r="4917" spans="1:9" ht="15.75" customHeight="1" x14ac:dyDescent="0.2">
      <c r="A4917" t="s">
        <v>5257</v>
      </c>
      <c r="B4917" t="str">
        <f>IF(_xlfn.XLOOKUP(C4917,'[1]Heritage Foundation'!$I:$I,'[1]Heritage Foundation'!$I:$I,"NOT IN DATA",0,1)=C4917,"Y","NOT IN DATA")</f>
        <v>Y</v>
      </c>
      <c r="C4917" t="str">
        <f t="shared" si="76"/>
        <v>T W Lewis Foundation_The Heritage Foundation201725000</v>
      </c>
      <c r="D4917" s="1" t="s">
        <v>1137</v>
      </c>
      <c r="E4917" s="6" t="s">
        <v>1437</v>
      </c>
      <c r="F4917" s="4">
        <v>25000</v>
      </c>
      <c r="G4917" s="1">
        <v>2017</v>
      </c>
      <c r="H4917" s="1" t="s">
        <v>1470</v>
      </c>
      <c r="I4917" s="1"/>
    </row>
    <row r="4918" spans="1:9" ht="15.75" customHeight="1" x14ac:dyDescent="0.2">
      <c r="A4918" t="s">
        <v>5258</v>
      </c>
      <c r="B4918" t="str">
        <f>IF(_xlfn.XLOOKUP(C4918,'[1]Heritage Foundation'!$I:$I,'[1]Heritage Foundation'!$I:$I,"NOT IN DATA",0,1)=C4918,"Y","NOT IN DATA")</f>
        <v>Y</v>
      </c>
      <c r="C4918" t="str">
        <f t="shared" si="76"/>
        <v>T W Lewis Foundation_The Heritage Foundation201610000</v>
      </c>
      <c r="D4918" s="1" t="s">
        <v>1137</v>
      </c>
      <c r="E4918" s="6" t="s">
        <v>1437</v>
      </c>
      <c r="F4918" s="4">
        <v>10000</v>
      </c>
      <c r="G4918" s="1">
        <v>2016</v>
      </c>
      <c r="H4918" s="1" t="s">
        <v>1470</v>
      </c>
      <c r="I4918" s="1"/>
    </row>
    <row r="4919" spans="1:9" ht="15.75" customHeight="1" x14ac:dyDescent="0.2">
      <c r="A4919" t="s">
        <v>5259</v>
      </c>
      <c r="B4919" t="str">
        <f>IF(_xlfn.XLOOKUP(C4919,'[1]Heritage Foundation'!$I:$I,'[1]Heritage Foundation'!$I:$I,"NOT IN DATA",0,1)=C4919,"Y","NOT IN DATA")</f>
        <v>Y</v>
      </c>
      <c r="C4919" t="str">
        <f t="shared" si="76"/>
        <v>Tarnok Family Foundation Inc_The Heritage Foundation20231000</v>
      </c>
      <c r="D4919" s="1" t="s">
        <v>1138</v>
      </c>
      <c r="E4919" s="6" t="s">
        <v>1437</v>
      </c>
      <c r="F4919" s="4">
        <v>1000</v>
      </c>
      <c r="G4919" s="1">
        <v>2023</v>
      </c>
      <c r="H4919" s="1" t="s">
        <v>1470</v>
      </c>
      <c r="I4919" s="1"/>
    </row>
    <row r="4920" spans="1:9" ht="15.75" customHeight="1" x14ac:dyDescent="0.2">
      <c r="A4920" t="s">
        <v>5260</v>
      </c>
      <c r="B4920" t="str">
        <f>IF(_xlfn.XLOOKUP(C4920,'[1]Heritage Foundation'!$I:$I,'[1]Heritage Foundation'!$I:$I,"NOT IN DATA",0,1)=C4920,"Y","NOT IN DATA")</f>
        <v>Y</v>
      </c>
      <c r="C4920" t="str">
        <f t="shared" si="76"/>
        <v>Tarnok Family Foundation Inc_The Heritage Foundation20221000</v>
      </c>
      <c r="D4920" s="1" t="s">
        <v>1138</v>
      </c>
      <c r="E4920" s="6" t="s">
        <v>1437</v>
      </c>
      <c r="F4920" s="4">
        <v>1000</v>
      </c>
      <c r="G4920" s="1">
        <v>2022</v>
      </c>
      <c r="H4920" s="1" t="s">
        <v>1470</v>
      </c>
      <c r="I4920" s="1"/>
    </row>
    <row r="4921" spans="1:9" ht="15.75" customHeight="1" x14ac:dyDescent="0.2">
      <c r="A4921" t="s">
        <v>5261</v>
      </c>
      <c r="B4921" t="str">
        <f>IF(_xlfn.XLOOKUP(C4921,'[1]Heritage Foundation'!$I:$I,'[1]Heritage Foundation'!$I:$I,"NOT IN DATA",0,1)=C4921,"Y","NOT IN DATA")</f>
        <v>Y</v>
      </c>
      <c r="C4921" t="str">
        <f t="shared" si="76"/>
        <v>Tarnok Family Foundation Inc_The Heritage Foundation20211000</v>
      </c>
      <c r="D4921" s="1" t="s">
        <v>1138</v>
      </c>
      <c r="E4921" s="6" t="s">
        <v>1437</v>
      </c>
      <c r="F4921" s="4">
        <v>1000</v>
      </c>
      <c r="G4921" s="1">
        <v>2021</v>
      </c>
      <c r="H4921" s="1" t="s">
        <v>1470</v>
      </c>
      <c r="I4921" s="1"/>
    </row>
    <row r="4922" spans="1:9" ht="15.75" customHeight="1" x14ac:dyDescent="0.2">
      <c r="A4922" t="s">
        <v>5262</v>
      </c>
      <c r="B4922" t="str">
        <f>IF(_xlfn.XLOOKUP(C4922,'[1]Heritage Foundation'!$I:$I,'[1]Heritage Foundation'!$I:$I,"NOT IN DATA",0,1)=C4922,"Y","NOT IN DATA")</f>
        <v>Y</v>
      </c>
      <c r="C4922" t="str">
        <f t="shared" si="76"/>
        <v>Tarnok Family Foundation Inc_The Heritage Foundation2020100</v>
      </c>
      <c r="D4922" s="1" t="s">
        <v>1138</v>
      </c>
      <c r="E4922" s="6" t="s">
        <v>1437</v>
      </c>
      <c r="F4922" s="4">
        <v>100</v>
      </c>
      <c r="G4922" s="1">
        <v>2020</v>
      </c>
      <c r="H4922" s="1" t="s">
        <v>1470</v>
      </c>
      <c r="I4922" s="1"/>
    </row>
    <row r="4923" spans="1:9" ht="15.75" customHeight="1" x14ac:dyDescent="0.2">
      <c r="A4923" t="s">
        <v>5264</v>
      </c>
      <c r="B4923" t="str">
        <f>IF(_xlfn.XLOOKUP(C4923,'[1]Heritage Foundation'!$I:$I,'[1]Heritage Foundation'!$I:$I,"NOT IN DATA",0,1)=C4923,"Y","NOT IN DATA")</f>
        <v>Y</v>
      </c>
      <c r="C4923" t="str">
        <f t="shared" si="76"/>
        <v>Tate Foundation_The Heritage Foundation20181000</v>
      </c>
      <c r="D4923" s="1" t="s">
        <v>1139</v>
      </c>
      <c r="E4923" s="6" t="s">
        <v>1437</v>
      </c>
      <c r="F4923" s="4">
        <v>1000</v>
      </c>
      <c r="G4923" s="1">
        <v>2018</v>
      </c>
      <c r="H4923" s="1" t="s">
        <v>1470</v>
      </c>
      <c r="I4923" s="1" t="s">
        <v>5263</v>
      </c>
    </row>
    <row r="4924" spans="1:9" ht="15.75" customHeight="1" x14ac:dyDescent="0.2">
      <c r="A4924" t="s">
        <v>5265</v>
      </c>
      <c r="B4924" t="str">
        <f>IF(_xlfn.XLOOKUP(C4924,'[1]Heritage Foundation'!$I:$I,'[1]Heritage Foundation'!$I:$I,"NOT IN DATA",0,1)=C4924,"Y","NOT IN DATA")</f>
        <v>Y</v>
      </c>
      <c r="C4924" t="str">
        <f t="shared" si="76"/>
        <v>Tate Foundation_The Heritage Foundation20171000</v>
      </c>
      <c r="D4924" s="1" t="s">
        <v>1139</v>
      </c>
      <c r="E4924" s="6" t="s">
        <v>1437</v>
      </c>
      <c r="F4924" s="4">
        <v>1000</v>
      </c>
      <c r="G4924" s="1">
        <v>2017</v>
      </c>
      <c r="H4924" s="1" t="s">
        <v>1470</v>
      </c>
      <c r="I4924" s="1" t="s">
        <v>5263</v>
      </c>
    </row>
    <row r="4925" spans="1:9" ht="15.75" customHeight="1" x14ac:dyDescent="0.2">
      <c r="A4925" t="s">
        <v>5266</v>
      </c>
      <c r="B4925" t="str">
        <f>IF(_xlfn.XLOOKUP(C4925,'[1]Heritage Foundation'!$I:$I,'[1]Heritage Foundation'!$I:$I,"NOT IN DATA",0,1)=C4925,"Y","NOT IN DATA")</f>
        <v>Y</v>
      </c>
      <c r="C4925" t="str">
        <f t="shared" si="76"/>
        <v>Tate Foundation_The Heritage Foundation20161000</v>
      </c>
      <c r="D4925" s="1" t="s">
        <v>1139</v>
      </c>
      <c r="E4925" s="6" t="s">
        <v>1437</v>
      </c>
      <c r="F4925" s="4">
        <v>1000</v>
      </c>
      <c r="G4925" s="1">
        <v>2016</v>
      </c>
      <c r="H4925" s="1" t="s">
        <v>1470</v>
      </c>
      <c r="I4925" s="1"/>
    </row>
    <row r="4926" spans="1:9" ht="15.75" customHeight="1" x14ac:dyDescent="0.2">
      <c r="A4926" t="s">
        <v>5267</v>
      </c>
      <c r="B4926" t="str">
        <f>IF(_xlfn.XLOOKUP(C4926,'[1]Heritage Foundation'!$I:$I,'[1]Heritage Foundation'!$I:$I,"NOT IN DATA",0,1)=C4926,"Y","NOT IN DATA")</f>
        <v>Y</v>
      </c>
      <c r="C4926" t="str">
        <f t="shared" si="76"/>
        <v>Tate Foundation_The Heritage Foundation20151000</v>
      </c>
      <c r="D4926" s="1" t="s">
        <v>1139</v>
      </c>
      <c r="E4926" s="6" t="s">
        <v>1437</v>
      </c>
      <c r="F4926" s="4">
        <v>1000</v>
      </c>
      <c r="G4926" s="1">
        <v>2015</v>
      </c>
      <c r="H4926" s="1" t="s">
        <v>1470</v>
      </c>
      <c r="I4926" s="1"/>
    </row>
    <row r="4927" spans="1:9" ht="15.75" customHeight="1" x14ac:dyDescent="0.2">
      <c r="A4927" t="s">
        <v>5268</v>
      </c>
      <c r="B4927" t="str">
        <f>IF(_xlfn.XLOOKUP(C4927,'[1]Heritage Foundation'!$I:$I,'[1]Heritage Foundation'!$I:$I,"NOT IN DATA",0,1)=C4927,"Y","NOT IN DATA")</f>
        <v>Y</v>
      </c>
      <c r="C4927" t="str">
        <f t="shared" si="76"/>
        <v>Tate Foundation_The Heritage Foundation20141000</v>
      </c>
      <c r="D4927" s="1" t="s">
        <v>1139</v>
      </c>
      <c r="E4927" s="6" t="s">
        <v>1437</v>
      </c>
      <c r="F4927" s="4">
        <v>1000</v>
      </c>
      <c r="G4927" s="1">
        <v>2014</v>
      </c>
      <c r="H4927" s="1" t="s">
        <v>1470</v>
      </c>
      <c r="I4927" s="1" t="s">
        <v>5263</v>
      </c>
    </row>
    <row r="4928" spans="1:9" ht="15.75" customHeight="1" x14ac:dyDescent="0.2">
      <c r="A4928" t="s">
        <v>5269</v>
      </c>
      <c r="B4928" t="str">
        <f>IF(_xlfn.XLOOKUP(C4928,'[1]Heritage Foundation'!$I:$I,'[1]Heritage Foundation'!$I:$I,"NOT IN DATA",0,1)=C4928,"Y","NOT IN DATA")</f>
        <v>Y</v>
      </c>
      <c r="C4928" t="str">
        <f t="shared" si="76"/>
        <v>Tate Foundation_The Heritage Foundation20131000</v>
      </c>
      <c r="D4928" s="1" t="s">
        <v>1139</v>
      </c>
      <c r="E4928" s="6" t="s">
        <v>1437</v>
      </c>
      <c r="F4928" s="4">
        <v>1000</v>
      </c>
      <c r="G4928" s="1">
        <v>2013</v>
      </c>
      <c r="H4928" s="1" t="s">
        <v>1470</v>
      </c>
      <c r="I4928" s="1"/>
    </row>
    <row r="4929" spans="1:9" ht="15.75" customHeight="1" x14ac:dyDescent="0.2">
      <c r="A4929" t="s">
        <v>5270</v>
      </c>
      <c r="B4929" t="str">
        <f>IF(_xlfn.XLOOKUP(C4929,'[1]Heritage Foundation'!$I:$I,'[1]Heritage Foundation'!$I:$I,"NOT IN DATA",0,1)=C4929,"Y","NOT IN DATA")</f>
        <v>Y</v>
      </c>
      <c r="C4929" t="str">
        <f t="shared" si="76"/>
        <v>Tate Foundation_The Heritage Foundation20121000</v>
      </c>
      <c r="D4929" s="1" t="s">
        <v>1139</v>
      </c>
      <c r="E4929" s="6" t="s">
        <v>1437</v>
      </c>
      <c r="F4929" s="4">
        <v>1000</v>
      </c>
      <c r="G4929" s="1">
        <v>2012</v>
      </c>
      <c r="H4929" s="1" t="s">
        <v>1470</v>
      </c>
      <c r="I4929" s="1"/>
    </row>
    <row r="4930" spans="1:9" ht="15.75" customHeight="1" x14ac:dyDescent="0.2">
      <c r="A4930" t="s">
        <v>5271</v>
      </c>
      <c r="B4930" t="str">
        <f>IF(_xlfn.XLOOKUP(C4930,'[1]Heritage Foundation'!$I:$I,'[1]Heritage Foundation'!$I:$I,"NOT IN DATA",0,1)=C4930,"Y","NOT IN DATA")</f>
        <v>Y</v>
      </c>
      <c r="C4930" t="str">
        <f t="shared" si="76"/>
        <v>Tate Foundation_The Heritage Foundation20111000</v>
      </c>
      <c r="D4930" s="1" t="s">
        <v>1139</v>
      </c>
      <c r="E4930" s="6" t="s">
        <v>1437</v>
      </c>
      <c r="F4930" s="4">
        <v>1000</v>
      </c>
      <c r="G4930" s="1">
        <v>2011</v>
      </c>
      <c r="H4930" s="1" t="s">
        <v>1470</v>
      </c>
      <c r="I4930" s="1" t="s">
        <v>5263</v>
      </c>
    </row>
    <row r="4931" spans="1:9" ht="15.75" customHeight="1" x14ac:dyDescent="0.2">
      <c r="A4931" t="s">
        <v>5272</v>
      </c>
      <c r="B4931" t="str">
        <f>IF(_xlfn.XLOOKUP(C4931,'[1]Heritage Foundation'!$I:$I,'[1]Heritage Foundation'!$I:$I,"NOT IN DATA",0,1)=C4931,"Y","NOT IN DATA")</f>
        <v>Y</v>
      </c>
      <c r="C4931" t="str">
        <f t="shared" ref="C4931:C4994" si="77">D4931&amp;"_"&amp;E4931&amp;G4931&amp;F4931</f>
        <v>Tate Foundation_The Heritage Foundation20101000</v>
      </c>
      <c r="D4931" s="1" t="s">
        <v>1139</v>
      </c>
      <c r="E4931" s="6" t="s">
        <v>1437</v>
      </c>
      <c r="F4931" s="4">
        <v>1000</v>
      </c>
      <c r="G4931" s="1">
        <v>2010</v>
      </c>
      <c r="H4931" s="1" t="s">
        <v>1470</v>
      </c>
      <c r="I4931" s="1" t="s">
        <v>5263</v>
      </c>
    </row>
    <row r="4932" spans="1:9" ht="15.75" customHeight="1" x14ac:dyDescent="0.2">
      <c r="A4932" t="s">
        <v>5274</v>
      </c>
      <c r="B4932" t="str">
        <f>IF(_xlfn.XLOOKUP(C4932,'[1]Heritage Foundation'!$I:$I,'[1]Heritage Foundation'!$I:$I,"NOT IN DATA",0,1)=C4932,"Y","NOT IN DATA")</f>
        <v>Y</v>
      </c>
      <c r="C4932" t="str">
        <f t="shared" si="77"/>
        <v>Tawny And Jerry Sanders Charitable Foundation_The Heritage Foundation20232500</v>
      </c>
      <c r="D4932" s="1" t="s">
        <v>1140</v>
      </c>
      <c r="E4932" s="6" t="s">
        <v>1437</v>
      </c>
      <c r="F4932" s="4">
        <v>2500</v>
      </c>
      <c r="G4932" s="1">
        <v>2023</v>
      </c>
      <c r="H4932" s="1" t="s">
        <v>1470</v>
      </c>
      <c r="I4932" s="1" t="s">
        <v>5273</v>
      </c>
    </row>
    <row r="4933" spans="1:9" ht="15.75" customHeight="1" x14ac:dyDescent="0.2">
      <c r="A4933" t="s">
        <v>5275</v>
      </c>
      <c r="B4933" t="str">
        <f>IF(_xlfn.XLOOKUP(C4933,'[1]Heritage Foundation'!$I:$I,'[1]Heritage Foundation'!$I:$I,"NOT IN DATA",0,1)=C4933,"Y","NOT IN DATA")</f>
        <v>Y</v>
      </c>
      <c r="C4933" t="str">
        <f t="shared" si="77"/>
        <v>Tawny And Jerry Sanders Charitable Foundation_The Heritage Foundation20225000</v>
      </c>
      <c r="D4933" s="1" t="s">
        <v>1140</v>
      </c>
      <c r="E4933" s="6" t="s">
        <v>1437</v>
      </c>
      <c r="F4933" s="4">
        <v>5000</v>
      </c>
      <c r="G4933" s="1">
        <v>2022</v>
      </c>
      <c r="H4933" s="1" t="s">
        <v>1470</v>
      </c>
      <c r="I4933" s="1"/>
    </row>
    <row r="4934" spans="1:9" ht="15.75" customHeight="1" x14ac:dyDescent="0.2">
      <c r="A4934" t="s">
        <v>5276</v>
      </c>
      <c r="B4934" t="str">
        <f>IF(_xlfn.XLOOKUP(C4934,'[1]Heritage Foundation'!$I:$I,'[1]Heritage Foundation'!$I:$I,"NOT IN DATA",0,1)=C4934,"Y","NOT IN DATA")</f>
        <v>Y</v>
      </c>
      <c r="C4934" t="str">
        <f t="shared" si="77"/>
        <v>Tawny And Jerry Sanders Charitable Foundation_The Heritage Foundation20212550</v>
      </c>
      <c r="D4934" s="1" t="s">
        <v>1140</v>
      </c>
      <c r="E4934" s="6" t="s">
        <v>1437</v>
      </c>
      <c r="F4934" s="4">
        <v>2550</v>
      </c>
      <c r="G4934" s="1">
        <v>2021</v>
      </c>
      <c r="H4934" s="1" t="s">
        <v>1470</v>
      </c>
      <c r="I4934" s="1" t="s">
        <v>5273</v>
      </c>
    </row>
    <row r="4935" spans="1:9" ht="15.75" customHeight="1" x14ac:dyDescent="0.2">
      <c r="A4935" t="s">
        <v>5277</v>
      </c>
      <c r="B4935" t="str">
        <f>IF(_xlfn.XLOOKUP(C4935,'[1]Heritage Foundation'!$I:$I,'[1]Heritage Foundation'!$I:$I,"NOT IN DATA",0,1)=C4935,"Y","NOT IN DATA")</f>
        <v>Y</v>
      </c>
      <c r="C4935" t="str">
        <f t="shared" si="77"/>
        <v>Tawny And Jerry Sanders Charitable Foundation_The Heritage Foundation20202500</v>
      </c>
      <c r="D4935" s="1" t="s">
        <v>1140</v>
      </c>
      <c r="E4935" s="6" t="s">
        <v>1437</v>
      </c>
      <c r="F4935" s="4">
        <v>2500</v>
      </c>
      <c r="G4935" s="1">
        <v>2020</v>
      </c>
      <c r="H4935" s="1" t="s">
        <v>1470</v>
      </c>
      <c r="I4935" s="1"/>
    </row>
    <row r="4936" spans="1:9" ht="15.75" customHeight="1" x14ac:dyDescent="0.2">
      <c r="A4936" t="s">
        <v>5278</v>
      </c>
      <c r="B4936" t="str">
        <f>IF(_xlfn.XLOOKUP(C4936,'[1]Heritage Foundation'!$I:$I,'[1]Heritage Foundation'!$I:$I,"NOT IN DATA",0,1)=C4936,"Y","NOT IN DATA")</f>
        <v>Y</v>
      </c>
      <c r="C4936" t="str">
        <f t="shared" si="77"/>
        <v>Tawny And Jerry Sanders Charitable Foundation_The Heritage Foundation20192500</v>
      </c>
      <c r="D4936" s="1" t="s">
        <v>1140</v>
      </c>
      <c r="E4936" s="6" t="s">
        <v>1437</v>
      </c>
      <c r="F4936" s="4">
        <v>2500</v>
      </c>
      <c r="G4936" s="1">
        <v>2019</v>
      </c>
      <c r="H4936" s="1" t="s">
        <v>1470</v>
      </c>
      <c r="I4936" s="1"/>
    </row>
    <row r="4937" spans="1:9" ht="15.75" customHeight="1" x14ac:dyDescent="0.2">
      <c r="A4937" t="s">
        <v>5279</v>
      </c>
      <c r="B4937" t="str">
        <f>IF(_xlfn.XLOOKUP(C4937,'[1]Heritage Foundation'!$I:$I,'[1]Heritage Foundation'!$I:$I,"NOT IN DATA",0,1)=C4937,"Y","NOT IN DATA")</f>
        <v>Y</v>
      </c>
      <c r="C4937" t="str">
        <f t="shared" si="77"/>
        <v>Tawny And Jerry Sanders Charitable Foundation_The Heritage Foundation20182500</v>
      </c>
      <c r="D4937" s="1" t="s">
        <v>1140</v>
      </c>
      <c r="E4937" s="6" t="s">
        <v>1437</v>
      </c>
      <c r="F4937" s="4">
        <v>2500</v>
      </c>
      <c r="G4937" s="1">
        <v>2018</v>
      </c>
      <c r="H4937" s="1" t="s">
        <v>1470</v>
      </c>
      <c r="I4937" s="1"/>
    </row>
    <row r="4938" spans="1:9" ht="15.75" customHeight="1" x14ac:dyDescent="0.2">
      <c r="A4938" t="s">
        <v>5280</v>
      </c>
      <c r="B4938" t="str">
        <f>IF(_xlfn.XLOOKUP(C4938,'[1]Heritage Foundation'!$I:$I,'[1]Heritage Foundation'!$I:$I,"NOT IN DATA",0,1)=C4938,"Y","NOT IN DATA")</f>
        <v>Y</v>
      </c>
      <c r="C4938" t="str">
        <f t="shared" si="77"/>
        <v>Tawny And Jerry Sanders Charitable Foundation_The Heritage Foundation20172500</v>
      </c>
      <c r="D4938" s="1" t="s">
        <v>1140</v>
      </c>
      <c r="E4938" s="6" t="s">
        <v>1437</v>
      </c>
      <c r="F4938" s="4">
        <v>2500</v>
      </c>
      <c r="G4938" s="1">
        <v>2017</v>
      </c>
      <c r="H4938" s="1" t="s">
        <v>1470</v>
      </c>
      <c r="I4938" s="1"/>
    </row>
    <row r="4939" spans="1:9" ht="15.75" customHeight="1" x14ac:dyDescent="0.2">
      <c r="A4939" t="s">
        <v>5281</v>
      </c>
      <c r="B4939" t="str">
        <f>IF(_xlfn.XLOOKUP(C4939,'[1]Heritage Foundation'!$I:$I,'[1]Heritage Foundation'!$I:$I,"NOT IN DATA",0,1)=C4939,"Y","NOT IN DATA")</f>
        <v>Y</v>
      </c>
      <c r="C4939" t="str">
        <f t="shared" si="77"/>
        <v>Tawny And Jerry Sanders Charitable Foundation_The Heritage Foundation20162500</v>
      </c>
      <c r="D4939" s="1" t="s">
        <v>1140</v>
      </c>
      <c r="E4939" s="6" t="s">
        <v>1437</v>
      </c>
      <c r="F4939" s="4">
        <v>2500</v>
      </c>
      <c r="G4939" s="1">
        <v>2016</v>
      </c>
      <c r="H4939" s="1" t="s">
        <v>1470</v>
      </c>
      <c r="I4939" s="1" t="s">
        <v>5273</v>
      </c>
    </row>
    <row r="4940" spans="1:9" ht="15.75" customHeight="1" x14ac:dyDescent="0.2">
      <c r="A4940" t="s">
        <v>5282</v>
      </c>
      <c r="B4940" t="str">
        <f>IF(_xlfn.XLOOKUP(C4940,'[1]Heritage Foundation'!$I:$I,'[1]Heritage Foundation'!$I:$I,"NOT IN DATA",0,1)=C4940,"Y","NOT IN DATA")</f>
        <v>Y</v>
      </c>
      <c r="C4940" t="str">
        <f t="shared" si="77"/>
        <v>Tawny And Jerry Sanders Charitable Foundation_The Heritage Foundation20152500</v>
      </c>
      <c r="D4940" s="1" t="s">
        <v>1140</v>
      </c>
      <c r="E4940" s="6" t="s">
        <v>1437</v>
      </c>
      <c r="F4940" s="4">
        <v>2500</v>
      </c>
      <c r="G4940" s="1">
        <v>2015</v>
      </c>
      <c r="H4940" s="1" t="s">
        <v>1470</v>
      </c>
      <c r="I4940" s="1"/>
    </row>
    <row r="4941" spans="1:9" ht="15.75" customHeight="1" x14ac:dyDescent="0.2">
      <c r="A4941" t="s">
        <v>5283</v>
      </c>
      <c r="B4941" t="str">
        <f>IF(_xlfn.XLOOKUP(C4941,'[1]Heritage Foundation'!$I:$I,'[1]Heritage Foundation'!$I:$I,"NOT IN DATA",0,1)=C4941,"Y","NOT IN DATA")</f>
        <v>Y</v>
      </c>
      <c r="C4941" t="str">
        <f t="shared" si="77"/>
        <v>Tawny And Jerry Sanders Charitable Foundation_The Heritage Foundation20142500</v>
      </c>
      <c r="D4941" s="1" t="s">
        <v>1140</v>
      </c>
      <c r="E4941" s="6" t="s">
        <v>1437</v>
      </c>
      <c r="F4941" s="4">
        <v>2500</v>
      </c>
      <c r="G4941" s="1">
        <v>2014</v>
      </c>
      <c r="H4941" s="1" t="s">
        <v>1470</v>
      </c>
      <c r="I4941" s="1"/>
    </row>
    <row r="4942" spans="1:9" ht="15.75" customHeight="1" x14ac:dyDescent="0.2">
      <c r="A4942" t="s">
        <v>5284</v>
      </c>
      <c r="B4942" t="str">
        <f>IF(_xlfn.XLOOKUP(C4942,'[1]Heritage Foundation'!$I:$I,'[1]Heritage Foundation'!$I:$I,"NOT IN DATA",0,1)=C4942,"Y","NOT IN DATA")</f>
        <v>Y</v>
      </c>
      <c r="C4942" t="str">
        <f t="shared" si="77"/>
        <v>Tcherepnine Foundation Inc_The Heritage Foundation2021100</v>
      </c>
      <c r="D4942" s="1" t="s">
        <v>1141</v>
      </c>
      <c r="E4942" s="6" t="s">
        <v>1437</v>
      </c>
      <c r="F4942" s="4">
        <v>100</v>
      </c>
      <c r="G4942" s="1">
        <v>2021</v>
      </c>
      <c r="H4942" s="1" t="s">
        <v>1470</v>
      </c>
      <c r="I4942" s="1"/>
    </row>
    <row r="4943" spans="1:9" ht="15.75" customHeight="1" x14ac:dyDescent="0.2">
      <c r="A4943" t="s">
        <v>5285</v>
      </c>
      <c r="B4943" t="str">
        <f>IF(_xlfn.XLOOKUP(C4943,'[1]Heritage Foundation'!$I:$I,'[1]Heritage Foundation'!$I:$I,"NOT IN DATA",0,1)=C4943,"Y","NOT IN DATA")</f>
        <v>Y</v>
      </c>
      <c r="C4943" t="str">
        <f t="shared" si="77"/>
        <v>Tcherepnine Foundation Inc_The Heritage Foundation2019100</v>
      </c>
      <c r="D4943" s="1" t="s">
        <v>1141</v>
      </c>
      <c r="E4943" s="6" t="s">
        <v>1437</v>
      </c>
      <c r="F4943" s="4">
        <v>100</v>
      </c>
      <c r="G4943" s="1">
        <v>2019</v>
      </c>
      <c r="H4943" s="1" t="s">
        <v>1470</v>
      </c>
      <c r="I4943" s="1"/>
    </row>
    <row r="4944" spans="1:9" ht="15.75" customHeight="1" x14ac:dyDescent="0.2">
      <c r="A4944" t="s">
        <v>5286</v>
      </c>
      <c r="B4944" t="str">
        <f>IF(_xlfn.XLOOKUP(C4944,'[1]Heritage Foundation'!$I:$I,'[1]Heritage Foundation'!$I:$I,"NOT IN DATA",0,1)=C4944,"Y","NOT IN DATA")</f>
        <v>Y</v>
      </c>
      <c r="C4944" t="str">
        <f t="shared" si="77"/>
        <v>Ted Muhs Foundation_The Heritage Foundation202310000</v>
      </c>
      <c r="D4944" s="1" t="s">
        <v>1142</v>
      </c>
      <c r="E4944" s="6" t="s">
        <v>1437</v>
      </c>
      <c r="F4944" s="4">
        <v>10000</v>
      </c>
      <c r="G4944" s="1">
        <v>2023</v>
      </c>
      <c r="H4944" s="1" t="s">
        <v>1470</v>
      </c>
      <c r="I4944" s="1"/>
    </row>
    <row r="4945" spans="1:9" ht="15.75" customHeight="1" x14ac:dyDescent="0.2">
      <c r="A4945" t="s">
        <v>5287</v>
      </c>
      <c r="B4945" t="str">
        <f>IF(_xlfn.XLOOKUP(C4945,'[1]Heritage Foundation'!$I:$I,'[1]Heritage Foundation'!$I:$I,"NOT IN DATA",0,1)=C4945,"Y","NOT IN DATA")</f>
        <v>Y</v>
      </c>
      <c r="C4945" t="str">
        <f t="shared" si="77"/>
        <v>Ted Muhs Foundation_The Heritage Foundation202210000</v>
      </c>
      <c r="D4945" s="1" t="s">
        <v>1142</v>
      </c>
      <c r="E4945" s="6" t="s">
        <v>1437</v>
      </c>
      <c r="F4945" s="4">
        <v>10000</v>
      </c>
      <c r="G4945" s="1">
        <v>2022</v>
      </c>
      <c r="H4945" s="1" t="s">
        <v>1470</v>
      </c>
      <c r="I4945" s="1"/>
    </row>
    <row r="4946" spans="1:9" ht="15.75" customHeight="1" x14ac:dyDescent="0.2">
      <c r="A4946" t="s">
        <v>5288</v>
      </c>
      <c r="B4946" t="str">
        <f>IF(_xlfn.XLOOKUP(C4946,'[1]Heritage Foundation'!$I:$I,'[1]Heritage Foundation'!$I:$I,"NOT IN DATA",0,1)=C4946,"Y","NOT IN DATA")</f>
        <v>Y</v>
      </c>
      <c r="C4946" t="str">
        <f t="shared" si="77"/>
        <v>Ted Muhs Foundation_The Heritage Foundation202110000</v>
      </c>
      <c r="D4946" s="1" t="s">
        <v>1142</v>
      </c>
      <c r="E4946" s="6" t="s">
        <v>1437</v>
      </c>
      <c r="F4946" s="4">
        <v>10000</v>
      </c>
      <c r="G4946" s="1">
        <v>2021</v>
      </c>
      <c r="H4946" s="1" t="s">
        <v>1470</v>
      </c>
      <c r="I4946" s="1"/>
    </row>
    <row r="4947" spans="1:9" ht="15.75" customHeight="1" x14ac:dyDescent="0.2">
      <c r="A4947" t="s">
        <v>5289</v>
      </c>
      <c r="B4947" t="str">
        <f>IF(_xlfn.XLOOKUP(C4947,'[1]Heritage Foundation'!$I:$I,'[1]Heritage Foundation'!$I:$I,"NOT IN DATA",0,1)=C4947,"Y","NOT IN DATA")</f>
        <v>Y</v>
      </c>
      <c r="C4947" t="str">
        <f t="shared" si="77"/>
        <v>Ted Muhs Foundation_The Heritage Foundation202010000</v>
      </c>
      <c r="D4947" s="1" t="s">
        <v>1142</v>
      </c>
      <c r="E4947" s="6" t="s">
        <v>1437</v>
      </c>
      <c r="F4947" s="4">
        <v>10000</v>
      </c>
      <c r="G4947" s="1">
        <v>2020</v>
      </c>
      <c r="H4947" s="1" t="s">
        <v>1470</v>
      </c>
      <c r="I4947" s="1"/>
    </row>
    <row r="4948" spans="1:9" ht="15.75" customHeight="1" x14ac:dyDescent="0.2">
      <c r="A4948" t="s">
        <v>5290</v>
      </c>
      <c r="B4948" t="str">
        <f>IF(_xlfn.XLOOKUP(C4948,'[1]Heritage Foundation'!$I:$I,'[1]Heritage Foundation'!$I:$I,"NOT IN DATA",0,1)=C4948,"Y","NOT IN DATA")</f>
        <v>Y</v>
      </c>
      <c r="C4948" t="str">
        <f t="shared" si="77"/>
        <v>Ted Muhs Foundation_The Heritage Foundation201910000</v>
      </c>
      <c r="D4948" s="1" t="s">
        <v>1142</v>
      </c>
      <c r="E4948" s="6" t="s">
        <v>1437</v>
      </c>
      <c r="F4948" s="4">
        <v>10000</v>
      </c>
      <c r="G4948" s="1">
        <v>2019</v>
      </c>
      <c r="H4948" s="1" t="s">
        <v>1470</v>
      </c>
      <c r="I4948" s="1"/>
    </row>
    <row r="4949" spans="1:9" ht="15.75" customHeight="1" x14ac:dyDescent="0.2">
      <c r="A4949" t="s">
        <v>5291</v>
      </c>
      <c r="B4949" t="str">
        <f>IF(_xlfn.XLOOKUP(C4949,'[1]Heritage Foundation'!$I:$I,'[1]Heritage Foundation'!$I:$I,"NOT IN DATA",0,1)=C4949,"Y","NOT IN DATA")</f>
        <v>Y</v>
      </c>
      <c r="C4949" t="str">
        <f t="shared" si="77"/>
        <v>Ted Muhs Foundation_The Heritage Foundation201810000</v>
      </c>
      <c r="D4949" s="1" t="s">
        <v>1142</v>
      </c>
      <c r="E4949" s="6" t="s">
        <v>1437</v>
      </c>
      <c r="F4949" s="4">
        <v>10000</v>
      </c>
      <c r="G4949" s="1">
        <v>2018</v>
      </c>
      <c r="H4949" s="1" t="s">
        <v>1470</v>
      </c>
      <c r="I4949" s="1"/>
    </row>
    <row r="4950" spans="1:9" ht="15.75" customHeight="1" x14ac:dyDescent="0.2">
      <c r="A4950" t="s">
        <v>5292</v>
      </c>
      <c r="B4950" t="str">
        <f>IF(_xlfn.XLOOKUP(C4950,'[1]Heritage Foundation'!$I:$I,'[1]Heritage Foundation'!$I:$I,"NOT IN DATA",0,1)=C4950,"Y","NOT IN DATA")</f>
        <v>Y</v>
      </c>
      <c r="C4950" t="str">
        <f t="shared" si="77"/>
        <v>Ted Muhs Foundation_The Heritage Foundation201710000</v>
      </c>
      <c r="D4950" s="1" t="s">
        <v>1142</v>
      </c>
      <c r="E4950" s="6" t="s">
        <v>1437</v>
      </c>
      <c r="F4950" s="4">
        <v>10000</v>
      </c>
      <c r="G4950" s="1">
        <v>2017</v>
      </c>
      <c r="H4950" s="1" t="s">
        <v>1470</v>
      </c>
      <c r="I4950" s="1"/>
    </row>
    <row r="4951" spans="1:9" ht="15.75" customHeight="1" x14ac:dyDescent="0.2">
      <c r="A4951" t="s">
        <v>5293</v>
      </c>
      <c r="B4951" t="str">
        <f>IF(_xlfn.XLOOKUP(C4951,'[1]Heritage Foundation'!$I:$I,'[1]Heritage Foundation'!$I:$I,"NOT IN DATA",0,1)=C4951,"Y","NOT IN DATA")</f>
        <v>Y</v>
      </c>
      <c r="C4951" t="str">
        <f t="shared" si="77"/>
        <v>Ted Muhs Foundation_The Heritage Foundation201610000</v>
      </c>
      <c r="D4951" s="1" t="s">
        <v>1142</v>
      </c>
      <c r="E4951" s="6" t="s">
        <v>1437</v>
      </c>
      <c r="F4951" s="4">
        <v>10000</v>
      </c>
      <c r="G4951" s="1">
        <v>2016</v>
      </c>
      <c r="H4951" s="1" t="s">
        <v>1470</v>
      </c>
      <c r="I4951" s="1"/>
    </row>
    <row r="4952" spans="1:9" ht="15.75" customHeight="1" x14ac:dyDescent="0.2">
      <c r="A4952" t="s">
        <v>5294</v>
      </c>
      <c r="B4952" t="str">
        <f>IF(_xlfn.XLOOKUP(C4952,'[1]Heritage Foundation'!$I:$I,'[1]Heritage Foundation'!$I:$I,"NOT IN DATA",0,1)=C4952,"Y","NOT IN DATA")</f>
        <v>Y</v>
      </c>
      <c r="C4952" t="str">
        <f t="shared" si="77"/>
        <v>Ted Muhs Foundation_The Heritage Foundation20155000</v>
      </c>
      <c r="D4952" s="1" t="s">
        <v>1142</v>
      </c>
      <c r="E4952" s="6" t="s">
        <v>1437</v>
      </c>
      <c r="F4952" s="4">
        <v>5000</v>
      </c>
      <c r="G4952" s="1">
        <v>2015</v>
      </c>
      <c r="H4952" s="1" t="s">
        <v>1470</v>
      </c>
      <c r="I4952" s="1"/>
    </row>
    <row r="4953" spans="1:9" ht="15.75" customHeight="1" x14ac:dyDescent="0.2">
      <c r="A4953" t="s">
        <v>5295</v>
      </c>
      <c r="B4953" t="str">
        <f>IF(_xlfn.XLOOKUP(C4953,'[1]Heritage Foundation'!$I:$I,'[1]Heritage Foundation'!$I:$I,"NOT IN DATA",0,1)=C4953,"Y","NOT IN DATA")</f>
        <v>Y</v>
      </c>
      <c r="C4953" t="str">
        <f t="shared" si="77"/>
        <v>Ted Muhs Foundation_The Heritage Foundation20145000</v>
      </c>
      <c r="D4953" s="1" t="s">
        <v>1142</v>
      </c>
      <c r="E4953" s="6" t="s">
        <v>1437</v>
      </c>
      <c r="F4953" s="4">
        <v>5000</v>
      </c>
      <c r="G4953" s="1">
        <v>2014</v>
      </c>
      <c r="H4953" s="1" t="s">
        <v>1470</v>
      </c>
      <c r="I4953" s="1"/>
    </row>
    <row r="4954" spans="1:9" ht="15.75" customHeight="1" x14ac:dyDescent="0.2">
      <c r="A4954" t="s">
        <v>5296</v>
      </c>
      <c r="B4954" t="str">
        <f>IF(_xlfn.XLOOKUP(C4954,'[1]Heritage Foundation'!$I:$I,'[1]Heritage Foundation'!$I:$I,"NOT IN DATA",0,1)=C4954,"Y","NOT IN DATA")</f>
        <v>Y</v>
      </c>
      <c r="C4954" t="str">
        <f t="shared" si="77"/>
        <v>Ted Muhs Foundation_The Heritage Foundation20135000</v>
      </c>
      <c r="D4954" s="1" t="s">
        <v>1142</v>
      </c>
      <c r="E4954" s="6" t="s">
        <v>1437</v>
      </c>
      <c r="F4954" s="4">
        <v>5000</v>
      </c>
      <c r="G4954" s="1">
        <v>2013</v>
      </c>
      <c r="H4954" s="1" t="s">
        <v>1470</v>
      </c>
      <c r="I4954" s="1"/>
    </row>
    <row r="4955" spans="1:9" ht="15.75" customHeight="1" x14ac:dyDescent="0.2">
      <c r="A4955" t="s">
        <v>5297</v>
      </c>
      <c r="B4955" t="str">
        <f>IF(_xlfn.XLOOKUP(C4955,'[1]Heritage Foundation'!$I:$I,'[1]Heritage Foundation'!$I:$I,"NOT IN DATA",0,1)=C4955,"Y","NOT IN DATA")</f>
        <v>Y</v>
      </c>
      <c r="C4955" t="str">
        <f t="shared" si="77"/>
        <v>Temperate Wind Foundation Research Development Operation Inc_The Heritage Foundation2022500</v>
      </c>
      <c r="D4955" s="1" t="s">
        <v>1143</v>
      </c>
      <c r="E4955" s="6" t="s">
        <v>1437</v>
      </c>
      <c r="F4955" s="4">
        <v>500</v>
      </c>
      <c r="G4955" s="1">
        <v>2022</v>
      </c>
      <c r="H4955" s="1" t="s">
        <v>1470</v>
      </c>
      <c r="I4955" s="1"/>
    </row>
    <row r="4956" spans="1:9" ht="15.75" customHeight="1" x14ac:dyDescent="0.2">
      <c r="A4956" t="s">
        <v>5298</v>
      </c>
      <c r="B4956" t="str">
        <f>IF(_xlfn.XLOOKUP(C4956,'[1]Heritage Foundation'!$I:$I,'[1]Heritage Foundation'!$I:$I,"NOT IN DATA",0,1)=C4956,"Y","NOT IN DATA")</f>
        <v>Y</v>
      </c>
      <c r="C4956" t="str">
        <f t="shared" si="77"/>
        <v>Temperate Wind Foundation Research Development Operation Inc_The Heritage Foundation2021500</v>
      </c>
      <c r="D4956" s="1" t="s">
        <v>1143</v>
      </c>
      <c r="E4956" s="6" t="s">
        <v>1437</v>
      </c>
      <c r="F4956" s="4">
        <v>500</v>
      </c>
      <c r="G4956" s="1">
        <v>2021</v>
      </c>
      <c r="H4956" s="1" t="s">
        <v>1470</v>
      </c>
      <c r="I4956" s="1"/>
    </row>
    <row r="4957" spans="1:9" ht="15.75" customHeight="1" x14ac:dyDescent="0.2">
      <c r="A4957" t="s">
        <v>5299</v>
      </c>
      <c r="B4957" t="str">
        <f>IF(_xlfn.XLOOKUP(C4957,'[1]Heritage Foundation'!$I:$I,'[1]Heritage Foundation'!$I:$I,"NOT IN DATA",0,1)=C4957,"Y","NOT IN DATA")</f>
        <v>Y</v>
      </c>
      <c r="C4957" t="str">
        <f t="shared" si="77"/>
        <v>Temperate Wind Foundation Research Development Operation Inc_The Heritage Foundation2020500</v>
      </c>
      <c r="D4957" s="1" t="s">
        <v>1143</v>
      </c>
      <c r="E4957" s="6" t="s">
        <v>1437</v>
      </c>
      <c r="F4957" s="4">
        <v>500</v>
      </c>
      <c r="G4957" s="1">
        <v>2020</v>
      </c>
      <c r="H4957" s="1" t="s">
        <v>1470</v>
      </c>
      <c r="I4957" s="1"/>
    </row>
    <row r="4958" spans="1:9" ht="15.75" customHeight="1" x14ac:dyDescent="0.2">
      <c r="A4958" t="s">
        <v>5300</v>
      </c>
      <c r="B4958" t="str">
        <f>IF(_xlfn.XLOOKUP(C4958,'[1]Heritage Foundation'!$I:$I,'[1]Heritage Foundation'!$I:$I,"NOT IN DATA",0,1)=C4958,"Y","NOT IN DATA")</f>
        <v>Y</v>
      </c>
      <c r="C4958" t="str">
        <f t="shared" si="77"/>
        <v>Tennant Foundation_The Heritage Foundation20223000</v>
      </c>
      <c r="D4958" s="1" t="s">
        <v>1144</v>
      </c>
      <c r="E4958" s="6" t="s">
        <v>1437</v>
      </c>
      <c r="F4958" s="4">
        <v>3000</v>
      </c>
      <c r="G4958" s="1">
        <v>2022</v>
      </c>
      <c r="H4958" s="1" t="s">
        <v>1470</v>
      </c>
      <c r="I4958" s="1"/>
    </row>
    <row r="4959" spans="1:9" ht="15.75" customHeight="1" x14ac:dyDescent="0.2">
      <c r="A4959" t="s">
        <v>5301</v>
      </c>
      <c r="B4959" t="str">
        <f>IF(_xlfn.XLOOKUP(C4959,'[1]Heritage Foundation'!$I:$I,'[1]Heritage Foundation'!$I:$I,"NOT IN DATA",0,1)=C4959,"Y","NOT IN DATA")</f>
        <v>Y</v>
      </c>
      <c r="C4959" t="str">
        <f t="shared" si="77"/>
        <v>Tepas Family Foundation_The Heritage Foundation202315000</v>
      </c>
      <c r="D4959" s="1" t="s">
        <v>1145</v>
      </c>
      <c r="E4959" s="6" t="s">
        <v>1437</v>
      </c>
      <c r="F4959" s="4">
        <v>15000</v>
      </c>
      <c r="G4959" s="1">
        <v>2023</v>
      </c>
      <c r="H4959" s="1" t="s">
        <v>1470</v>
      </c>
      <c r="I4959" s="1"/>
    </row>
    <row r="4960" spans="1:9" ht="15.75" customHeight="1" x14ac:dyDescent="0.2">
      <c r="A4960" t="s">
        <v>5302</v>
      </c>
      <c r="B4960" t="str">
        <f>IF(_xlfn.XLOOKUP(C4960,'[1]Heritage Foundation'!$I:$I,'[1]Heritage Foundation'!$I:$I,"NOT IN DATA",0,1)=C4960,"Y","NOT IN DATA")</f>
        <v>Y</v>
      </c>
      <c r="C4960" t="str">
        <f t="shared" si="77"/>
        <v>Tepas Family Foundation_The Heritage Foundation202220000</v>
      </c>
      <c r="D4960" s="1" t="s">
        <v>1145</v>
      </c>
      <c r="E4960" s="6" t="s">
        <v>1437</v>
      </c>
      <c r="F4960" s="4">
        <v>20000</v>
      </c>
      <c r="G4960" s="1">
        <v>2022</v>
      </c>
      <c r="H4960" s="1" t="s">
        <v>1470</v>
      </c>
      <c r="I4960" s="1"/>
    </row>
    <row r="4961" spans="1:9" ht="15.75" customHeight="1" x14ac:dyDescent="0.2">
      <c r="A4961" t="s">
        <v>5303</v>
      </c>
      <c r="B4961" t="str">
        <f>IF(_xlfn.XLOOKUP(C4961,'[1]Heritage Foundation'!$I:$I,'[1]Heritage Foundation'!$I:$I,"NOT IN DATA",0,1)=C4961,"Y","NOT IN DATA")</f>
        <v>Y</v>
      </c>
      <c r="C4961" t="str">
        <f t="shared" si="77"/>
        <v>Tepas Family Foundation_The Heritage Foundation202112750</v>
      </c>
      <c r="D4961" s="1" t="s">
        <v>1145</v>
      </c>
      <c r="E4961" s="6" t="s">
        <v>1437</v>
      </c>
      <c r="F4961" s="4">
        <v>12750</v>
      </c>
      <c r="G4961" s="1">
        <v>2021</v>
      </c>
      <c r="H4961" s="1" t="s">
        <v>1470</v>
      </c>
      <c r="I4961" s="1"/>
    </row>
    <row r="4962" spans="1:9" ht="15.75" customHeight="1" x14ac:dyDescent="0.2">
      <c r="A4962" t="s">
        <v>5304</v>
      </c>
      <c r="B4962" t="str">
        <f>IF(_xlfn.XLOOKUP(C4962,'[1]Heritage Foundation'!$I:$I,'[1]Heritage Foundation'!$I:$I,"NOT IN DATA",0,1)=C4962,"Y","NOT IN DATA")</f>
        <v>Y</v>
      </c>
      <c r="C4962" t="str">
        <f t="shared" si="77"/>
        <v>Tepas Family Foundation_The Heritage Foundation202010550</v>
      </c>
      <c r="D4962" s="1" t="s">
        <v>1145</v>
      </c>
      <c r="E4962" s="6" t="s">
        <v>1437</v>
      </c>
      <c r="F4962" s="4">
        <v>10550</v>
      </c>
      <c r="G4962" s="1">
        <v>2020</v>
      </c>
      <c r="H4962" s="1" t="s">
        <v>1470</v>
      </c>
      <c r="I4962" s="1"/>
    </row>
    <row r="4963" spans="1:9" ht="15.75" customHeight="1" x14ac:dyDescent="0.2">
      <c r="A4963" t="s">
        <v>5305</v>
      </c>
      <c r="B4963" t="str">
        <f>IF(_xlfn.XLOOKUP(C4963,'[1]Heritage Foundation'!$I:$I,'[1]Heritage Foundation'!$I:$I,"NOT IN DATA",0,1)=C4963,"Y","NOT IN DATA")</f>
        <v>Y</v>
      </c>
      <c r="C4963" t="str">
        <f t="shared" si="77"/>
        <v>Tepper Family Foundation_The Heritage Foundation20225000</v>
      </c>
      <c r="D4963" s="1" t="s">
        <v>1146</v>
      </c>
      <c r="E4963" s="6" t="s">
        <v>1437</v>
      </c>
      <c r="F4963" s="4">
        <v>5000</v>
      </c>
      <c r="G4963" s="1">
        <v>2022</v>
      </c>
      <c r="H4963" s="1" t="s">
        <v>1470</v>
      </c>
      <c r="I4963" s="1"/>
    </row>
    <row r="4964" spans="1:9" ht="15.75" customHeight="1" x14ac:dyDescent="0.2">
      <c r="A4964" t="s">
        <v>5306</v>
      </c>
      <c r="B4964" t="str">
        <f>IF(_xlfn.XLOOKUP(C4964,'[1]Heritage Foundation'!$I:$I,'[1]Heritage Foundation'!$I:$I,"NOT IN DATA",0,1)=C4964,"Y","NOT IN DATA")</f>
        <v>Y</v>
      </c>
      <c r="C4964" t="str">
        <f t="shared" si="77"/>
        <v>Tepper Family Foundation_The Heritage Foundation20215000</v>
      </c>
      <c r="D4964" s="1" t="s">
        <v>1146</v>
      </c>
      <c r="E4964" s="6" t="s">
        <v>1437</v>
      </c>
      <c r="F4964" s="4">
        <v>5000</v>
      </c>
      <c r="G4964" s="1">
        <v>2021</v>
      </c>
      <c r="H4964" s="1" t="s">
        <v>1470</v>
      </c>
      <c r="I4964" s="1"/>
    </row>
    <row r="4965" spans="1:9" ht="15.75" customHeight="1" x14ac:dyDescent="0.2">
      <c r="A4965" t="s">
        <v>5307</v>
      </c>
      <c r="B4965" t="str">
        <f>IF(_xlfn.XLOOKUP(C4965,'[1]Heritage Foundation'!$I:$I,'[1]Heritage Foundation'!$I:$I,"NOT IN DATA",0,1)=C4965,"Y","NOT IN DATA")</f>
        <v>Y</v>
      </c>
      <c r="C4965" t="str">
        <f t="shared" si="77"/>
        <v>Tepper Family Foundation_The Heritage Foundation20205000</v>
      </c>
      <c r="D4965" s="1" t="s">
        <v>1146</v>
      </c>
      <c r="E4965" s="6" t="s">
        <v>1437</v>
      </c>
      <c r="F4965" s="4">
        <v>5000</v>
      </c>
      <c r="G4965" s="1">
        <v>2020</v>
      </c>
      <c r="H4965" s="1" t="s">
        <v>1470</v>
      </c>
      <c r="I4965" s="1"/>
    </row>
    <row r="4966" spans="1:9" ht="15.75" customHeight="1" x14ac:dyDescent="0.2">
      <c r="A4966" t="s">
        <v>5308</v>
      </c>
      <c r="B4966" t="str">
        <f>IF(_xlfn.XLOOKUP(C4966,'[1]Heritage Foundation'!$I:$I,'[1]Heritage Foundation'!$I:$I,"NOT IN DATA",0,1)=C4966,"Y","NOT IN DATA")</f>
        <v>Y</v>
      </c>
      <c r="C4966" t="str">
        <f t="shared" si="77"/>
        <v>Tepper Family Foundation_The Heritage Foundation20195000</v>
      </c>
      <c r="D4966" s="1" t="s">
        <v>1146</v>
      </c>
      <c r="E4966" s="6" t="s">
        <v>1437</v>
      </c>
      <c r="F4966" s="4">
        <v>5000</v>
      </c>
      <c r="G4966" s="1">
        <v>2019</v>
      </c>
      <c r="H4966" s="1" t="s">
        <v>1470</v>
      </c>
      <c r="I4966" s="1"/>
    </row>
    <row r="4967" spans="1:9" ht="15.75" customHeight="1" x14ac:dyDescent="0.2">
      <c r="A4967" t="s">
        <v>5309</v>
      </c>
      <c r="B4967" t="str">
        <f>IF(_xlfn.XLOOKUP(C4967,'[1]Heritage Foundation'!$I:$I,'[1]Heritage Foundation'!$I:$I,"NOT IN DATA",0,1)=C4967,"Y","NOT IN DATA")</f>
        <v>Y</v>
      </c>
      <c r="C4967" t="str">
        <f t="shared" si="77"/>
        <v>Tepper Family Foundation_The Heritage Foundation20186000</v>
      </c>
      <c r="D4967" s="1" t="s">
        <v>1146</v>
      </c>
      <c r="E4967" s="6" t="s">
        <v>1437</v>
      </c>
      <c r="F4967" s="4">
        <v>6000</v>
      </c>
      <c r="G4967" s="1">
        <v>2018</v>
      </c>
      <c r="H4967" s="1" t="s">
        <v>1470</v>
      </c>
      <c r="I4967" s="1"/>
    </row>
    <row r="4968" spans="1:9" ht="15.75" customHeight="1" x14ac:dyDescent="0.2">
      <c r="A4968">
        <v>990</v>
      </c>
      <c r="B4968" t="str">
        <f>IF(_xlfn.XLOOKUP(C4968,'[1]Heritage Foundation'!$I:$I,'[1]Heritage Foundation'!$I:$I,"NOT IN DATA",0,1)=C4968,"Y","NOT IN DATA")</f>
        <v>Y</v>
      </c>
      <c r="C4968" t="str">
        <f t="shared" si="77"/>
        <v>Tepper Family Foundation_The Heritage Foundation20176000</v>
      </c>
      <c r="D4968" s="1" t="s">
        <v>1146</v>
      </c>
      <c r="E4968" s="1" t="s">
        <v>1437</v>
      </c>
      <c r="F4968" s="4">
        <v>6000</v>
      </c>
      <c r="G4968" s="1">
        <v>2017</v>
      </c>
      <c r="H4968" s="1" t="s">
        <v>1456</v>
      </c>
      <c r="I4968" s="1"/>
    </row>
    <row r="4969" spans="1:9" ht="15.75" customHeight="1" x14ac:dyDescent="0.2">
      <c r="A4969">
        <v>990</v>
      </c>
      <c r="B4969" t="str">
        <f>IF(_xlfn.XLOOKUP(C4969,'[1]Heritage Foundation'!$I:$I,'[1]Heritage Foundation'!$I:$I,"NOT IN DATA",0,1)=C4969,"Y","NOT IN DATA")</f>
        <v>Y</v>
      </c>
      <c r="C4969" t="str">
        <f t="shared" si="77"/>
        <v>Tepper Family Foundation_The Heritage Foundation20155000</v>
      </c>
      <c r="D4969" s="1" t="s">
        <v>1146</v>
      </c>
      <c r="E4969" s="1" t="s">
        <v>1437</v>
      </c>
      <c r="F4969" s="4">
        <v>5000</v>
      </c>
      <c r="G4969" s="1">
        <v>2015</v>
      </c>
      <c r="H4969" s="1" t="s">
        <v>1456</v>
      </c>
      <c r="I4969" s="1"/>
    </row>
    <row r="4970" spans="1:9" ht="15.75" customHeight="1" x14ac:dyDescent="0.2">
      <c r="A4970" t="s">
        <v>1466</v>
      </c>
      <c r="B4970" t="str">
        <f>IF(_xlfn.XLOOKUP(C4970,'[1]Heritage Foundation'!$I:$I,'[1]Heritage Foundation'!$I:$I,"NOT IN DATA",0,1)=C4970,"Y","NOT IN DATA")</f>
        <v>Y</v>
      </c>
      <c r="C4970" t="str">
        <f t="shared" si="77"/>
        <v>Tepper Family Foundation_The Heritage Foundation20135000</v>
      </c>
      <c r="D4970" s="1" t="s">
        <v>1146</v>
      </c>
      <c r="E4970" s="1" t="s">
        <v>1437</v>
      </c>
      <c r="F4970" s="4">
        <v>5000</v>
      </c>
      <c r="G4970" s="1">
        <v>2013</v>
      </c>
      <c r="H4970" s="1"/>
      <c r="I4970" s="1"/>
    </row>
    <row r="4971" spans="1:9" ht="15.75" customHeight="1" x14ac:dyDescent="0.2">
      <c r="A4971" t="s">
        <v>1466</v>
      </c>
      <c r="B4971" t="str">
        <f>IF(_xlfn.XLOOKUP(C4971,'[1]Heritage Foundation'!$I:$I,'[1]Heritage Foundation'!$I:$I,"NOT IN DATA",0,1)=C4971,"Y","NOT IN DATA")</f>
        <v>Y</v>
      </c>
      <c r="C4971" t="str">
        <f t="shared" si="77"/>
        <v>Tepper Family Foundation_The Heritage Foundation201210000</v>
      </c>
      <c r="D4971" s="1" t="s">
        <v>1146</v>
      </c>
      <c r="E4971" s="1" t="s">
        <v>1437</v>
      </c>
      <c r="F4971" s="4">
        <v>10000</v>
      </c>
      <c r="G4971" s="1">
        <v>2012</v>
      </c>
      <c r="H4971" s="1"/>
      <c r="I4971" s="1"/>
    </row>
    <row r="4972" spans="1:9" ht="15.75" customHeight="1" x14ac:dyDescent="0.2">
      <c r="A4972" t="s">
        <v>1466</v>
      </c>
      <c r="B4972" t="str">
        <f>IF(_xlfn.XLOOKUP(C4972,'[1]Heritage Foundation'!$I:$I,'[1]Heritage Foundation'!$I:$I,"NOT IN DATA",0,1)=C4972,"Y","NOT IN DATA")</f>
        <v>Y</v>
      </c>
      <c r="C4972" t="str">
        <f t="shared" si="77"/>
        <v>Tepper Family Foundation_The Heritage Foundation201110000</v>
      </c>
      <c r="D4972" s="1" t="s">
        <v>1146</v>
      </c>
      <c r="E4972" s="1" t="s">
        <v>1437</v>
      </c>
      <c r="F4972" s="4">
        <v>10000</v>
      </c>
      <c r="G4972" s="1">
        <v>2011</v>
      </c>
      <c r="H4972" s="1"/>
      <c r="I4972" s="1"/>
    </row>
    <row r="4973" spans="1:9" ht="15.75" customHeight="1" x14ac:dyDescent="0.2">
      <c r="A4973" t="s">
        <v>1466</v>
      </c>
      <c r="B4973" t="str">
        <f>IF(_xlfn.XLOOKUP(C4973,'[1]Heritage Foundation'!$I:$I,'[1]Heritage Foundation'!$I:$I,"NOT IN DATA",0,1)=C4973,"Y","NOT IN DATA")</f>
        <v>Y</v>
      </c>
      <c r="C4973" t="str">
        <f t="shared" si="77"/>
        <v>Tepper Family Foundation_The Heritage Foundation201010000</v>
      </c>
      <c r="D4973" s="1" t="s">
        <v>1146</v>
      </c>
      <c r="E4973" s="1" t="s">
        <v>1437</v>
      </c>
      <c r="F4973" s="4">
        <v>10000</v>
      </c>
      <c r="G4973" s="1">
        <v>2010</v>
      </c>
      <c r="H4973" s="1"/>
      <c r="I4973" s="1"/>
    </row>
    <row r="4974" spans="1:9" ht="15.75" customHeight="1" x14ac:dyDescent="0.2">
      <c r="A4974" t="s">
        <v>1466</v>
      </c>
      <c r="B4974" t="str">
        <f>IF(_xlfn.XLOOKUP(C4974,'[1]Heritage Foundation'!$I:$I,'[1]Heritage Foundation'!$I:$I,"NOT IN DATA",0,1)=C4974,"Y","NOT IN DATA")</f>
        <v>Y</v>
      </c>
      <c r="C4974" t="str">
        <f t="shared" si="77"/>
        <v>Tepper Family Foundation_The Heritage Foundation200910750</v>
      </c>
      <c r="D4974" s="1" t="s">
        <v>1146</v>
      </c>
      <c r="E4974" s="1" t="s">
        <v>1437</v>
      </c>
      <c r="F4974" s="4">
        <v>10750</v>
      </c>
      <c r="G4974" s="1">
        <v>2009</v>
      </c>
      <c r="H4974" s="1"/>
      <c r="I4974" s="1"/>
    </row>
    <row r="4975" spans="1:9" ht="15.75" customHeight="1" x14ac:dyDescent="0.2">
      <c r="A4975" t="s">
        <v>1466</v>
      </c>
      <c r="B4975" t="str">
        <f>IF(_xlfn.XLOOKUP(C4975,'[1]Heritage Foundation'!$I:$I,'[1]Heritage Foundation'!$I:$I,"NOT IN DATA",0,1)=C4975,"Y","NOT IN DATA")</f>
        <v>Y</v>
      </c>
      <c r="C4975" t="str">
        <f t="shared" si="77"/>
        <v>Tepper Family Foundation_The Heritage Foundation20085000</v>
      </c>
      <c r="D4975" s="1" t="s">
        <v>1146</v>
      </c>
      <c r="E4975" s="1" t="s">
        <v>1437</v>
      </c>
      <c r="F4975" s="4">
        <v>5000</v>
      </c>
      <c r="G4975" s="1">
        <v>2008</v>
      </c>
      <c r="H4975" s="1"/>
      <c r="I4975" s="1"/>
    </row>
    <row r="4976" spans="1:9" ht="15.75" customHeight="1" x14ac:dyDescent="0.2">
      <c r="A4976" t="s">
        <v>1466</v>
      </c>
      <c r="B4976" t="str">
        <f>IF(_xlfn.XLOOKUP(C4976,'[1]Heritage Foundation'!$I:$I,'[1]Heritage Foundation'!$I:$I,"NOT IN DATA",0,1)=C4976,"Y","NOT IN DATA")</f>
        <v>Y</v>
      </c>
      <c r="C4976" t="str">
        <f t="shared" si="77"/>
        <v>Tepper Family Foundation_The Heritage Foundation20075000</v>
      </c>
      <c r="D4976" s="1" t="s">
        <v>1146</v>
      </c>
      <c r="E4976" s="1" t="s">
        <v>1437</v>
      </c>
      <c r="F4976" s="4">
        <v>5000</v>
      </c>
      <c r="G4976" s="1">
        <v>2007</v>
      </c>
      <c r="H4976" s="1"/>
      <c r="I4976" s="1"/>
    </row>
    <row r="4977" spans="1:9" ht="15.75" customHeight="1" x14ac:dyDescent="0.2">
      <c r="A4977" t="s">
        <v>1466</v>
      </c>
      <c r="B4977" t="str">
        <f>IF(_xlfn.XLOOKUP(C4977,'[1]Heritage Foundation'!$I:$I,'[1]Heritage Foundation'!$I:$I,"NOT IN DATA",0,1)=C4977,"Y","NOT IN DATA")</f>
        <v>Y</v>
      </c>
      <c r="C4977" t="str">
        <f t="shared" si="77"/>
        <v>Tepper Family Foundation_The Heritage Foundation20065000</v>
      </c>
      <c r="D4977" s="1" t="s">
        <v>1146</v>
      </c>
      <c r="E4977" s="1" t="s">
        <v>1437</v>
      </c>
      <c r="F4977" s="4">
        <v>5000</v>
      </c>
      <c r="G4977" s="1">
        <v>2006</v>
      </c>
      <c r="H4977" s="1"/>
      <c r="I4977" s="1"/>
    </row>
    <row r="4978" spans="1:9" ht="15.75" customHeight="1" x14ac:dyDescent="0.2">
      <c r="A4978" t="s">
        <v>1466</v>
      </c>
      <c r="B4978" t="str">
        <f>IF(_xlfn.XLOOKUP(C4978,'[1]Heritage Foundation'!$I:$I,'[1]Heritage Foundation'!$I:$I,"NOT IN DATA",0,1)=C4978,"Y","NOT IN DATA")</f>
        <v>Y</v>
      </c>
      <c r="C4978" t="str">
        <f t="shared" si="77"/>
        <v>Tepper Family Foundation_The Heritage Foundation20055000</v>
      </c>
      <c r="D4978" s="1" t="s">
        <v>1146</v>
      </c>
      <c r="E4978" s="1" t="s">
        <v>1437</v>
      </c>
      <c r="F4978" s="4">
        <v>5000</v>
      </c>
      <c r="G4978" s="1">
        <v>2005</v>
      </c>
      <c r="H4978" s="1"/>
      <c r="I4978" s="1"/>
    </row>
    <row r="4979" spans="1:9" ht="15.75" customHeight="1" x14ac:dyDescent="0.2">
      <c r="A4979" t="s">
        <v>1466</v>
      </c>
      <c r="B4979" t="str">
        <f>IF(_xlfn.XLOOKUP(C4979,'[1]Heritage Foundation'!$I:$I,'[1]Heritage Foundation'!$I:$I,"NOT IN DATA",0,1)=C4979,"Y","NOT IN DATA")</f>
        <v>Y</v>
      </c>
      <c r="C4979" t="str">
        <f t="shared" si="77"/>
        <v>Tepper Family Foundation_The Heritage Foundation20042500</v>
      </c>
      <c r="D4979" s="1" t="s">
        <v>1146</v>
      </c>
      <c r="E4979" s="1" t="s">
        <v>1437</v>
      </c>
      <c r="F4979" s="4">
        <v>2500</v>
      </c>
      <c r="G4979" s="1">
        <v>2004</v>
      </c>
      <c r="H4979" s="1"/>
      <c r="I4979" s="1"/>
    </row>
    <row r="4980" spans="1:9" ht="15.75" customHeight="1" x14ac:dyDescent="0.2">
      <c r="A4980" t="s">
        <v>5310</v>
      </c>
      <c r="B4980" t="str">
        <f>IF(_xlfn.XLOOKUP(C4980,'[1]Heritage Foundation'!$I:$I,'[1]Heritage Foundation'!$I:$I,"NOT IN DATA",0,1)=C4980,"Y","NOT IN DATA")</f>
        <v>Y</v>
      </c>
      <c r="C4980" t="str">
        <f t="shared" si="77"/>
        <v>Tessie Grosby Charitable Foundation_The Heritage Foundation2020200</v>
      </c>
      <c r="D4980" s="1" t="s">
        <v>1147</v>
      </c>
      <c r="E4980" s="6" t="s">
        <v>1437</v>
      </c>
      <c r="F4980" s="4">
        <v>200</v>
      </c>
      <c r="G4980" s="1">
        <v>2020</v>
      </c>
      <c r="H4980" s="1" t="s">
        <v>1470</v>
      </c>
      <c r="I4980" s="1"/>
    </row>
    <row r="4981" spans="1:9" ht="15.75" customHeight="1" x14ac:dyDescent="0.2">
      <c r="A4981" t="s">
        <v>5311</v>
      </c>
      <c r="B4981" t="str">
        <f>IF(_xlfn.XLOOKUP(C4981,'[1]Heritage Foundation'!$I:$I,'[1]Heritage Foundation'!$I:$I,"NOT IN DATA",0,1)=C4981,"Y","NOT IN DATA")</f>
        <v>Y</v>
      </c>
      <c r="C4981" t="str">
        <f t="shared" si="77"/>
        <v>Texas Instruments Foundation_The Heritage Foundation20231150</v>
      </c>
      <c r="D4981" s="1" t="s">
        <v>1148</v>
      </c>
      <c r="E4981" s="6" t="s">
        <v>1437</v>
      </c>
      <c r="F4981" s="4">
        <v>1150</v>
      </c>
      <c r="G4981" s="1">
        <v>2023</v>
      </c>
      <c r="H4981" s="1" t="s">
        <v>1470</v>
      </c>
      <c r="I4981" s="1"/>
    </row>
    <row r="4982" spans="1:9" ht="15.75" customHeight="1" x14ac:dyDescent="0.2">
      <c r="A4982" t="s">
        <v>5312</v>
      </c>
      <c r="B4982" t="str">
        <f>IF(_xlfn.XLOOKUP(C4982,'[1]Heritage Foundation'!$I:$I,'[1]Heritage Foundation'!$I:$I,"NOT IN DATA",0,1)=C4982,"Y","NOT IN DATA")</f>
        <v>Y</v>
      </c>
      <c r="C4982" t="str">
        <f t="shared" si="77"/>
        <v>Texas Instruments Foundation_The Heritage Foundation20221290</v>
      </c>
      <c r="D4982" s="1" t="s">
        <v>1148</v>
      </c>
      <c r="E4982" s="6" t="s">
        <v>1437</v>
      </c>
      <c r="F4982" s="4">
        <v>1290</v>
      </c>
      <c r="G4982" s="1">
        <v>2022</v>
      </c>
      <c r="H4982" s="1" t="s">
        <v>1470</v>
      </c>
      <c r="I4982" s="1"/>
    </row>
    <row r="4983" spans="1:9" ht="15.75" customHeight="1" x14ac:dyDescent="0.2">
      <c r="A4983" t="s">
        <v>5313</v>
      </c>
      <c r="B4983" t="str">
        <f>IF(_xlfn.XLOOKUP(C4983,'[1]Heritage Foundation'!$I:$I,'[1]Heritage Foundation'!$I:$I,"NOT IN DATA",0,1)=C4983,"Y","NOT IN DATA")</f>
        <v>Y</v>
      </c>
      <c r="C4983" t="str">
        <f t="shared" si="77"/>
        <v>Texas Instruments Foundation_The Heritage Foundation2021500</v>
      </c>
      <c r="D4983" s="1" t="s">
        <v>1148</v>
      </c>
      <c r="E4983" s="6" t="s">
        <v>1437</v>
      </c>
      <c r="F4983" s="4">
        <v>500</v>
      </c>
      <c r="G4983" s="1">
        <v>2021</v>
      </c>
      <c r="H4983" s="1" t="s">
        <v>1470</v>
      </c>
      <c r="I4983" s="1"/>
    </row>
    <row r="4984" spans="1:9" ht="15.75" customHeight="1" x14ac:dyDescent="0.2">
      <c r="A4984" t="s">
        <v>5314</v>
      </c>
      <c r="B4984" t="str">
        <f>IF(_xlfn.XLOOKUP(C4984,'[1]Heritage Foundation'!$I:$I,'[1]Heritage Foundation'!$I:$I,"NOT IN DATA",0,1)=C4984,"Y","NOT IN DATA")</f>
        <v>Y</v>
      </c>
      <c r="C4984" t="str">
        <f t="shared" si="77"/>
        <v>Thames Family Foundation Inc_The Heritage Foundation2019100</v>
      </c>
      <c r="D4984" s="1" t="s">
        <v>1149</v>
      </c>
      <c r="E4984" s="6" t="s">
        <v>1437</v>
      </c>
      <c r="F4984" s="4">
        <v>100</v>
      </c>
      <c r="G4984" s="1">
        <v>2019</v>
      </c>
      <c r="H4984" s="1" t="s">
        <v>1470</v>
      </c>
      <c r="I4984" s="1"/>
    </row>
    <row r="4985" spans="1:9" ht="15.75" customHeight="1" x14ac:dyDescent="0.2">
      <c r="A4985" t="s">
        <v>5315</v>
      </c>
      <c r="B4985" t="str">
        <f>IF(_xlfn.XLOOKUP(C4985,'[1]Heritage Foundation'!$I:$I,'[1]Heritage Foundation'!$I:$I,"NOT IN DATA",0,1)=C4985,"Y","NOT IN DATA")</f>
        <v>Y</v>
      </c>
      <c r="C4985" t="str">
        <f t="shared" si="77"/>
        <v>Thames Family Foundation Inc_The Heritage Foundation2017200</v>
      </c>
      <c r="D4985" s="1" t="s">
        <v>1149</v>
      </c>
      <c r="E4985" s="6" t="s">
        <v>1437</v>
      </c>
      <c r="F4985" s="4">
        <v>200</v>
      </c>
      <c r="G4985" s="1">
        <v>2017</v>
      </c>
      <c r="H4985" s="1" t="s">
        <v>1470</v>
      </c>
      <c r="I4985" s="1"/>
    </row>
    <row r="4986" spans="1:9" ht="15.75" customHeight="1" x14ac:dyDescent="0.2">
      <c r="A4986" t="s">
        <v>5316</v>
      </c>
      <c r="B4986" t="str">
        <f>IF(_xlfn.XLOOKUP(C4986,'[1]Heritage Foundation'!$I:$I,'[1]Heritage Foundation'!$I:$I,"NOT IN DATA",0,1)=C4986,"Y","NOT IN DATA")</f>
        <v>Y</v>
      </c>
      <c r="C4986" t="str">
        <f t="shared" si="77"/>
        <v>Thames Family Foundation Inc_The Heritage Foundation2015200</v>
      </c>
      <c r="D4986" s="1" t="s">
        <v>1149</v>
      </c>
      <c r="E4986" s="6" t="s">
        <v>1437</v>
      </c>
      <c r="F4986" s="4">
        <v>200</v>
      </c>
      <c r="G4986" s="1">
        <v>2015</v>
      </c>
      <c r="H4986" s="1" t="s">
        <v>1470</v>
      </c>
    </row>
    <row r="4987" spans="1:9" ht="15.75" customHeight="1" x14ac:dyDescent="0.2">
      <c r="A4987" t="s">
        <v>5317</v>
      </c>
      <c r="B4987" t="str">
        <f>IF(_xlfn.XLOOKUP(C4987,'[1]Heritage Foundation'!$I:$I,'[1]Heritage Foundation'!$I:$I,"NOT IN DATA",0,1)=C4987,"Y","NOT IN DATA")</f>
        <v>Y</v>
      </c>
      <c r="C4987" t="str">
        <f t="shared" si="77"/>
        <v>The 85 Fund_The Heritage Foundation2022150000</v>
      </c>
      <c r="D4987" s="1" t="s">
        <v>1150</v>
      </c>
      <c r="E4987" s="6" t="s">
        <v>1437</v>
      </c>
      <c r="F4987" s="4">
        <v>150000</v>
      </c>
      <c r="G4987" s="1">
        <v>2022</v>
      </c>
      <c r="H4987" s="1" t="s">
        <v>1470</v>
      </c>
      <c r="I4987" s="1"/>
    </row>
    <row r="4988" spans="1:9" ht="15.75" customHeight="1" x14ac:dyDescent="0.2">
      <c r="A4988" t="s">
        <v>5318</v>
      </c>
      <c r="B4988" t="str">
        <f>IF(_xlfn.XLOOKUP(C4988,'[1]Heritage Foundation'!$I:$I,'[1]Heritage Foundation'!$I:$I,"NOT IN DATA",0,1)=C4988,"Y","NOT IN DATA")</f>
        <v>Y</v>
      </c>
      <c r="C4988" t="str">
        <f t="shared" si="77"/>
        <v>The A William &amp; Eileen Pratt Foundation_The Heritage Foundation2017500</v>
      </c>
      <c r="D4988" s="1" t="s">
        <v>1151</v>
      </c>
      <c r="E4988" s="6" t="s">
        <v>1437</v>
      </c>
      <c r="F4988" s="4">
        <v>500</v>
      </c>
      <c r="G4988" s="1">
        <v>2017</v>
      </c>
      <c r="H4988" s="1" t="s">
        <v>1470</v>
      </c>
      <c r="I4988" s="1"/>
    </row>
    <row r="4989" spans="1:9" ht="15.75" customHeight="1" x14ac:dyDescent="0.2">
      <c r="A4989">
        <v>990</v>
      </c>
      <c r="B4989" t="str">
        <f>IF(_xlfn.XLOOKUP(C4989,'[1]Heritage Foundation'!$I:$I,'[1]Heritage Foundation'!$I:$I,"NOT IN DATA",0,1)=C4989,"Y","NOT IN DATA")</f>
        <v>Y</v>
      </c>
      <c r="C4989" t="str">
        <f t="shared" si="77"/>
        <v>The A William &amp; Eileen Pratt Foundation_The Heritage Foundation20161000</v>
      </c>
      <c r="D4989" s="1" t="s">
        <v>1151</v>
      </c>
      <c r="E4989" s="1" t="s">
        <v>1437</v>
      </c>
      <c r="F4989" s="4">
        <v>1000</v>
      </c>
      <c r="G4989" s="1">
        <v>2016</v>
      </c>
      <c r="H4989" s="1" t="s">
        <v>1456</v>
      </c>
      <c r="I4989" s="1"/>
    </row>
    <row r="4990" spans="1:9" ht="15.75" customHeight="1" x14ac:dyDescent="0.2">
      <c r="A4990">
        <v>990</v>
      </c>
      <c r="B4990" t="str">
        <f>IF(_xlfn.XLOOKUP(C4990,'[1]Heritage Foundation'!$I:$I,'[1]Heritage Foundation'!$I:$I,"NOT IN DATA",0,1)=C4990,"Y","NOT IN DATA")</f>
        <v>Y</v>
      </c>
      <c r="C4990" t="str">
        <f t="shared" si="77"/>
        <v>The A William &amp; Eileen Pratt Foundation_The Heritage Foundation20152500</v>
      </c>
      <c r="D4990" s="1" t="s">
        <v>1151</v>
      </c>
      <c r="E4990" s="1" t="s">
        <v>1437</v>
      </c>
      <c r="F4990" s="4">
        <v>2500</v>
      </c>
      <c r="G4990" s="1">
        <v>2015</v>
      </c>
      <c r="H4990" s="1" t="s">
        <v>1456</v>
      </c>
      <c r="I4990" s="1"/>
    </row>
    <row r="4991" spans="1:9" ht="15.75" customHeight="1" x14ac:dyDescent="0.2">
      <c r="A4991">
        <v>990</v>
      </c>
      <c r="B4991" t="str">
        <f>IF(_xlfn.XLOOKUP(C4991,'[1]Heritage Foundation'!$I:$I,'[1]Heritage Foundation'!$I:$I,"NOT IN DATA",0,1)=C4991,"Y","NOT IN DATA")</f>
        <v>Y</v>
      </c>
      <c r="C4991" t="str">
        <f t="shared" si="77"/>
        <v>The A William &amp; Eileen Pratt Foundation_The Heritage Foundation20143000</v>
      </c>
      <c r="D4991" s="1" t="s">
        <v>1151</v>
      </c>
      <c r="E4991" s="1" t="s">
        <v>1437</v>
      </c>
      <c r="F4991" s="4">
        <v>3000</v>
      </c>
      <c r="G4991" s="1">
        <v>2014</v>
      </c>
      <c r="H4991" s="1" t="s">
        <v>1456</v>
      </c>
      <c r="I4991" s="1"/>
    </row>
    <row r="4992" spans="1:9" ht="15.75" customHeight="1" x14ac:dyDescent="0.2">
      <c r="A4992">
        <v>990</v>
      </c>
      <c r="B4992" t="str">
        <f>IF(_xlfn.XLOOKUP(C4992,'[1]Heritage Foundation'!$I:$I,'[1]Heritage Foundation'!$I:$I,"NOT IN DATA",0,1)=C4992,"Y","NOT IN DATA")</f>
        <v>Y</v>
      </c>
      <c r="C4992" t="str">
        <f t="shared" si="77"/>
        <v>The A William &amp; Eileen Pratt Foundation_The Heritage Foundation20133500</v>
      </c>
      <c r="D4992" s="1" t="s">
        <v>1151</v>
      </c>
      <c r="E4992" s="1" t="s">
        <v>1437</v>
      </c>
      <c r="F4992" s="4">
        <v>3500</v>
      </c>
      <c r="G4992" s="1">
        <v>2013</v>
      </c>
      <c r="H4992" s="1" t="s">
        <v>1456</v>
      </c>
      <c r="I4992" s="1"/>
    </row>
    <row r="4993" spans="1:9" ht="15.75" customHeight="1" x14ac:dyDescent="0.2">
      <c r="A4993">
        <v>990</v>
      </c>
      <c r="B4993" t="str">
        <f>IF(_xlfn.XLOOKUP(C4993,'[1]Heritage Foundation'!$I:$I,'[1]Heritage Foundation'!$I:$I,"NOT IN DATA",0,1)=C4993,"Y","NOT IN DATA")</f>
        <v>Y</v>
      </c>
      <c r="C4993" t="str">
        <f t="shared" si="77"/>
        <v>The A William &amp; Eileen Pratt Foundation_The Heritage Foundation20123500</v>
      </c>
      <c r="D4993" s="1" t="s">
        <v>1151</v>
      </c>
      <c r="E4993" s="1" t="s">
        <v>1437</v>
      </c>
      <c r="F4993" s="4">
        <v>3500</v>
      </c>
      <c r="G4993" s="1">
        <v>2012</v>
      </c>
      <c r="H4993" s="1" t="s">
        <v>1456</v>
      </c>
      <c r="I4993" s="1"/>
    </row>
    <row r="4994" spans="1:9" ht="15.75" customHeight="1" x14ac:dyDescent="0.2">
      <c r="A4994">
        <v>990</v>
      </c>
      <c r="B4994" t="str">
        <f>IF(_xlfn.XLOOKUP(C4994,'[1]Heritage Foundation'!$I:$I,'[1]Heritage Foundation'!$I:$I,"NOT IN DATA",0,1)=C4994,"Y","NOT IN DATA")</f>
        <v>Y</v>
      </c>
      <c r="C4994" t="str">
        <f t="shared" si="77"/>
        <v>The A William &amp; Eileen Pratt Foundation_The Heritage Foundation20113000</v>
      </c>
      <c r="D4994" s="1" t="s">
        <v>1151</v>
      </c>
      <c r="E4994" s="1" t="s">
        <v>1437</v>
      </c>
      <c r="F4994" s="4">
        <v>3000</v>
      </c>
      <c r="G4994" s="1">
        <v>2011</v>
      </c>
      <c r="H4994" s="1" t="s">
        <v>1456</v>
      </c>
      <c r="I4994" s="1"/>
    </row>
    <row r="4995" spans="1:9" ht="15.75" customHeight="1" x14ac:dyDescent="0.2">
      <c r="A4995">
        <v>990</v>
      </c>
      <c r="B4995" t="str">
        <f>IF(_xlfn.XLOOKUP(C4995,'[1]Heritage Foundation'!$I:$I,'[1]Heritage Foundation'!$I:$I,"NOT IN DATA",0,1)=C4995,"Y","NOT IN DATA")</f>
        <v>Y</v>
      </c>
      <c r="C4995" t="str">
        <f t="shared" ref="C4995:C5058" si="78">D4995&amp;"_"&amp;E4995&amp;G4995&amp;F4995</f>
        <v>The A William &amp; Eileen Pratt Foundation_The Heritage Foundation20103000</v>
      </c>
      <c r="D4995" s="1" t="s">
        <v>1151</v>
      </c>
      <c r="E4995" s="1" t="s">
        <v>1437</v>
      </c>
      <c r="F4995" s="4">
        <v>3000</v>
      </c>
      <c r="G4995" s="1">
        <v>2010</v>
      </c>
      <c r="H4995" s="1" t="s">
        <v>1456</v>
      </c>
      <c r="I4995" s="1"/>
    </row>
    <row r="4996" spans="1:9" ht="15.75" customHeight="1" x14ac:dyDescent="0.2">
      <c r="A4996">
        <v>990</v>
      </c>
      <c r="B4996" t="str">
        <f>IF(_xlfn.XLOOKUP(C4996,'[1]Heritage Foundation'!$I:$I,'[1]Heritage Foundation'!$I:$I,"NOT IN DATA",0,1)=C4996,"Y","NOT IN DATA")</f>
        <v>Y</v>
      </c>
      <c r="C4996" t="str">
        <f t="shared" si="78"/>
        <v>The A William &amp; Eileen Pratt Foundation_The Heritage Foundation20092000</v>
      </c>
      <c r="D4996" s="1" t="s">
        <v>1151</v>
      </c>
      <c r="E4996" s="1" t="s">
        <v>1437</v>
      </c>
      <c r="F4996" s="4">
        <v>2000</v>
      </c>
      <c r="G4996" s="1">
        <v>2009</v>
      </c>
      <c r="H4996" s="1" t="s">
        <v>1456</v>
      </c>
      <c r="I4996" s="1"/>
    </row>
    <row r="4997" spans="1:9" ht="15.75" customHeight="1" x14ac:dyDescent="0.2">
      <c r="A4997">
        <v>990</v>
      </c>
      <c r="B4997" t="str">
        <f>IF(_xlfn.XLOOKUP(C4997,'[1]Heritage Foundation'!$I:$I,'[1]Heritage Foundation'!$I:$I,"NOT IN DATA",0,1)=C4997,"Y","NOT IN DATA")</f>
        <v>Y</v>
      </c>
      <c r="C4997" t="str">
        <f t="shared" si="78"/>
        <v>The A William &amp; Eileen Pratt Foundation_The Heritage Foundation20083000</v>
      </c>
      <c r="D4997" s="1" t="s">
        <v>1151</v>
      </c>
      <c r="E4997" s="1" t="s">
        <v>1437</v>
      </c>
      <c r="F4997" s="4">
        <v>3000</v>
      </c>
      <c r="G4997" s="1">
        <v>2008</v>
      </c>
      <c r="H4997" s="1" t="s">
        <v>1456</v>
      </c>
      <c r="I4997" s="1"/>
    </row>
    <row r="4998" spans="1:9" ht="15.75" customHeight="1" x14ac:dyDescent="0.2">
      <c r="A4998">
        <v>990</v>
      </c>
      <c r="B4998" t="str">
        <f>IF(_xlfn.XLOOKUP(C4998,'[1]Heritage Foundation'!$I:$I,'[1]Heritage Foundation'!$I:$I,"NOT IN DATA",0,1)=C4998,"Y","NOT IN DATA")</f>
        <v>Y</v>
      </c>
      <c r="C4998" t="str">
        <f t="shared" si="78"/>
        <v>The A William &amp; Eileen Pratt Foundation_The Heritage Foundation20072000</v>
      </c>
      <c r="D4998" s="1" t="s">
        <v>1151</v>
      </c>
      <c r="E4998" s="1" t="s">
        <v>1437</v>
      </c>
      <c r="F4998" s="4">
        <v>2000</v>
      </c>
      <c r="G4998" s="1">
        <v>2007</v>
      </c>
      <c r="H4998" s="1" t="s">
        <v>1456</v>
      </c>
      <c r="I4998" s="1"/>
    </row>
    <row r="4999" spans="1:9" ht="15.75" customHeight="1" x14ac:dyDescent="0.2">
      <c r="A4999">
        <v>990</v>
      </c>
      <c r="B4999" t="str">
        <f>IF(_xlfn.XLOOKUP(C4999,'[1]Heritage Foundation'!$I:$I,'[1]Heritage Foundation'!$I:$I,"NOT IN DATA",0,1)=C4999,"Y","NOT IN DATA")</f>
        <v>Y</v>
      </c>
      <c r="C4999" t="str">
        <f t="shared" si="78"/>
        <v>The A William &amp; Eileen Pratt Foundation_The Heritage Foundation20061850</v>
      </c>
      <c r="D4999" s="1" t="s">
        <v>1151</v>
      </c>
      <c r="E4999" s="1" t="s">
        <v>1437</v>
      </c>
      <c r="F4999" s="4">
        <v>1850</v>
      </c>
      <c r="G4999" s="1">
        <v>2006</v>
      </c>
      <c r="H4999" s="1" t="s">
        <v>1456</v>
      </c>
      <c r="I4999" s="1"/>
    </row>
    <row r="5000" spans="1:9" ht="15.75" customHeight="1" x14ac:dyDescent="0.2">
      <c r="A5000">
        <v>990</v>
      </c>
      <c r="B5000" t="str">
        <f>IF(_xlfn.XLOOKUP(C5000,'[1]Heritage Foundation'!$I:$I,'[1]Heritage Foundation'!$I:$I,"NOT IN DATA",0,1)=C5000,"Y","NOT IN DATA")</f>
        <v>Y</v>
      </c>
      <c r="C5000" t="str">
        <f t="shared" si="78"/>
        <v>The A William &amp; Eileen Pratt Foundation_The Heritage Foundation20052500</v>
      </c>
      <c r="D5000" s="1" t="s">
        <v>1151</v>
      </c>
      <c r="E5000" s="1" t="s">
        <v>1437</v>
      </c>
      <c r="F5000" s="4">
        <v>2500</v>
      </c>
      <c r="G5000" s="1">
        <v>2005</v>
      </c>
      <c r="H5000" s="1" t="s">
        <v>1456</v>
      </c>
      <c r="I5000" s="1"/>
    </row>
    <row r="5001" spans="1:9" ht="15.75" customHeight="1" x14ac:dyDescent="0.2">
      <c r="A5001">
        <v>990</v>
      </c>
      <c r="B5001" t="str">
        <f>IF(_xlfn.XLOOKUP(C5001,'[1]Heritage Foundation'!$I:$I,'[1]Heritage Foundation'!$I:$I,"NOT IN DATA",0,1)=C5001,"Y","NOT IN DATA")</f>
        <v>Y</v>
      </c>
      <c r="C5001" t="str">
        <f t="shared" si="78"/>
        <v>The A William &amp; Eileen Pratt Foundation_The Heritage Foundation20042500</v>
      </c>
      <c r="D5001" s="1" t="s">
        <v>1151</v>
      </c>
      <c r="E5001" s="1" t="s">
        <v>1437</v>
      </c>
      <c r="F5001" s="4">
        <v>2500</v>
      </c>
      <c r="G5001" s="1">
        <v>2004</v>
      </c>
      <c r="H5001" s="1" t="s">
        <v>1456</v>
      </c>
      <c r="I5001" s="1"/>
    </row>
    <row r="5002" spans="1:9" ht="15.75" customHeight="1" x14ac:dyDescent="0.2">
      <c r="A5002">
        <v>990</v>
      </c>
      <c r="B5002" t="str">
        <f>IF(_xlfn.XLOOKUP(C5002,'[1]Heritage Foundation'!$I:$I,'[1]Heritage Foundation'!$I:$I,"NOT IN DATA",0,1)=C5002,"Y","NOT IN DATA")</f>
        <v>Y</v>
      </c>
      <c r="C5002" t="str">
        <f t="shared" si="78"/>
        <v>The A William &amp; Eileen Pratt Foundation_The Heritage Foundation20032600</v>
      </c>
      <c r="D5002" s="1" t="s">
        <v>1151</v>
      </c>
      <c r="E5002" s="1" t="s">
        <v>1437</v>
      </c>
      <c r="F5002" s="4">
        <v>2600</v>
      </c>
      <c r="G5002" s="1">
        <v>2003</v>
      </c>
      <c r="H5002" s="1" t="s">
        <v>1456</v>
      </c>
      <c r="I5002" s="1"/>
    </row>
    <row r="5003" spans="1:9" ht="15.75" customHeight="1" x14ac:dyDescent="0.2">
      <c r="A5003">
        <v>990</v>
      </c>
      <c r="B5003" t="str">
        <f>IF(_xlfn.XLOOKUP(C5003,'[1]Heritage Foundation'!$I:$I,'[1]Heritage Foundation'!$I:$I,"NOT IN DATA",0,1)=C5003,"Y","NOT IN DATA")</f>
        <v>Y</v>
      </c>
      <c r="C5003" t="str">
        <f t="shared" si="78"/>
        <v>The A William &amp; Eileen Pratt Foundation_The Heritage Foundation20025000</v>
      </c>
      <c r="D5003" s="1" t="s">
        <v>1151</v>
      </c>
      <c r="E5003" s="1" t="s">
        <v>1437</v>
      </c>
      <c r="F5003" s="4">
        <v>5000</v>
      </c>
      <c r="G5003" s="1">
        <v>2002</v>
      </c>
      <c r="H5003" s="1" t="s">
        <v>1456</v>
      </c>
      <c r="I5003" s="1"/>
    </row>
    <row r="5004" spans="1:9" ht="15.75" customHeight="1" x14ac:dyDescent="0.2">
      <c r="A5004">
        <v>990</v>
      </c>
      <c r="B5004" t="str">
        <f>IF(_xlfn.XLOOKUP(C5004,'[1]Heritage Foundation'!$I:$I,'[1]Heritage Foundation'!$I:$I,"NOT IN DATA",0,1)=C5004,"Y","NOT IN DATA")</f>
        <v>Y</v>
      </c>
      <c r="C5004" t="str">
        <f t="shared" si="78"/>
        <v>The A William &amp; Eileen Pratt Foundation_The Heritage Foundation20013500</v>
      </c>
      <c r="D5004" s="1" t="s">
        <v>1151</v>
      </c>
      <c r="E5004" s="1" t="s">
        <v>1437</v>
      </c>
      <c r="F5004" s="4">
        <v>3500</v>
      </c>
      <c r="G5004" s="1">
        <v>2001</v>
      </c>
      <c r="H5004" s="1" t="s">
        <v>1456</v>
      </c>
      <c r="I5004" s="1"/>
    </row>
    <row r="5005" spans="1:9" ht="15.75" customHeight="1" x14ac:dyDescent="0.2">
      <c r="A5005" t="s">
        <v>5319</v>
      </c>
      <c r="B5005" t="str">
        <f>IF(_xlfn.XLOOKUP(C5005,'[1]Heritage Foundation'!$I:$I,'[1]Heritage Foundation'!$I:$I,"NOT IN DATA",0,1)=C5005,"Y","NOT IN DATA")</f>
        <v>Y</v>
      </c>
      <c r="C5005" t="str">
        <f t="shared" si="78"/>
        <v>The Alice Debra Donna Powell Foundation_The Heritage Foundation20101000</v>
      </c>
      <c r="D5005" s="1" t="s">
        <v>1152</v>
      </c>
      <c r="E5005" s="6" t="s">
        <v>1437</v>
      </c>
      <c r="F5005" s="4">
        <v>1000</v>
      </c>
      <c r="G5005" s="1">
        <v>2010</v>
      </c>
      <c r="H5005" s="1" t="s">
        <v>1470</v>
      </c>
      <c r="I5005" s="1"/>
    </row>
    <row r="5006" spans="1:9" ht="15.75" customHeight="1" x14ac:dyDescent="0.2">
      <c r="A5006" t="s">
        <v>5320</v>
      </c>
      <c r="B5006" t="str">
        <f>IF(_xlfn.XLOOKUP(C5006,'[1]Heritage Foundation'!$I:$I,'[1]Heritage Foundation'!$I:$I,"NOT IN DATA",0,1)=C5006,"Y","NOT IN DATA")</f>
        <v>Y</v>
      </c>
      <c r="C5006" t="str">
        <f t="shared" si="78"/>
        <v>The Alta And John Franks Foundation_The Heritage Foundation202250000</v>
      </c>
      <c r="D5006" s="1" t="s">
        <v>1153</v>
      </c>
      <c r="E5006" s="6" t="s">
        <v>1437</v>
      </c>
      <c r="F5006" s="4">
        <v>50000</v>
      </c>
      <c r="G5006" s="1">
        <v>2022</v>
      </c>
      <c r="H5006" s="1" t="s">
        <v>1470</v>
      </c>
      <c r="I5006" s="1"/>
    </row>
    <row r="5007" spans="1:9" ht="15.75" customHeight="1" x14ac:dyDescent="0.2">
      <c r="A5007" t="s">
        <v>5321</v>
      </c>
      <c r="B5007" t="str">
        <f>IF(_xlfn.XLOOKUP(C5007,'[1]Heritage Foundation'!$I:$I,'[1]Heritage Foundation'!$I:$I,"NOT IN DATA",0,1)=C5007,"Y","NOT IN DATA")</f>
        <v>Y</v>
      </c>
      <c r="C5007" t="str">
        <f t="shared" si="78"/>
        <v>The Alta And John Franks Foundation_The Heritage Foundation202150000</v>
      </c>
      <c r="D5007" s="1" t="s">
        <v>1153</v>
      </c>
      <c r="E5007" s="6" t="s">
        <v>1437</v>
      </c>
      <c r="F5007" s="4">
        <v>50000</v>
      </c>
      <c r="G5007" s="1">
        <v>2021</v>
      </c>
      <c r="H5007" s="1" t="s">
        <v>1470</v>
      </c>
      <c r="I5007" s="1"/>
    </row>
    <row r="5008" spans="1:9" ht="15.75" customHeight="1" x14ac:dyDescent="0.2">
      <c r="A5008" t="s">
        <v>5322</v>
      </c>
      <c r="B5008" t="str">
        <f>IF(_xlfn.XLOOKUP(C5008,'[1]Heritage Foundation'!$I:$I,'[1]Heritage Foundation'!$I:$I,"NOT IN DATA",0,1)=C5008,"Y","NOT IN DATA")</f>
        <v>Y</v>
      </c>
      <c r="C5008" t="str">
        <f t="shared" si="78"/>
        <v>The Alta And John Franks Foundation_The Heritage Foundation202050000</v>
      </c>
      <c r="D5008" s="1" t="s">
        <v>1153</v>
      </c>
      <c r="E5008" s="6" t="s">
        <v>1437</v>
      </c>
      <c r="F5008" s="4">
        <v>50000</v>
      </c>
      <c r="G5008" s="1">
        <v>2020</v>
      </c>
      <c r="H5008" s="1" t="s">
        <v>1470</v>
      </c>
      <c r="I5008" s="1"/>
    </row>
    <row r="5009" spans="1:9" ht="15.75" customHeight="1" x14ac:dyDescent="0.2">
      <c r="A5009" t="s">
        <v>5323</v>
      </c>
      <c r="B5009" t="str">
        <f>IF(_xlfn.XLOOKUP(C5009,'[1]Heritage Foundation'!$I:$I,'[1]Heritage Foundation'!$I:$I,"NOT IN DATA",0,1)=C5009,"Y","NOT IN DATA")</f>
        <v>Y</v>
      </c>
      <c r="C5009" t="str">
        <f t="shared" si="78"/>
        <v>The Alvin &amp; Fern Davis Foundation_The Heritage Foundation20153000</v>
      </c>
      <c r="D5009" s="1" t="s">
        <v>1154</v>
      </c>
      <c r="E5009" s="6" t="s">
        <v>1437</v>
      </c>
      <c r="F5009" s="4">
        <v>3000</v>
      </c>
      <c r="G5009" s="1">
        <v>2015</v>
      </c>
      <c r="H5009" s="1" t="s">
        <v>1470</v>
      </c>
      <c r="I5009" s="1"/>
    </row>
    <row r="5010" spans="1:9" ht="15.75" customHeight="1" x14ac:dyDescent="0.2">
      <c r="A5010" t="s">
        <v>5324</v>
      </c>
      <c r="B5010" t="str">
        <f>IF(_xlfn.XLOOKUP(C5010,'[1]Heritage Foundation'!$I:$I,'[1]Heritage Foundation'!$I:$I,"NOT IN DATA",0,1)=C5010,"Y","NOT IN DATA")</f>
        <v>Y</v>
      </c>
      <c r="C5010" t="str">
        <f t="shared" si="78"/>
        <v>The American Foundation For Charitable Support Inc_The Heritage Foundation2023500</v>
      </c>
      <c r="D5010" s="1" t="s">
        <v>1155</v>
      </c>
      <c r="E5010" s="6" t="s">
        <v>1437</v>
      </c>
      <c r="F5010" s="4">
        <v>500</v>
      </c>
      <c r="G5010" s="1">
        <v>2023</v>
      </c>
      <c r="H5010" s="1" t="s">
        <v>1470</v>
      </c>
      <c r="I5010" s="1"/>
    </row>
    <row r="5011" spans="1:9" ht="15.75" customHeight="1" x14ac:dyDescent="0.2">
      <c r="A5011" t="s">
        <v>5325</v>
      </c>
      <c r="B5011" t="str">
        <f>IF(_xlfn.XLOOKUP(C5011,'[1]Heritage Foundation'!$I:$I,'[1]Heritage Foundation'!$I:$I,"NOT IN DATA",0,1)=C5011,"Y","NOT IN DATA")</f>
        <v>Y</v>
      </c>
      <c r="C5011" t="str">
        <f t="shared" si="78"/>
        <v>The American Foundation For Charitable Support Inc_The Heritage Foundation2022500</v>
      </c>
      <c r="D5011" s="1" t="s">
        <v>1155</v>
      </c>
      <c r="E5011" s="6" t="s">
        <v>1437</v>
      </c>
      <c r="F5011" s="4">
        <v>500</v>
      </c>
      <c r="G5011" s="1">
        <v>2022</v>
      </c>
      <c r="H5011" s="1" t="s">
        <v>1470</v>
      </c>
      <c r="I5011" s="1"/>
    </row>
    <row r="5012" spans="1:9" ht="15.75" customHeight="1" x14ac:dyDescent="0.2">
      <c r="A5012" t="s">
        <v>5326</v>
      </c>
      <c r="B5012" t="str">
        <f>IF(_xlfn.XLOOKUP(C5012,'[1]Heritage Foundation'!$I:$I,'[1]Heritage Foundation'!$I:$I,"NOT IN DATA",0,1)=C5012,"Y","NOT IN DATA")</f>
        <v>Y</v>
      </c>
      <c r="C5012" t="str">
        <f t="shared" si="78"/>
        <v>The American Foundation For Charitable Support Inc_The Heritage Foundation2021500</v>
      </c>
      <c r="D5012" s="1" t="s">
        <v>1155</v>
      </c>
      <c r="E5012" s="6" t="s">
        <v>1437</v>
      </c>
      <c r="F5012" s="4">
        <v>500</v>
      </c>
      <c r="G5012" s="1">
        <v>2021</v>
      </c>
      <c r="H5012" s="1" t="s">
        <v>1470</v>
      </c>
      <c r="I5012" s="1"/>
    </row>
    <row r="5013" spans="1:9" ht="15.75" customHeight="1" x14ac:dyDescent="0.2">
      <c r="A5013" t="s">
        <v>5327</v>
      </c>
      <c r="B5013" t="str">
        <f>IF(_xlfn.XLOOKUP(C5013,'[1]Heritage Foundation'!$I:$I,'[1]Heritage Foundation'!$I:$I,"NOT IN DATA",0,1)=C5013,"Y","NOT IN DATA")</f>
        <v>Y</v>
      </c>
      <c r="C5013" t="str">
        <f t="shared" si="78"/>
        <v>The American Foundation For Charitable Support Inc_The Heritage Foundation2020500</v>
      </c>
      <c r="D5013" s="1" t="s">
        <v>1155</v>
      </c>
      <c r="E5013" s="6" t="s">
        <v>1437</v>
      </c>
      <c r="F5013" s="4">
        <v>500</v>
      </c>
      <c r="G5013" s="1">
        <v>2020</v>
      </c>
      <c r="H5013" s="1" t="s">
        <v>1470</v>
      </c>
      <c r="I5013" s="1"/>
    </row>
    <row r="5014" spans="1:9" ht="15.75" customHeight="1" x14ac:dyDescent="0.2">
      <c r="A5014" t="s">
        <v>5328</v>
      </c>
      <c r="B5014" t="str">
        <f>IF(_xlfn.XLOOKUP(C5014,'[1]Heritage Foundation'!$I:$I,'[1]Heritage Foundation'!$I:$I,"NOT IN DATA",0,1)=C5014,"Y","NOT IN DATA")</f>
        <v>Y</v>
      </c>
      <c r="C5014" t="str">
        <f t="shared" si="78"/>
        <v>The American Foundation For Charitable Support Inc_The Heritage Foundation2016500</v>
      </c>
      <c r="D5014" s="1" t="s">
        <v>1155</v>
      </c>
      <c r="E5014" s="6" t="s">
        <v>1437</v>
      </c>
      <c r="F5014" s="4">
        <v>500</v>
      </c>
      <c r="G5014" s="1">
        <v>2016</v>
      </c>
      <c r="H5014" s="1" t="s">
        <v>1470</v>
      </c>
      <c r="I5014" s="1"/>
    </row>
    <row r="5015" spans="1:9" ht="15.75" customHeight="1" x14ac:dyDescent="0.2">
      <c r="A5015" t="s">
        <v>5329</v>
      </c>
      <c r="B5015" t="str">
        <f>IF(_xlfn.XLOOKUP(C5015,'[1]Heritage Foundation'!$I:$I,'[1]Heritage Foundation'!$I:$I,"NOT IN DATA",0,1)=C5015,"Y","NOT IN DATA")</f>
        <v>Y</v>
      </c>
      <c r="C5015" t="str">
        <f t="shared" si="78"/>
        <v>The Banks Baldwin Foundation_The Heritage Foundation20213000</v>
      </c>
      <c r="D5015" s="1" t="s">
        <v>1156</v>
      </c>
      <c r="E5015" s="6" t="s">
        <v>1437</v>
      </c>
      <c r="F5015" s="4">
        <v>3000</v>
      </c>
      <c r="G5015" s="1">
        <v>2021</v>
      </c>
      <c r="H5015" s="1" t="s">
        <v>1470</v>
      </c>
      <c r="I5015" s="1"/>
    </row>
    <row r="5016" spans="1:9" ht="15.75" customHeight="1" x14ac:dyDescent="0.2">
      <c r="A5016" t="s">
        <v>5330</v>
      </c>
      <c r="B5016" t="str">
        <f>IF(_xlfn.XLOOKUP(C5016,'[1]Heritage Foundation'!$I:$I,'[1]Heritage Foundation'!$I:$I,"NOT IN DATA",0,1)=C5016,"Y","NOT IN DATA")</f>
        <v>Y</v>
      </c>
      <c r="C5016" t="str">
        <f t="shared" si="78"/>
        <v>The Banks Baldwin Foundation_The Heritage Foundation20203000</v>
      </c>
      <c r="D5016" s="1" t="s">
        <v>1156</v>
      </c>
      <c r="E5016" s="6" t="s">
        <v>1437</v>
      </c>
      <c r="F5016" s="4">
        <v>3000</v>
      </c>
      <c r="G5016" s="1">
        <v>2020</v>
      </c>
      <c r="H5016" s="1" t="s">
        <v>1470</v>
      </c>
      <c r="I5016" s="1"/>
    </row>
    <row r="5017" spans="1:9" ht="15.75" customHeight="1" x14ac:dyDescent="0.2">
      <c r="A5017" t="s">
        <v>5331</v>
      </c>
      <c r="B5017" t="str">
        <f>IF(_xlfn.XLOOKUP(C5017,'[1]Heritage Foundation'!$I:$I,'[1]Heritage Foundation'!$I:$I,"NOT IN DATA",0,1)=C5017,"Y","NOT IN DATA")</f>
        <v>Y</v>
      </c>
      <c r="C5017" t="str">
        <f t="shared" si="78"/>
        <v>The Banks Baldwin Foundation_The Heritage Foundation20193000</v>
      </c>
      <c r="D5017" s="1" t="s">
        <v>1156</v>
      </c>
      <c r="E5017" s="6" t="s">
        <v>1437</v>
      </c>
      <c r="F5017" s="4">
        <v>3000</v>
      </c>
      <c r="G5017" s="1">
        <v>2019</v>
      </c>
      <c r="H5017" s="1" t="s">
        <v>1470</v>
      </c>
      <c r="I5017" s="1"/>
    </row>
    <row r="5018" spans="1:9" ht="15.75" customHeight="1" x14ac:dyDescent="0.2">
      <c r="A5018" t="s">
        <v>5332</v>
      </c>
      <c r="B5018" t="str">
        <f>IF(_xlfn.XLOOKUP(C5018,'[1]Heritage Foundation'!$I:$I,'[1]Heritage Foundation'!$I:$I,"NOT IN DATA",0,1)=C5018,"Y","NOT IN DATA")</f>
        <v>Y</v>
      </c>
      <c r="C5018" t="str">
        <f t="shared" si="78"/>
        <v>The Banks Baldwin Foundation_The Heritage Foundation20182500</v>
      </c>
      <c r="D5018" s="1" t="s">
        <v>1156</v>
      </c>
      <c r="E5018" s="6" t="s">
        <v>1437</v>
      </c>
      <c r="F5018" s="4">
        <v>2500</v>
      </c>
      <c r="G5018" s="1">
        <v>2018</v>
      </c>
      <c r="H5018" s="1" t="s">
        <v>1470</v>
      </c>
      <c r="I5018" s="1"/>
    </row>
    <row r="5019" spans="1:9" ht="15.75" customHeight="1" x14ac:dyDescent="0.2">
      <c r="A5019" t="s">
        <v>5333</v>
      </c>
      <c r="B5019" t="str">
        <f>IF(_xlfn.XLOOKUP(C5019,'[1]Heritage Foundation'!$I:$I,'[1]Heritage Foundation'!$I:$I,"NOT IN DATA",0,1)=C5019,"Y","NOT IN DATA")</f>
        <v>Y</v>
      </c>
      <c r="C5019" t="str">
        <f t="shared" si="78"/>
        <v>The Banks Baldwin Foundation_The Heritage Foundation20172000</v>
      </c>
      <c r="D5019" s="1" t="s">
        <v>1156</v>
      </c>
      <c r="E5019" s="6" t="s">
        <v>1437</v>
      </c>
      <c r="F5019" s="4">
        <v>2000</v>
      </c>
      <c r="G5019" s="1">
        <v>2017</v>
      </c>
      <c r="H5019" s="1" t="s">
        <v>1470</v>
      </c>
      <c r="I5019" s="1"/>
    </row>
    <row r="5020" spans="1:9" ht="15.75" customHeight="1" x14ac:dyDescent="0.2">
      <c r="A5020" t="s">
        <v>5334</v>
      </c>
      <c r="B5020" t="str">
        <f>IF(_xlfn.XLOOKUP(C5020,'[1]Heritage Foundation'!$I:$I,'[1]Heritage Foundation'!$I:$I,"NOT IN DATA",0,1)=C5020,"Y","NOT IN DATA")</f>
        <v>Y</v>
      </c>
      <c r="C5020" t="str">
        <f t="shared" si="78"/>
        <v>The Banks Baldwin Foundation_The Heritage Foundation20161500</v>
      </c>
      <c r="D5020" s="1" t="s">
        <v>1156</v>
      </c>
      <c r="E5020" s="6" t="s">
        <v>1437</v>
      </c>
      <c r="F5020" s="4">
        <v>1500</v>
      </c>
      <c r="G5020" s="1">
        <v>2016</v>
      </c>
      <c r="H5020" s="1" t="s">
        <v>1470</v>
      </c>
      <c r="I5020" s="1"/>
    </row>
    <row r="5021" spans="1:9" ht="15.75" customHeight="1" x14ac:dyDescent="0.2">
      <c r="A5021" t="s">
        <v>5335</v>
      </c>
      <c r="B5021" t="str">
        <f>IF(_xlfn.XLOOKUP(C5021,'[1]Heritage Foundation'!$I:$I,'[1]Heritage Foundation'!$I:$I,"NOT IN DATA",0,1)=C5021,"Y","NOT IN DATA")</f>
        <v>Y</v>
      </c>
      <c r="C5021" t="str">
        <f t="shared" si="78"/>
        <v>The Banks Baldwin Foundation_The Heritage Foundation20151500</v>
      </c>
      <c r="D5021" s="1" t="s">
        <v>1156</v>
      </c>
      <c r="E5021" s="6" t="s">
        <v>1437</v>
      </c>
      <c r="F5021" s="4">
        <v>1500</v>
      </c>
      <c r="G5021" s="1">
        <v>2015</v>
      </c>
      <c r="H5021" s="1" t="s">
        <v>1470</v>
      </c>
      <c r="I5021" s="1"/>
    </row>
    <row r="5022" spans="1:9" ht="15.75" customHeight="1" x14ac:dyDescent="0.2">
      <c r="A5022" t="s">
        <v>5336</v>
      </c>
      <c r="B5022" t="str">
        <f>IF(_xlfn.XLOOKUP(C5022,'[1]Heritage Foundation'!$I:$I,'[1]Heritage Foundation'!$I:$I,"NOT IN DATA",0,1)=C5022,"Y","NOT IN DATA")</f>
        <v>Y</v>
      </c>
      <c r="C5022" t="str">
        <f t="shared" si="78"/>
        <v>The Banks Baldwin Foundation_The Heritage Foundation20141500</v>
      </c>
      <c r="D5022" s="1" t="s">
        <v>1156</v>
      </c>
      <c r="E5022" s="6" t="s">
        <v>1437</v>
      </c>
      <c r="F5022" s="4">
        <v>1500</v>
      </c>
      <c r="G5022" s="1">
        <v>2014</v>
      </c>
      <c r="H5022" s="1" t="s">
        <v>1470</v>
      </c>
      <c r="I5022" s="1"/>
    </row>
    <row r="5023" spans="1:9" ht="15.75" customHeight="1" x14ac:dyDescent="0.2">
      <c r="A5023" t="s">
        <v>5337</v>
      </c>
      <c r="B5023" t="str">
        <f>IF(_xlfn.XLOOKUP(C5023,'[1]Heritage Foundation'!$I:$I,'[1]Heritage Foundation'!$I:$I,"NOT IN DATA",0,1)=C5023,"Y","NOT IN DATA")</f>
        <v>Y</v>
      </c>
      <c r="C5023" t="str">
        <f t="shared" si="78"/>
        <v>The Banks Baldwin Foundation_The Heritage Foundation20131500</v>
      </c>
      <c r="D5023" s="1" t="s">
        <v>1156</v>
      </c>
      <c r="E5023" s="6" t="s">
        <v>1437</v>
      </c>
      <c r="F5023" s="4">
        <v>1500</v>
      </c>
      <c r="G5023" s="1">
        <v>2013</v>
      </c>
      <c r="H5023" s="1" t="s">
        <v>1470</v>
      </c>
      <c r="I5023" s="1"/>
    </row>
    <row r="5024" spans="1:9" ht="15.75" customHeight="1" x14ac:dyDescent="0.2">
      <c r="A5024" t="s">
        <v>5338</v>
      </c>
      <c r="B5024" t="str">
        <f>IF(_xlfn.XLOOKUP(C5024,'[1]Heritage Foundation'!$I:$I,'[1]Heritage Foundation'!$I:$I,"NOT IN DATA",0,1)=C5024,"Y","NOT IN DATA")</f>
        <v>Y</v>
      </c>
      <c r="C5024" t="str">
        <f t="shared" si="78"/>
        <v>The Banks Baldwin Foundation_The Heritage Foundation20111000</v>
      </c>
      <c r="D5024" s="1" t="s">
        <v>1156</v>
      </c>
      <c r="E5024" s="6" t="s">
        <v>1437</v>
      </c>
      <c r="F5024" s="4">
        <v>1000</v>
      </c>
      <c r="G5024" s="1">
        <v>2011</v>
      </c>
      <c r="H5024" s="1" t="s">
        <v>1470</v>
      </c>
      <c r="I5024" s="1"/>
    </row>
    <row r="5025" spans="1:9" ht="15.75" customHeight="1" x14ac:dyDescent="0.2">
      <c r="A5025" t="s">
        <v>5339</v>
      </c>
      <c r="B5025" t="str">
        <f>IF(_xlfn.XLOOKUP(C5025,'[1]Heritage Foundation'!$I:$I,'[1]Heritage Foundation'!$I:$I,"NOT IN DATA",0,1)=C5025,"Y","NOT IN DATA")</f>
        <v>Y</v>
      </c>
      <c r="C5025" t="str">
        <f t="shared" si="78"/>
        <v>The Baszucki Family Foundation_The Heritage Foundation2016200000</v>
      </c>
      <c r="D5025" s="1" t="s">
        <v>1157</v>
      </c>
      <c r="E5025" s="6" t="s">
        <v>1437</v>
      </c>
      <c r="F5025" s="4">
        <v>200000</v>
      </c>
      <c r="G5025" s="1">
        <v>2016</v>
      </c>
      <c r="H5025" s="1" t="s">
        <v>1470</v>
      </c>
      <c r="I5025" s="1"/>
    </row>
    <row r="5026" spans="1:9" ht="15.75" customHeight="1" x14ac:dyDescent="0.2">
      <c r="A5026" t="s">
        <v>5340</v>
      </c>
      <c r="B5026" t="str">
        <f>IF(_xlfn.XLOOKUP(C5026,'[1]Heritage Foundation'!$I:$I,'[1]Heritage Foundation'!$I:$I,"NOT IN DATA",0,1)=C5026,"Y","NOT IN DATA")</f>
        <v>Y</v>
      </c>
      <c r="C5026" t="str">
        <f t="shared" si="78"/>
        <v>The Baszucki Family Foundation_The Heritage Foundation20141000</v>
      </c>
      <c r="D5026" s="1" t="s">
        <v>1157</v>
      </c>
      <c r="E5026" s="6" t="s">
        <v>1437</v>
      </c>
      <c r="F5026" s="4">
        <v>1000</v>
      </c>
      <c r="G5026" s="1">
        <v>2014</v>
      </c>
      <c r="H5026" s="1" t="s">
        <v>1470</v>
      </c>
      <c r="I5026" s="1"/>
    </row>
    <row r="5027" spans="1:9" ht="15.75" customHeight="1" x14ac:dyDescent="0.2">
      <c r="A5027" t="s">
        <v>5341</v>
      </c>
      <c r="B5027" t="str">
        <f>IF(_xlfn.XLOOKUP(C5027,'[1]Heritage Foundation'!$I:$I,'[1]Heritage Foundation'!$I:$I,"NOT IN DATA",0,1)=C5027,"Y","NOT IN DATA")</f>
        <v>Y</v>
      </c>
      <c r="C5027" t="str">
        <f t="shared" si="78"/>
        <v>The Ben And Mary Doskocil Family Foundation_The Heritage Foundation202330000</v>
      </c>
      <c r="D5027" s="1" t="s">
        <v>1158</v>
      </c>
      <c r="E5027" s="1" t="s">
        <v>1437</v>
      </c>
      <c r="F5027" s="4">
        <v>30000</v>
      </c>
      <c r="G5027" s="7">
        <v>2023</v>
      </c>
      <c r="H5027" s="1" t="s">
        <v>1470</v>
      </c>
      <c r="I5027" s="1"/>
    </row>
    <row r="5028" spans="1:9" ht="15.75" customHeight="1" x14ac:dyDescent="0.2">
      <c r="A5028" t="s">
        <v>5341</v>
      </c>
      <c r="B5028" t="str">
        <f>IF(_xlfn.XLOOKUP(C5028,'[1]Heritage Foundation'!$I:$I,'[1]Heritage Foundation'!$I:$I,"NOT IN DATA",0,1)=C5028,"Y","NOT IN DATA")</f>
        <v>Y</v>
      </c>
      <c r="C5028" t="str">
        <f t="shared" si="78"/>
        <v>The Ben And Mary Doskocil Family Foundation_The Heritage Foundation202310000</v>
      </c>
      <c r="D5028" s="1" t="s">
        <v>1158</v>
      </c>
      <c r="E5028" s="6" t="s">
        <v>1437</v>
      </c>
      <c r="F5028" s="4">
        <v>10000</v>
      </c>
      <c r="G5028" s="1">
        <v>2023</v>
      </c>
      <c r="H5028" s="1" t="s">
        <v>1470</v>
      </c>
      <c r="I5028" s="1"/>
    </row>
    <row r="5029" spans="1:9" ht="15.75" customHeight="1" x14ac:dyDescent="0.2">
      <c r="A5029" t="s">
        <v>5342</v>
      </c>
      <c r="B5029" t="str">
        <f>IF(_xlfn.XLOOKUP(C5029,'[1]Heritage Foundation'!$I:$I,'[1]Heritage Foundation'!$I:$I,"NOT IN DATA",0,1)=C5029,"Y","NOT IN DATA")</f>
        <v>Y</v>
      </c>
      <c r="C5029" t="str">
        <f t="shared" si="78"/>
        <v>The Ben And Mary Doskocil Family Foundation_The Heritage Foundation20222500</v>
      </c>
      <c r="D5029" s="1" t="s">
        <v>1158</v>
      </c>
      <c r="E5029" s="1" t="s">
        <v>1437</v>
      </c>
      <c r="F5029" s="4">
        <v>2500</v>
      </c>
      <c r="G5029" s="7">
        <v>2022</v>
      </c>
      <c r="H5029" s="1" t="s">
        <v>1470</v>
      </c>
      <c r="I5029" s="1"/>
    </row>
    <row r="5030" spans="1:9" ht="15.75" customHeight="1" x14ac:dyDescent="0.2">
      <c r="A5030" t="s">
        <v>5342</v>
      </c>
      <c r="B5030" t="str">
        <f>IF(_xlfn.XLOOKUP(C5030,'[1]Heritage Foundation'!$I:$I,'[1]Heritage Foundation'!$I:$I,"NOT IN DATA",0,1)=C5030,"Y","NOT IN DATA")</f>
        <v>Y</v>
      </c>
      <c r="C5030" t="str">
        <f t="shared" si="78"/>
        <v>The Ben And Mary Doskocil Family Foundation_The Heritage Foundation202215000</v>
      </c>
      <c r="D5030" s="1" t="s">
        <v>1158</v>
      </c>
      <c r="E5030" s="1" t="s">
        <v>1437</v>
      </c>
      <c r="F5030" s="4">
        <v>15000</v>
      </c>
      <c r="G5030" s="7">
        <v>2022</v>
      </c>
      <c r="H5030" s="1" t="s">
        <v>1470</v>
      </c>
      <c r="I5030" s="1"/>
    </row>
    <row r="5031" spans="1:9" ht="15.75" customHeight="1" x14ac:dyDescent="0.2">
      <c r="A5031" t="s">
        <v>5342</v>
      </c>
      <c r="B5031" t="str">
        <f>IF(_xlfn.XLOOKUP(C5031,'[1]Heritage Foundation'!$I:$I,'[1]Heritage Foundation'!$I:$I,"NOT IN DATA",0,1)=C5031,"Y","NOT IN DATA")</f>
        <v>Y</v>
      </c>
      <c r="C5031" t="str">
        <f t="shared" si="78"/>
        <v>The Ben And Mary Doskocil Family Foundation_The Heritage Foundation202215000</v>
      </c>
      <c r="D5031" s="1" t="s">
        <v>1158</v>
      </c>
      <c r="E5031" s="6" t="s">
        <v>1437</v>
      </c>
      <c r="F5031" s="4">
        <v>15000</v>
      </c>
      <c r="G5031" s="1">
        <v>2022</v>
      </c>
      <c r="H5031" s="1" t="s">
        <v>1470</v>
      </c>
      <c r="I5031" s="1"/>
    </row>
    <row r="5032" spans="1:9" ht="15.75" customHeight="1" x14ac:dyDescent="0.2">
      <c r="A5032" t="s">
        <v>5343</v>
      </c>
      <c r="B5032" t="str">
        <f>IF(_xlfn.XLOOKUP(C5032,'[1]Heritage Foundation'!$I:$I,'[1]Heritage Foundation'!$I:$I,"NOT IN DATA",0,1)=C5032,"Y","NOT IN DATA")</f>
        <v>Y</v>
      </c>
      <c r="C5032" t="str">
        <f t="shared" si="78"/>
        <v>The Ben And Mary Doskocil Family Foundation_The Heritage Foundation20212500</v>
      </c>
      <c r="D5032" s="1" t="s">
        <v>1158</v>
      </c>
      <c r="E5032" s="1" t="s">
        <v>1437</v>
      </c>
      <c r="F5032" s="8">
        <v>2500</v>
      </c>
      <c r="G5032" s="7">
        <v>2021</v>
      </c>
      <c r="H5032" s="1" t="s">
        <v>1470</v>
      </c>
      <c r="I5032" s="1"/>
    </row>
    <row r="5033" spans="1:9" ht="15.75" customHeight="1" x14ac:dyDescent="0.2">
      <c r="A5033" t="s">
        <v>5343</v>
      </c>
      <c r="B5033" t="str">
        <f>IF(_xlfn.XLOOKUP(C5033,'[1]Heritage Foundation'!$I:$I,'[1]Heritage Foundation'!$I:$I,"NOT IN DATA",0,1)=C5033,"Y","NOT IN DATA")</f>
        <v>Y</v>
      </c>
      <c r="C5033" t="str">
        <f t="shared" si="78"/>
        <v>The Ben And Mary Doskocil Family Foundation_The Heritage Foundation20215000</v>
      </c>
      <c r="D5033" s="1" t="s">
        <v>1158</v>
      </c>
      <c r="E5033" s="6" t="s">
        <v>1437</v>
      </c>
      <c r="F5033" s="4">
        <v>5000</v>
      </c>
      <c r="G5033" s="1">
        <v>2021</v>
      </c>
      <c r="H5033" s="1" t="s">
        <v>1470</v>
      </c>
      <c r="I5033" s="1"/>
    </row>
    <row r="5034" spans="1:9" ht="15.75" customHeight="1" x14ac:dyDescent="0.2">
      <c r="A5034" t="s">
        <v>5344</v>
      </c>
      <c r="B5034" t="str">
        <f>IF(_xlfn.XLOOKUP(C5034,'[1]Heritage Foundation'!$I:$I,'[1]Heritage Foundation'!$I:$I,"NOT IN DATA",0,1)=C5034,"Y","NOT IN DATA")</f>
        <v>Y</v>
      </c>
      <c r="C5034" t="str">
        <f t="shared" si="78"/>
        <v>The Ben And Mary Doskocil Family Foundation_The Heritage Foundation20205000</v>
      </c>
      <c r="D5034" s="1" t="s">
        <v>1158</v>
      </c>
      <c r="E5034" s="6" t="s">
        <v>1437</v>
      </c>
      <c r="F5034" s="4">
        <v>5000</v>
      </c>
      <c r="G5034" s="1">
        <v>2020</v>
      </c>
      <c r="H5034" s="1" t="s">
        <v>1470</v>
      </c>
      <c r="I5034" s="1"/>
    </row>
    <row r="5035" spans="1:9" ht="15.75" customHeight="1" x14ac:dyDescent="0.2">
      <c r="A5035" t="s">
        <v>5345</v>
      </c>
      <c r="B5035" t="str">
        <f>IF(_xlfn.XLOOKUP(C5035,'[1]Heritage Foundation'!$I:$I,'[1]Heritage Foundation'!$I:$I,"NOT IN DATA",0,1)=C5035,"Y","NOT IN DATA")</f>
        <v>Y</v>
      </c>
      <c r="C5035" t="str">
        <f t="shared" si="78"/>
        <v>The Bernard And Sarah Gewirz Foundation Inc_The Heritage Foundation20222000</v>
      </c>
      <c r="D5035" s="1" t="s">
        <v>1159</v>
      </c>
      <c r="E5035" s="6" t="s">
        <v>1437</v>
      </c>
      <c r="F5035" s="4">
        <v>2000</v>
      </c>
      <c r="G5035" s="1">
        <v>2022</v>
      </c>
      <c r="H5035" s="1" t="s">
        <v>1470</v>
      </c>
      <c r="I5035" s="1"/>
    </row>
    <row r="5036" spans="1:9" ht="15.75" customHeight="1" x14ac:dyDescent="0.2">
      <c r="A5036" t="s">
        <v>5347</v>
      </c>
      <c r="B5036" t="str">
        <f>IF(_xlfn.XLOOKUP(C5036,'[1]Heritage Foundation'!$I:$I,'[1]Heritage Foundation'!$I:$I,"NOT IN DATA",0,1)=C5036,"Y","NOT IN DATA")</f>
        <v>Y</v>
      </c>
      <c r="C5036" t="str">
        <f t="shared" si="78"/>
        <v>The Bernard And Sarah Gewirz Foundation Inc_The Heritage Foundation202110000</v>
      </c>
      <c r="D5036" s="1" t="s">
        <v>1159</v>
      </c>
      <c r="E5036" s="1" t="s">
        <v>1437</v>
      </c>
      <c r="F5036" s="4">
        <v>10000</v>
      </c>
      <c r="G5036" s="7">
        <v>2021</v>
      </c>
      <c r="H5036" s="1" t="s">
        <v>1470</v>
      </c>
      <c r="I5036" s="1" t="s">
        <v>5346</v>
      </c>
    </row>
    <row r="5037" spans="1:9" ht="15.75" customHeight="1" x14ac:dyDescent="0.2">
      <c r="A5037" t="s">
        <v>5347</v>
      </c>
      <c r="B5037" t="str">
        <f>IF(_xlfn.XLOOKUP(C5037,'[1]Heritage Foundation'!$I:$I,'[1]Heritage Foundation'!$I:$I,"NOT IN DATA",0,1)=C5037,"Y","NOT IN DATA")</f>
        <v>Y</v>
      </c>
      <c r="C5037" t="str">
        <f t="shared" si="78"/>
        <v>The Bernard And Sarah Gewirz Foundation Inc_The Heritage Foundation202110000</v>
      </c>
      <c r="D5037" s="1" t="s">
        <v>1159</v>
      </c>
      <c r="E5037" s="6" t="s">
        <v>1437</v>
      </c>
      <c r="F5037" s="4">
        <v>10000</v>
      </c>
      <c r="G5037" s="1">
        <v>2021</v>
      </c>
      <c r="H5037" s="1" t="s">
        <v>1470</v>
      </c>
      <c r="I5037" s="1" t="s">
        <v>5348</v>
      </c>
    </row>
    <row r="5038" spans="1:9" ht="15.75" customHeight="1" x14ac:dyDescent="0.2">
      <c r="A5038" t="s">
        <v>5349</v>
      </c>
      <c r="B5038" t="str">
        <f>IF(_xlfn.XLOOKUP(C5038,'[1]Heritage Foundation'!$I:$I,'[1]Heritage Foundation'!$I:$I,"NOT IN DATA",0,1)=C5038,"Y","NOT IN DATA")</f>
        <v>Y</v>
      </c>
      <c r="C5038" t="str">
        <f t="shared" si="78"/>
        <v>The Bessemer Giving Fund_The Heritage Foundation202120700</v>
      </c>
      <c r="D5038" s="1" t="s">
        <v>1160</v>
      </c>
      <c r="E5038" s="6" t="s">
        <v>1437</v>
      </c>
      <c r="F5038" s="4">
        <v>20700</v>
      </c>
      <c r="G5038" s="1">
        <v>2021</v>
      </c>
      <c r="H5038" s="1" t="s">
        <v>1470</v>
      </c>
      <c r="I5038" s="1"/>
    </row>
    <row r="5039" spans="1:9" ht="15.75" customHeight="1" x14ac:dyDescent="0.2">
      <c r="A5039" t="s">
        <v>5350</v>
      </c>
      <c r="B5039" t="str">
        <f>IF(_xlfn.XLOOKUP(C5039,'[1]Heritage Foundation'!$I:$I,'[1]Heritage Foundation'!$I:$I,"NOT IN DATA",0,1)=C5039,"Y","NOT IN DATA")</f>
        <v>Y</v>
      </c>
      <c r="C5039" t="str">
        <f t="shared" si="78"/>
        <v>The Bessemer Giving Fund_The Heritage Foundation20207000</v>
      </c>
      <c r="D5039" s="1" t="s">
        <v>1160</v>
      </c>
      <c r="E5039" s="6" t="s">
        <v>1437</v>
      </c>
      <c r="F5039" s="4">
        <v>7000</v>
      </c>
      <c r="G5039" s="1">
        <v>2020</v>
      </c>
      <c r="H5039" s="1" t="s">
        <v>1470</v>
      </c>
      <c r="I5039" s="1"/>
    </row>
    <row r="5040" spans="1:9" ht="15.75" customHeight="1" x14ac:dyDescent="0.2">
      <c r="A5040" t="s">
        <v>5351</v>
      </c>
      <c r="B5040" t="str">
        <f>IF(_xlfn.XLOOKUP(C5040,'[1]Heritage Foundation'!$I:$I,'[1]Heritage Foundation'!$I:$I,"NOT IN DATA",0,1)=C5040,"Y","NOT IN DATA")</f>
        <v>Y</v>
      </c>
      <c r="C5040" t="str">
        <f t="shared" si="78"/>
        <v>The Bessemer Giving Fund_The Heritage Foundation201923000</v>
      </c>
      <c r="D5040" s="1" t="s">
        <v>1160</v>
      </c>
      <c r="E5040" s="6" t="s">
        <v>1437</v>
      </c>
      <c r="F5040" s="4">
        <v>23000</v>
      </c>
      <c r="G5040" s="1">
        <v>2019</v>
      </c>
      <c r="H5040" s="1" t="s">
        <v>1470</v>
      </c>
      <c r="I5040" s="1"/>
    </row>
    <row r="5041" spans="1:9" ht="15.75" customHeight="1" x14ac:dyDescent="0.2">
      <c r="A5041" t="s">
        <v>5352</v>
      </c>
      <c r="B5041" t="str">
        <f>IF(_xlfn.XLOOKUP(C5041,'[1]Heritage Foundation'!$I:$I,'[1]Heritage Foundation'!$I:$I,"NOT IN DATA",0,1)=C5041,"Y","NOT IN DATA")</f>
        <v>Y</v>
      </c>
      <c r="C5041" t="str">
        <f t="shared" si="78"/>
        <v>The Bidwell Foundation_The Heritage Foundation2016250</v>
      </c>
      <c r="D5041" s="1" t="s">
        <v>1161</v>
      </c>
      <c r="E5041" s="6" t="s">
        <v>1437</v>
      </c>
      <c r="F5041" s="4">
        <v>250</v>
      </c>
      <c r="G5041" s="1">
        <v>2016</v>
      </c>
      <c r="H5041" s="1" t="s">
        <v>1470</v>
      </c>
      <c r="I5041" s="1"/>
    </row>
    <row r="5042" spans="1:9" ht="15.75" customHeight="1" x14ac:dyDescent="0.2">
      <c r="A5042" t="s">
        <v>5353</v>
      </c>
      <c r="B5042" t="str">
        <f>IF(_xlfn.XLOOKUP(C5042,'[1]Heritage Foundation'!$I:$I,'[1]Heritage Foundation'!$I:$I,"NOT IN DATA",0,1)=C5042,"Y","NOT IN DATA")</f>
        <v>Y</v>
      </c>
      <c r="C5042" t="str">
        <f t="shared" si="78"/>
        <v>The Blackbaud Giving Fund_The Heritage Foundation202314335</v>
      </c>
      <c r="D5042" s="1" t="s">
        <v>1162</v>
      </c>
      <c r="E5042" s="6" t="s">
        <v>1437</v>
      </c>
      <c r="F5042" s="4">
        <v>14335</v>
      </c>
      <c r="G5042" s="1">
        <v>2023</v>
      </c>
      <c r="H5042" s="1" t="s">
        <v>1470</v>
      </c>
      <c r="I5042" s="1"/>
    </row>
    <row r="5043" spans="1:9" ht="15.75" customHeight="1" x14ac:dyDescent="0.2">
      <c r="A5043" t="s">
        <v>5354</v>
      </c>
      <c r="B5043" t="str">
        <f>IF(_xlfn.XLOOKUP(C5043,'[1]Heritage Foundation'!$I:$I,'[1]Heritage Foundation'!$I:$I,"NOT IN DATA",0,1)=C5043,"Y","NOT IN DATA")</f>
        <v>Y</v>
      </c>
      <c r="C5043" t="str">
        <f t="shared" si="78"/>
        <v>The Blackbaud Giving Fund_The Heritage Foundation202216031</v>
      </c>
      <c r="D5043" s="1" t="s">
        <v>1162</v>
      </c>
      <c r="E5043" s="6" t="s">
        <v>1437</v>
      </c>
      <c r="F5043" s="4">
        <v>16031</v>
      </c>
      <c r="G5043" s="1">
        <v>2022</v>
      </c>
      <c r="H5043" s="1" t="s">
        <v>1470</v>
      </c>
      <c r="I5043" s="1"/>
    </row>
    <row r="5044" spans="1:9" ht="15.75" customHeight="1" x14ac:dyDescent="0.2">
      <c r="A5044" t="s">
        <v>5355</v>
      </c>
      <c r="B5044" t="str">
        <f>IF(_xlfn.XLOOKUP(C5044,'[1]Heritage Foundation'!$I:$I,'[1]Heritage Foundation'!$I:$I,"NOT IN DATA",0,1)=C5044,"Y","NOT IN DATA")</f>
        <v>Y</v>
      </c>
      <c r="C5044" t="str">
        <f t="shared" si="78"/>
        <v>The Blocker Foundation_The Heritage Foundation2018100</v>
      </c>
      <c r="D5044" s="1" t="s">
        <v>1163</v>
      </c>
      <c r="E5044" s="6" t="s">
        <v>1437</v>
      </c>
      <c r="F5044" s="4">
        <v>100</v>
      </c>
      <c r="G5044" s="1">
        <v>2018</v>
      </c>
      <c r="H5044" s="1" t="s">
        <v>1470</v>
      </c>
      <c r="I5044" s="1"/>
    </row>
    <row r="5045" spans="1:9" ht="15.75" customHeight="1" x14ac:dyDescent="0.2">
      <c r="A5045" t="s">
        <v>5356</v>
      </c>
      <c r="B5045" t="str">
        <f>IF(_xlfn.XLOOKUP(C5045,'[1]Heritage Foundation'!$I:$I,'[1]Heritage Foundation'!$I:$I,"NOT IN DATA",0,1)=C5045,"Y","NOT IN DATA")</f>
        <v>Y</v>
      </c>
      <c r="C5045" t="str">
        <f t="shared" si="78"/>
        <v>The Blocker Foundation_The Heritage Foundation2017200</v>
      </c>
      <c r="D5045" s="1" t="s">
        <v>1163</v>
      </c>
      <c r="E5045" s="6" t="s">
        <v>1437</v>
      </c>
      <c r="F5045" s="4">
        <v>200</v>
      </c>
      <c r="G5045" s="1">
        <v>2017</v>
      </c>
      <c r="H5045" s="1" t="s">
        <v>1470</v>
      </c>
      <c r="I5045" s="1"/>
    </row>
    <row r="5046" spans="1:9" ht="15.75" customHeight="1" x14ac:dyDescent="0.2">
      <c r="A5046" t="s">
        <v>5357</v>
      </c>
      <c r="B5046" t="str">
        <f>IF(_xlfn.XLOOKUP(C5046,'[1]Heritage Foundation'!$I:$I,'[1]Heritage Foundation'!$I:$I,"NOT IN DATA",0,1)=C5046,"Y","NOT IN DATA")</f>
        <v>Y</v>
      </c>
      <c r="C5046" t="str">
        <f t="shared" si="78"/>
        <v>The Blocker Foundation_The Heritage Foundation2015100</v>
      </c>
      <c r="D5046" s="1" t="s">
        <v>1163</v>
      </c>
      <c r="E5046" s="6" t="s">
        <v>1437</v>
      </c>
      <c r="F5046" s="4">
        <v>100</v>
      </c>
      <c r="G5046" s="1">
        <v>2015</v>
      </c>
      <c r="H5046" s="1" t="s">
        <v>1470</v>
      </c>
    </row>
    <row r="5047" spans="1:9" ht="15.75" customHeight="1" x14ac:dyDescent="0.2">
      <c r="A5047" t="s">
        <v>5358</v>
      </c>
      <c r="B5047" t="str">
        <f>IF(_xlfn.XLOOKUP(C5047,'[1]Heritage Foundation'!$I:$I,'[1]Heritage Foundation'!$I:$I,"NOT IN DATA",0,1)=C5047,"Y","NOT IN DATA")</f>
        <v>Y</v>
      </c>
      <c r="C5047" t="str">
        <f t="shared" si="78"/>
        <v>The Blocker Foundation_The Heritage Foundation2014100</v>
      </c>
      <c r="D5047" s="1" t="s">
        <v>1163</v>
      </c>
      <c r="E5047" s="6" t="s">
        <v>1437</v>
      </c>
      <c r="F5047" s="4">
        <v>100</v>
      </c>
      <c r="G5047" s="1">
        <v>2014</v>
      </c>
      <c r="H5047" s="1" t="s">
        <v>1470</v>
      </c>
      <c r="I5047" s="1"/>
    </row>
    <row r="5048" spans="1:9" ht="15.75" customHeight="1" x14ac:dyDescent="0.2">
      <c r="A5048" t="s">
        <v>5359</v>
      </c>
      <c r="B5048" t="str">
        <f>IF(_xlfn.XLOOKUP(C5048,'[1]Heritage Foundation'!$I:$I,'[1]Heritage Foundation'!$I:$I,"NOT IN DATA",0,1)=C5048,"Y","NOT IN DATA")</f>
        <v>Y</v>
      </c>
      <c r="C5048" t="str">
        <f t="shared" si="78"/>
        <v>The Blocker Foundation_The Heritage Foundation2013100</v>
      </c>
      <c r="D5048" s="1" t="s">
        <v>1163</v>
      </c>
      <c r="E5048" s="6" t="s">
        <v>1437</v>
      </c>
      <c r="F5048" s="4">
        <v>100</v>
      </c>
      <c r="G5048" s="1">
        <v>2013</v>
      </c>
      <c r="H5048" s="1" t="s">
        <v>1470</v>
      </c>
      <c r="I5048" s="1"/>
    </row>
    <row r="5049" spans="1:9" ht="15.75" customHeight="1" x14ac:dyDescent="0.2">
      <c r="A5049" t="s">
        <v>5360</v>
      </c>
      <c r="B5049" t="str">
        <f>IF(_xlfn.XLOOKUP(C5049,'[1]Heritage Foundation'!$I:$I,'[1]Heritage Foundation'!$I:$I,"NOT IN DATA",0,1)=C5049,"Y","NOT IN DATA")</f>
        <v>Y</v>
      </c>
      <c r="C5049" t="str">
        <f t="shared" si="78"/>
        <v>The Blocker Foundation_The Heritage Foundation2011100</v>
      </c>
      <c r="D5049" s="1" t="s">
        <v>1163</v>
      </c>
      <c r="E5049" s="6" t="s">
        <v>1437</v>
      </c>
      <c r="F5049" s="4">
        <v>100</v>
      </c>
      <c r="G5049" s="1">
        <v>2011</v>
      </c>
      <c r="H5049" s="1" t="s">
        <v>1470</v>
      </c>
      <c r="I5049" s="1"/>
    </row>
    <row r="5050" spans="1:9" ht="15.75" customHeight="1" x14ac:dyDescent="0.2">
      <c r="A5050" t="s">
        <v>5361</v>
      </c>
      <c r="B5050" t="str">
        <f>IF(_xlfn.XLOOKUP(C5050,'[1]Heritage Foundation'!$I:$I,'[1]Heritage Foundation'!$I:$I,"NOT IN DATA",0,1)=C5050,"Y","NOT IN DATA")</f>
        <v>Y</v>
      </c>
      <c r="C5050" t="str">
        <f t="shared" si="78"/>
        <v>The Blocker Foundation_The Heritage Foundation2010100</v>
      </c>
      <c r="D5050" s="1" t="s">
        <v>1163</v>
      </c>
      <c r="E5050" s="6" t="s">
        <v>1437</v>
      </c>
      <c r="F5050" s="4">
        <v>100</v>
      </c>
      <c r="G5050" s="1">
        <v>2010</v>
      </c>
      <c r="H5050" s="1" t="s">
        <v>1470</v>
      </c>
      <c r="I5050" s="1"/>
    </row>
    <row r="5051" spans="1:9" ht="15.75" customHeight="1" x14ac:dyDescent="0.2">
      <c r="A5051" t="s">
        <v>5362</v>
      </c>
      <c r="B5051" t="str">
        <f>IF(_xlfn.XLOOKUP(C5051,'[1]Heritage Foundation'!$I:$I,'[1]Heritage Foundation'!$I:$I,"NOT IN DATA",0,1)=C5051,"Y","NOT IN DATA")</f>
        <v>Y</v>
      </c>
      <c r="C5051" t="str">
        <f t="shared" si="78"/>
        <v>The Bradley Family Foundation_The Heritage Foundation202050</v>
      </c>
      <c r="D5051" s="1" t="s">
        <v>1164</v>
      </c>
      <c r="E5051" s="6" t="s">
        <v>1437</v>
      </c>
      <c r="F5051" s="4">
        <v>50</v>
      </c>
      <c r="G5051" s="1">
        <v>2020</v>
      </c>
      <c r="H5051" s="1" t="s">
        <v>1470</v>
      </c>
      <c r="I5051" s="1"/>
    </row>
    <row r="5052" spans="1:9" ht="15.75" customHeight="1" x14ac:dyDescent="0.2">
      <c r="A5052" t="s">
        <v>5363</v>
      </c>
      <c r="B5052" t="str">
        <f>IF(_xlfn.XLOOKUP(C5052,'[1]Heritage Foundation'!$I:$I,'[1]Heritage Foundation'!$I:$I,"NOT IN DATA",0,1)=C5052,"Y","NOT IN DATA")</f>
        <v>Y</v>
      </c>
      <c r="C5052" t="str">
        <f t="shared" si="78"/>
        <v>The Buckelew Family Foundation_The Heritage Foundation201663</v>
      </c>
      <c r="D5052" s="1" t="s">
        <v>1165</v>
      </c>
      <c r="E5052" s="6" t="s">
        <v>1437</v>
      </c>
      <c r="F5052" s="4">
        <v>63</v>
      </c>
      <c r="G5052" s="1">
        <v>2016</v>
      </c>
      <c r="H5052" s="1" t="s">
        <v>1470</v>
      </c>
      <c r="I5052" s="1"/>
    </row>
    <row r="5053" spans="1:9" ht="15.75" customHeight="1" x14ac:dyDescent="0.2">
      <c r="A5053" t="s">
        <v>5364</v>
      </c>
      <c r="B5053" t="str">
        <f>IF(_xlfn.XLOOKUP(C5053,'[1]Heritage Foundation'!$I:$I,'[1]Heritage Foundation'!$I:$I,"NOT IN DATA",0,1)=C5053,"Y","NOT IN DATA")</f>
        <v>Y</v>
      </c>
      <c r="C5053" t="str">
        <f t="shared" si="78"/>
        <v>The Buckelew Family Foundation_The Heritage Foundation201563</v>
      </c>
      <c r="D5053" s="1" t="s">
        <v>1165</v>
      </c>
      <c r="E5053" s="6" t="s">
        <v>1437</v>
      </c>
      <c r="F5053" s="4">
        <v>63</v>
      </c>
      <c r="G5053" s="1">
        <v>2015</v>
      </c>
      <c r="H5053" s="1" t="s">
        <v>1470</v>
      </c>
      <c r="I5053" s="1"/>
    </row>
    <row r="5054" spans="1:9" ht="15.75" customHeight="1" x14ac:dyDescent="0.2">
      <c r="A5054" t="s">
        <v>5365</v>
      </c>
      <c r="B5054" t="str">
        <f>IF(_xlfn.XLOOKUP(C5054,'[1]Heritage Foundation'!$I:$I,'[1]Heritage Foundation'!$I:$I,"NOT IN DATA",0,1)=C5054,"Y","NOT IN DATA")</f>
        <v>Y</v>
      </c>
      <c r="C5054" t="str">
        <f t="shared" si="78"/>
        <v>The Buckelew Family Foundation_The Heritage Foundation201450</v>
      </c>
      <c r="D5054" s="1" t="s">
        <v>1165</v>
      </c>
      <c r="E5054" s="6" t="s">
        <v>1437</v>
      </c>
      <c r="F5054" s="4">
        <v>50</v>
      </c>
      <c r="G5054" s="1">
        <v>2014</v>
      </c>
      <c r="H5054" s="1" t="s">
        <v>1470</v>
      </c>
      <c r="I5054" s="1"/>
    </row>
    <row r="5055" spans="1:9" ht="15.75" customHeight="1" x14ac:dyDescent="0.2">
      <c r="A5055" t="s">
        <v>5366</v>
      </c>
      <c r="B5055" t="str">
        <f>IF(_xlfn.XLOOKUP(C5055,'[1]Heritage Foundation'!$I:$I,'[1]Heritage Foundation'!$I:$I,"NOT IN DATA",0,1)=C5055,"Y","NOT IN DATA")</f>
        <v>Y</v>
      </c>
      <c r="C5055" t="str">
        <f t="shared" si="78"/>
        <v>The Burke Family Charitable Foundation_The Heritage Foundation2022500</v>
      </c>
      <c r="D5055" s="1" t="s">
        <v>1166</v>
      </c>
      <c r="E5055" s="6" t="s">
        <v>1437</v>
      </c>
      <c r="F5055" s="4">
        <v>500</v>
      </c>
      <c r="G5055" s="1">
        <v>2022</v>
      </c>
      <c r="H5055" s="1" t="s">
        <v>1470</v>
      </c>
      <c r="I5055" s="1"/>
    </row>
    <row r="5056" spans="1:9" ht="15.75" customHeight="1" x14ac:dyDescent="0.2">
      <c r="A5056" t="s">
        <v>5367</v>
      </c>
      <c r="B5056" t="str">
        <f>IF(_xlfn.XLOOKUP(C5056,'[1]Heritage Foundation'!$I:$I,'[1]Heritage Foundation'!$I:$I,"NOT IN DATA",0,1)=C5056,"Y","NOT IN DATA")</f>
        <v>Y</v>
      </c>
      <c r="C5056" t="str">
        <f t="shared" si="78"/>
        <v>The Burke Family Charitable Foundation_The Heritage Foundation2021500</v>
      </c>
      <c r="D5056" s="1" t="s">
        <v>1166</v>
      </c>
      <c r="E5056" s="6" t="s">
        <v>1437</v>
      </c>
      <c r="F5056" s="4">
        <v>500</v>
      </c>
      <c r="G5056" s="1">
        <v>2021</v>
      </c>
      <c r="H5056" s="1" t="s">
        <v>1470</v>
      </c>
      <c r="I5056" s="1"/>
    </row>
    <row r="5057" spans="1:9" ht="15.75" customHeight="1" x14ac:dyDescent="0.2">
      <c r="A5057" t="s">
        <v>5368</v>
      </c>
      <c r="B5057" t="str">
        <f>IF(_xlfn.XLOOKUP(C5057,'[1]Heritage Foundation'!$I:$I,'[1]Heritage Foundation'!$I:$I,"NOT IN DATA",0,1)=C5057,"Y","NOT IN DATA")</f>
        <v>Y</v>
      </c>
      <c r="C5057" t="str">
        <f t="shared" si="78"/>
        <v>The Callaghan Family Trust_The Heritage Foundation201110000</v>
      </c>
      <c r="D5057" s="1" t="s">
        <v>1167</v>
      </c>
      <c r="E5057" s="6" t="s">
        <v>1437</v>
      </c>
      <c r="F5057" s="4">
        <v>10000</v>
      </c>
      <c r="G5057" s="1">
        <v>2011</v>
      </c>
      <c r="H5057" s="1" t="s">
        <v>1470</v>
      </c>
      <c r="I5057" s="1"/>
    </row>
    <row r="5058" spans="1:9" ht="15.75" customHeight="1" x14ac:dyDescent="0.2">
      <c r="A5058" t="s">
        <v>5369</v>
      </c>
      <c r="B5058" t="str">
        <f>IF(_xlfn.XLOOKUP(C5058,'[1]Heritage Foundation'!$I:$I,'[1]Heritage Foundation'!$I:$I,"NOT IN DATA",0,1)=C5058,"Y","NOT IN DATA")</f>
        <v>Y</v>
      </c>
      <c r="C5058" t="str">
        <f t="shared" si="78"/>
        <v>The Capa Foundation_The Heritage Foundation202025</v>
      </c>
      <c r="D5058" s="1" t="s">
        <v>1168</v>
      </c>
      <c r="E5058" s="6" t="s">
        <v>1437</v>
      </c>
      <c r="F5058" s="4">
        <v>25</v>
      </c>
      <c r="G5058" s="1">
        <v>2020</v>
      </c>
      <c r="H5058" s="1" t="s">
        <v>1470</v>
      </c>
      <c r="I5058" s="1"/>
    </row>
    <row r="5059" spans="1:9" ht="15.75" customHeight="1" x14ac:dyDescent="0.2">
      <c r="A5059" t="s">
        <v>1466</v>
      </c>
      <c r="B5059" t="str">
        <f>IF(_xlfn.XLOOKUP(C5059,'[1]Heritage Foundation'!$I:$I,'[1]Heritage Foundation'!$I:$I,"NOT IN DATA",0,1)=C5059,"Y","NOT IN DATA")</f>
        <v>Y</v>
      </c>
      <c r="C5059" t="str">
        <f t="shared" ref="C5059:C5122" si="79">D5059&amp;"_"&amp;E5059&amp;G5059&amp;F5059</f>
        <v>The Carthage Foundation_The Heritage Foundation200215000</v>
      </c>
      <c r="D5059" s="1" t="s">
        <v>1169</v>
      </c>
      <c r="E5059" s="1" t="s">
        <v>1437</v>
      </c>
      <c r="F5059" s="4">
        <v>15000</v>
      </c>
      <c r="G5059" s="1">
        <v>2002</v>
      </c>
      <c r="H5059" s="1"/>
      <c r="I5059" s="1"/>
    </row>
    <row r="5060" spans="1:9" ht="15.75" customHeight="1" x14ac:dyDescent="0.2">
      <c r="A5060" t="s">
        <v>1466</v>
      </c>
      <c r="B5060" t="str">
        <f>IF(_xlfn.XLOOKUP(C5060,'[1]Heritage Foundation'!$I:$I,'[1]Heritage Foundation'!$I:$I,"NOT IN DATA",0,1)=C5060,"Y","NOT IN DATA")</f>
        <v>Y</v>
      </c>
      <c r="C5060" t="str">
        <f t="shared" si="79"/>
        <v>The Carthage Foundation_The Heritage Foundation1996200000</v>
      </c>
      <c r="D5060" s="1" t="s">
        <v>1169</v>
      </c>
      <c r="E5060" s="1" t="s">
        <v>1437</v>
      </c>
      <c r="F5060" s="4">
        <v>200000</v>
      </c>
      <c r="G5060" s="1">
        <v>1996</v>
      </c>
      <c r="H5060" s="1"/>
      <c r="I5060" s="1"/>
    </row>
    <row r="5061" spans="1:9" ht="15.75" customHeight="1" x14ac:dyDescent="0.2">
      <c r="A5061" t="s">
        <v>1466</v>
      </c>
      <c r="B5061" t="str">
        <f>IF(_xlfn.XLOOKUP(C5061,'[1]Heritage Foundation'!$I:$I,'[1]Heritage Foundation'!$I:$I,"NOT IN DATA",0,1)=C5061,"Y","NOT IN DATA")</f>
        <v>Y</v>
      </c>
      <c r="C5061" t="str">
        <f t="shared" si="79"/>
        <v>The Carthage Foundation_The Heritage Foundation199610000</v>
      </c>
      <c r="D5061" s="1" t="s">
        <v>1169</v>
      </c>
      <c r="E5061" s="1" t="s">
        <v>1437</v>
      </c>
      <c r="F5061" s="4">
        <v>10000</v>
      </c>
      <c r="G5061" s="1">
        <v>1996</v>
      </c>
      <c r="H5061" s="1"/>
      <c r="I5061" s="1"/>
    </row>
    <row r="5062" spans="1:9" ht="15.75" customHeight="1" x14ac:dyDescent="0.2">
      <c r="A5062" t="s">
        <v>1466</v>
      </c>
      <c r="B5062" t="str">
        <f>IF(_xlfn.XLOOKUP(C5062,'[1]Heritage Foundation'!$I:$I,'[1]Heritage Foundation'!$I:$I,"NOT IN DATA",0,1)=C5062,"Y","NOT IN DATA")</f>
        <v>Y</v>
      </c>
      <c r="C5062" t="str">
        <f t="shared" si="79"/>
        <v>The Carthage Foundation_The Heritage Foundation199550000</v>
      </c>
      <c r="D5062" s="1" t="s">
        <v>1169</v>
      </c>
      <c r="E5062" s="1" t="s">
        <v>1437</v>
      </c>
      <c r="F5062" s="4">
        <v>50000</v>
      </c>
      <c r="G5062" s="1">
        <v>1995</v>
      </c>
      <c r="H5062" s="1"/>
      <c r="I5062" s="1"/>
    </row>
    <row r="5063" spans="1:9" ht="15.75" customHeight="1" x14ac:dyDescent="0.2">
      <c r="A5063" t="s">
        <v>1466</v>
      </c>
      <c r="B5063" t="str">
        <f>IF(_xlfn.XLOOKUP(C5063,'[1]Heritage Foundation'!$I:$I,'[1]Heritage Foundation'!$I:$I,"NOT IN DATA",0,1)=C5063,"Y","NOT IN DATA")</f>
        <v>Y</v>
      </c>
      <c r="C5063" t="str">
        <f t="shared" si="79"/>
        <v>The Carthage Foundation_The Heritage Foundation1995350000</v>
      </c>
      <c r="D5063" s="1" t="s">
        <v>1169</v>
      </c>
      <c r="E5063" s="1" t="s">
        <v>1437</v>
      </c>
      <c r="F5063" s="4">
        <v>350000</v>
      </c>
      <c r="G5063" s="1">
        <v>1995</v>
      </c>
      <c r="H5063" s="1"/>
      <c r="I5063" s="1"/>
    </row>
    <row r="5064" spans="1:9" ht="15.75" customHeight="1" x14ac:dyDescent="0.2">
      <c r="A5064" t="s">
        <v>1466</v>
      </c>
      <c r="B5064" t="str">
        <f>IF(_xlfn.XLOOKUP(C5064,'[1]Heritage Foundation'!$I:$I,'[1]Heritage Foundation'!$I:$I,"NOT IN DATA",0,1)=C5064,"Y","NOT IN DATA")</f>
        <v>Y</v>
      </c>
      <c r="C5064" t="str">
        <f t="shared" si="79"/>
        <v>The Carthage Foundation_The Heritage Foundation199535000</v>
      </c>
      <c r="D5064" s="1" t="s">
        <v>1169</v>
      </c>
      <c r="E5064" s="1" t="s">
        <v>1437</v>
      </c>
      <c r="F5064" s="4">
        <v>35000</v>
      </c>
      <c r="G5064" s="1">
        <v>1995</v>
      </c>
      <c r="H5064" s="1"/>
      <c r="I5064" s="1"/>
    </row>
    <row r="5065" spans="1:9" ht="15.75" customHeight="1" x14ac:dyDescent="0.2">
      <c r="A5065" t="s">
        <v>1466</v>
      </c>
      <c r="B5065" t="str">
        <f>IF(_xlfn.XLOOKUP(C5065,'[1]Heritage Foundation'!$I:$I,'[1]Heritage Foundation'!$I:$I,"NOT IN DATA",0,1)=C5065,"Y","NOT IN DATA")</f>
        <v>Y</v>
      </c>
      <c r="C5065" t="str">
        <f t="shared" si="79"/>
        <v>The Carthage Foundation_The Heritage Foundation1995200000</v>
      </c>
      <c r="D5065" s="1" t="s">
        <v>1169</v>
      </c>
      <c r="E5065" s="1" t="s">
        <v>1437</v>
      </c>
      <c r="F5065" s="4">
        <v>200000</v>
      </c>
      <c r="G5065" s="1">
        <v>1995</v>
      </c>
      <c r="H5065" s="1"/>
      <c r="I5065" s="1"/>
    </row>
    <row r="5066" spans="1:9" ht="15.75" customHeight="1" x14ac:dyDescent="0.2">
      <c r="A5066" t="s">
        <v>1466</v>
      </c>
      <c r="B5066" t="str">
        <f>IF(_xlfn.XLOOKUP(C5066,'[1]Heritage Foundation'!$I:$I,'[1]Heritage Foundation'!$I:$I,"NOT IN DATA",0,1)=C5066,"Y","NOT IN DATA")</f>
        <v>Y</v>
      </c>
      <c r="C5066" t="str">
        <f t="shared" si="79"/>
        <v>The Carthage Foundation_The Heritage Foundation1994128000</v>
      </c>
      <c r="D5066" s="1" t="s">
        <v>1169</v>
      </c>
      <c r="E5066" s="1" t="s">
        <v>1437</v>
      </c>
      <c r="F5066" s="4">
        <v>128000</v>
      </c>
      <c r="G5066" s="1">
        <v>1994</v>
      </c>
      <c r="H5066" s="1"/>
      <c r="I5066" s="1"/>
    </row>
    <row r="5067" spans="1:9" ht="15.75" customHeight="1" x14ac:dyDescent="0.2">
      <c r="A5067" t="s">
        <v>1466</v>
      </c>
      <c r="B5067" t="str">
        <f>IF(_xlfn.XLOOKUP(C5067,'[1]Heritage Foundation'!$I:$I,'[1]Heritage Foundation'!$I:$I,"NOT IN DATA",0,1)=C5067,"Y","NOT IN DATA")</f>
        <v>Y</v>
      </c>
      <c r="C5067" t="str">
        <f t="shared" si="79"/>
        <v>The Carthage Foundation_The Heritage Foundation1994100000</v>
      </c>
      <c r="D5067" s="1" t="s">
        <v>1169</v>
      </c>
      <c r="E5067" s="1" t="s">
        <v>1437</v>
      </c>
      <c r="F5067" s="4">
        <v>100000</v>
      </c>
      <c r="G5067" s="1">
        <v>1994</v>
      </c>
      <c r="H5067" s="1"/>
      <c r="I5067" s="1"/>
    </row>
    <row r="5068" spans="1:9" ht="15.75" customHeight="1" x14ac:dyDescent="0.2">
      <c r="A5068" t="s">
        <v>1466</v>
      </c>
      <c r="B5068" t="str">
        <f>IF(_xlfn.XLOOKUP(C5068,'[1]Heritage Foundation'!$I:$I,'[1]Heritage Foundation'!$I:$I,"NOT IN DATA",0,1)=C5068,"Y","NOT IN DATA")</f>
        <v>Y</v>
      </c>
      <c r="C5068" t="str">
        <f t="shared" si="79"/>
        <v>The Carthage Foundation_The Heritage Foundation1994100000</v>
      </c>
      <c r="D5068" s="1" t="s">
        <v>1169</v>
      </c>
      <c r="E5068" s="1" t="s">
        <v>1437</v>
      </c>
      <c r="F5068" s="4">
        <v>100000</v>
      </c>
      <c r="G5068" s="1">
        <v>1994</v>
      </c>
      <c r="H5068" s="1"/>
      <c r="I5068" s="1"/>
    </row>
    <row r="5069" spans="1:9" ht="15.75" customHeight="1" x14ac:dyDescent="0.2">
      <c r="A5069" t="s">
        <v>1466</v>
      </c>
      <c r="B5069" t="str">
        <f>IF(_xlfn.XLOOKUP(C5069,'[1]Heritage Foundation'!$I:$I,'[1]Heritage Foundation'!$I:$I,"NOT IN DATA",0,1)=C5069,"Y","NOT IN DATA")</f>
        <v>Y</v>
      </c>
      <c r="C5069" t="str">
        <f t="shared" si="79"/>
        <v>The Carthage Foundation_The Heritage Foundation1994100000</v>
      </c>
      <c r="D5069" s="1" t="s">
        <v>1169</v>
      </c>
      <c r="E5069" s="1" t="s">
        <v>1437</v>
      </c>
      <c r="F5069" s="4">
        <v>100000</v>
      </c>
      <c r="G5069" s="1">
        <v>1994</v>
      </c>
      <c r="H5069" s="1"/>
      <c r="I5069" s="1"/>
    </row>
    <row r="5070" spans="1:9" ht="15.75" customHeight="1" x14ac:dyDescent="0.2">
      <c r="A5070" t="s">
        <v>1466</v>
      </c>
      <c r="B5070" t="str">
        <f>IF(_xlfn.XLOOKUP(C5070,'[1]Heritage Foundation'!$I:$I,'[1]Heritage Foundation'!$I:$I,"NOT IN DATA",0,1)=C5070,"Y","NOT IN DATA")</f>
        <v>Y</v>
      </c>
      <c r="C5070" t="str">
        <f t="shared" si="79"/>
        <v>The Carthage Foundation_The Heritage Foundation1993165000</v>
      </c>
      <c r="D5070" s="1" t="s">
        <v>1169</v>
      </c>
      <c r="E5070" s="1" t="s">
        <v>1437</v>
      </c>
      <c r="F5070" s="4">
        <v>165000</v>
      </c>
      <c r="G5070" s="1">
        <v>1993</v>
      </c>
      <c r="H5070" s="1"/>
      <c r="I5070" s="1"/>
    </row>
    <row r="5071" spans="1:9" ht="15.75" customHeight="1" x14ac:dyDescent="0.2">
      <c r="A5071" t="s">
        <v>1466</v>
      </c>
      <c r="B5071" t="str">
        <f>IF(_xlfn.XLOOKUP(C5071,'[1]Heritage Foundation'!$I:$I,'[1]Heritage Foundation'!$I:$I,"NOT IN DATA",0,1)=C5071,"Y","NOT IN DATA")</f>
        <v>Y</v>
      </c>
      <c r="C5071" t="str">
        <f t="shared" si="79"/>
        <v>The Carthage Foundation_The Heritage Foundation1993150000</v>
      </c>
      <c r="D5071" s="1" t="s">
        <v>1169</v>
      </c>
      <c r="E5071" s="1" t="s">
        <v>1437</v>
      </c>
      <c r="F5071" s="4">
        <v>150000</v>
      </c>
      <c r="G5071" s="1">
        <v>1993</v>
      </c>
      <c r="H5071" s="1"/>
      <c r="I5071" s="1"/>
    </row>
    <row r="5072" spans="1:9" ht="15.75" customHeight="1" x14ac:dyDescent="0.2">
      <c r="A5072" t="s">
        <v>1466</v>
      </c>
      <c r="B5072" t="str">
        <f>IF(_xlfn.XLOOKUP(C5072,'[1]Heritage Foundation'!$I:$I,'[1]Heritage Foundation'!$I:$I,"NOT IN DATA",0,1)=C5072,"Y","NOT IN DATA")</f>
        <v>Y</v>
      </c>
      <c r="C5072" t="str">
        <f t="shared" si="79"/>
        <v>The Carthage Foundation_The Heritage Foundation1993135000</v>
      </c>
      <c r="D5072" s="1" t="s">
        <v>1169</v>
      </c>
      <c r="E5072" s="1" t="s">
        <v>1437</v>
      </c>
      <c r="F5072" s="4">
        <v>135000</v>
      </c>
      <c r="G5072" s="1">
        <v>1993</v>
      </c>
      <c r="H5072" s="1"/>
      <c r="I5072" s="1"/>
    </row>
    <row r="5073" spans="1:9" ht="15.75" customHeight="1" x14ac:dyDescent="0.2">
      <c r="A5073" t="s">
        <v>1466</v>
      </c>
      <c r="B5073" t="str">
        <f>IF(_xlfn.XLOOKUP(C5073,'[1]Heritage Foundation'!$I:$I,'[1]Heritage Foundation'!$I:$I,"NOT IN DATA",0,1)=C5073,"Y","NOT IN DATA")</f>
        <v>Y</v>
      </c>
      <c r="C5073" t="str">
        <f t="shared" si="79"/>
        <v>The Carthage Foundation_The Heritage Foundation1993125000</v>
      </c>
      <c r="D5073" s="1" t="s">
        <v>1169</v>
      </c>
      <c r="E5073" s="1" t="s">
        <v>1437</v>
      </c>
      <c r="F5073" s="4">
        <v>125000</v>
      </c>
      <c r="G5073" s="1">
        <v>1993</v>
      </c>
      <c r="H5073" s="1"/>
      <c r="I5073" s="1"/>
    </row>
    <row r="5074" spans="1:9" ht="15.75" customHeight="1" x14ac:dyDescent="0.2">
      <c r="A5074" t="s">
        <v>1466</v>
      </c>
      <c r="B5074" t="str">
        <f>IF(_xlfn.XLOOKUP(C5074,'[1]Heritage Foundation'!$I:$I,'[1]Heritage Foundation'!$I:$I,"NOT IN DATA",0,1)=C5074,"Y","NOT IN DATA")</f>
        <v>Y</v>
      </c>
      <c r="C5074" t="str">
        <f t="shared" si="79"/>
        <v>The Carthage Foundation_The Heritage Foundation1993100000</v>
      </c>
      <c r="D5074" s="1" t="s">
        <v>1169</v>
      </c>
      <c r="E5074" s="1" t="s">
        <v>1437</v>
      </c>
      <c r="F5074" s="4">
        <v>100000</v>
      </c>
      <c r="G5074" s="1">
        <v>1993</v>
      </c>
      <c r="H5074" s="1"/>
      <c r="I5074" s="1"/>
    </row>
    <row r="5075" spans="1:9" ht="15.75" customHeight="1" x14ac:dyDescent="0.2">
      <c r="A5075" t="s">
        <v>1466</v>
      </c>
      <c r="B5075" t="str">
        <f>IF(_xlfn.XLOOKUP(C5075,'[1]Heritage Foundation'!$I:$I,'[1]Heritage Foundation'!$I:$I,"NOT IN DATA",0,1)=C5075,"Y","NOT IN DATA")</f>
        <v>Y</v>
      </c>
      <c r="C5075" t="str">
        <f t="shared" si="79"/>
        <v>The Carthage Foundation_The Heritage Foundation199275000</v>
      </c>
      <c r="D5075" s="1" t="s">
        <v>1169</v>
      </c>
      <c r="E5075" s="1" t="s">
        <v>1437</v>
      </c>
      <c r="F5075" s="4">
        <v>75000</v>
      </c>
      <c r="G5075" s="1">
        <v>1992</v>
      </c>
      <c r="H5075" s="1"/>
      <c r="I5075" s="1"/>
    </row>
    <row r="5076" spans="1:9" ht="15.75" customHeight="1" x14ac:dyDescent="0.2">
      <c r="A5076" t="s">
        <v>1466</v>
      </c>
      <c r="B5076" t="str">
        <f>IF(_xlfn.XLOOKUP(C5076,'[1]Heritage Foundation'!$I:$I,'[1]Heritage Foundation'!$I:$I,"NOT IN DATA",0,1)=C5076,"Y","NOT IN DATA")</f>
        <v>Y</v>
      </c>
      <c r="C5076" t="str">
        <f t="shared" si="79"/>
        <v>The Carthage Foundation_The Heritage Foundation1991156000</v>
      </c>
      <c r="D5076" s="1" t="s">
        <v>1169</v>
      </c>
      <c r="E5076" s="1" t="s">
        <v>1437</v>
      </c>
      <c r="F5076" s="4">
        <v>156000</v>
      </c>
      <c r="G5076" s="1">
        <v>1991</v>
      </c>
      <c r="H5076" s="1"/>
      <c r="I5076" s="1"/>
    </row>
    <row r="5077" spans="1:9" ht="15.75" customHeight="1" x14ac:dyDescent="0.2">
      <c r="A5077" t="s">
        <v>1466</v>
      </c>
      <c r="B5077" t="str">
        <f>IF(_xlfn.XLOOKUP(C5077,'[1]Heritage Foundation'!$I:$I,'[1]Heritage Foundation'!$I:$I,"NOT IN DATA",0,1)=C5077,"Y","NOT IN DATA")</f>
        <v>Y</v>
      </c>
      <c r="C5077" t="str">
        <f t="shared" si="79"/>
        <v>The Carthage Foundation_The Heritage Foundation198950000</v>
      </c>
      <c r="D5077" s="1" t="s">
        <v>1169</v>
      </c>
      <c r="E5077" s="1" t="s">
        <v>1437</v>
      </c>
      <c r="F5077" s="4">
        <v>50000</v>
      </c>
      <c r="G5077" s="1">
        <v>1989</v>
      </c>
      <c r="H5077" s="1"/>
      <c r="I5077" s="1"/>
    </row>
    <row r="5078" spans="1:9" ht="15.75" customHeight="1" x14ac:dyDescent="0.2">
      <c r="A5078" t="s">
        <v>1466</v>
      </c>
      <c r="B5078" t="str">
        <f>IF(_xlfn.XLOOKUP(C5078,'[1]Heritage Foundation'!$I:$I,'[1]Heritage Foundation'!$I:$I,"NOT IN DATA",0,1)=C5078,"Y","NOT IN DATA")</f>
        <v>Y</v>
      </c>
      <c r="C5078" t="str">
        <f t="shared" si="79"/>
        <v>The Carthage Foundation_The Heritage Foundation198950000</v>
      </c>
      <c r="D5078" s="1" t="s">
        <v>1169</v>
      </c>
      <c r="E5078" s="1" t="s">
        <v>1437</v>
      </c>
      <c r="F5078" s="4">
        <v>50000</v>
      </c>
      <c r="G5078" s="1">
        <v>1989</v>
      </c>
      <c r="H5078" s="1"/>
      <c r="I5078" s="1"/>
    </row>
    <row r="5079" spans="1:9" ht="15.75" customHeight="1" x14ac:dyDescent="0.2">
      <c r="A5079" t="s">
        <v>1466</v>
      </c>
      <c r="B5079" t="str">
        <f>IF(_xlfn.XLOOKUP(C5079,'[1]Heritage Foundation'!$I:$I,'[1]Heritage Foundation'!$I:$I,"NOT IN DATA",0,1)=C5079,"Y","NOT IN DATA")</f>
        <v>Y</v>
      </c>
      <c r="C5079" t="str">
        <f t="shared" si="79"/>
        <v>The Carthage Foundation_The Heritage Foundation198950000</v>
      </c>
      <c r="D5079" s="1" t="s">
        <v>1169</v>
      </c>
      <c r="E5079" s="1" t="s">
        <v>1437</v>
      </c>
      <c r="F5079" s="4">
        <v>50000</v>
      </c>
      <c r="G5079" s="1">
        <v>1989</v>
      </c>
      <c r="H5079" s="1"/>
      <c r="I5079" s="1"/>
    </row>
    <row r="5080" spans="1:9" ht="15.75" customHeight="1" x14ac:dyDescent="0.2">
      <c r="A5080" t="s">
        <v>1466</v>
      </c>
      <c r="B5080" t="str">
        <f>IF(_xlfn.XLOOKUP(C5080,'[1]Heritage Foundation'!$I:$I,'[1]Heritage Foundation'!$I:$I,"NOT IN DATA",0,1)=C5080,"Y","NOT IN DATA")</f>
        <v>Y</v>
      </c>
      <c r="C5080" t="str">
        <f t="shared" si="79"/>
        <v>The Carthage Foundation_The Heritage Foundation1988100000</v>
      </c>
      <c r="D5080" s="1" t="s">
        <v>1169</v>
      </c>
      <c r="E5080" s="1" t="s">
        <v>1437</v>
      </c>
      <c r="F5080" s="4">
        <v>100000</v>
      </c>
      <c r="G5080" s="1">
        <v>1988</v>
      </c>
      <c r="H5080" s="1"/>
      <c r="I5080" s="1"/>
    </row>
    <row r="5081" spans="1:9" ht="15.75" customHeight="1" x14ac:dyDescent="0.2">
      <c r="A5081" t="s">
        <v>1466</v>
      </c>
      <c r="B5081" t="str">
        <f>IF(_xlfn.XLOOKUP(C5081,'[1]Heritage Foundation'!$I:$I,'[1]Heritage Foundation'!$I:$I,"NOT IN DATA",0,1)=C5081,"Y","NOT IN DATA")</f>
        <v>Y</v>
      </c>
      <c r="C5081" t="str">
        <f t="shared" si="79"/>
        <v>The Carthage Foundation_The Heritage Foundation198750000</v>
      </c>
      <c r="D5081" s="1" t="s">
        <v>1169</v>
      </c>
      <c r="E5081" s="1" t="s">
        <v>1437</v>
      </c>
      <c r="F5081" s="4">
        <v>50000</v>
      </c>
      <c r="G5081" s="1">
        <v>1987</v>
      </c>
      <c r="H5081" s="1"/>
      <c r="I5081" s="1"/>
    </row>
    <row r="5082" spans="1:9" ht="15.75" customHeight="1" x14ac:dyDescent="0.2">
      <c r="A5082" t="s">
        <v>1466</v>
      </c>
      <c r="B5082" t="str">
        <f>IF(_xlfn.XLOOKUP(C5082,'[1]Heritage Foundation'!$I:$I,'[1]Heritage Foundation'!$I:$I,"NOT IN DATA",0,1)=C5082,"Y","NOT IN DATA")</f>
        <v>Y</v>
      </c>
      <c r="C5082" t="str">
        <f t="shared" si="79"/>
        <v>The Carthage Foundation_The Heritage Foundation198625000</v>
      </c>
      <c r="D5082" s="1" t="s">
        <v>1169</v>
      </c>
      <c r="E5082" s="1" t="s">
        <v>1437</v>
      </c>
      <c r="F5082" s="4">
        <v>25000</v>
      </c>
      <c r="G5082" s="1">
        <v>1986</v>
      </c>
      <c r="H5082" s="1"/>
      <c r="I5082" s="1"/>
    </row>
    <row r="5083" spans="1:9" ht="15.75" customHeight="1" x14ac:dyDescent="0.2">
      <c r="A5083" t="s">
        <v>1466</v>
      </c>
      <c r="B5083" t="str">
        <f>IF(_xlfn.XLOOKUP(C5083,'[1]Heritage Foundation'!$I:$I,'[1]Heritage Foundation'!$I:$I,"NOT IN DATA",0,1)=C5083,"Y","NOT IN DATA")</f>
        <v>Y</v>
      </c>
      <c r="C5083" t="str">
        <f t="shared" si="79"/>
        <v>The Carthage Foundation_The Heritage Foundation198625000</v>
      </c>
      <c r="D5083" s="1" t="s">
        <v>1169</v>
      </c>
      <c r="E5083" s="1" t="s">
        <v>1437</v>
      </c>
      <c r="F5083" s="4">
        <v>25000</v>
      </c>
      <c r="G5083" s="1">
        <v>1986</v>
      </c>
      <c r="H5083" s="1"/>
      <c r="I5083" s="1"/>
    </row>
    <row r="5084" spans="1:9" ht="15.75" customHeight="1" x14ac:dyDescent="0.2">
      <c r="A5084" t="s">
        <v>1466</v>
      </c>
      <c r="B5084" t="str">
        <f>IF(_xlfn.XLOOKUP(C5084,'[1]Heritage Foundation'!$I:$I,'[1]Heritage Foundation'!$I:$I,"NOT IN DATA",0,1)=C5084,"Y","NOT IN DATA")</f>
        <v>Y</v>
      </c>
      <c r="C5084" t="str">
        <f t="shared" si="79"/>
        <v>The Challenge Foundation_The Heritage Foundation201225000</v>
      </c>
      <c r="D5084" s="1" t="s">
        <v>1170</v>
      </c>
      <c r="E5084" s="1" t="s">
        <v>1437</v>
      </c>
      <c r="F5084" s="4">
        <v>25000</v>
      </c>
      <c r="G5084" s="1">
        <v>2012</v>
      </c>
      <c r="H5084" s="1"/>
      <c r="I5084" s="1"/>
    </row>
    <row r="5085" spans="1:9" ht="15.75" customHeight="1" x14ac:dyDescent="0.2">
      <c r="A5085" t="s">
        <v>1466</v>
      </c>
      <c r="B5085" t="str">
        <f>IF(_xlfn.XLOOKUP(C5085,'[1]Heritage Foundation'!$I:$I,'[1]Heritage Foundation'!$I:$I,"NOT IN DATA",0,1)=C5085,"Y","NOT IN DATA")</f>
        <v>Y</v>
      </c>
      <c r="C5085" t="str">
        <f t="shared" si="79"/>
        <v>The Challenge Foundation_The Heritage Foundation201125000</v>
      </c>
      <c r="D5085" s="1" t="s">
        <v>1170</v>
      </c>
      <c r="E5085" s="1" t="s">
        <v>1437</v>
      </c>
      <c r="F5085" s="4">
        <v>25000</v>
      </c>
      <c r="G5085" s="1">
        <v>2011</v>
      </c>
      <c r="H5085" s="1"/>
      <c r="I5085" s="1"/>
    </row>
    <row r="5086" spans="1:9" ht="15.75" customHeight="1" x14ac:dyDescent="0.2">
      <c r="A5086" t="s">
        <v>1466</v>
      </c>
      <c r="B5086" t="str">
        <f>IF(_xlfn.XLOOKUP(C5086,'[1]Heritage Foundation'!$I:$I,'[1]Heritage Foundation'!$I:$I,"NOT IN DATA",0,1)=C5086,"Y","NOT IN DATA")</f>
        <v>Y</v>
      </c>
      <c r="C5086" t="str">
        <f t="shared" si="79"/>
        <v>The Challenge Foundation_The Heritage Foundation201025000</v>
      </c>
      <c r="D5086" s="1" t="s">
        <v>1170</v>
      </c>
      <c r="E5086" s="1" t="s">
        <v>1437</v>
      </c>
      <c r="F5086" s="4">
        <v>25000</v>
      </c>
      <c r="G5086" s="1">
        <v>2010</v>
      </c>
      <c r="H5086" s="1"/>
      <c r="I5086" s="1"/>
    </row>
    <row r="5087" spans="1:9" ht="15.75" customHeight="1" x14ac:dyDescent="0.2">
      <c r="A5087" t="s">
        <v>1466</v>
      </c>
      <c r="B5087" t="str">
        <f>IF(_xlfn.XLOOKUP(C5087,'[1]Heritage Foundation'!$I:$I,'[1]Heritage Foundation'!$I:$I,"NOT IN DATA",0,1)=C5087,"Y","NOT IN DATA")</f>
        <v>Y</v>
      </c>
      <c r="C5087" t="str">
        <f t="shared" si="79"/>
        <v>The Challenge Foundation_The Heritage Foundation200925000</v>
      </c>
      <c r="D5087" s="1" t="s">
        <v>1170</v>
      </c>
      <c r="E5087" s="1" t="s">
        <v>1437</v>
      </c>
      <c r="F5087" s="4">
        <v>25000</v>
      </c>
      <c r="G5087" s="1">
        <v>2009</v>
      </c>
      <c r="H5087" s="1"/>
      <c r="I5087" s="1"/>
    </row>
    <row r="5088" spans="1:9" ht="15.75" customHeight="1" x14ac:dyDescent="0.2">
      <c r="A5088" t="s">
        <v>1466</v>
      </c>
      <c r="B5088" t="str">
        <f>IF(_xlfn.XLOOKUP(C5088,'[1]Heritage Foundation'!$I:$I,'[1]Heritage Foundation'!$I:$I,"NOT IN DATA",0,1)=C5088,"Y","NOT IN DATA")</f>
        <v>Y</v>
      </c>
      <c r="C5088" t="str">
        <f t="shared" si="79"/>
        <v>The Challenge Foundation_The Heritage Foundation200810000</v>
      </c>
      <c r="D5088" s="1" t="s">
        <v>1170</v>
      </c>
      <c r="E5088" s="1" t="s">
        <v>1437</v>
      </c>
      <c r="F5088" s="4">
        <v>10000</v>
      </c>
      <c r="G5088" s="1">
        <v>2008</v>
      </c>
      <c r="H5088" s="1"/>
      <c r="I5088" s="1"/>
    </row>
    <row r="5089" spans="1:9" ht="15.75" customHeight="1" x14ac:dyDescent="0.2">
      <c r="A5089" t="s">
        <v>1466</v>
      </c>
      <c r="B5089" t="str">
        <f>IF(_xlfn.XLOOKUP(C5089,'[1]Heritage Foundation'!$I:$I,'[1]Heritage Foundation'!$I:$I,"NOT IN DATA",0,1)=C5089,"Y","NOT IN DATA")</f>
        <v>Y</v>
      </c>
      <c r="C5089" t="str">
        <f t="shared" si="79"/>
        <v>The Challenge Foundation_The Heritage Foundation200710000</v>
      </c>
      <c r="D5089" s="1" t="s">
        <v>1170</v>
      </c>
      <c r="E5089" s="1" t="s">
        <v>1437</v>
      </c>
      <c r="F5089" s="4">
        <v>10000</v>
      </c>
      <c r="G5089" s="1">
        <v>2007</v>
      </c>
      <c r="H5089" s="1"/>
      <c r="I5089" s="1"/>
    </row>
    <row r="5090" spans="1:9" ht="15.75" customHeight="1" x14ac:dyDescent="0.2">
      <c r="A5090" t="s">
        <v>5370</v>
      </c>
      <c r="B5090" t="str">
        <f>IF(_xlfn.XLOOKUP(C5090,'[1]Heritage Foundation'!$I:$I,'[1]Heritage Foundation'!$I:$I,"NOT IN DATA",0,1)=C5090,"Y","NOT IN DATA")</f>
        <v>Y</v>
      </c>
      <c r="C5090" t="str">
        <f t="shared" si="79"/>
        <v>The Charles Evans Foundation_The Heritage Foundation20125000</v>
      </c>
      <c r="D5090" s="1" t="s">
        <v>1171</v>
      </c>
      <c r="E5090" s="6" t="s">
        <v>1437</v>
      </c>
      <c r="F5090" s="4">
        <v>5000</v>
      </c>
      <c r="G5090" s="1">
        <v>2012</v>
      </c>
      <c r="H5090" s="1" t="s">
        <v>1470</v>
      </c>
      <c r="I5090" s="1"/>
    </row>
    <row r="5091" spans="1:9" ht="15.75" customHeight="1" x14ac:dyDescent="0.2">
      <c r="A5091" t="s">
        <v>5371</v>
      </c>
      <c r="B5091" t="str">
        <f>IF(_xlfn.XLOOKUP(C5091,'[1]Heritage Foundation'!$I:$I,'[1]Heritage Foundation'!$I:$I,"NOT IN DATA",0,1)=C5091,"Y","NOT IN DATA")</f>
        <v>Y</v>
      </c>
      <c r="C5091" t="str">
        <f t="shared" si="79"/>
        <v>The Charles Evans Foundation_The Heritage Foundation20115000</v>
      </c>
      <c r="D5091" s="1" t="s">
        <v>1171</v>
      </c>
      <c r="E5091" s="6" t="s">
        <v>1437</v>
      </c>
      <c r="F5091" s="4">
        <v>5000</v>
      </c>
      <c r="G5091" s="1">
        <v>2011</v>
      </c>
      <c r="H5091" s="1" t="s">
        <v>1470</v>
      </c>
      <c r="I5091" s="1"/>
    </row>
    <row r="5092" spans="1:9" ht="15.75" customHeight="1" x14ac:dyDescent="0.2">
      <c r="A5092" t="s">
        <v>5372</v>
      </c>
      <c r="B5092" t="str">
        <f>IF(_xlfn.XLOOKUP(C5092,'[1]Heritage Foundation'!$I:$I,'[1]Heritage Foundation'!$I:$I,"NOT IN DATA",0,1)=C5092,"Y","NOT IN DATA")</f>
        <v>Y</v>
      </c>
      <c r="C5092" t="str">
        <f t="shared" si="79"/>
        <v>The Chicago Community Trust_The Heritage Foundation202165000</v>
      </c>
      <c r="D5092" s="1" t="s">
        <v>1172</v>
      </c>
      <c r="E5092" s="6" t="s">
        <v>1437</v>
      </c>
      <c r="F5092" s="4">
        <v>65000</v>
      </c>
      <c r="G5092" s="1">
        <v>2021</v>
      </c>
      <c r="H5092" s="1" t="s">
        <v>1470</v>
      </c>
      <c r="I5092" s="1"/>
    </row>
    <row r="5093" spans="1:9" ht="15.75" customHeight="1" x14ac:dyDescent="0.2">
      <c r="A5093" t="s">
        <v>5373</v>
      </c>
      <c r="B5093" t="str">
        <f>IF(_xlfn.XLOOKUP(C5093,'[1]Heritage Foundation'!$I:$I,'[1]Heritage Foundation'!$I:$I,"NOT IN DATA",0,1)=C5093,"Y","NOT IN DATA")</f>
        <v>Y</v>
      </c>
      <c r="C5093" t="str">
        <f t="shared" si="79"/>
        <v>The Chicago Community Trust_The Heritage Foundation202010000</v>
      </c>
      <c r="D5093" s="1" t="s">
        <v>1172</v>
      </c>
      <c r="E5093" s="6" t="s">
        <v>1437</v>
      </c>
      <c r="F5093" s="4">
        <v>10000</v>
      </c>
      <c r="G5093" s="1">
        <v>2020</v>
      </c>
      <c r="H5093" s="1" t="s">
        <v>1470</v>
      </c>
      <c r="I5093" s="1"/>
    </row>
    <row r="5094" spans="1:9" ht="15.75" customHeight="1" x14ac:dyDescent="0.2">
      <c r="A5094" t="s">
        <v>5374</v>
      </c>
      <c r="B5094" t="str">
        <f>IF(_xlfn.XLOOKUP(C5094,'[1]Heritage Foundation'!$I:$I,'[1]Heritage Foundation'!$I:$I,"NOT IN DATA",0,1)=C5094,"Y","NOT IN DATA")</f>
        <v>Y</v>
      </c>
      <c r="C5094" t="str">
        <f t="shared" si="79"/>
        <v>The Chicago Community Trust_The Heritage Foundation201917668</v>
      </c>
      <c r="D5094" s="1" t="s">
        <v>1172</v>
      </c>
      <c r="E5094" s="6" t="s">
        <v>1437</v>
      </c>
      <c r="F5094" s="4">
        <v>17668</v>
      </c>
      <c r="G5094" s="1">
        <v>2019</v>
      </c>
      <c r="H5094" s="1" t="s">
        <v>1470</v>
      </c>
      <c r="I5094" s="1"/>
    </row>
    <row r="5095" spans="1:9" ht="15.75" customHeight="1" x14ac:dyDescent="0.2">
      <c r="A5095" t="s">
        <v>5375</v>
      </c>
      <c r="B5095" t="str">
        <f>IF(_xlfn.XLOOKUP(C5095,'[1]Heritage Foundation'!$I:$I,'[1]Heritage Foundation'!$I:$I,"NOT IN DATA",0,1)=C5095,"Y","NOT IN DATA")</f>
        <v>Y</v>
      </c>
      <c r="C5095" t="str">
        <f t="shared" si="79"/>
        <v>The Chicago Community Trust_The Heritage Foundation2018425930</v>
      </c>
      <c r="D5095" s="1" t="s">
        <v>1172</v>
      </c>
      <c r="E5095" s="6" t="s">
        <v>1437</v>
      </c>
      <c r="F5095" s="4">
        <v>425930</v>
      </c>
      <c r="G5095" s="1">
        <v>2018</v>
      </c>
      <c r="H5095" s="1" t="s">
        <v>1470</v>
      </c>
      <c r="I5095" s="1"/>
    </row>
    <row r="5096" spans="1:9" ht="15.75" customHeight="1" x14ac:dyDescent="0.2">
      <c r="A5096" t="s">
        <v>5376</v>
      </c>
      <c r="B5096" t="str">
        <f>IF(_xlfn.XLOOKUP(C5096,'[1]Heritage Foundation'!$I:$I,'[1]Heritage Foundation'!$I:$I,"NOT IN DATA",0,1)=C5096,"Y","NOT IN DATA")</f>
        <v>Y</v>
      </c>
      <c r="C5096" t="str">
        <f t="shared" si="79"/>
        <v>The Chicago Community Trust_The Heritage Foundation2016103000</v>
      </c>
      <c r="D5096" s="1" t="s">
        <v>1172</v>
      </c>
      <c r="E5096" s="6" t="s">
        <v>1437</v>
      </c>
      <c r="F5096" s="4">
        <v>103000</v>
      </c>
      <c r="G5096" s="1">
        <v>2016</v>
      </c>
      <c r="H5096" s="1" t="s">
        <v>1470</v>
      </c>
      <c r="I5096" s="1"/>
    </row>
    <row r="5097" spans="1:9" ht="15.75" customHeight="1" x14ac:dyDescent="0.2">
      <c r="A5097" t="s">
        <v>5377</v>
      </c>
      <c r="B5097" t="str">
        <f>IF(_xlfn.XLOOKUP(C5097,'[1]Heritage Foundation'!$I:$I,'[1]Heritage Foundation'!$I:$I,"NOT IN DATA",0,1)=C5097,"Y","NOT IN DATA")</f>
        <v>Y</v>
      </c>
      <c r="C5097" t="str">
        <f t="shared" si="79"/>
        <v>The Clairmont Family Foundation_The Heritage Foundation201450</v>
      </c>
      <c r="D5097" s="1" t="s">
        <v>1173</v>
      </c>
      <c r="E5097" s="6" t="s">
        <v>1437</v>
      </c>
      <c r="F5097" s="4">
        <v>50</v>
      </c>
      <c r="G5097" s="1">
        <v>2014</v>
      </c>
      <c r="H5097" s="1" t="s">
        <v>1470</v>
      </c>
      <c r="I5097" s="1"/>
    </row>
    <row r="5098" spans="1:9" ht="15.75" customHeight="1" x14ac:dyDescent="0.2">
      <c r="A5098" t="s">
        <v>5378</v>
      </c>
      <c r="B5098" t="str">
        <f>IF(_xlfn.XLOOKUP(C5098,'[1]Heritage Foundation'!$I:$I,'[1]Heritage Foundation'!$I:$I,"NOT IN DATA",0,1)=C5098,"Y","NOT IN DATA")</f>
        <v>Y</v>
      </c>
      <c r="C5098" t="str">
        <f t="shared" si="79"/>
        <v>The Community Foundation For Greater Atlanta Inc_The Heritage Foundation20215150</v>
      </c>
      <c r="D5098" s="1" t="s">
        <v>1174</v>
      </c>
      <c r="E5098" s="6" t="s">
        <v>1437</v>
      </c>
      <c r="F5098" s="4">
        <v>5150</v>
      </c>
      <c r="G5098" s="1">
        <v>2021</v>
      </c>
      <c r="H5098" s="1" t="s">
        <v>1470</v>
      </c>
      <c r="I5098" s="1"/>
    </row>
    <row r="5099" spans="1:9" ht="15.75" customHeight="1" x14ac:dyDescent="0.2">
      <c r="A5099" t="s">
        <v>5379</v>
      </c>
      <c r="B5099" t="str">
        <f>IF(_xlfn.XLOOKUP(C5099,'[1]Heritage Foundation'!$I:$I,'[1]Heritage Foundation'!$I:$I,"NOT IN DATA",0,1)=C5099,"Y","NOT IN DATA")</f>
        <v>Y</v>
      </c>
      <c r="C5099" t="str">
        <f t="shared" si="79"/>
        <v>The Community Foundation For Greater Atlanta Inc_The Heritage Foundation202015000</v>
      </c>
      <c r="D5099" s="1" t="s">
        <v>1174</v>
      </c>
      <c r="E5099" s="6" t="s">
        <v>1437</v>
      </c>
      <c r="F5099" s="4">
        <v>15000</v>
      </c>
      <c r="G5099" s="1">
        <v>2020</v>
      </c>
      <c r="H5099" s="1" t="s">
        <v>1470</v>
      </c>
      <c r="I5099" s="1"/>
    </row>
    <row r="5100" spans="1:9" ht="15.75" customHeight="1" x14ac:dyDescent="0.2">
      <c r="A5100" t="s">
        <v>5380</v>
      </c>
      <c r="B5100" t="str">
        <f>IF(_xlfn.XLOOKUP(C5100,'[1]Heritage Foundation'!$I:$I,'[1]Heritage Foundation'!$I:$I,"NOT IN DATA",0,1)=C5100,"Y","NOT IN DATA")</f>
        <v>Y</v>
      </c>
      <c r="C5100" t="str">
        <f t="shared" si="79"/>
        <v>The Community Foundation For Greater Atlanta Inc_The Heritage Foundation201915000</v>
      </c>
      <c r="D5100" s="1" t="s">
        <v>1174</v>
      </c>
      <c r="E5100" s="6" t="s">
        <v>1437</v>
      </c>
      <c r="F5100" s="4">
        <v>15000</v>
      </c>
      <c r="G5100" s="1">
        <v>2019</v>
      </c>
      <c r="H5100" s="1" t="s">
        <v>1470</v>
      </c>
      <c r="I5100" s="1"/>
    </row>
    <row r="5101" spans="1:9" ht="15.75" customHeight="1" x14ac:dyDescent="0.2">
      <c r="A5101" t="s">
        <v>5381</v>
      </c>
      <c r="B5101" t="str">
        <f>IF(_xlfn.XLOOKUP(C5101,'[1]Heritage Foundation'!$I:$I,'[1]Heritage Foundation'!$I:$I,"NOT IN DATA",0,1)=C5101,"Y","NOT IN DATA")</f>
        <v>Y</v>
      </c>
      <c r="C5101" t="str">
        <f t="shared" si="79"/>
        <v>The Community Foundation For Greater Atlanta Inc_The Heritage Foundation201825000</v>
      </c>
      <c r="D5101" s="1" t="s">
        <v>1174</v>
      </c>
      <c r="E5101" s="6" t="s">
        <v>1437</v>
      </c>
      <c r="F5101" s="4">
        <v>25000</v>
      </c>
      <c r="G5101" s="1">
        <v>2018</v>
      </c>
      <c r="H5101" s="1" t="s">
        <v>1470</v>
      </c>
      <c r="I5101" s="1"/>
    </row>
    <row r="5102" spans="1:9" ht="15.75" customHeight="1" x14ac:dyDescent="0.2">
      <c r="A5102" t="s">
        <v>5382</v>
      </c>
      <c r="B5102" t="str">
        <f>IF(_xlfn.XLOOKUP(C5102,'[1]Heritage Foundation'!$I:$I,'[1]Heritage Foundation'!$I:$I,"NOT IN DATA",0,1)=C5102,"Y","NOT IN DATA")</f>
        <v>Y</v>
      </c>
      <c r="C5102" t="str">
        <f t="shared" si="79"/>
        <v>The Community Foundation For Greater Atlanta Inc_The Heritage Foundation2017503600</v>
      </c>
      <c r="D5102" s="1" t="s">
        <v>1174</v>
      </c>
      <c r="E5102" s="6" t="s">
        <v>1437</v>
      </c>
      <c r="F5102" s="4">
        <v>503600</v>
      </c>
      <c r="G5102" s="1">
        <v>2017</v>
      </c>
      <c r="H5102" s="1" t="s">
        <v>1470</v>
      </c>
      <c r="I5102" s="1"/>
    </row>
    <row r="5103" spans="1:9" ht="15.75" customHeight="1" x14ac:dyDescent="0.2">
      <c r="A5103" t="s">
        <v>5383</v>
      </c>
      <c r="B5103" t="str">
        <f>IF(_xlfn.XLOOKUP(C5103,'[1]Heritage Foundation'!$I:$I,'[1]Heritage Foundation'!$I:$I,"NOT IN DATA",0,1)=C5103,"Y","NOT IN DATA")</f>
        <v>Y</v>
      </c>
      <c r="C5103" t="str">
        <f t="shared" si="79"/>
        <v>The Community Foundation For Greater Atlanta Inc_The Heritage Foundation201612000</v>
      </c>
      <c r="D5103" s="1" t="s">
        <v>1174</v>
      </c>
      <c r="E5103" s="6" t="s">
        <v>1437</v>
      </c>
      <c r="F5103" s="4">
        <v>12000</v>
      </c>
      <c r="G5103" s="1">
        <v>2016</v>
      </c>
      <c r="H5103" s="1" t="s">
        <v>1470</v>
      </c>
      <c r="I5103" s="1"/>
    </row>
    <row r="5104" spans="1:9" ht="15.75" customHeight="1" x14ac:dyDescent="0.2">
      <c r="A5104" t="s">
        <v>5384</v>
      </c>
      <c r="B5104" t="str">
        <f>IF(_xlfn.XLOOKUP(C5104,'[1]Heritage Foundation'!$I:$I,'[1]Heritage Foundation'!$I:$I,"NOT IN DATA",0,1)=C5104,"Y","NOT IN DATA")</f>
        <v>Y</v>
      </c>
      <c r="C5104" t="str">
        <f t="shared" si="79"/>
        <v>The Community Foundation For Greater Atlanta Inc_The Heritage Foundation201513000</v>
      </c>
      <c r="D5104" s="1" t="s">
        <v>1174</v>
      </c>
      <c r="E5104" s="6" t="s">
        <v>1437</v>
      </c>
      <c r="F5104" s="4">
        <v>13000</v>
      </c>
      <c r="G5104" s="1">
        <v>2015</v>
      </c>
      <c r="H5104" s="1" t="s">
        <v>1470</v>
      </c>
      <c r="I5104" s="1"/>
    </row>
    <row r="5105" spans="1:9" ht="15.75" customHeight="1" x14ac:dyDescent="0.2">
      <c r="A5105" t="s">
        <v>5385</v>
      </c>
      <c r="B5105" t="str">
        <f>IF(_xlfn.XLOOKUP(C5105,'[1]Heritage Foundation'!$I:$I,'[1]Heritage Foundation'!$I:$I,"NOT IN DATA",0,1)=C5105,"Y","NOT IN DATA")</f>
        <v>Y</v>
      </c>
      <c r="C5105" t="str">
        <f t="shared" si="79"/>
        <v>The Community Foundation For Greater Atlanta Inc_The Heritage Foundation201412500</v>
      </c>
      <c r="D5105" s="1" t="s">
        <v>1174</v>
      </c>
      <c r="E5105" s="6" t="s">
        <v>1437</v>
      </c>
      <c r="F5105" s="4">
        <v>12500</v>
      </c>
      <c r="G5105" s="1">
        <v>2014</v>
      </c>
      <c r="H5105" s="1" t="s">
        <v>1470</v>
      </c>
      <c r="I5105" s="1"/>
    </row>
    <row r="5106" spans="1:9" ht="15.75" customHeight="1" x14ac:dyDescent="0.2">
      <c r="A5106" t="s">
        <v>5386</v>
      </c>
      <c r="B5106" t="str">
        <f>IF(_xlfn.XLOOKUP(C5106,'[1]Heritage Foundation'!$I:$I,'[1]Heritage Foundation'!$I:$I,"NOT IN DATA",0,1)=C5106,"Y","NOT IN DATA")</f>
        <v>Y</v>
      </c>
      <c r="C5106" t="str">
        <f t="shared" si="79"/>
        <v>The Community Foundation For Greater Atlanta Inc_The Heritage Foundation201316500</v>
      </c>
      <c r="D5106" s="1" t="s">
        <v>1174</v>
      </c>
      <c r="E5106" s="6" t="s">
        <v>1437</v>
      </c>
      <c r="F5106" s="4">
        <v>16500</v>
      </c>
      <c r="G5106" s="1">
        <v>2013</v>
      </c>
      <c r="H5106" s="1" t="s">
        <v>1470</v>
      </c>
      <c r="I5106" s="1"/>
    </row>
    <row r="5107" spans="1:9" ht="15.75" customHeight="1" x14ac:dyDescent="0.2">
      <c r="A5107" t="s">
        <v>5387</v>
      </c>
      <c r="B5107" t="str">
        <f>IF(_xlfn.XLOOKUP(C5107,'[1]Heritage Foundation'!$I:$I,'[1]Heritage Foundation'!$I:$I,"NOT IN DATA",0,1)=C5107,"Y","NOT IN DATA")</f>
        <v>Y</v>
      </c>
      <c r="C5107" t="str">
        <f t="shared" si="79"/>
        <v>The Community Foundation For Greater Atlanta Inc_The Heritage Foundation20125200</v>
      </c>
      <c r="D5107" s="1" t="s">
        <v>1174</v>
      </c>
      <c r="E5107" s="6" t="s">
        <v>1437</v>
      </c>
      <c r="F5107" s="4">
        <v>5200</v>
      </c>
      <c r="G5107" s="1">
        <v>2012</v>
      </c>
      <c r="H5107" s="1" t="s">
        <v>1470</v>
      </c>
      <c r="I5107" s="1"/>
    </row>
    <row r="5108" spans="1:9" ht="15.75" customHeight="1" x14ac:dyDescent="0.2">
      <c r="A5108" t="s">
        <v>5388</v>
      </c>
      <c r="B5108" t="str">
        <f>IF(_xlfn.XLOOKUP(C5108,'[1]Heritage Foundation'!$I:$I,'[1]Heritage Foundation'!$I:$I,"NOT IN DATA",0,1)=C5108,"Y","NOT IN DATA")</f>
        <v>Y</v>
      </c>
      <c r="C5108" t="str">
        <f t="shared" si="79"/>
        <v>The Community Foundation For Northeast Florida Inc_The Heritage Foundation20215400</v>
      </c>
      <c r="D5108" s="1" t="s">
        <v>1175</v>
      </c>
      <c r="E5108" s="6" t="s">
        <v>1437</v>
      </c>
      <c r="F5108" s="4">
        <v>5400</v>
      </c>
      <c r="G5108" s="1">
        <v>2021</v>
      </c>
      <c r="H5108" s="1" t="s">
        <v>1470</v>
      </c>
      <c r="I5108" s="1"/>
    </row>
    <row r="5109" spans="1:9" ht="15.75" customHeight="1" x14ac:dyDescent="0.2">
      <c r="A5109" t="s">
        <v>5389</v>
      </c>
      <c r="B5109" t="str">
        <f>IF(_xlfn.XLOOKUP(C5109,'[1]Heritage Foundation'!$I:$I,'[1]Heritage Foundation'!$I:$I,"NOT IN DATA",0,1)=C5109,"Y","NOT IN DATA")</f>
        <v>Y</v>
      </c>
      <c r="C5109" t="str">
        <f t="shared" si="79"/>
        <v>The Community Foundation Inc_The Heritage Foundation20225250</v>
      </c>
      <c r="D5109" s="1" t="s">
        <v>1176</v>
      </c>
      <c r="E5109" s="6" t="s">
        <v>1437</v>
      </c>
      <c r="F5109" s="4">
        <v>5250</v>
      </c>
      <c r="G5109" s="1">
        <v>2022</v>
      </c>
      <c r="H5109" s="1" t="s">
        <v>1470</v>
      </c>
      <c r="I5109" s="1"/>
    </row>
    <row r="5110" spans="1:9" ht="15.75" customHeight="1" x14ac:dyDescent="0.2">
      <c r="A5110" t="s">
        <v>5390</v>
      </c>
      <c r="B5110" t="str">
        <f>IF(_xlfn.XLOOKUP(C5110,'[1]Heritage Foundation'!$I:$I,'[1]Heritage Foundation'!$I:$I,"NOT IN DATA",0,1)=C5110,"Y","NOT IN DATA")</f>
        <v>Y</v>
      </c>
      <c r="C5110" t="str">
        <f t="shared" si="79"/>
        <v>The Community Foundation Inc_The Heritage Foundation20145250</v>
      </c>
      <c r="D5110" s="1" t="s">
        <v>1176</v>
      </c>
      <c r="E5110" s="6" t="s">
        <v>1437</v>
      </c>
      <c r="F5110" s="4">
        <v>5250</v>
      </c>
      <c r="G5110" s="1">
        <v>2014</v>
      </c>
      <c r="H5110" s="1" t="s">
        <v>1470</v>
      </c>
      <c r="I5110" s="1"/>
    </row>
    <row r="5111" spans="1:9" ht="15.75" customHeight="1" x14ac:dyDescent="0.2">
      <c r="A5111" t="s">
        <v>5391</v>
      </c>
      <c r="B5111" t="str">
        <f>IF(_xlfn.XLOOKUP(C5111,'[1]Heritage Foundation'!$I:$I,'[1]Heritage Foundation'!$I:$I,"NOT IN DATA",0,1)=C5111,"Y","NOT IN DATA")</f>
        <v>Y</v>
      </c>
      <c r="C5111" t="str">
        <f t="shared" si="79"/>
        <v>The Community Foundation Of Harrisonburg And Rockingham County_The Heritage Foundation2021100000</v>
      </c>
      <c r="D5111" s="1" t="s">
        <v>1177</v>
      </c>
      <c r="E5111" s="6" t="s">
        <v>1437</v>
      </c>
      <c r="F5111" s="4">
        <v>100000</v>
      </c>
      <c r="G5111" s="1">
        <v>2021</v>
      </c>
      <c r="H5111" s="1" t="s">
        <v>1470</v>
      </c>
      <c r="I5111" s="1"/>
    </row>
    <row r="5112" spans="1:9" ht="15.75" customHeight="1" x14ac:dyDescent="0.2">
      <c r="A5112" t="s">
        <v>5392</v>
      </c>
      <c r="B5112" t="str">
        <f>IF(_xlfn.XLOOKUP(C5112,'[1]Heritage Foundation'!$I:$I,'[1]Heritage Foundation'!$I:$I,"NOT IN DATA",0,1)=C5112,"Y","NOT IN DATA")</f>
        <v>Y</v>
      </c>
      <c r="C5112" t="str">
        <f t="shared" si="79"/>
        <v>The Community Foundation Of Louisville Corporate Depository In_The Heritage Foundation202125000</v>
      </c>
      <c r="D5112" s="1" t="s">
        <v>1178</v>
      </c>
      <c r="E5112" s="6" t="s">
        <v>1437</v>
      </c>
      <c r="F5112" s="4">
        <v>25000</v>
      </c>
      <c r="G5112" s="1">
        <v>2021</v>
      </c>
      <c r="H5112" s="1" t="s">
        <v>1470</v>
      </c>
      <c r="I5112" s="1"/>
    </row>
    <row r="5113" spans="1:9" ht="15.75" customHeight="1" x14ac:dyDescent="0.2">
      <c r="A5113" t="s">
        <v>5393</v>
      </c>
      <c r="B5113" t="str">
        <f>IF(_xlfn.XLOOKUP(C5113,'[1]Heritage Foundation'!$I:$I,'[1]Heritage Foundation'!$I:$I,"NOT IN DATA",0,1)=C5113,"Y","NOT IN DATA")</f>
        <v>Y</v>
      </c>
      <c r="C5113" t="str">
        <f t="shared" si="79"/>
        <v>The Community Foundation Of Louisville Inc_The Heritage Foundation2012102000</v>
      </c>
      <c r="D5113" s="1" t="s">
        <v>1179</v>
      </c>
      <c r="E5113" s="6" t="s">
        <v>1437</v>
      </c>
      <c r="F5113" s="4">
        <v>102000</v>
      </c>
      <c r="G5113" s="1">
        <v>2012</v>
      </c>
      <c r="H5113" s="1" t="s">
        <v>1470</v>
      </c>
      <c r="I5113" s="1"/>
    </row>
    <row r="5114" spans="1:9" ht="15.75" customHeight="1" x14ac:dyDescent="0.2">
      <c r="A5114" t="s">
        <v>5394</v>
      </c>
      <c r="B5114" t="str">
        <f>IF(_xlfn.XLOOKUP(C5114,'[1]Heritage Foundation'!$I:$I,'[1]Heritage Foundation'!$I:$I,"NOT IN DATA",0,1)=C5114,"Y","NOT IN DATA")</f>
        <v>Y</v>
      </c>
      <c r="C5114" t="str">
        <f t="shared" si="79"/>
        <v>The Community Foundation Of Louisville Inc_The Heritage Foundation2011108000</v>
      </c>
      <c r="D5114" s="1" t="s">
        <v>1179</v>
      </c>
      <c r="E5114" s="6" t="s">
        <v>1437</v>
      </c>
      <c r="F5114" s="4">
        <v>108000</v>
      </c>
      <c r="G5114" s="1">
        <v>2011</v>
      </c>
      <c r="H5114" s="1" t="s">
        <v>1470</v>
      </c>
      <c r="I5114" s="1"/>
    </row>
    <row r="5115" spans="1:9" ht="15.75" customHeight="1" x14ac:dyDescent="0.2">
      <c r="A5115" t="s">
        <v>5395</v>
      </c>
      <c r="B5115" t="str">
        <f>IF(_xlfn.XLOOKUP(C5115,'[1]Heritage Foundation'!$I:$I,'[1]Heritage Foundation'!$I:$I,"NOT IN DATA",0,1)=C5115,"Y","NOT IN DATA")</f>
        <v>Y</v>
      </c>
      <c r="C5115" t="str">
        <f t="shared" si="79"/>
        <v>The Community Foundation Of Louisville Inc_The Heritage Foundation20105000</v>
      </c>
      <c r="D5115" s="1" t="s">
        <v>1179</v>
      </c>
      <c r="E5115" s="6" t="s">
        <v>1437</v>
      </c>
      <c r="F5115" s="4">
        <v>5000</v>
      </c>
      <c r="G5115" s="1">
        <v>2010</v>
      </c>
      <c r="H5115" s="1" t="s">
        <v>1470</v>
      </c>
      <c r="I5115" s="1"/>
    </row>
    <row r="5116" spans="1:9" ht="15.75" customHeight="1" x14ac:dyDescent="0.2">
      <c r="A5116" t="s">
        <v>5396</v>
      </c>
      <c r="B5116" t="str">
        <f>IF(_xlfn.XLOOKUP(C5116,'[1]Heritage Foundation'!$I:$I,'[1]Heritage Foundation'!$I:$I,"NOT IN DATA",0,1)=C5116,"Y","NOT IN DATA")</f>
        <v>Y</v>
      </c>
      <c r="C5116" t="str">
        <f t="shared" si="79"/>
        <v>The Community Foundation Of Western North Carolina Inc_The Heritage Foundation20217922</v>
      </c>
      <c r="D5116" s="1" t="s">
        <v>1180</v>
      </c>
      <c r="E5116" s="6" t="s">
        <v>1437</v>
      </c>
      <c r="F5116" s="4">
        <v>7922</v>
      </c>
      <c r="G5116" s="1">
        <v>2021</v>
      </c>
      <c r="H5116" s="1" t="s">
        <v>1470</v>
      </c>
      <c r="I5116" s="1"/>
    </row>
    <row r="5117" spans="1:9" ht="15.75" customHeight="1" x14ac:dyDescent="0.2">
      <c r="A5117" t="s">
        <v>5397</v>
      </c>
      <c r="B5117" t="str">
        <f>IF(_xlfn.XLOOKUP(C5117,'[1]Heritage Foundation'!$I:$I,'[1]Heritage Foundation'!$I:$I,"NOT IN DATA",0,1)=C5117,"Y","NOT IN DATA")</f>
        <v>Y</v>
      </c>
      <c r="C5117" t="str">
        <f t="shared" si="79"/>
        <v>The Cousins Family Foundation_The Heritage Foundation2023400</v>
      </c>
      <c r="D5117" s="1" t="s">
        <v>1182</v>
      </c>
      <c r="E5117" s="6" t="s">
        <v>1437</v>
      </c>
      <c r="F5117" s="4">
        <v>400</v>
      </c>
      <c r="G5117" s="1">
        <v>2023</v>
      </c>
      <c r="H5117" s="1" t="s">
        <v>1470</v>
      </c>
      <c r="I5117" s="1"/>
    </row>
    <row r="5118" spans="1:9" ht="15.75" customHeight="1" x14ac:dyDescent="0.2">
      <c r="A5118" t="s">
        <v>5398</v>
      </c>
      <c r="B5118" t="str">
        <f>IF(_xlfn.XLOOKUP(C5118,'[1]Heritage Foundation'!$I:$I,'[1]Heritage Foundation'!$I:$I,"NOT IN DATA",0,1)=C5118,"Y","NOT IN DATA")</f>
        <v>Y</v>
      </c>
      <c r="C5118" t="str">
        <f t="shared" si="79"/>
        <v>The Cousins Family Foundation_The Heritage Foundation2022400</v>
      </c>
      <c r="D5118" s="1" t="s">
        <v>1182</v>
      </c>
      <c r="E5118" s="6" t="s">
        <v>1437</v>
      </c>
      <c r="F5118" s="4">
        <v>400</v>
      </c>
      <c r="G5118" s="1">
        <v>2022</v>
      </c>
      <c r="H5118" s="1" t="s">
        <v>1470</v>
      </c>
      <c r="I5118" s="1"/>
    </row>
    <row r="5119" spans="1:9" ht="15.75" customHeight="1" x14ac:dyDescent="0.2">
      <c r="A5119" t="s">
        <v>5399</v>
      </c>
      <c r="B5119" t="str">
        <f>IF(_xlfn.XLOOKUP(C5119,'[1]Heritage Foundation'!$I:$I,'[1]Heritage Foundation'!$I:$I,"NOT IN DATA",0,1)=C5119,"Y","NOT IN DATA")</f>
        <v>Y</v>
      </c>
      <c r="C5119" t="str">
        <f t="shared" si="79"/>
        <v>The Cousins Family Foundation_The Heritage Foundation2021400</v>
      </c>
      <c r="D5119" s="1" t="s">
        <v>1182</v>
      </c>
      <c r="E5119" s="6" t="s">
        <v>1437</v>
      </c>
      <c r="F5119" s="4">
        <v>400</v>
      </c>
      <c r="G5119" s="1">
        <v>2021</v>
      </c>
      <c r="H5119" s="1" t="s">
        <v>1470</v>
      </c>
      <c r="I5119" s="1"/>
    </row>
    <row r="5120" spans="1:9" ht="15.75" customHeight="1" x14ac:dyDescent="0.2">
      <c r="A5120" t="s">
        <v>5400</v>
      </c>
      <c r="B5120" t="str">
        <f>IF(_xlfn.XLOOKUP(C5120,'[1]Heritage Foundation'!$I:$I,'[1]Heritage Foundation'!$I:$I,"NOT IN DATA",0,1)=C5120,"Y","NOT IN DATA")</f>
        <v>Y</v>
      </c>
      <c r="C5120" t="str">
        <f t="shared" si="79"/>
        <v>The Cousins Family Foundation_The Heritage Foundation2020500</v>
      </c>
      <c r="D5120" s="1" t="s">
        <v>1182</v>
      </c>
      <c r="E5120" s="6" t="s">
        <v>1437</v>
      </c>
      <c r="F5120" s="4">
        <v>500</v>
      </c>
      <c r="G5120" s="1">
        <v>2020</v>
      </c>
      <c r="H5120" s="1" t="s">
        <v>1470</v>
      </c>
      <c r="I5120" s="1"/>
    </row>
    <row r="5121" spans="1:9" ht="15.75" customHeight="1" x14ac:dyDescent="0.2">
      <c r="A5121" t="s">
        <v>5401</v>
      </c>
      <c r="B5121" t="str">
        <f>IF(_xlfn.XLOOKUP(C5121,'[1]Heritage Foundation'!$I:$I,'[1]Heritage Foundation'!$I:$I,"NOT IN DATA",0,1)=C5121,"Y","NOT IN DATA")</f>
        <v>Y</v>
      </c>
      <c r="C5121" t="str">
        <f t="shared" si="79"/>
        <v>The Cousins Family Foundation_The Heritage Foundation2019300</v>
      </c>
      <c r="D5121" s="1" t="s">
        <v>1182</v>
      </c>
      <c r="E5121" s="6" t="s">
        <v>1437</v>
      </c>
      <c r="F5121" s="4">
        <v>300</v>
      </c>
      <c r="G5121" s="1">
        <v>2019</v>
      </c>
      <c r="H5121" s="1" t="s">
        <v>1470</v>
      </c>
      <c r="I5121" s="1"/>
    </row>
    <row r="5122" spans="1:9" ht="15.75" customHeight="1" x14ac:dyDescent="0.2">
      <c r="A5122" t="s">
        <v>5402</v>
      </c>
      <c r="B5122" t="str">
        <f>IF(_xlfn.XLOOKUP(C5122,'[1]Heritage Foundation'!$I:$I,'[1]Heritage Foundation'!$I:$I,"NOT IN DATA",0,1)=C5122,"Y","NOT IN DATA")</f>
        <v>Y</v>
      </c>
      <c r="C5122" t="str">
        <f t="shared" si="79"/>
        <v>The Cousins Family Foundation_The Heritage Foundation2018300</v>
      </c>
      <c r="D5122" s="1" t="s">
        <v>1182</v>
      </c>
      <c r="E5122" s="6" t="s">
        <v>1437</v>
      </c>
      <c r="F5122" s="4">
        <v>300</v>
      </c>
      <c r="G5122" s="1">
        <v>2018</v>
      </c>
      <c r="H5122" s="1" t="s">
        <v>1470</v>
      </c>
      <c r="I5122" s="1"/>
    </row>
    <row r="5123" spans="1:9" ht="15.75" customHeight="1" x14ac:dyDescent="0.2">
      <c r="A5123" t="s">
        <v>5403</v>
      </c>
      <c r="B5123" t="str">
        <f>IF(_xlfn.XLOOKUP(C5123,'[1]Heritage Foundation'!$I:$I,'[1]Heritage Foundation'!$I:$I,"NOT IN DATA",0,1)=C5123,"Y","NOT IN DATA")</f>
        <v>Y</v>
      </c>
      <c r="C5123" t="str">
        <f t="shared" ref="C5123:C5186" si="80">D5123&amp;"_"&amp;E5123&amp;G5123&amp;F5123</f>
        <v>The David &amp; Elaine Lozier Foundation_The Heritage Foundation202340000</v>
      </c>
      <c r="D5123" s="1" t="s">
        <v>1183</v>
      </c>
      <c r="E5123" s="6" t="s">
        <v>1437</v>
      </c>
      <c r="F5123" s="4">
        <v>40000</v>
      </c>
      <c r="G5123" s="1">
        <v>2023</v>
      </c>
      <c r="H5123" s="1" t="s">
        <v>1470</v>
      </c>
      <c r="I5123" s="1"/>
    </row>
    <row r="5124" spans="1:9" ht="15.75" customHeight="1" x14ac:dyDescent="0.2">
      <c r="A5124" t="s">
        <v>5404</v>
      </c>
      <c r="B5124" t="str">
        <f>IF(_xlfn.XLOOKUP(C5124,'[1]Heritage Foundation'!$I:$I,'[1]Heritage Foundation'!$I:$I,"NOT IN DATA",0,1)=C5124,"Y","NOT IN DATA")</f>
        <v>Y</v>
      </c>
      <c r="C5124" t="str">
        <f t="shared" si="80"/>
        <v>The David &amp; Elaine Lozier Foundation_The Heritage Foundation202250000</v>
      </c>
      <c r="D5124" s="1" t="s">
        <v>1183</v>
      </c>
      <c r="E5124" s="6" t="s">
        <v>1437</v>
      </c>
      <c r="F5124" s="4">
        <v>50000</v>
      </c>
      <c r="G5124" s="1">
        <v>2022</v>
      </c>
      <c r="H5124" s="1" t="s">
        <v>1470</v>
      </c>
      <c r="I5124" s="1"/>
    </row>
    <row r="5125" spans="1:9" ht="15.75" customHeight="1" x14ac:dyDescent="0.2">
      <c r="A5125" t="s">
        <v>5405</v>
      </c>
      <c r="B5125" t="str">
        <f>IF(_xlfn.XLOOKUP(C5125,'[1]Heritage Foundation'!$I:$I,'[1]Heritage Foundation'!$I:$I,"NOT IN DATA",0,1)=C5125,"Y","NOT IN DATA")</f>
        <v>Y</v>
      </c>
      <c r="C5125" t="str">
        <f t="shared" si="80"/>
        <v>The David &amp; Elaine Lozier Foundation_The Heritage Foundation202125000</v>
      </c>
      <c r="D5125" s="1" t="s">
        <v>1183</v>
      </c>
      <c r="E5125" s="6" t="s">
        <v>1437</v>
      </c>
      <c r="F5125" s="4">
        <v>25000</v>
      </c>
      <c r="G5125" s="1">
        <v>2021</v>
      </c>
      <c r="H5125" s="1" t="s">
        <v>1470</v>
      </c>
      <c r="I5125" s="1"/>
    </row>
    <row r="5126" spans="1:9" ht="15.75" customHeight="1" x14ac:dyDescent="0.2">
      <c r="A5126" t="s">
        <v>5407</v>
      </c>
      <c r="B5126" t="str">
        <f>IF(_xlfn.XLOOKUP(C5126,'[1]Heritage Foundation'!$I:$I,'[1]Heritage Foundation'!$I:$I,"NOT IN DATA",0,1)=C5126,"Y","NOT IN DATA")</f>
        <v>Y</v>
      </c>
      <c r="C5126" t="str">
        <f t="shared" si="80"/>
        <v>The David &amp; Elaine Lozier Foundation_The Heritage Foundation202025000</v>
      </c>
      <c r="D5126" s="1" t="s">
        <v>1183</v>
      </c>
      <c r="E5126" s="6" t="s">
        <v>1437</v>
      </c>
      <c r="F5126" s="4">
        <v>25000</v>
      </c>
      <c r="G5126" s="1">
        <v>2020</v>
      </c>
      <c r="H5126" s="1" t="s">
        <v>1470</v>
      </c>
      <c r="I5126" s="1" t="s">
        <v>5406</v>
      </c>
    </row>
    <row r="5127" spans="1:9" ht="15.75" customHeight="1" x14ac:dyDescent="0.2">
      <c r="A5127" t="s">
        <v>5408</v>
      </c>
      <c r="B5127" t="str">
        <f>IF(_xlfn.XLOOKUP(C5127,'[1]Heritage Foundation'!$I:$I,'[1]Heritage Foundation'!$I:$I,"NOT IN DATA",0,1)=C5127,"Y","NOT IN DATA")</f>
        <v>Y</v>
      </c>
      <c r="C5127" t="str">
        <f t="shared" si="80"/>
        <v>The Doherty Foundation_The Heritage Foundation202250000</v>
      </c>
      <c r="D5127" s="1" t="s">
        <v>1184</v>
      </c>
      <c r="E5127" s="6" t="s">
        <v>1437</v>
      </c>
      <c r="F5127" s="4">
        <v>50000</v>
      </c>
      <c r="G5127" s="1">
        <v>2022</v>
      </c>
      <c r="H5127" s="1" t="s">
        <v>1470</v>
      </c>
      <c r="I5127" s="1"/>
    </row>
    <row r="5128" spans="1:9" ht="15.75" customHeight="1" x14ac:dyDescent="0.2">
      <c r="A5128" t="s">
        <v>5409</v>
      </c>
      <c r="B5128" t="str">
        <f>IF(_xlfn.XLOOKUP(C5128,'[1]Heritage Foundation'!$I:$I,'[1]Heritage Foundation'!$I:$I,"NOT IN DATA",0,1)=C5128,"Y","NOT IN DATA")</f>
        <v>Y</v>
      </c>
      <c r="C5128" t="str">
        <f t="shared" si="80"/>
        <v>The Doherty Foundation_The Heritage Foundation202150000</v>
      </c>
      <c r="D5128" s="1" t="s">
        <v>1184</v>
      </c>
      <c r="E5128" s="6" t="s">
        <v>1437</v>
      </c>
      <c r="F5128" s="4">
        <v>50000</v>
      </c>
      <c r="G5128" s="1">
        <v>2021</v>
      </c>
      <c r="H5128" s="1" t="s">
        <v>1470</v>
      </c>
      <c r="I5128" s="1"/>
    </row>
    <row r="5129" spans="1:9" ht="15.75" customHeight="1" x14ac:dyDescent="0.2">
      <c r="A5129" t="s">
        <v>5410</v>
      </c>
      <c r="B5129" t="str">
        <f>IF(_xlfn.XLOOKUP(C5129,'[1]Heritage Foundation'!$I:$I,'[1]Heritage Foundation'!$I:$I,"NOT IN DATA",0,1)=C5129,"Y","NOT IN DATA")</f>
        <v>Y</v>
      </c>
      <c r="C5129" t="str">
        <f t="shared" si="80"/>
        <v>The Doherty Foundation_The Heritage Foundation202050000</v>
      </c>
      <c r="D5129" s="1" t="s">
        <v>1184</v>
      </c>
      <c r="E5129" s="6" t="s">
        <v>1437</v>
      </c>
      <c r="F5129" s="4">
        <v>50000</v>
      </c>
      <c r="G5129" s="1">
        <v>2020</v>
      </c>
      <c r="H5129" s="1" t="s">
        <v>1470</v>
      </c>
      <c r="I5129" s="1"/>
    </row>
    <row r="5130" spans="1:9" ht="15.75" customHeight="1" x14ac:dyDescent="0.2">
      <c r="A5130" t="s">
        <v>5411</v>
      </c>
      <c r="B5130" t="str">
        <f>IF(_xlfn.XLOOKUP(C5130,'[1]Heritage Foundation'!$I:$I,'[1]Heritage Foundation'!$I:$I,"NOT IN DATA",0,1)=C5130,"Y","NOT IN DATA")</f>
        <v>Y</v>
      </c>
      <c r="C5130" t="str">
        <f t="shared" si="80"/>
        <v>The Doherty Foundation_The Heritage Foundation201625000</v>
      </c>
      <c r="D5130" s="1" t="s">
        <v>1184</v>
      </c>
      <c r="E5130" s="6" t="s">
        <v>1437</v>
      </c>
      <c r="F5130" s="4">
        <v>25000</v>
      </c>
      <c r="G5130" s="1">
        <v>2016</v>
      </c>
      <c r="H5130" s="1" t="s">
        <v>1470</v>
      </c>
      <c r="I5130" s="1"/>
    </row>
    <row r="5131" spans="1:9" ht="15.75" customHeight="1" x14ac:dyDescent="0.2">
      <c r="A5131" t="s">
        <v>5412</v>
      </c>
      <c r="B5131" t="str">
        <f>IF(_xlfn.XLOOKUP(C5131,'[1]Heritage Foundation'!$I:$I,'[1]Heritage Foundation'!$I:$I,"NOT IN DATA",0,1)=C5131,"Y","NOT IN DATA")</f>
        <v>Y</v>
      </c>
      <c r="C5131" t="str">
        <f t="shared" si="80"/>
        <v>The Dp Mcclure Family Charitable Foundation_The Heritage Foundation20165000</v>
      </c>
      <c r="D5131" s="1" t="s">
        <v>1185</v>
      </c>
      <c r="E5131" s="6" t="s">
        <v>1437</v>
      </c>
      <c r="F5131" s="4">
        <v>5000</v>
      </c>
      <c r="G5131" s="1">
        <v>2016</v>
      </c>
      <c r="H5131" s="1" t="s">
        <v>1470</v>
      </c>
      <c r="I5131" s="1"/>
    </row>
    <row r="5132" spans="1:9" ht="15.75" customHeight="1" x14ac:dyDescent="0.2">
      <c r="A5132" t="s">
        <v>5413</v>
      </c>
      <c r="B5132" t="str">
        <f>IF(_xlfn.XLOOKUP(C5132,'[1]Heritage Foundation'!$I:$I,'[1]Heritage Foundation'!$I:$I,"NOT IN DATA",0,1)=C5132,"Y","NOT IN DATA")</f>
        <v>Y</v>
      </c>
      <c r="C5132" t="str">
        <f t="shared" si="80"/>
        <v>The Dp Mcclure Family Charitable Foundation_The Heritage Foundation20155000</v>
      </c>
      <c r="D5132" s="1" t="s">
        <v>1185</v>
      </c>
      <c r="E5132" s="6" t="s">
        <v>1437</v>
      </c>
      <c r="F5132" s="4">
        <v>5000</v>
      </c>
      <c r="G5132" s="1">
        <v>2015</v>
      </c>
      <c r="H5132" s="1" t="s">
        <v>1470</v>
      </c>
      <c r="I5132" s="1"/>
    </row>
    <row r="5133" spans="1:9" ht="15.75" customHeight="1" x14ac:dyDescent="0.2">
      <c r="A5133" t="s">
        <v>5414</v>
      </c>
      <c r="B5133" t="str">
        <f>IF(_xlfn.XLOOKUP(C5133,'[1]Heritage Foundation'!$I:$I,'[1]Heritage Foundation'!$I:$I,"NOT IN DATA",0,1)=C5133,"Y","NOT IN DATA")</f>
        <v>Y</v>
      </c>
      <c r="C5133" t="str">
        <f t="shared" si="80"/>
        <v>The Dr John W Flory Foundation_The Heritage Foundation20183000</v>
      </c>
      <c r="D5133" s="1" t="s">
        <v>1186</v>
      </c>
      <c r="E5133" s="6" t="s">
        <v>1437</v>
      </c>
      <c r="F5133" s="4">
        <v>3000</v>
      </c>
      <c r="G5133" s="1">
        <v>2018</v>
      </c>
      <c r="H5133" s="1" t="s">
        <v>1470</v>
      </c>
      <c r="I5133" s="1"/>
    </row>
    <row r="5134" spans="1:9" ht="15.75" customHeight="1" x14ac:dyDescent="0.2">
      <c r="A5134" t="s">
        <v>5415</v>
      </c>
      <c r="B5134" t="str">
        <f>IF(_xlfn.XLOOKUP(C5134,'[1]Heritage Foundation'!$I:$I,'[1]Heritage Foundation'!$I:$I,"NOT IN DATA",0,1)=C5134,"Y","NOT IN DATA")</f>
        <v>Y</v>
      </c>
      <c r="C5134" t="str">
        <f t="shared" si="80"/>
        <v>The Dr John W Flory Foundation_The Heritage Foundation20173000</v>
      </c>
      <c r="D5134" s="1" t="s">
        <v>1186</v>
      </c>
      <c r="E5134" s="6" t="s">
        <v>1437</v>
      </c>
      <c r="F5134" s="4">
        <v>3000</v>
      </c>
      <c r="G5134" s="1">
        <v>2017</v>
      </c>
      <c r="H5134" s="1" t="s">
        <v>1470</v>
      </c>
      <c r="I5134" s="1"/>
    </row>
    <row r="5135" spans="1:9" ht="15.75" customHeight="1" x14ac:dyDescent="0.2">
      <c r="A5135" t="s">
        <v>5416</v>
      </c>
      <c r="B5135" t="str">
        <f>IF(_xlfn.XLOOKUP(C5135,'[1]Heritage Foundation'!$I:$I,'[1]Heritage Foundation'!$I:$I,"NOT IN DATA",0,1)=C5135,"Y","NOT IN DATA")</f>
        <v>Y</v>
      </c>
      <c r="C5135" t="str">
        <f t="shared" si="80"/>
        <v>The Dr John W Flory Foundation_The Heritage Foundation20163000</v>
      </c>
      <c r="D5135" s="1" t="s">
        <v>1186</v>
      </c>
      <c r="E5135" s="6" t="s">
        <v>1437</v>
      </c>
      <c r="F5135" s="4">
        <v>3000</v>
      </c>
      <c r="G5135" s="1">
        <v>2016</v>
      </c>
      <c r="H5135" s="1" t="s">
        <v>1470</v>
      </c>
      <c r="I5135" s="1"/>
    </row>
    <row r="5136" spans="1:9" ht="15.75" customHeight="1" x14ac:dyDescent="0.2">
      <c r="A5136" t="s">
        <v>5417</v>
      </c>
      <c r="B5136" t="str">
        <f>IF(_xlfn.XLOOKUP(C5136,'[1]Heritage Foundation'!$I:$I,'[1]Heritage Foundation'!$I:$I,"NOT IN DATA",0,1)=C5136,"Y","NOT IN DATA")</f>
        <v>Y</v>
      </c>
      <c r="C5136" t="str">
        <f t="shared" si="80"/>
        <v>The Dr John W Flory Foundation_The Heritage Foundation20153000</v>
      </c>
      <c r="D5136" s="1" t="s">
        <v>1186</v>
      </c>
      <c r="E5136" s="6" t="s">
        <v>1437</v>
      </c>
      <c r="F5136" s="4">
        <v>3000</v>
      </c>
      <c r="G5136" s="1">
        <v>2015</v>
      </c>
      <c r="H5136" s="1" t="s">
        <v>1470</v>
      </c>
      <c r="I5136" s="1"/>
    </row>
    <row r="5137" spans="1:9" ht="15.75" customHeight="1" x14ac:dyDescent="0.2">
      <c r="A5137" t="s">
        <v>5418</v>
      </c>
      <c r="B5137" t="str">
        <f>IF(_xlfn.XLOOKUP(C5137,'[1]Heritage Foundation'!$I:$I,'[1]Heritage Foundation'!$I:$I,"NOT IN DATA",0,1)=C5137,"Y","NOT IN DATA")</f>
        <v>Y</v>
      </c>
      <c r="C5137" t="str">
        <f t="shared" si="80"/>
        <v>The Dr John W Flory Foundation_The Heritage Foundation20143000</v>
      </c>
      <c r="D5137" s="1" t="s">
        <v>1186</v>
      </c>
      <c r="E5137" s="6" t="s">
        <v>1437</v>
      </c>
      <c r="F5137" s="4">
        <v>3000</v>
      </c>
      <c r="G5137" s="1">
        <v>2014</v>
      </c>
      <c r="H5137" s="1" t="s">
        <v>1470</v>
      </c>
      <c r="I5137" s="1"/>
    </row>
    <row r="5138" spans="1:9" ht="15.75" customHeight="1" x14ac:dyDescent="0.2">
      <c r="A5138" t="s">
        <v>5420</v>
      </c>
      <c r="B5138" t="str">
        <f>IF(_xlfn.XLOOKUP(C5138,'[1]Heritage Foundation'!$I:$I,'[1]Heritage Foundation'!$I:$I,"NOT IN DATA",0,1)=C5138,"Y","NOT IN DATA")</f>
        <v>Y</v>
      </c>
      <c r="C5138" t="str">
        <f t="shared" si="80"/>
        <v>The Dr John W Flory Foundation_The Heritage Foundation20131000</v>
      </c>
      <c r="D5138" s="1" t="s">
        <v>1186</v>
      </c>
      <c r="E5138" s="6" t="s">
        <v>1437</v>
      </c>
      <c r="F5138" s="4">
        <v>1000</v>
      </c>
      <c r="G5138" s="1">
        <v>2013</v>
      </c>
      <c r="H5138" s="1" t="s">
        <v>1470</v>
      </c>
      <c r="I5138" s="1" t="s">
        <v>5419</v>
      </c>
    </row>
    <row r="5139" spans="1:9" ht="15.75" customHeight="1" x14ac:dyDescent="0.2">
      <c r="A5139" t="s">
        <v>5421</v>
      </c>
      <c r="B5139" t="str">
        <f>IF(_xlfn.XLOOKUP(C5139,'[1]Heritage Foundation'!$I:$I,'[1]Heritage Foundation'!$I:$I,"NOT IN DATA",0,1)=C5139,"Y","NOT IN DATA")</f>
        <v>Y</v>
      </c>
      <c r="C5139" t="str">
        <f t="shared" si="80"/>
        <v>The Dr John W Flory Foundation_The Heritage Foundation2012500</v>
      </c>
      <c r="D5139" s="1" t="s">
        <v>1186</v>
      </c>
      <c r="E5139" s="6" t="s">
        <v>1437</v>
      </c>
      <c r="F5139" s="4">
        <v>500</v>
      </c>
      <c r="G5139" s="1">
        <v>2012</v>
      </c>
      <c r="H5139" s="1" t="s">
        <v>1470</v>
      </c>
      <c r="I5139" s="1" t="s">
        <v>5419</v>
      </c>
    </row>
    <row r="5140" spans="1:9" ht="15.75" customHeight="1" x14ac:dyDescent="0.2">
      <c r="A5140" t="s">
        <v>5422</v>
      </c>
      <c r="B5140" t="str">
        <f>IF(_xlfn.XLOOKUP(C5140,'[1]Heritage Foundation'!$I:$I,'[1]Heritage Foundation'!$I:$I,"NOT IN DATA",0,1)=C5140,"Y","NOT IN DATA")</f>
        <v>Y</v>
      </c>
      <c r="C5140" t="str">
        <f t="shared" si="80"/>
        <v>The Duke Energy Foundation_The Heritage Foundation202220</v>
      </c>
      <c r="D5140" s="1" t="s">
        <v>1187</v>
      </c>
      <c r="E5140" s="6" t="s">
        <v>1437</v>
      </c>
      <c r="F5140" s="4">
        <v>20</v>
      </c>
      <c r="G5140" s="1">
        <v>2022</v>
      </c>
      <c r="H5140" s="1" t="s">
        <v>1470</v>
      </c>
      <c r="I5140" s="1"/>
    </row>
    <row r="5141" spans="1:9" ht="15.75" customHeight="1" x14ac:dyDescent="0.2">
      <c r="A5141" t="s">
        <v>5423</v>
      </c>
      <c r="B5141" t="str">
        <f>IF(_xlfn.XLOOKUP(C5141,'[1]Heritage Foundation'!$I:$I,'[1]Heritage Foundation'!$I:$I,"NOT IN DATA",0,1)=C5141,"Y","NOT IN DATA")</f>
        <v>Y</v>
      </c>
      <c r="C5141" t="str">
        <f t="shared" si="80"/>
        <v>The Duke Energy Foundation_The Heritage Foundation2021620</v>
      </c>
      <c r="D5141" s="1" t="s">
        <v>1187</v>
      </c>
      <c r="E5141" s="6" t="s">
        <v>1437</v>
      </c>
      <c r="F5141" s="4">
        <v>620</v>
      </c>
      <c r="G5141" s="1">
        <v>2021</v>
      </c>
      <c r="H5141" s="1" t="s">
        <v>1470</v>
      </c>
      <c r="I5141" s="1"/>
    </row>
    <row r="5142" spans="1:9" ht="15.75" customHeight="1" x14ac:dyDescent="0.2">
      <c r="A5142" t="s">
        <v>5424</v>
      </c>
      <c r="B5142" t="str">
        <f>IF(_xlfn.XLOOKUP(C5142,'[1]Heritage Foundation'!$I:$I,'[1]Heritage Foundation'!$I:$I,"NOT IN DATA",0,1)=C5142,"Y","NOT IN DATA")</f>
        <v>Y</v>
      </c>
      <c r="C5142" t="str">
        <f t="shared" si="80"/>
        <v>The Duke Energy Foundation_The Heritage Foundation2020200</v>
      </c>
      <c r="D5142" s="1" t="s">
        <v>1187</v>
      </c>
      <c r="E5142" s="6" t="s">
        <v>1437</v>
      </c>
      <c r="F5142" s="4">
        <v>200</v>
      </c>
      <c r="G5142" s="1">
        <v>2020</v>
      </c>
      <c r="H5142" s="1" t="s">
        <v>1470</v>
      </c>
      <c r="I5142" s="1"/>
    </row>
    <row r="5143" spans="1:9" ht="15.75" customHeight="1" x14ac:dyDescent="0.2">
      <c r="A5143" t="s">
        <v>5425</v>
      </c>
      <c r="B5143" t="str">
        <f>IF(_xlfn.XLOOKUP(C5143,'[1]Heritage Foundation'!$I:$I,'[1]Heritage Foundation'!$I:$I,"NOT IN DATA",0,1)=C5143,"Y","NOT IN DATA")</f>
        <v>Y</v>
      </c>
      <c r="C5143" t="str">
        <f t="shared" si="80"/>
        <v>The Dwight And Vicki Hanger Foundation_The Heritage Foundation2022250</v>
      </c>
      <c r="D5143" s="1" t="s">
        <v>1188</v>
      </c>
      <c r="E5143" s="6" t="s">
        <v>1437</v>
      </c>
      <c r="F5143" s="4">
        <v>250</v>
      </c>
      <c r="G5143" s="1">
        <v>2022</v>
      </c>
      <c r="H5143" s="1" t="s">
        <v>1470</v>
      </c>
      <c r="I5143" s="1"/>
    </row>
    <row r="5144" spans="1:9" ht="15.75" customHeight="1" x14ac:dyDescent="0.2">
      <c r="A5144" t="s">
        <v>5426</v>
      </c>
      <c r="B5144" t="str">
        <f>IF(_xlfn.XLOOKUP(C5144,'[1]Heritage Foundation'!$I:$I,'[1]Heritage Foundation'!$I:$I,"NOT IN DATA",0,1)=C5144,"Y","NOT IN DATA")</f>
        <v>Y</v>
      </c>
      <c r="C5144" t="str">
        <f t="shared" si="80"/>
        <v>The Dwight And Vicki Hanger Foundation_The Heritage Foundation2021325</v>
      </c>
      <c r="D5144" s="1" t="s">
        <v>1188</v>
      </c>
      <c r="E5144" s="6" t="s">
        <v>1437</v>
      </c>
      <c r="F5144" s="4">
        <v>325</v>
      </c>
      <c r="G5144" s="1">
        <v>2021</v>
      </c>
      <c r="H5144" s="1" t="s">
        <v>1470</v>
      </c>
      <c r="I5144" s="1"/>
    </row>
    <row r="5145" spans="1:9" ht="15.75" customHeight="1" x14ac:dyDescent="0.2">
      <c r="A5145" t="s">
        <v>5427</v>
      </c>
      <c r="B5145" t="str">
        <f>IF(_xlfn.XLOOKUP(C5145,'[1]Heritage Foundation'!$I:$I,'[1]Heritage Foundation'!$I:$I,"NOT IN DATA",0,1)=C5145,"Y","NOT IN DATA")</f>
        <v>Y</v>
      </c>
      <c r="C5145" t="str">
        <f t="shared" si="80"/>
        <v>The Dwight And Vicki Hanger Foundation_The Heritage Foundation2020325</v>
      </c>
      <c r="D5145" s="1" t="s">
        <v>1188</v>
      </c>
      <c r="E5145" s="6" t="s">
        <v>1437</v>
      </c>
      <c r="F5145" s="4">
        <v>325</v>
      </c>
      <c r="G5145" s="1">
        <v>2020</v>
      </c>
      <c r="H5145" s="1" t="s">
        <v>1470</v>
      </c>
      <c r="I5145" s="1"/>
    </row>
    <row r="5146" spans="1:9" ht="15.75" customHeight="1" x14ac:dyDescent="0.2">
      <c r="A5146" t="s">
        <v>5428</v>
      </c>
      <c r="B5146" t="str">
        <f>IF(_xlfn.XLOOKUP(C5146,'[1]Heritage Foundation'!$I:$I,'[1]Heritage Foundation'!$I:$I,"NOT IN DATA",0,1)=C5146,"Y","NOT IN DATA")</f>
        <v>Y</v>
      </c>
      <c r="C5146" t="str">
        <f t="shared" si="80"/>
        <v>The Dwight And Vicki Hanger Foundation_The Heritage Foundation2019325</v>
      </c>
      <c r="D5146" s="1" t="s">
        <v>1188</v>
      </c>
      <c r="E5146" s="6" t="s">
        <v>1437</v>
      </c>
      <c r="F5146" s="4">
        <v>325</v>
      </c>
      <c r="G5146" s="1">
        <v>2019</v>
      </c>
      <c r="H5146" s="1" t="s">
        <v>1470</v>
      </c>
      <c r="I5146" s="1"/>
    </row>
    <row r="5147" spans="1:9" ht="15.75" customHeight="1" x14ac:dyDescent="0.2">
      <c r="A5147" t="s">
        <v>5429</v>
      </c>
      <c r="B5147" t="str">
        <f>IF(_xlfn.XLOOKUP(C5147,'[1]Heritage Foundation'!$I:$I,'[1]Heritage Foundation'!$I:$I,"NOT IN DATA",0,1)=C5147,"Y","NOT IN DATA")</f>
        <v>Y</v>
      </c>
      <c r="C5147" t="str">
        <f t="shared" si="80"/>
        <v>The Dwight And Vicki Hanger Foundation_The Heritage Foundation2018325</v>
      </c>
      <c r="D5147" s="1" t="s">
        <v>1188</v>
      </c>
      <c r="E5147" s="6" t="s">
        <v>1437</v>
      </c>
      <c r="F5147" s="4">
        <v>325</v>
      </c>
      <c r="G5147" s="1">
        <v>2018</v>
      </c>
      <c r="H5147" s="1" t="s">
        <v>1470</v>
      </c>
      <c r="I5147" s="1"/>
    </row>
    <row r="5148" spans="1:9" ht="15.75" customHeight="1" x14ac:dyDescent="0.2">
      <c r="A5148" t="s">
        <v>5430</v>
      </c>
      <c r="B5148" t="str">
        <f>IF(_xlfn.XLOOKUP(C5148,'[1]Heritage Foundation'!$I:$I,'[1]Heritage Foundation'!$I:$I,"NOT IN DATA",0,1)=C5148,"Y","NOT IN DATA")</f>
        <v>Y</v>
      </c>
      <c r="C5148" t="str">
        <f t="shared" si="80"/>
        <v>The Dwight And Vicki Hanger Foundation_The Heritage Foundation2014300</v>
      </c>
      <c r="D5148" s="1" t="s">
        <v>1188</v>
      </c>
      <c r="E5148" s="6" t="s">
        <v>1437</v>
      </c>
      <c r="F5148" s="4">
        <v>300</v>
      </c>
      <c r="G5148" s="1">
        <v>2014</v>
      </c>
      <c r="H5148" s="1" t="s">
        <v>1470</v>
      </c>
      <c r="I5148" s="1"/>
    </row>
    <row r="5149" spans="1:9" ht="15.75" customHeight="1" x14ac:dyDescent="0.2">
      <c r="A5149" t="s">
        <v>5431</v>
      </c>
      <c r="B5149" t="str">
        <f>IF(_xlfn.XLOOKUP(C5149,'[1]Heritage Foundation'!$I:$I,'[1]Heritage Foundation'!$I:$I,"NOT IN DATA",0,1)=C5149,"Y","NOT IN DATA")</f>
        <v>Y</v>
      </c>
      <c r="C5149" t="str">
        <f t="shared" si="80"/>
        <v>The Eddie And Jo Allison Smith Family Foundation Inc_The Heritage Foundation20105000</v>
      </c>
      <c r="D5149" s="1" t="s">
        <v>1189</v>
      </c>
      <c r="E5149" s="6" t="s">
        <v>1437</v>
      </c>
      <c r="F5149" s="4">
        <v>5000</v>
      </c>
      <c r="G5149" s="1">
        <v>2010</v>
      </c>
      <c r="H5149" s="1" t="s">
        <v>1470</v>
      </c>
      <c r="I5149" s="1"/>
    </row>
    <row r="5150" spans="1:9" ht="15.75" customHeight="1" x14ac:dyDescent="0.2">
      <c r="A5150" t="s">
        <v>5432</v>
      </c>
      <c r="B5150" t="str">
        <f>IF(_xlfn.XLOOKUP(C5150,'[1]Heritage Foundation'!$I:$I,'[1]Heritage Foundation'!$I:$I,"NOT IN DATA",0,1)=C5150,"Y","NOT IN DATA")</f>
        <v>Y</v>
      </c>
      <c r="C5150" t="str">
        <f t="shared" si="80"/>
        <v>The Eddie And Jo Allison Smith Family Foundation Inc_The Heritage Foundation20096000</v>
      </c>
      <c r="D5150" s="1" t="s">
        <v>1189</v>
      </c>
      <c r="E5150" s="6" t="s">
        <v>1437</v>
      </c>
      <c r="F5150" s="4">
        <v>6000</v>
      </c>
      <c r="G5150" s="1">
        <v>2009</v>
      </c>
      <c r="H5150" s="1" t="s">
        <v>1470</v>
      </c>
      <c r="I5150" s="1"/>
    </row>
    <row r="5151" spans="1:9" ht="15.75" customHeight="1" x14ac:dyDescent="0.2">
      <c r="A5151" t="s">
        <v>5433</v>
      </c>
      <c r="B5151" t="str">
        <f>IF(_xlfn.XLOOKUP(C5151,'[1]Heritage Foundation'!$I:$I,'[1]Heritage Foundation'!$I:$I,"NOT IN DATA",0,1)=C5151,"Y","NOT IN DATA")</f>
        <v>Y</v>
      </c>
      <c r="C5151" t="str">
        <f t="shared" si="80"/>
        <v>The Finkelstein Foundation_The Heritage Foundation2016500</v>
      </c>
      <c r="D5151" s="1" t="s">
        <v>1190</v>
      </c>
      <c r="E5151" s="6" t="s">
        <v>1437</v>
      </c>
      <c r="F5151" s="4">
        <v>500</v>
      </c>
      <c r="G5151" s="1">
        <v>2016</v>
      </c>
      <c r="H5151" s="1" t="s">
        <v>1470</v>
      </c>
      <c r="I5151" s="1"/>
    </row>
    <row r="5152" spans="1:9" ht="15.75" customHeight="1" x14ac:dyDescent="0.2">
      <c r="A5152" t="s">
        <v>5434</v>
      </c>
      <c r="B5152" t="str">
        <f>IF(_xlfn.XLOOKUP(C5152,'[1]Heritage Foundation'!$I:$I,'[1]Heritage Foundation'!$I:$I,"NOT IN DATA",0,1)=C5152,"Y","NOT IN DATA")</f>
        <v>Y</v>
      </c>
      <c r="C5152" t="str">
        <f t="shared" si="80"/>
        <v>The Finkelstein Foundation_The Heritage Foundation2015200</v>
      </c>
      <c r="D5152" s="1" t="s">
        <v>1190</v>
      </c>
      <c r="E5152" s="6" t="s">
        <v>1437</v>
      </c>
      <c r="F5152" s="4">
        <v>200</v>
      </c>
      <c r="G5152" s="1">
        <v>2015</v>
      </c>
      <c r="H5152" s="1" t="s">
        <v>1470</v>
      </c>
      <c r="I5152" s="1"/>
    </row>
    <row r="5153" spans="1:9" ht="15.75" customHeight="1" x14ac:dyDescent="0.2">
      <c r="A5153" t="s">
        <v>5435</v>
      </c>
      <c r="B5153" t="str">
        <f>IF(_xlfn.XLOOKUP(C5153,'[1]Heritage Foundation'!$I:$I,'[1]Heritage Foundation'!$I:$I,"NOT IN DATA",0,1)=C5153,"Y","NOT IN DATA")</f>
        <v>Y</v>
      </c>
      <c r="C5153" t="str">
        <f t="shared" si="80"/>
        <v>The Finkelstein Foundation_The Heritage Foundation2014500</v>
      </c>
      <c r="D5153" s="1" t="s">
        <v>1190</v>
      </c>
      <c r="E5153" s="6" t="s">
        <v>1437</v>
      </c>
      <c r="F5153" s="4">
        <v>500</v>
      </c>
      <c r="G5153" s="1">
        <v>2014</v>
      </c>
      <c r="H5153" s="1" t="s">
        <v>1470</v>
      </c>
      <c r="I5153" s="1"/>
    </row>
    <row r="5154" spans="1:9" ht="15.75" customHeight="1" x14ac:dyDescent="0.2">
      <c r="A5154" t="s">
        <v>5436</v>
      </c>
      <c r="B5154" t="str">
        <f>IF(_xlfn.XLOOKUP(C5154,'[1]Heritage Foundation'!$I:$I,'[1]Heritage Foundation'!$I:$I,"NOT IN DATA",0,1)=C5154,"Y","NOT IN DATA")</f>
        <v>Y</v>
      </c>
      <c r="C5154" t="str">
        <f t="shared" si="80"/>
        <v>The Fisher Foundation_The Heritage Foundation20111000</v>
      </c>
      <c r="D5154" s="1" t="s">
        <v>1191</v>
      </c>
      <c r="E5154" s="1" t="s">
        <v>1437</v>
      </c>
      <c r="F5154" s="8">
        <v>1000</v>
      </c>
      <c r="G5154" s="7">
        <v>2011</v>
      </c>
      <c r="H5154" s="1" t="s">
        <v>1470</v>
      </c>
      <c r="I5154" s="1"/>
    </row>
    <row r="5155" spans="1:9" ht="15.75" customHeight="1" x14ac:dyDescent="0.2">
      <c r="A5155" t="s">
        <v>5436</v>
      </c>
      <c r="B5155" t="str">
        <f>IF(_xlfn.XLOOKUP(C5155,'[1]Heritage Foundation'!$I:$I,'[1]Heritage Foundation'!$I:$I,"NOT IN DATA",0,1)=C5155,"Y","NOT IN DATA")</f>
        <v>Y</v>
      </c>
      <c r="C5155" t="str">
        <f t="shared" si="80"/>
        <v>The Fisher Foundation_The Heritage Foundation20111000</v>
      </c>
      <c r="D5155" s="1" t="s">
        <v>1191</v>
      </c>
      <c r="E5155" s="6" t="s">
        <v>1437</v>
      </c>
      <c r="F5155" s="4">
        <v>1000</v>
      </c>
      <c r="G5155" s="1">
        <v>2011</v>
      </c>
      <c r="H5155" s="1" t="s">
        <v>1470</v>
      </c>
      <c r="I5155" s="1"/>
    </row>
    <row r="5156" spans="1:9" ht="15.75" customHeight="1" x14ac:dyDescent="0.2">
      <c r="A5156" t="s">
        <v>5437</v>
      </c>
      <c r="B5156" t="str">
        <f>IF(_xlfn.XLOOKUP(C5156,'[1]Heritage Foundation'!$I:$I,'[1]Heritage Foundation'!$I:$I,"NOT IN DATA",0,1)=C5156,"Y","NOT IN DATA")</f>
        <v>Y</v>
      </c>
      <c r="C5156" t="str">
        <f t="shared" si="80"/>
        <v>The Fisher Foundation_The Heritage Foundation20101000</v>
      </c>
      <c r="D5156" s="1" t="s">
        <v>1191</v>
      </c>
      <c r="E5156" s="6" t="s">
        <v>1437</v>
      </c>
      <c r="F5156" s="4">
        <v>1000</v>
      </c>
      <c r="G5156" s="1">
        <v>2010</v>
      </c>
      <c r="H5156" s="1" t="s">
        <v>1470</v>
      </c>
      <c r="I5156" s="1"/>
    </row>
    <row r="5157" spans="1:9" ht="15.75" customHeight="1" x14ac:dyDescent="0.2">
      <c r="A5157" t="s">
        <v>5438</v>
      </c>
      <c r="B5157" t="str">
        <f>IF(_xlfn.XLOOKUP(C5157,'[1]Heritage Foundation'!$I:$I,'[1]Heritage Foundation'!$I:$I,"NOT IN DATA",0,1)=C5157,"Y","NOT IN DATA")</f>
        <v>Y</v>
      </c>
      <c r="C5157" t="str">
        <f t="shared" si="80"/>
        <v>The Gaby Family Foundation_The Heritage Foundation20211000000</v>
      </c>
      <c r="D5157" s="1" t="s">
        <v>1192</v>
      </c>
      <c r="E5157" s="6" t="s">
        <v>1437</v>
      </c>
      <c r="F5157" s="4">
        <v>1000000</v>
      </c>
      <c r="G5157" s="1">
        <v>2021</v>
      </c>
      <c r="H5157" s="1" t="s">
        <v>1470</v>
      </c>
      <c r="I5157" s="1"/>
    </row>
    <row r="5158" spans="1:9" ht="15.75" customHeight="1" x14ac:dyDescent="0.2">
      <c r="A5158" t="s">
        <v>1466</v>
      </c>
      <c r="B5158" t="str">
        <f>IF(_xlfn.XLOOKUP(C5158,'[1]Heritage Foundation'!$I:$I,'[1]Heritage Foundation'!$I:$I,"NOT IN DATA",0,1)=C5158,"Y","NOT IN DATA")</f>
        <v>Y</v>
      </c>
      <c r="C5158" t="str">
        <f t="shared" si="80"/>
        <v>The Galbraith Foundation_The Heritage Foundation2012250000</v>
      </c>
      <c r="D5158" s="1" t="s">
        <v>1193</v>
      </c>
      <c r="E5158" s="1" t="s">
        <v>1437</v>
      </c>
      <c r="F5158" s="4">
        <v>250000</v>
      </c>
      <c r="G5158" s="1">
        <v>2012</v>
      </c>
      <c r="H5158" s="1"/>
      <c r="I5158" s="1"/>
    </row>
    <row r="5159" spans="1:9" ht="15.75" customHeight="1" x14ac:dyDescent="0.2">
      <c r="A5159" t="s">
        <v>1466</v>
      </c>
      <c r="B5159" t="str">
        <f>IF(_xlfn.XLOOKUP(C5159,'[1]Heritage Foundation'!$I:$I,'[1]Heritage Foundation'!$I:$I,"NOT IN DATA",0,1)=C5159,"Y","NOT IN DATA")</f>
        <v>Y</v>
      </c>
      <c r="C5159" t="str">
        <f t="shared" si="80"/>
        <v>The Galbraith Foundation_The Heritage Foundation2011250000</v>
      </c>
      <c r="D5159" s="1" t="s">
        <v>1193</v>
      </c>
      <c r="E5159" s="1" t="s">
        <v>1437</v>
      </c>
      <c r="F5159" s="4">
        <v>250000</v>
      </c>
      <c r="G5159" s="1">
        <v>2011</v>
      </c>
      <c r="H5159" s="1"/>
      <c r="I5159" s="1"/>
    </row>
    <row r="5160" spans="1:9" ht="15.75" customHeight="1" x14ac:dyDescent="0.2">
      <c r="A5160" t="s">
        <v>1466</v>
      </c>
      <c r="B5160" t="str">
        <f>IF(_xlfn.XLOOKUP(C5160,'[1]Heritage Foundation'!$I:$I,'[1]Heritage Foundation'!$I:$I,"NOT IN DATA",0,1)=C5160,"Y","NOT IN DATA")</f>
        <v>Y</v>
      </c>
      <c r="C5160" t="str">
        <f t="shared" si="80"/>
        <v>The Galbraith Foundation_The Heritage Foundation2010100000</v>
      </c>
      <c r="D5160" s="1" t="s">
        <v>1193</v>
      </c>
      <c r="E5160" s="1" t="s">
        <v>1437</v>
      </c>
      <c r="F5160" s="4">
        <v>100000</v>
      </c>
      <c r="G5160" s="1">
        <v>2010</v>
      </c>
      <c r="H5160" s="1"/>
      <c r="I5160" s="1"/>
    </row>
    <row r="5161" spans="1:9" ht="15.75" customHeight="1" x14ac:dyDescent="0.2">
      <c r="A5161" t="s">
        <v>1466</v>
      </c>
      <c r="B5161" t="str">
        <f>IF(_xlfn.XLOOKUP(C5161,'[1]Heritage Foundation'!$I:$I,'[1]Heritage Foundation'!$I:$I,"NOT IN DATA",0,1)=C5161,"Y","NOT IN DATA")</f>
        <v>Y</v>
      </c>
      <c r="C5161" t="str">
        <f t="shared" si="80"/>
        <v>The Galbraith Foundation_The Heritage Foundation2009100000</v>
      </c>
      <c r="D5161" s="1" t="s">
        <v>1193</v>
      </c>
      <c r="E5161" s="1" t="s">
        <v>1437</v>
      </c>
      <c r="F5161" s="4">
        <v>100000</v>
      </c>
      <c r="G5161" s="1">
        <v>2009</v>
      </c>
      <c r="H5161" s="1"/>
      <c r="I5161" s="1"/>
    </row>
    <row r="5162" spans="1:9" ht="15.75" customHeight="1" x14ac:dyDescent="0.2">
      <c r="A5162" t="s">
        <v>1466</v>
      </c>
      <c r="B5162" t="str">
        <f>IF(_xlfn.XLOOKUP(C5162,'[1]Heritage Foundation'!$I:$I,'[1]Heritage Foundation'!$I:$I,"NOT IN DATA",0,1)=C5162,"Y","NOT IN DATA")</f>
        <v>Y</v>
      </c>
      <c r="C5162" t="str">
        <f t="shared" si="80"/>
        <v>The Galbraith Foundation_The Heritage Foundation2008100000</v>
      </c>
      <c r="D5162" s="1" t="s">
        <v>1193</v>
      </c>
      <c r="E5162" s="1" t="s">
        <v>1437</v>
      </c>
      <c r="F5162" s="4">
        <v>100000</v>
      </c>
      <c r="G5162" s="1">
        <v>2008</v>
      </c>
      <c r="H5162" s="1"/>
      <c r="I5162" s="1"/>
    </row>
    <row r="5163" spans="1:9" ht="15.75" customHeight="1" x14ac:dyDescent="0.2">
      <c r="A5163" t="s">
        <v>1466</v>
      </c>
      <c r="B5163" t="str">
        <f>IF(_xlfn.XLOOKUP(C5163,'[1]Heritage Foundation'!$I:$I,'[1]Heritage Foundation'!$I:$I,"NOT IN DATA",0,1)=C5163,"Y","NOT IN DATA")</f>
        <v>Y</v>
      </c>
      <c r="C5163" t="str">
        <f t="shared" si="80"/>
        <v>The Galbraith Foundation_The Heritage Foundation2007100000</v>
      </c>
      <c r="D5163" s="1" t="s">
        <v>1193</v>
      </c>
      <c r="E5163" s="1" t="s">
        <v>1437</v>
      </c>
      <c r="F5163" s="4">
        <v>100000</v>
      </c>
      <c r="G5163" s="1">
        <v>2007</v>
      </c>
      <c r="H5163" s="1"/>
      <c r="I5163" s="1"/>
    </row>
    <row r="5164" spans="1:9" ht="15.75" customHeight="1" x14ac:dyDescent="0.2">
      <c r="A5164" t="s">
        <v>1466</v>
      </c>
      <c r="B5164" t="str">
        <f>IF(_xlfn.XLOOKUP(C5164,'[1]Heritage Foundation'!$I:$I,'[1]Heritage Foundation'!$I:$I,"NOT IN DATA",0,1)=C5164,"Y","NOT IN DATA")</f>
        <v>Y</v>
      </c>
      <c r="C5164" t="str">
        <f t="shared" si="80"/>
        <v>The Galbraith Foundation_The Heritage Foundation200650000</v>
      </c>
      <c r="D5164" s="1" t="s">
        <v>1193</v>
      </c>
      <c r="E5164" s="1" t="s">
        <v>1437</v>
      </c>
      <c r="F5164" s="4">
        <v>50000</v>
      </c>
      <c r="G5164" s="1">
        <v>2006</v>
      </c>
      <c r="H5164" s="1"/>
      <c r="I5164" s="1"/>
    </row>
    <row r="5165" spans="1:9" ht="15.75" customHeight="1" x14ac:dyDescent="0.2">
      <c r="A5165" t="s">
        <v>1466</v>
      </c>
      <c r="B5165" t="str">
        <f>IF(_xlfn.XLOOKUP(C5165,'[1]Heritage Foundation'!$I:$I,'[1]Heritage Foundation'!$I:$I,"NOT IN DATA",0,1)=C5165,"Y","NOT IN DATA")</f>
        <v>Y</v>
      </c>
      <c r="C5165" t="str">
        <f t="shared" si="80"/>
        <v>The Galbraith Foundation_The Heritage Foundation200550000</v>
      </c>
      <c r="D5165" s="1" t="s">
        <v>1193</v>
      </c>
      <c r="E5165" s="1" t="s">
        <v>1437</v>
      </c>
      <c r="F5165" s="4">
        <v>50000</v>
      </c>
      <c r="G5165" s="1">
        <v>2005</v>
      </c>
      <c r="H5165" s="1"/>
      <c r="I5165" s="1"/>
    </row>
    <row r="5166" spans="1:9" ht="15.75" customHeight="1" x14ac:dyDescent="0.2">
      <c r="A5166" t="s">
        <v>5439</v>
      </c>
      <c r="B5166" t="str">
        <f>IF(_xlfn.XLOOKUP(C5166,'[1]Heritage Foundation'!$I:$I,'[1]Heritage Foundation'!$I:$I,"NOT IN DATA",0,1)=C5166,"Y","NOT IN DATA")</f>
        <v>Y</v>
      </c>
      <c r="C5166" t="str">
        <f t="shared" si="80"/>
        <v>The George H &amp; Isabel C Shattuck Charitable Foundation_The Heritage Foundation2023500</v>
      </c>
      <c r="D5166" s="1" t="s">
        <v>1194</v>
      </c>
      <c r="E5166" s="6" t="s">
        <v>1437</v>
      </c>
      <c r="F5166" s="4">
        <v>500</v>
      </c>
      <c r="G5166" s="1">
        <v>2023</v>
      </c>
      <c r="H5166" s="1" t="s">
        <v>1470</v>
      </c>
      <c r="I5166" s="1"/>
    </row>
    <row r="5167" spans="1:9" ht="15.75" customHeight="1" x14ac:dyDescent="0.2">
      <c r="A5167" t="s">
        <v>5440</v>
      </c>
      <c r="B5167" t="str">
        <f>IF(_xlfn.XLOOKUP(C5167,'[1]Heritage Foundation'!$I:$I,'[1]Heritage Foundation'!$I:$I,"NOT IN DATA",0,1)=C5167,"Y","NOT IN DATA")</f>
        <v>Y</v>
      </c>
      <c r="C5167" t="str">
        <f t="shared" si="80"/>
        <v>The George H &amp; Isabel C Shattuck Charitable Foundation_The Heritage Foundation2022250</v>
      </c>
      <c r="D5167" s="1" t="s">
        <v>1194</v>
      </c>
      <c r="E5167" s="6" t="s">
        <v>1437</v>
      </c>
      <c r="F5167" s="4">
        <v>250</v>
      </c>
      <c r="G5167" s="1">
        <v>2022</v>
      </c>
      <c r="H5167" s="1" t="s">
        <v>1470</v>
      </c>
      <c r="I5167" s="1"/>
    </row>
    <row r="5168" spans="1:9" ht="15.75" customHeight="1" x14ac:dyDescent="0.2">
      <c r="A5168" t="s">
        <v>5441</v>
      </c>
      <c r="B5168" t="str">
        <f>IF(_xlfn.XLOOKUP(C5168,'[1]Heritage Foundation'!$I:$I,'[1]Heritage Foundation'!$I:$I,"NOT IN DATA",0,1)=C5168,"Y","NOT IN DATA")</f>
        <v>Y</v>
      </c>
      <c r="C5168" t="str">
        <f t="shared" si="80"/>
        <v>The George H &amp; Isabel C Shattuck Charitable Foundation_The Heritage Foundation2019750</v>
      </c>
      <c r="D5168" s="1" t="s">
        <v>1194</v>
      </c>
      <c r="E5168" s="6" t="s">
        <v>1437</v>
      </c>
      <c r="F5168" s="4">
        <v>750</v>
      </c>
      <c r="G5168" s="1">
        <v>2019</v>
      </c>
      <c r="H5168" s="1" t="s">
        <v>1470</v>
      </c>
      <c r="I5168" s="1"/>
    </row>
    <row r="5169" spans="1:9" ht="15.75" customHeight="1" x14ac:dyDescent="0.2">
      <c r="A5169" t="s">
        <v>5442</v>
      </c>
      <c r="B5169" t="str">
        <f>IF(_xlfn.XLOOKUP(C5169,'[1]Heritage Foundation'!$I:$I,'[1]Heritage Foundation'!$I:$I,"NOT IN DATA",0,1)=C5169,"Y","NOT IN DATA")</f>
        <v>Y</v>
      </c>
      <c r="C5169" t="str">
        <f t="shared" si="80"/>
        <v>The George H &amp; Isabel C Shattuck Charitable Foundation_The Heritage Foundation2018250</v>
      </c>
      <c r="D5169" s="1" t="s">
        <v>1194</v>
      </c>
      <c r="E5169" s="6" t="s">
        <v>1437</v>
      </c>
      <c r="F5169" s="4">
        <v>250</v>
      </c>
      <c r="G5169" s="1">
        <v>2018</v>
      </c>
      <c r="H5169" s="1" t="s">
        <v>1470</v>
      </c>
      <c r="I5169" s="1"/>
    </row>
    <row r="5170" spans="1:9" ht="15.75" customHeight="1" x14ac:dyDescent="0.2">
      <c r="A5170" t="s">
        <v>5443</v>
      </c>
      <c r="B5170" t="str">
        <f>IF(_xlfn.XLOOKUP(C5170,'[1]Heritage Foundation'!$I:$I,'[1]Heritage Foundation'!$I:$I,"NOT IN DATA",0,1)=C5170,"Y","NOT IN DATA")</f>
        <v>Y</v>
      </c>
      <c r="C5170" t="str">
        <f t="shared" si="80"/>
        <v>The George H &amp; Isabel C Shattuck Charitable Foundation_The Heritage Foundation2017650</v>
      </c>
      <c r="D5170" s="1" t="s">
        <v>1194</v>
      </c>
      <c r="E5170" s="6" t="s">
        <v>1437</v>
      </c>
      <c r="F5170" s="4">
        <v>650</v>
      </c>
      <c r="G5170" s="1">
        <v>2017</v>
      </c>
      <c r="H5170" s="1" t="s">
        <v>1470</v>
      </c>
      <c r="I5170" s="1"/>
    </row>
    <row r="5171" spans="1:9" ht="15.75" customHeight="1" x14ac:dyDescent="0.2">
      <c r="A5171" t="s">
        <v>5444</v>
      </c>
      <c r="B5171" t="str">
        <f>IF(_xlfn.XLOOKUP(C5171,'[1]Heritage Foundation'!$I:$I,'[1]Heritage Foundation'!$I:$I,"NOT IN DATA",0,1)=C5171,"Y","NOT IN DATA")</f>
        <v>Y</v>
      </c>
      <c r="C5171" t="str">
        <f t="shared" si="80"/>
        <v>The George H &amp; Isabel C Shattuck Charitable Foundation_The Heritage Foundation2012100</v>
      </c>
      <c r="D5171" s="1" t="s">
        <v>1194</v>
      </c>
      <c r="E5171" s="6" t="s">
        <v>1437</v>
      </c>
      <c r="F5171" s="4">
        <v>100</v>
      </c>
      <c r="G5171" s="1">
        <v>2012</v>
      </c>
      <c r="H5171" s="1" t="s">
        <v>1470</v>
      </c>
      <c r="I5171" s="1"/>
    </row>
    <row r="5172" spans="1:9" ht="15.75" customHeight="1" x14ac:dyDescent="0.2">
      <c r="A5172" t="s">
        <v>5445</v>
      </c>
      <c r="B5172" t="str">
        <f>IF(_xlfn.XLOOKUP(C5172,'[1]Heritage Foundation'!$I:$I,'[1]Heritage Foundation'!$I:$I,"NOT IN DATA",0,1)=C5172,"Y","NOT IN DATA")</f>
        <v>Y</v>
      </c>
      <c r="C5172" t="str">
        <f t="shared" si="80"/>
        <v>The George H &amp; Isabel C Shattuck Charitable Foundation_The Heritage Foundation2010150</v>
      </c>
      <c r="D5172" s="1" t="s">
        <v>1194</v>
      </c>
      <c r="E5172" s="6" t="s">
        <v>1437</v>
      </c>
      <c r="F5172" s="4">
        <v>150</v>
      </c>
      <c r="G5172" s="1">
        <v>2010</v>
      </c>
      <c r="H5172" s="1" t="s">
        <v>1470</v>
      </c>
      <c r="I5172" s="1"/>
    </row>
    <row r="5173" spans="1:9" ht="15.75" customHeight="1" x14ac:dyDescent="0.2">
      <c r="A5173" t="s">
        <v>5446</v>
      </c>
      <c r="B5173" t="str">
        <f>IF(_xlfn.XLOOKUP(C5173,'[1]Heritage Foundation'!$I:$I,'[1]Heritage Foundation'!$I:$I,"NOT IN DATA",0,1)=C5173,"Y","NOT IN DATA")</f>
        <v>Y</v>
      </c>
      <c r="C5173" t="str">
        <f t="shared" si="80"/>
        <v>The Gfc Foundation_The Heritage Foundation20137500</v>
      </c>
      <c r="D5173" s="1" t="s">
        <v>1195</v>
      </c>
      <c r="E5173" s="6" t="s">
        <v>1437</v>
      </c>
      <c r="F5173" s="4">
        <v>7500</v>
      </c>
      <c r="G5173" s="1">
        <v>2013</v>
      </c>
      <c r="H5173" s="1" t="s">
        <v>1470</v>
      </c>
      <c r="I5173" s="1"/>
    </row>
    <row r="5174" spans="1:9" ht="15.75" customHeight="1" x14ac:dyDescent="0.2">
      <c r="A5174" t="s">
        <v>5447</v>
      </c>
      <c r="B5174" t="str">
        <f>IF(_xlfn.XLOOKUP(C5174,'[1]Heritage Foundation'!$I:$I,'[1]Heritage Foundation'!$I:$I,"NOT IN DATA",0,1)=C5174,"Y","NOT IN DATA")</f>
        <v>Y</v>
      </c>
      <c r="C5174" t="str">
        <f t="shared" si="80"/>
        <v>The Glen &amp; Carmel Mitchell Foundation_The Heritage Foundation2022500</v>
      </c>
      <c r="D5174" s="1" t="s">
        <v>1196</v>
      </c>
      <c r="E5174" s="6" t="s">
        <v>1437</v>
      </c>
      <c r="F5174" s="4">
        <v>500</v>
      </c>
      <c r="G5174" s="1">
        <v>2022</v>
      </c>
      <c r="H5174" s="1" t="s">
        <v>1470</v>
      </c>
      <c r="I5174" s="1"/>
    </row>
    <row r="5175" spans="1:9" ht="15.75" customHeight="1" x14ac:dyDescent="0.2">
      <c r="A5175" t="s">
        <v>5448</v>
      </c>
      <c r="B5175" t="str">
        <f>IF(_xlfn.XLOOKUP(C5175,'[1]Heritage Foundation'!$I:$I,'[1]Heritage Foundation'!$I:$I,"NOT IN DATA",0,1)=C5175,"Y","NOT IN DATA")</f>
        <v>Y</v>
      </c>
      <c r="C5175" t="str">
        <f t="shared" si="80"/>
        <v>The Glen &amp; Carmel Mitchell Foundation_The Heritage Foundation20211000</v>
      </c>
      <c r="D5175" s="1" t="s">
        <v>1196</v>
      </c>
      <c r="E5175" s="6" t="s">
        <v>1437</v>
      </c>
      <c r="F5175" s="4">
        <v>1000</v>
      </c>
      <c r="G5175" s="1">
        <v>2021</v>
      </c>
      <c r="H5175" s="1" t="s">
        <v>1470</v>
      </c>
      <c r="I5175" s="1"/>
    </row>
    <row r="5176" spans="1:9" ht="15.75" customHeight="1" x14ac:dyDescent="0.2">
      <c r="A5176" t="s">
        <v>5449</v>
      </c>
      <c r="B5176" t="str">
        <f>IF(_xlfn.XLOOKUP(C5176,'[1]Heritage Foundation'!$I:$I,'[1]Heritage Foundation'!$I:$I,"NOT IN DATA",0,1)=C5176,"Y","NOT IN DATA")</f>
        <v>Y</v>
      </c>
      <c r="C5176" t="str">
        <f t="shared" si="80"/>
        <v>The Glen &amp; Carmel Mitchell Foundation_The Heritage Foundation2020500</v>
      </c>
      <c r="D5176" s="1" t="s">
        <v>1196</v>
      </c>
      <c r="E5176" s="6" t="s">
        <v>1437</v>
      </c>
      <c r="F5176" s="4">
        <v>500</v>
      </c>
      <c r="G5176" s="1">
        <v>2020</v>
      </c>
      <c r="H5176" s="1" t="s">
        <v>1470</v>
      </c>
      <c r="I5176" s="1"/>
    </row>
    <row r="5177" spans="1:9" ht="15.75" customHeight="1" x14ac:dyDescent="0.2">
      <c r="A5177" t="s">
        <v>5450</v>
      </c>
      <c r="B5177" t="str">
        <f>IF(_xlfn.XLOOKUP(C5177,'[1]Heritage Foundation'!$I:$I,'[1]Heritage Foundation'!$I:$I,"NOT IN DATA",0,1)=C5177,"Y","NOT IN DATA")</f>
        <v>Y</v>
      </c>
      <c r="C5177" t="str">
        <f t="shared" si="80"/>
        <v>The Glen &amp; Carmel Mitchell Foundation_The Heritage Foundation2019250</v>
      </c>
      <c r="D5177" s="1" t="s">
        <v>1196</v>
      </c>
      <c r="E5177" s="1" t="s">
        <v>1437</v>
      </c>
      <c r="F5177" s="4">
        <v>250</v>
      </c>
      <c r="G5177" s="7">
        <v>2019</v>
      </c>
      <c r="H5177" s="1" t="s">
        <v>1470</v>
      </c>
      <c r="I5177" s="1"/>
    </row>
    <row r="5178" spans="1:9" ht="15.75" customHeight="1" x14ac:dyDescent="0.2">
      <c r="A5178" t="s">
        <v>5451</v>
      </c>
      <c r="B5178" t="str">
        <f>IF(_xlfn.XLOOKUP(C5178,'[1]Heritage Foundation'!$I:$I,'[1]Heritage Foundation'!$I:$I,"NOT IN DATA",0,1)=C5178,"Y","NOT IN DATA")</f>
        <v>Y</v>
      </c>
      <c r="C5178" t="str">
        <f t="shared" si="80"/>
        <v>The Glen &amp; Carmel Mitchell Foundation_The Heritage Foundation2014200</v>
      </c>
      <c r="D5178" s="1" t="s">
        <v>1196</v>
      </c>
      <c r="E5178" s="6" t="s">
        <v>1437</v>
      </c>
      <c r="F5178" s="4">
        <v>200</v>
      </c>
      <c r="G5178" s="1">
        <v>2014</v>
      </c>
      <c r="H5178" s="1" t="s">
        <v>1470</v>
      </c>
      <c r="I5178" s="1"/>
    </row>
    <row r="5179" spans="1:9" ht="15.75" customHeight="1" x14ac:dyDescent="0.2">
      <c r="A5179" t="s">
        <v>5452</v>
      </c>
      <c r="B5179" t="str">
        <f>IF(_xlfn.XLOOKUP(C5179,'[1]Heritage Foundation'!$I:$I,'[1]Heritage Foundation'!$I:$I,"NOT IN DATA",0,1)=C5179,"Y","NOT IN DATA")</f>
        <v>Y</v>
      </c>
      <c r="C5179" t="str">
        <f t="shared" si="80"/>
        <v>The Glen &amp; Carmel Mitchell Foundation_The Heritage Foundation2013100</v>
      </c>
      <c r="D5179" s="1" t="s">
        <v>1196</v>
      </c>
      <c r="E5179" s="6" t="s">
        <v>1437</v>
      </c>
      <c r="F5179" s="4">
        <v>100</v>
      </c>
      <c r="G5179" s="1">
        <v>2013</v>
      </c>
      <c r="H5179" s="1" t="s">
        <v>1470</v>
      </c>
      <c r="I5179" s="1"/>
    </row>
    <row r="5180" spans="1:9" ht="15.75" customHeight="1" x14ac:dyDescent="0.2">
      <c r="A5180" t="s">
        <v>5453</v>
      </c>
      <c r="B5180" t="str">
        <f>IF(_xlfn.XLOOKUP(C5180,'[1]Heritage Foundation'!$I:$I,'[1]Heritage Foundation'!$I:$I,"NOT IN DATA",0,1)=C5180,"Y","NOT IN DATA")</f>
        <v>Y</v>
      </c>
      <c r="C5180" t="str">
        <f t="shared" si="80"/>
        <v>The Glen &amp; Carmel Mitchell Foundation_The Heritage Foundation2012100</v>
      </c>
      <c r="D5180" s="1" t="s">
        <v>1196</v>
      </c>
      <c r="E5180" s="6" t="s">
        <v>1437</v>
      </c>
      <c r="F5180" s="4">
        <v>100</v>
      </c>
      <c r="G5180" s="1">
        <v>2012</v>
      </c>
      <c r="H5180" s="1" t="s">
        <v>1470</v>
      </c>
      <c r="I5180" s="1"/>
    </row>
    <row r="5181" spans="1:9" ht="15.75" customHeight="1" x14ac:dyDescent="0.2">
      <c r="A5181" t="s">
        <v>5454</v>
      </c>
      <c r="B5181" t="str">
        <f>IF(_xlfn.XLOOKUP(C5181,'[1]Heritage Foundation'!$I:$I,'[1]Heritage Foundation'!$I:$I,"NOT IN DATA",0,1)=C5181,"Y","NOT IN DATA")</f>
        <v>Y</v>
      </c>
      <c r="C5181" t="str">
        <f t="shared" si="80"/>
        <v>The Glen &amp; Carmel Mitchell Foundation_The Heritage Foundation2011100</v>
      </c>
      <c r="D5181" s="1" t="s">
        <v>1196</v>
      </c>
      <c r="E5181" s="6" t="s">
        <v>1437</v>
      </c>
      <c r="F5181" s="4">
        <v>100</v>
      </c>
      <c r="G5181" s="1">
        <v>2011</v>
      </c>
      <c r="H5181" s="1" t="s">
        <v>1470</v>
      </c>
      <c r="I5181" s="1"/>
    </row>
    <row r="5182" spans="1:9" ht="15.75" customHeight="1" x14ac:dyDescent="0.2">
      <c r="A5182" t="s">
        <v>5455</v>
      </c>
      <c r="B5182" t="str">
        <f>IF(_xlfn.XLOOKUP(C5182,'[1]Heritage Foundation'!$I:$I,'[1]Heritage Foundation'!$I:$I,"NOT IN DATA",0,1)=C5182,"Y","NOT IN DATA")</f>
        <v>Y</v>
      </c>
      <c r="C5182" t="str">
        <f t="shared" si="80"/>
        <v>The Glen &amp; Carmel Mitchell Foundation_The Heritage Foundation2010100</v>
      </c>
      <c r="D5182" s="1" t="s">
        <v>1196</v>
      </c>
      <c r="E5182" s="6" t="s">
        <v>1437</v>
      </c>
      <c r="F5182" s="4">
        <v>100</v>
      </c>
      <c r="G5182" s="1">
        <v>2010</v>
      </c>
      <c r="H5182" s="1" t="s">
        <v>1470</v>
      </c>
      <c r="I5182" s="1"/>
    </row>
    <row r="5183" spans="1:9" ht="15.75" customHeight="1" x14ac:dyDescent="0.2">
      <c r="A5183" t="s">
        <v>5456</v>
      </c>
      <c r="B5183" t="str">
        <f>IF(_xlfn.XLOOKUP(C5183,'[1]Heritage Foundation'!$I:$I,'[1]Heritage Foundation'!$I:$I,"NOT IN DATA",0,1)=C5183,"Y","NOT IN DATA")</f>
        <v>Y</v>
      </c>
      <c r="C5183" t="str">
        <f t="shared" si="80"/>
        <v>The Greater Pinebelt Community Foundation_The Heritage Foundation202310000</v>
      </c>
      <c r="D5183" s="1" t="s">
        <v>1197</v>
      </c>
      <c r="E5183" s="6" t="s">
        <v>1437</v>
      </c>
      <c r="F5183" s="4">
        <v>10000</v>
      </c>
      <c r="G5183" s="1">
        <v>2023</v>
      </c>
      <c r="H5183" s="1" t="s">
        <v>1470</v>
      </c>
      <c r="I5183" s="1"/>
    </row>
    <row r="5184" spans="1:9" ht="15.75" customHeight="1" x14ac:dyDescent="0.2">
      <c r="A5184" t="s">
        <v>5457</v>
      </c>
      <c r="B5184" t="str">
        <f>IF(_xlfn.XLOOKUP(C5184,'[1]Heritage Foundation'!$I:$I,'[1]Heritage Foundation'!$I:$I,"NOT IN DATA",0,1)=C5184,"Y","NOT IN DATA")</f>
        <v>Y</v>
      </c>
      <c r="C5184" t="str">
        <f t="shared" si="80"/>
        <v>The Greater Pinebelt Community Foundation_The Heritage Foundation202210000</v>
      </c>
      <c r="D5184" s="1" t="s">
        <v>1197</v>
      </c>
      <c r="E5184" s="6" t="s">
        <v>1437</v>
      </c>
      <c r="F5184" s="4">
        <v>10000</v>
      </c>
      <c r="G5184" s="1">
        <v>2022</v>
      </c>
      <c r="H5184" s="1" t="s">
        <v>1470</v>
      </c>
    </row>
    <row r="5185" spans="1:9" ht="15.75" customHeight="1" x14ac:dyDescent="0.2">
      <c r="A5185" t="s">
        <v>5458</v>
      </c>
      <c r="B5185" t="str">
        <f>IF(_xlfn.XLOOKUP(C5185,'[1]Heritage Foundation'!$I:$I,'[1]Heritage Foundation'!$I:$I,"NOT IN DATA",0,1)=C5185,"Y","NOT IN DATA")</f>
        <v>Y</v>
      </c>
      <c r="C5185" t="str">
        <f t="shared" si="80"/>
        <v>The Guetz Foundation_The Heritage Foundation202210000</v>
      </c>
      <c r="D5185" s="1" t="s">
        <v>1198</v>
      </c>
      <c r="E5185" s="6" t="s">
        <v>1437</v>
      </c>
      <c r="F5185" s="4">
        <v>10000</v>
      </c>
      <c r="G5185" s="1">
        <v>2022</v>
      </c>
      <c r="H5185" s="1" t="s">
        <v>1470</v>
      </c>
      <c r="I5185" s="1"/>
    </row>
    <row r="5186" spans="1:9" ht="15.75" customHeight="1" x14ac:dyDescent="0.2">
      <c r="A5186" t="s">
        <v>5459</v>
      </c>
      <c r="B5186" t="str">
        <f>IF(_xlfn.XLOOKUP(C5186,'[1]Heritage Foundation'!$I:$I,'[1]Heritage Foundation'!$I:$I,"NOT IN DATA",0,1)=C5186,"Y","NOT IN DATA")</f>
        <v>Y</v>
      </c>
      <c r="C5186" t="str">
        <f t="shared" si="80"/>
        <v>The Guetz Foundation_The Heritage Foundation202110000</v>
      </c>
      <c r="D5186" s="1" t="s">
        <v>1198</v>
      </c>
      <c r="E5186" s="6" t="s">
        <v>1437</v>
      </c>
      <c r="F5186" s="4">
        <v>10000</v>
      </c>
      <c r="G5186" s="1">
        <v>2021</v>
      </c>
      <c r="H5186" s="1" t="s">
        <v>1470</v>
      </c>
      <c r="I5186" s="1"/>
    </row>
    <row r="5187" spans="1:9" ht="15.75" customHeight="1" x14ac:dyDescent="0.2">
      <c r="A5187" t="s">
        <v>5460</v>
      </c>
      <c r="B5187" t="str">
        <f>IF(_xlfn.XLOOKUP(C5187,'[1]Heritage Foundation'!$I:$I,'[1]Heritage Foundation'!$I:$I,"NOT IN DATA",0,1)=C5187,"Y","NOT IN DATA")</f>
        <v>Y</v>
      </c>
      <c r="C5187" t="str">
        <f t="shared" ref="C5187:C5250" si="81">D5187&amp;"_"&amp;E5187&amp;G5187&amp;F5187</f>
        <v>The Guetz Foundation_The Heritage Foundation20208000</v>
      </c>
      <c r="D5187" s="1" t="s">
        <v>1198</v>
      </c>
      <c r="E5187" s="6" t="s">
        <v>1437</v>
      </c>
      <c r="F5187" s="4">
        <v>8000</v>
      </c>
      <c r="G5187" s="1">
        <v>2020</v>
      </c>
      <c r="H5187" s="1" t="s">
        <v>1470</v>
      </c>
      <c r="I5187" s="1"/>
    </row>
    <row r="5188" spans="1:9" ht="15.75" customHeight="1" x14ac:dyDescent="0.2">
      <c r="A5188" t="s">
        <v>5461</v>
      </c>
      <c r="B5188" t="str">
        <f>IF(_xlfn.XLOOKUP(C5188,'[1]Heritage Foundation'!$I:$I,'[1]Heritage Foundation'!$I:$I,"NOT IN DATA",0,1)=C5188,"Y","NOT IN DATA")</f>
        <v>Y</v>
      </c>
      <c r="C5188" t="str">
        <f t="shared" si="81"/>
        <v>The Guetz Foundation_The Heritage Foundation201910000</v>
      </c>
      <c r="D5188" s="1" t="s">
        <v>1198</v>
      </c>
      <c r="E5188" s="6" t="s">
        <v>1437</v>
      </c>
      <c r="F5188" s="4">
        <v>10000</v>
      </c>
      <c r="G5188" s="1">
        <v>2019</v>
      </c>
      <c r="H5188" s="1" t="s">
        <v>1470</v>
      </c>
      <c r="I5188" s="1"/>
    </row>
    <row r="5189" spans="1:9" ht="15.75" customHeight="1" x14ac:dyDescent="0.2">
      <c r="A5189" t="s">
        <v>5462</v>
      </c>
      <c r="B5189" t="str">
        <f>IF(_xlfn.XLOOKUP(C5189,'[1]Heritage Foundation'!$I:$I,'[1]Heritage Foundation'!$I:$I,"NOT IN DATA",0,1)=C5189,"Y","NOT IN DATA")</f>
        <v>Y</v>
      </c>
      <c r="C5189" t="str">
        <f t="shared" si="81"/>
        <v>The Guetz Foundation_The Heritage Foundation201810000</v>
      </c>
      <c r="D5189" s="1" t="s">
        <v>1198</v>
      </c>
      <c r="E5189" s="6" t="s">
        <v>1437</v>
      </c>
      <c r="F5189" s="4">
        <v>10000</v>
      </c>
      <c r="G5189" s="1">
        <v>2018</v>
      </c>
      <c r="H5189" s="1" t="s">
        <v>1470</v>
      </c>
      <c r="I5189" s="1"/>
    </row>
    <row r="5190" spans="1:9" ht="15.75" customHeight="1" x14ac:dyDescent="0.2">
      <c r="A5190" t="s">
        <v>5463</v>
      </c>
      <c r="B5190" t="str">
        <f>IF(_xlfn.XLOOKUP(C5190,'[1]Heritage Foundation'!$I:$I,'[1]Heritage Foundation'!$I:$I,"NOT IN DATA",0,1)=C5190,"Y","NOT IN DATA")</f>
        <v>Y</v>
      </c>
      <c r="C5190" t="str">
        <f t="shared" si="81"/>
        <v>The Guetz Foundation_The Heritage Foundation201710000</v>
      </c>
      <c r="D5190" s="1" t="s">
        <v>1198</v>
      </c>
      <c r="E5190" s="6" t="s">
        <v>1437</v>
      </c>
      <c r="F5190" s="4">
        <v>10000</v>
      </c>
      <c r="G5190" s="1">
        <v>2017</v>
      </c>
      <c r="H5190" s="1" t="s">
        <v>1470</v>
      </c>
      <c r="I5190" s="1"/>
    </row>
    <row r="5191" spans="1:9" ht="15.75" customHeight="1" x14ac:dyDescent="0.2">
      <c r="A5191" t="s">
        <v>5464</v>
      </c>
      <c r="B5191" t="str">
        <f>IF(_xlfn.XLOOKUP(C5191,'[1]Heritage Foundation'!$I:$I,'[1]Heritage Foundation'!$I:$I,"NOT IN DATA",0,1)=C5191,"Y","NOT IN DATA")</f>
        <v>Y</v>
      </c>
      <c r="C5191" t="str">
        <f t="shared" si="81"/>
        <v>The Guetz Foundation_The Heritage Foundation201610000</v>
      </c>
      <c r="D5191" s="1" t="s">
        <v>1198</v>
      </c>
      <c r="E5191" s="6" t="s">
        <v>1437</v>
      </c>
      <c r="F5191" s="4">
        <v>10000</v>
      </c>
      <c r="G5191" s="1">
        <v>2016</v>
      </c>
      <c r="H5191" s="1" t="s">
        <v>1470</v>
      </c>
      <c r="I5191" s="1"/>
    </row>
    <row r="5192" spans="1:9" ht="15.75" customHeight="1" x14ac:dyDescent="0.2">
      <c r="A5192" t="s">
        <v>5465</v>
      </c>
      <c r="B5192" t="str">
        <f>IF(_xlfn.XLOOKUP(C5192,'[1]Heritage Foundation'!$I:$I,'[1]Heritage Foundation'!$I:$I,"NOT IN DATA",0,1)=C5192,"Y","NOT IN DATA")</f>
        <v>Y</v>
      </c>
      <c r="C5192" t="str">
        <f t="shared" si="81"/>
        <v>The Guetz Foundation_The Heritage Foundation201510000</v>
      </c>
      <c r="D5192" s="1" t="s">
        <v>1198</v>
      </c>
      <c r="E5192" s="6" t="s">
        <v>1437</v>
      </c>
      <c r="F5192" s="4">
        <v>10000</v>
      </c>
      <c r="G5192" s="1">
        <v>2015</v>
      </c>
      <c r="H5192" s="1" t="s">
        <v>1470</v>
      </c>
      <c r="I5192" s="1"/>
    </row>
    <row r="5193" spans="1:9" ht="15.75" customHeight="1" x14ac:dyDescent="0.2">
      <c r="A5193" t="s">
        <v>5466</v>
      </c>
      <c r="B5193" t="str">
        <f>IF(_xlfn.XLOOKUP(C5193,'[1]Heritage Foundation'!$I:$I,'[1]Heritage Foundation'!$I:$I,"NOT IN DATA",0,1)=C5193,"Y","NOT IN DATA")</f>
        <v>Y</v>
      </c>
      <c r="C5193" t="str">
        <f t="shared" si="81"/>
        <v>The Guetz Foundation_The Heritage Foundation201410000</v>
      </c>
      <c r="D5193" s="1" t="s">
        <v>1198</v>
      </c>
      <c r="E5193" s="6" t="s">
        <v>1437</v>
      </c>
      <c r="F5193" s="4">
        <v>10000</v>
      </c>
      <c r="G5193" s="1">
        <v>2014</v>
      </c>
      <c r="H5193" s="1" t="s">
        <v>1470</v>
      </c>
      <c r="I5193" s="1"/>
    </row>
    <row r="5194" spans="1:9" ht="15.75" customHeight="1" x14ac:dyDescent="0.2">
      <c r="A5194" t="s">
        <v>5467</v>
      </c>
      <c r="B5194" t="str">
        <f>IF(_xlfn.XLOOKUP(C5194,'[1]Heritage Foundation'!$I:$I,'[1]Heritage Foundation'!$I:$I,"NOT IN DATA",0,1)=C5194,"Y","NOT IN DATA")</f>
        <v>Y</v>
      </c>
      <c r="C5194" t="str">
        <f t="shared" si="81"/>
        <v>The Guetz Foundation_The Heritage Foundation201310000</v>
      </c>
      <c r="D5194" s="1" t="s">
        <v>1198</v>
      </c>
      <c r="E5194" s="6" t="s">
        <v>1437</v>
      </c>
      <c r="F5194" s="4">
        <v>10000</v>
      </c>
      <c r="G5194" s="1">
        <v>2013</v>
      </c>
      <c r="H5194" s="1" t="s">
        <v>1470</v>
      </c>
      <c r="I5194" s="1"/>
    </row>
    <row r="5195" spans="1:9" ht="15.75" customHeight="1" x14ac:dyDescent="0.2">
      <c r="A5195" t="s">
        <v>5468</v>
      </c>
      <c r="B5195" t="str">
        <f>IF(_xlfn.XLOOKUP(C5195,'[1]Heritage Foundation'!$I:$I,'[1]Heritage Foundation'!$I:$I,"NOT IN DATA",0,1)=C5195,"Y","NOT IN DATA")</f>
        <v>Y</v>
      </c>
      <c r="C5195" t="str">
        <f t="shared" si="81"/>
        <v>The Guetz Foundation_The Heritage Foundation20105000</v>
      </c>
      <c r="D5195" s="1" t="s">
        <v>1198</v>
      </c>
      <c r="E5195" s="6" t="s">
        <v>1437</v>
      </c>
      <c r="F5195" s="4">
        <v>5000</v>
      </c>
      <c r="G5195" s="1">
        <v>2010</v>
      </c>
      <c r="H5195" s="1" t="s">
        <v>1470</v>
      </c>
      <c r="I5195" s="1"/>
    </row>
    <row r="5196" spans="1:9" ht="15.75" customHeight="1" x14ac:dyDescent="0.2">
      <c r="A5196" t="s">
        <v>5469</v>
      </c>
      <c r="B5196" t="str">
        <f>IF(_xlfn.XLOOKUP(C5196,'[1]Heritage Foundation'!$I:$I,'[1]Heritage Foundation'!$I:$I,"NOT IN DATA",0,1)=C5196,"Y","NOT IN DATA")</f>
        <v>Y</v>
      </c>
      <c r="C5196" t="str">
        <f t="shared" si="81"/>
        <v>The Haberman Foundation_The Heritage Foundation2021540</v>
      </c>
      <c r="D5196" s="1" t="s">
        <v>1199</v>
      </c>
      <c r="E5196" s="6" t="s">
        <v>1437</v>
      </c>
      <c r="F5196" s="4">
        <v>540</v>
      </c>
      <c r="G5196" s="1">
        <v>2021</v>
      </c>
      <c r="H5196" s="1" t="s">
        <v>1470</v>
      </c>
      <c r="I5196" s="1"/>
    </row>
    <row r="5197" spans="1:9" ht="15.75" customHeight="1" x14ac:dyDescent="0.2">
      <c r="A5197" t="s">
        <v>5470</v>
      </c>
      <c r="B5197" t="str">
        <f>IF(_xlfn.XLOOKUP(C5197,'[1]Heritage Foundation'!$I:$I,'[1]Heritage Foundation'!$I:$I,"NOT IN DATA",0,1)=C5197,"Y","NOT IN DATA")</f>
        <v>Y</v>
      </c>
      <c r="C5197" t="str">
        <f t="shared" si="81"/>
        <v>The Haberman Foundation_The Heritage Foundation2020540</v>
      </c>
      <c r="D5197" s="1" t="s">
        <v>1199</v>
      </c>
      <c r="E5197" s="6" t="s">
        <v>1437</v>
      </c>
      <c r="F5197" s="4">
        <v>540</v>
      </c>
      <c r="G5197" s="1">
        <v>2020</v>
      </c>
      <c r="H5197" s="1" t="s">
        <v>1470</v>
      </c>
      <c r="I5197" s="1"/>
    </row>
    <row r="5198" spans="1:9" ht="15.75" customHeight="1" x14ac:dyDescent="0.2">
      <c r="A5198" t="s">
        <v>5471</v>
      </c>
      <c r="B5198" t="str">
        <f>IF(_xlfn.XLOOKUP(C5198,'[1]Heritage Foundation'!$I:$I,'[1]Heritage Foundation'!$I:$I,"NOT IN DATA",0,1)=C5198,"Y","NOT IN DATA")</f>
        <v>Y</v>
      </c>
      <c r="C5198" t="str">
        <f t="shared" si="81"/>
        <v>The Haberman Foundation_The Heritage Foundation2018500</v>
      </c>
      <c r="D5198" s="1" t="s">
        <v>1199</v>
      </c>
      <c r="E5198" s="6" t="s">
        <v>1437</v>
      </c>
      <c r="F5198" s="4">
        <v>500</v>
      </c>
      <c r="G5198" s="1">
        <v>2018</v>
      </c>
      <c r="H5198" s="1" t="s">
        <v>1470</v>
      </c>
      <c r="I5198" s="1"/>
    </row>
    <row r="5199" spans="1:9" ht="15.75" customHeight="1" x14ac:dyDescent="0.2">
      <c r="A5199" t="s">
        <v>5472</v>
      </c>
      <c r="B5199" t="str">
        <f>IF(_xlfn.XLOOKUP(C5199,'[1]Heritage Foundation'!$I:$I,'[1]Heritage Foundation'!$I:$I,"NOT IN DATA",0,1)=C5199,"Y","NOT IN DATA")</f>
        <v>Y</v>
      </c>
      <c r="C5199" t="str">
        <f t="shared" si="81"/>
        <v>The Haberman Foundation_The Heritage Foundation2015500</v>
      </c>
      <c r="D5199" s="1" t="s">
        <v>1199</v>
      </c>
      <c r="E5199" s="6" t="s">
        <v>1437</v>
      </c>
      <c r="F5199" s="4">
        <v>500</v>
      </c>
      <c r="G5199" s="1">
        <v>2015</v>
      </c>
      <c r="H5199" s="1" t="s">
        <v>1470</v>
      </c>
      <c r="I5199" s="1"/>
    </row>
    <row r="5200" spans="1:9" ht="15.75" customHeight="1" x14ac:dyDescent="0.2">
      <c r="A5200" t="s">
        <v>5473</v>
      </c>
      <c r="B5200" t="str">
        <f>IF(_xlfn.XLOOKUP(C5200,'[1]Heritage Foundation'!$I:$I,'[1]Heritage Foundation'!$I:$I,"NOT IN DATA",0,1)=C5200,"Y","NOT IN DATA")</f>
        <v>Y</v>
      </c>
      <c r="C5200" t="str">
        <f t="shared" si="81"/>
        <v>The Haberman Foundation_The Heritage Foundation2013500</v>
      </c>
      <c r="D5200" s="1" t="s">
        <v>1199</v>
      </c>
      <c r="E5200" s="6" t="s">
        <v>1437</v>
      </c>
      <c r="F5200" s="4">
        <v>500</v>
      </c>
      <c r="G5200" s="1">
        <v>2013</v>
      </c>
      <c r="H5200" s="1" t="s">
        <v>1470</v>
      </c>
      <c r="I5200" s="1"/>
    </row>
    <row r="5201" spans="1:9" ht="15.75" customHeight="1" x14ac:dyDescent="0.2">
      <c r="A5201">
        <v>990</v>
      </c>
      <c r="B5201" t="str">
        <f>IF(_xlfn.XLOOKUP(C5201,'[1]Heritage Foundation'!$I:$I,'[1]Heritage Foundation'!$I:$I,"NOT IN DATA",0,1)=C5201,"Y","NOT IN DATA")</f>
        <v>Y</v>
      </c>
      <c r="C5201" t="str">
        <f t="shared" si="81"/>
        <v>The Hamlin Family Foundation_The Heritage Foundation20147500</v>
      </c>
      <c r="D5201" s="1" t="s">
        <v>1200</v>
      </c>
      <c r="E5201" s="1" t="s">
        <v>1437</v>
      </c>
      <c r="F5201" s="4">
        <v>7500</v>
      </c>
      <c r="G5201" s="1">
        <v>2014</v>
      </c>
      <c r="H5201" s="1" t="s">
        <v>1456</v>
      </c>
      <c r="I5201" s="1"/>
    </row>
    <row r="5202" spans="1:9" ht="15.75" customHeight="1" x14ac:dyDescent="0.2">
      <c r="A5202">
        <v>990</v>
      </c>
      <c r="B5202" t="str">
        <f>IF(_xlfn.XLOOKUP(C5202,'[1]Heritage Foundation'!$I:$I,'[1]Heritage Foundation'!$I:$I,"NOT IN DATA",0,1)=C5202,"Y","NOT IN DATA")</f>
        <v>Y</v>
      </c>
      <c r="C5202" t="str">
        <f t="shared" si="81"/>
        <v>The Hamlin Family Foundation_The Heritage Foundation201145000</v>
      </c>
      <c r="D5202" s="1" t="s">
        <v>1200</v>
      </c>
      <c r="E5202" s="1" t="s">
        <v>1437</v>
      </c>
      <c r="F5202" s="4">
        <v>45000</v>
      </c>
      <c r="G5202" s="1">
        <v>2011</v>
      </c>
      <c r="H5202" s="1" t="s">
        <v>1456</v>
      </c>
      <c r="I5202" s="1"/>
    </row>
    <row r="5203" spans="1:9" ht="15.75" customHeight="1" x14ac:dyDescent="0.2">
      <c r="A5203">
        <v>990</v>
      </c>
      <c r="B5203" t="str">
        <f>IF(_xlfn.XLOOKUP(C5203,'[1]Heritage Foundation'!$I:$I,'[1]Heritage Foundation'!$I:$I,"NOT IN DATA",0,1)=C5203,"Y","NOT IN DATA")</f>
        <v>Y</v>
      </c>
      <c r="C5203" t="str">
        <f t="shared" si="81"/>
        <v>The Hamlin Family Foundation_The Heritage Foundation200925000</v>
      </c>
      <c r="D5203" s="1" t="s">
        <v>1200</v>
      </c>
      <c r="E5203" s="1" t="s">
        <v>1437</v>
      </c>
      <c r="F5203" s="4">
        <v>25000</v>
      </c>
      <c r="G5203" s="1">
        <v>2009</v>
      </c>
      <c r="H5203" s="1" t="s">
        <v>1456</v>
      </c>
      <c r="I5203" s="1"/>
    </row>
    <row r="5204" spans="1:9" ht="15.75" customHeight="1" x14ac:dyDescent="0.2">
      <c r="A5204" t="s">
        <v>5474</v>
      </c>
      <c r="B5204" t="str">
        <f>IF(_xlfn.XLOOKUP(C5204,'[1]Heritage Foundation'!$I:$I,'[1]Heritage Foundation'!$I:$I,"NOT IN DATA",0,1)=C5204,"Y","NOT IN DATA")</f>
        <v>Y</v>
      </c>
      <c r="C5204" t="str">
        <f t="shared" si="81"/>
        <v>The Hamlin Family Foundation Inc_The Heritage Foundation20147500</v>
      </c>
      <c r="D5204" s="1" t="s">
        <v>1201</v>
      </c>
      <c r="E5204" s="6" t="s">
        <v>1437</v>
      </c>
      <c r="F5204" s="4">
        <v>7500</v>
      </c>
      <c r="G5204" s="1">
        <v>2014</v>
      </c>
      <c r="H5204" s="1" t="s">
        <v>1470</v>
      </c>
      <c r="I5204" s="1"/>
    </row>
    <row r="5205" spans="1:9" ht="15.75" customHeight="1" x14ac:dyDescent="0.2">
      <c r="A5205" t="s">
        <v>5475</v>
      </c>
      <c r="B5205" t="str">
        <f>IF(_xlfn.XLOOKUP(C5205,'[1]Heritage Foundation'!$I:$I,'[1]Heritage Foundation'!$I:$I,"NOT IN DATA",0,1)=C5205,"Y","NOT IN DATA")</f>
        <v>Y</v>
      </c>
      <c r="C5205" t="str">
        <f t="shared" si="81"/>
        <v>The Hanser Family Foundation_The Heritage Foundation2017200</v>
      </c>
      <c r="D5205" s="1" t="s">
        <v>1202</v>
      </c>
      <c r="E5205" s="6" t="s">
        <v>1437</v>
      </c>
      <c r="F5205" s="4">
        <v>200</v>
      </c>
      <c r="G5205" s="1">
        <v>2017</v>
      </c>
      <c r="H5205" s="1" t="s">
        <v>1470</v>
      </c>
      <c r="I5205" s="1" t="s">
        <v>2251</v>
      </c>
    </row>
    <row r="5206" spans="1:9" ht="15.75" customHeight="1" x14ac:dyDescent="0.2">
      <c r="A5206" t="s">
        <v>5477</v>
      </c>
      <c r="B5206" t="str">
        <f>IF(_xlfn.XLOOKUP(C5206,'[1]Heritage Foundation'!$I:$I,'[1]Heritage Foundation'!$I:$I,"NOT IN DATA",0,1)=C5206,"Y","NOT IN DATA")</f>
        <v>Y</v>
      </c>
      <c r="C5206" t="str">
        <f t="shared" si="81"/>
        <v>The Hanser Family Foundation_The Heritage Foundation20151000</v>
      </c>
      <c r="D5206" s="1" t="s">
        <v>1202</v>
      </c>
      <c r="E5206" s="6" t="s">
        <v>1437</v>
      </c>
      <c r="F5206" s="4">
        <v>1000</v>
      </c>
      <c r="G5206" s="1">
        <v>2015</v>
      </c>
      <c r="H5206" s="1" t="s">
        <v>1470</v>
      </c>
      <c r="I5206" s="1" t="s">
        <v>5476</v>
      </c>
    </row>
    <row r="5207" spans="1:9" ht="15.75" customHeight="1" x14ac:dyDescent="0.2">
      <c r="A5207" t="s">
        <v>5479</v>
      </c>
      <c r="B5207" t="str">
        <f>IF(_xlfn.XLOOKUP(C5207,'[1]Heritage Foundation'!$I:$I,'[1]Heritage Foundation'!$I:$I,"NOT IN DATA",0,1)=C5207,"Y","NOT IN DATA")</f>
        <v>Y</v>
      </c>
      <c r="C5207" t="str">
        <f t="shared" si="81"/>
        <v>The Hanser Family Foundation_The Heritage Foundation2013250</v>
      </c>
      <c r="D5207" s="1" t="s">
        <v>1202</v>
      </c>
      <c r="E5207" s="6" t="s">
        <v>1437</v>
      </c>
      <c r="F5207" s="4">
        <v>250</v>
      </c>
      <c r="G5207" s="1">
        <v>2013</v>
      </c>
      <c r="H5207" s="1" t="s">
        <v>1470</v>
      </c>
      <c r="I5207" s="1" t="s">
        <v>5478</v>
      </c>
    </row>
    <row r="5208" spans="1:9" ht="15.75" customHeight="1" x14ac:dyDescent="0.2">
      <c r="A5208" t="s">
        <v>5480</v>
      </c>
      <c r="B5208" t="str">
        <f>IF(_xlfn.XLOOKUP(C5208,'[1]Heritage Foundation'!$I:$I,'[1]Heritage Foundation'!$I:$I,"NOT IN DATA",0,1)=C5208,"Y","NOT IN DATA")</f>
        <v>Y</v>
      </c>
      <c r="C5208" t="str">
        <f t="shared" si="81"/>
        <v>The Hanser Family Foundation_The Heritage Foundation2012500</v>
      </c>
      <c r="D5208" s="1" t="s">
        <v>1202</v>
      </c>
      <c r="E5208" s="6" t="s">
        <v>1437</v>
      </c>
      <c r="F5208" s="4">
        <v>500</v>
      </c>
      <c r="G5208" s="1">
        <v>2012</v>
      </c>
      <c r="H5208" s="1" t="s">
        <v>1470</v>
      </c>
      <c r="I5208" s="1"/>
    </row>
    <row r="5209" spans="1:9" ht="15.75" customHeight="1" x14ac:dyDescent="0.2">
      <c r="A5209" t="s">
        <v>5481</v>
      </c>
      <c r="B5209" t="str">
        <f>IF(_xlfn.XLOOKUP(C5209,'[1]Heritage Foundation'!$I:$I,'[1]Heritage Foundation'!$I:$I,"NOT IN DATA",0,1)=C5209,"Y","NOT IN DATA")</f>
        <v>Y</v>
      </c>
      <c r="C5209" t="str">
        <f t="shared" si="81"/>
        <v>The Hanser Family Foundation_The Heritage Foundation2011500</v>
      </c>
      <c r="D5209" s="1" t="s">
        <v>1202</v>
      </c>
      <c r="E5209" s="6" t="s">
        <v>1437</v>
      </c>
      <c r="F5209" s="4">
        <v>500</v>
      </c>
      <c r="G5209" s="1">
        <v>2011</v>
      </c>
      <c r="H5209" s="1" t="s">
        <v>1470</v>
      </c>
      <c r="I5209" s="1" t="s">
        <v>5478</v>
      </c>
    </row>
    <row r="5210" spans="1:9" ht="15.75" customHeight="1" x14ac:dyDescent="0.2">
      <c r="A5210" t="s">
        <v>5482</v>
      </c>
      <c r="B5210" t="str">
        <f>IF(_xlfn.XLOOKUP(C5210,'[1]Heritage Foundation'!$I:$I,'[1]Heritage Foundation'!$I:$I,"NOT IN DATA",0,1)=C5210,"Y","NOT IN DATA")</f>
        <v>Y</v>
      </c>
      <c r="C5210" t="str">
        <f t="shared" si="81"/>
        <v>The Hardie Family Foundation_The Heritage Foundation2013300</v>
      </c>
      <c r="D5210" s="1" t="s">
        <v>1203</v>
      </c>
      <c r="E5210" s="6" t="s">
        <v>1437</v>
      </c>
      <c r="F5210" s="4">
        <v>300</v>
      </c>
      <c r="G5210" s="1">
        <v>2013</v>
      </c>
      <c r="H5210" s="1" t="s">
        <v>1470</v>
      </c>
      <c r="I5210" s="1"/>
    </row>
    <row r="5211" spans="1:9" ht="15.75" customHeight="1" x14ac:dyDescent="0.2">
      <c r="A5211" t="s">
        <v>5483</v>
      </c>
      <c r="B5211" t="str">
        <f>IF(_xlfn.XLOOKUP(C5211,'[1]Heritage Foundation'!$I:$I,'[1]Heritage Foundation'!$I:$I,"NOT IN DATA",0,1)=C5211,"Y","NOT IN DATA")</f>
        <v>Y</v>
      </c>
      <c r="C5211" t="str">
        <f t="shared" si="81"/>
        <v>The Hardie Family Foundation_The Heritage Foundation201150</v>
      </c>
      <c r="D5211" s="1" t="s">
        <v>1203</v>
      </c>
      <c r="E5211" s="6" t="s">
        <v>1437</v>
      </c>
      <c r="F5211" s="4">
        <v>50</v>
      </c>
      <c r="G5211" s="1">
        <v>2011</v>
      </c>
      <c r="H5211" s="1" t="s">
        <v>1470</v>
      </c>
      <c r="I5211" s="1"/>
    </row>
    <row r="5212" spans="1:9" ht="15.75" customHeight="1" x14ac:dyDescent="0.2">
      <c r="A5212" t="s">
        <v>5484</v>
      </c>
      <c r="B5212" t="str">
        <f>IF(_xlfn.XLOOKUP(C5212,'[1]Heritage Foundation'!$I:$I,'[1]Heritage Foundation'!$I:$I,"NOT IN DATA",0,1)=C5212,"Y","NOT IN DATA")</f>
        <v>Y</v>
      </c>
      <c r="C5212" t="str">
        <f t="shared" si="81"/>
        <v>The Hargrave Methodist Christian Witness Trust_The Heritage Foundation201750</v>
      </c>
      <c r="D5212" s="1" t="s">
        <v>1204</v>
      </c>
      <c r="E5212" s="6" t="s">
        <v>1437</v>
      </c>
      <c r="F5212" s="4">
        <v>50</v>
      </c>
      <c r="G5212" s="1">
        <v>2017</v>
      </c>
      <c r="H5212" s="1" t="s">
        <v>1470</v>
      </c>
      <c r="I5212" s="1"/>
    </row>
    <row r="5213" spans="1:9" ht="15.75" customHeight="1" x14ac:dyDescent="0.2">
      <c r="A5213" t="s">
        <v>5485</v>
      </c>
      <c r="B5213" t="str">
        <f>IF(_xlfn.XLOOKUP(C5213,'[1]Heritage Foundation'!$I:$I,'[1]Heritage Foundation'!$I:$I,"NOT IN DATA",0,1)=C5213,"Y","NOT IN DATA")</f>
        <v>Y</v>
      </c>
      <c r="C5213" t="str">
        <f t="shared" si="81"/>
        <v>The Hawks Foundation_The Heritage Foundation2022500</v>
      </c>
      <c r="D5213" s="1" t="s">
        <v>1205</v>
      </c>
      <c r="E5213" s="6" t="s">
        <v>1437</v>
      </c>
      <c r="F5213" s="4">
        <v>500</v>
      </c>
      <c r="G5213" s="1">
        <v>2022</v>
      </c>
      <c r="H5213" s="1" t="s">
        <v>1470</v>
      </c>
      <c r="I5213" s="1"/>
    </row>
    <row r="5214" spans="1:9" ht="15.75" customHeight="1" x14ac:dyDescent="0.2">
      <c r="A5214" t="s">
        <v>5486</v>
      </c>
      <c r="B5214" t="str">
        <f>IF(_xlfn.XLOOKUP(C5214,'[1]Heritage Foundation'!$I:$I,'[1]Heritage Foundation'!$I:$I,"NOT IN DATA",0,1)=C5214,"Y","NOT IN DATA")</f>
        <v>Y</v>
      </c>
      <c r="C5214" t="str">
        <f t="shared" si="81"/>
        <v>The Hawks Foundation_The Heritage Foundation2021500</v>
      </c>
      <c r="D5214" s="1" t="s">
        <v>1205</v>
      </c>
      <c r="E5214" s="6" t="s">
        <v>1437</v>
      </c>
      <c r="F5214" s="4">
        <v>500</v>
      </c>
      <c r="G5214" s="1">
        <v>2021</v>
      </c>
      <c r="H5214" s="1" t="s">
        <v>1470</v>
      </c>
      <c r="I5214" s="1"/>
    </row>
    <row r="5215" spans="1:9" ht="15.75" customHeight="1" x14ac:dyDescent="0.2">
      <c r="A5215" t="s">
        <v>5487</v>
      </c>
      <c r="B5215" t="str">
        <f>IF(_xlfn.XLOOKUP(C5215,'[1]Heritage Foundation'!$I:$I,'[1]Heritage Foundation'!$I:$I,"NOT IN DATA",0,1)=C5215,"Y","NOT IN DATA")</f>
        <v>Y</v>
      </c>
      <c r="C5215" t="str">
        <f t="shared" si="81"/>
        <v>The Hawks Foundation_The Heritage Foundation2020500</v>
      </c>
      <c r="D5215" s="1" t="s">
        <v>1205</v>
      </c>
      <c r="E5215" s="6" t="s">
        <v>1437</v>
      </c>
      <c r="F5215" s="4">
        <v>500</v>
      </c>
      <c r="G5215" s="1">
        <v>2020</v>
      </c>
      <c r="H5215" s="1" t="s">
        <v>1470</v>
      </c>
      <c r="I5215" s="1"/>
    </row>
    <row r="5216" spans="1:9" ht="15.75" customHeight="1" x14ac:dyDescent="0.2">
      <c r="A5216" t="s">
        <v>5488</v>
      </c>
      <c r="B5216" t="str">
        <f>IF(_xlfn.XLOOKUP(C5216,'[1]Heritage Foundation'!$I:$I,'[1]Heritage Foundation'!$I:$I,"NOT IN DATA",0,1)=C5216,"Y","NOT IN DATA")</f>
        <v>Y</v>
      </c>
      <c r="C5216" t="str">
        <f t="shared" si="81"/>
        <v>The Helen Diller Family Foundation_The Heritage Foundation201450000</v>
      </c>
      <c r="D5216" s="1" t="s">
        <v>1206</v>
      </c>
      <c r="E5216" s="6" t="s">
        <v>1437</v>
      </c>
      <c r="F5216" s="4">
        <v>50000</v>
      </c>
      <c r="G5216" s="1">
        <v>2014</v>
      </c>
      <c r="H5216" s="1" t="s">
        <v>1470</v>
      </c>
      <c r="I5216" s="1"/>
    </row>
    <row r="5217" spans="1:9" ht="15.75" customHeight="1" x14ac:dyDescent="0.2">
      <c r="A5217" t="s">
        <v>5489</v>
      </c>
      <c r="B5217" t="str">
        <f>IF(_xlfn.XLOOKUP(C5217,'[1]Heritage Foundation'!$I:$I,'[1]Heritage Foundation'!$I:$I,"NOT IN DATA",0,1)=C5217,"Y","NOT IN DATA")</f>
        <v>Y</v>
      </c>
      <c r="C5217" t="str">
        <f t="shared" si="81"/>
        <v>The Herbert A Meisler Charitable Foundation Inc_The Heritage Foundation20121000</v>
      </c>
      <c r="D5217" s="1" t="s">
        <v>1207</v>
      </c>
      <c r="E5217" s="6" t="s">
        <v>1437</v>
      </c>
      <c r="F5217" s="4">
        <v>1000</v>
      </c>
      <c r="G5217" s="1">
        <v>2012</v>
      </c>
      <c r="H5217" s="1" t="s">
        <v>1470</v>
      </c>
      <c r="I5217" s="1"/>
    </row>
    <row r="5218" spans="1:9" ht="15.75" customHeight="1" x14ac:dyDescent="0.2">
      <c r="A5218" t="s">
        <v>5490</v>
      </c>
      <c r="B5218" t="str">
        <f>IF(_xlfn.XLOOKUP(C5218,'[1]Heritage Foundation'!$I:$I,'[1]Heritage Foundation'!$I:$I,"NOT IN DATA",0,1)=C5218,"Y","NOT IN DATA")</f>
        <v>Y</v>
      </c>
      <c r="C5218" t="str">
        <f t="shared" si="81"/>
        <v>The Herman And Emmie Bolden Charitable Trust_The Heritage Foundation20135000</v>
      </c>
      <c r="D5218" s="1" t="s">
        <v>1208</v>
      </c>
      <c r="E5218" s="6" t="s">
        <v>1437</v>
      </c>
      <c r="F5218" s="4">
        <v>5000</v>
      </c>
      <c r="G5218" s="1">
        <v>2013</v>
      </c>
      <c r="H5218" s="1" t="s">
        <v>1470</v>
      </c>
      <c r="I5218" s="1"/>
    </row>
    <row r="5219" spans="1:9" ht="15.75" customHeight="1" x14ac:dyDescent="0.2">
      <c r="A5219" t="s">
        <v>5492</v>
      </c>
      <c r="B5219" t="str">
        <f>IF(_xlfn.XLOOKUP(C5219,'[1]Heritage Foundation'!$I:$I,'[1]Heritage Foundation'!$I:$I,"NOT IN DATA",0,1)=C5219,"Y","NOT IN DATA")</f>
        <v>Y</v>
      </c>
      <c r="C5219" t="str">
        <f t="shared" si="81"/>
        <v>The Hss Foundation_The Heritage Foundation2014100</v>
      </c>
      <c r="D5219" s="1" t="s">
        <v>1209</v>
      </c>
      <c r="E5219" s="6" t="s">
        <v>1437</v>
      </c>
      <c r="F5219" s="4">
        <v>100</v>
      </c>
      <c r="G5219" s="1">
        <v>2014</v>
      </c>
      <c r="H5219" s="1" t="s">
        <v>1470</v>
      </c>
      <c r="I5219" s="1" t="s">
        <v>5491</v>
      </c>
    </row>
    <row r="5220" spans="1:9" ht="15.75" customHeight="1" x14ac:dyDescent="0.2">
      <c r="A5220" t="s">
        <v>5493</v>
      </c>
      <c r="B5220" t="str">
        <f>IF(_xlfn.XLOOKUP(C5220,'[1]Heritage Foundation'!$I:$I,'[1]Heritage Foundation'!$I:$I,"NOT IN DATA",0,1)=C5220,"Y","NOT IN DATA")</f>
        <v>Y</v>
      </c>
      <c r="C5220" t="str">
        <f t="shared" si="81"/>
        <v>The Hss Foundation_The Heritage Foundation2013100</v>
      </c>
      <c r="D5220" s="1" t="s">
        <v>1209</v>
      </c>
      <c r="E5220" s="6" t="s">
        <v>1437</v>
      </c>
      <c r="F5220" s="4">
        <v>100</v>
      </c>
      <c r="G5220" s="1">
        <v>2013</v>
      </c>
      <c r="H5220" s="1" t="s">
        <v>1470</v>
      </c>
      <c r="I5220" s="1"/>
    </row>
    <row r="5221" spans="1:9" ht="15.75" customHeight="1" x14ac:dyDescent="0.2">
      <c r="A5221" t="s">
        <v>5494</v>
      </c>
      <c r="B5221" t="str">
        <f>IF(_xlfn.XLOOKUP(C5221,'[1]Heritage Foundation'!$I:$I,'[1]Heritage Foundation'!$I:$I,"NOT IN DATA",0,1)=C5221,"Y","NOT IN DATA")</f>
        <v>Y</v>
      </c>
      <c r="C5221" t="str">
        <f t="shared" si="81"/>
        <v>The J B And Mary Lou Sandlin Family Foundation_The Heritage Foundation20211500</v>
      </c>
      <c r="D5221" s="1" t="s">
        <v>1210</v>
      </c>
      <c r="E5221" s="6" t="s">
        <v>1437</v>
      </c>
      <c r="F5221" s="4">
        <v>1500</v>
      </c>
      <c r="G5221" s="1">
        <v>2021</v>
      </c>
      <c r="H5221" s="1" t="s">
        <v>1470</v>
      </c>
      <c r="I5221" s="1"/>
    </row>
    <row r="5222" spans="1:9" ht="15.75" customHeight="1" x14ac:dyDescent="0.2">
      <c r="A5222" t="s">
        <v>5495</v>
      </c>
      <c r="B5222" t="str">
        <f>IF(_xlfn.XLOOKUP(C5222,'[1]Heritage Foundation'!$I:$I,'[1]Heritage Foundation'!$I:$I,"NOT IN DATA",0,1)=C5222,"Y","NOT IN DATA")</f>
        <v>Y</v>
      </c>
      <c r="C5222" t="str">
        <f t="shared" si="81"/>
        <v>The J B And Mary Lou Sandlin Family Foundation_The Heritage Foundation20202000</v>
      </c>
      <c r="D5222" s="1" t="s">
        <v>1210</v>
      </c>
      <c r="E5222" s="6" t="s">
        <v>1437</v>
      </c>
      <c r="F5222" s="4">
        <v>2000</v>
      </c>
      <c r="G5222" s="1">
        <v>2020</v>
      </c>
      <c r="H5222" s="1" t="s">
        <v>1470</v>
      </c>
      <c r="I5222" s="1"/>
    </row>
    <row r="5223" spans="1:9" ht="15.75" customHeight="1" x14ac:dyDescent="0.2">
      <c r="A5223" t="s">
        <v>5496</v>
      </c>
      <c r="B5223" t="str">
        <f>IF(_xlfn.XLOOKUP(C5223,'[1]Heritage Foundation'!$I:$I,'[1]Heritage Foundation'!$I:$I,"NOT IN DATA",0,1)=C5223,"Y","NOT IN DATA")</f>
        <v>Y</v>
      </c>
      <c r="C5223" t="str">
        <f t="shared" si="81"/>
        <v>The Jim Hicks Family Foundation_The Heritage Foundation20185000</v>
      </c>
      <c r="D5223" s="1" t="s">
        <v>1211</v>
      </c>
      <c r="E5223" s="6" t="s">
        <v>1437</v>
      </c>
      <c r="F5223" s="4">
        <v>5000</v>
      </c>
      <c r="G5223" s="1">
        <v>2018</v>
      </c>
      <c r="H5223" s="1" t="s">
        <v>1470</v>
      </c>
      <c r="I5223" s="1"/>
    </row>
    <row r="5224" spans="1:9" ht="15.75" customHeight="1" x14ac:dyDescent="0.2">
      <c r="A5224" t="s">
        <v>5497</v>
      </c>
      <c r="B5224" t="str">
        <f>IF(_xlfn.XLOOKUP(C5224,'[1]Heritage Foundation'!$I:$I,'[1]Heritage Foundation'!$I:$I,"NOT IN DATA",0,1)=C5224,"Y","NOT IN DATA")</f>
        <v>Y</v>
      </c>
      <c r="C5224" t="str">
        <f t="shared" si="81"/>
        <v>The Jim Hicks Family Foundation_The Heritage Foundation20175000</v>
      </c>
      <c r="D5224" s="1" t="s">
        <v>1211</v>
      </c>
      <c r="E5224" s="6" t="s">
        <v>1437</v>
      </c>
      <c r="F5224" s="4">
        <v>5000</v>
      </c>
      <c r="G5224" s="1">
        <v>2017</v>
      </c>
      <c r="H5224" s="1" t="s">
        <v>1470</v>
      </c>
    </row>
    <row r="5225" spans="1:9" ht="15.75" customHeight="1" x14ac:dyDescent="0.2">
      <c r="A5225" t="s">
        <v>5498</v>
      </c>
      <c r="B5225" t="str">
        <f>IF(_xlfn.XLOOKUP(C5225,'[1]Heritage Foundation'!$I:$I,'[1]Heritage Foundation'!$I:$I,"NOT IN DATA",0,1)=C5225,"Y","NOT IN DATA")</f>
        <v>Y</v>
      </c>
      <c r="C5225" t="str">
        <f t="shared" si="81"/>
        <v>The Jim Hicks Family Foundation_The Heritage Foundation20165000</v>
      </c>
      <c r="D5225" s="1" t="s">
        <v>1211</v>
      </c>
      <c r="E5225" s="1" t="s">
        <v>1437</v>
      </c>
      <c r="F5225" s="4">
        <v>5000</v>
      </c>
      <c r="G5225" s="7">
        <v>2016</v>
      </c>
      <c r="H5225" s="1" t="s">
        <v>1470</v>
      </c>
      <c r="I5225" s="1"/>
    </row>
    <row r="5226" spans="1:9" ht="15.75" customHeight="1" x14ac:dyDescent="0.2">
      <c r="A5226" t="s">
        <v>5498</v>
      </c>
      <c r="B5226" t="str">
        <f>IF(_xlfn.XLOOKUP(C5226,'[1]Heritage Foundation'!$I:$I,'[1]Heritage Foundation'!$I:$I,"NOT IN DATA",0,1)=C5226,"Y","NOT IN DATA")</f>
        <v>Y</v>
      </c>
      <c r="C5226" t="str">
        <f t="shared" si="81"/>
        <v>The Jim Hicks Family Foundation_The Heritage Foundation20165000</v>
      </c>
      <c r="D5226" s="1" t="s">
        <v>1211</v>
      </c>
      <c r="E5226" s="6" t="s">
        <v>1437</v>
      </c>
      <c r="F5226" s="4">
        <v>5000</v>
      </c>
      <c r="G5226" s="1">
        <v>2016</v>
      </c>
      <c r="H5226" s="1" t="s">
        <v>1470</v>
      </c>
      <c r="I5226" s="1"/>
    </row>
    <row r="5227" spans="1:9" ht="15.75" customHeight="1" x14ac:dyDescent="0.2">
      <c r="A5227" t="s">
        <v>5499</v>
      </c>
      <c r="B5227" t="str">
        <f>IF(_xlfn.XLOOKUP(C5227,'[1]Heritage Foundation'!$I:$I,'[1]Heritage Foundation'!$I:$I,"NOT IN DATA",0,1)=C5227,"Y","NOT IN DATA")</f>
        <v>Y</v>
      </c>
      <c r="C5227" t="str">
        <f t="shared" si="81"/>
        <v>The Jim Hicks Family Foundation_The Heritage Foundation20155000</v>
      </c>
      <c r="D5227" s="1" t="s">
        <v>1211</v>
      </c>
      <c r="E5227" s="6" t="s">
        <v>1437</v>
      </c>
      <c r="F5227" s="4">
        <v>5000</v>
      </c>
      <c r="G5227" s="1">
        <v>2015</v>
      </c>
      <c r="H5227" s="1" t="s">
        <v>1470</v>
      </c>
      <c r="I5227" s="1"/>
    </row>
    <row r="5228" spans="1:9" ht="15.75" customHeight="1" x14ac:dyDescent="0.2">
      <c r="A5228" t="s">
        <v>5500</v>
      </c>
      <c r="B5228" t="str">
        <f>IF(_xlfn.XLOOKUP(C5228,'[1]Heritage Foundation'!$I:$I,'[1]Heritage Foundation'!$I:$I,"NOT IN DATA",0,1)=C5228,"Y","NOT IN DATA")</f>
        <v>Y</v>
      </c>
      <c r="C5228" t="str">
        <f t="shared" si="81"/>
        <v>The Jim Hicks Family Foundation_The Heritage Foundation201410000</v>
      </c>
      <c r="D5228" s="1" t="s">
        <v>1211</v>
      </c>
      <c r="E5228" s="6" t="s">
        <v>1437</v>
      </c>
      <c r="F5228" s="4">
        <v>10000</v>
      </c>
      <c r="G5228" s="1">
        <v>2014</v>
      </c>
      <c r="H5228" s="1" t="s">
        <v>1470</v>
      </c>
      <c r="I5228" s="1"/>
    </row>
    <row r="5229" spans="1:9" ht="15.75" customHeight="1" x14ac:dyDescent="0.2">
      <c r="A5229" t="s">
        <v>5501</v>
      </c>
      <c r="B5229" t="str">
        <f>IF(_xlfn.XLOOKUP(C5229,'[1]Heritage Foundation'!$I:$I,'[1]Heritage Foundation'!$I:$I,"NOT IN DATA",0,1)=C5229,"Y","NOT IN DATA")</f>
        <v>Y</v>
      </c>
      <c r="C5229" t="str">
        <f t="shared" si="81"/>
        <v>The Jim Hicks Family Foundation_The Heritage Foundation20137500</v>
      </c>
      <c r="D5229" s="1" t="s">
        <v>1211</v>
      </c>
      <c r="E5229" s="6" t="s">
        <v>1437</v>
      </c>
      <c r="F5229" s="4">
        <v>7500</v>
      </c>
      <c r="G5229" s="1">
        <v>2013</v>
      </c>
      <c r="H5229" s="1" t="s">
        <v>1470</v>
      </c>
      <c r="I5229" s="1"/>
    </row>
    <row r="5230" spans="1:9" ht="15.75" customHeight="1" x14ac:dyDescent="0.2">
      <c r="A5230" t="s">
        <v>5502</v>
      </c>
      <c r="B5230" t="str">
        <f>IF(_xlfn.XLOOKUP(C5230,'[1]Heritage Foundation'!$I:$I,'[1]Heritage Foundation'!$I:$I,"NOT IN DATA",0,1)=C5230,"Y","NOT IN DATA")</f>
        <v>Y</v>
      </c>
      <c r="C5230" t="str">
        <f t="shared" si="81"/>
        <v>The Jim Hicks Family Foundation_The Heritage Foundation20127500</v>
      </c>
      <c r="D5230" s="1" t="s">
        <v>1211</v>
      </c>
      <c r="E5230" s="6" t="s">
        <v>1437</v>
      </c>
      <c r="F5230" s="4">
        <v>7500</v>
      </c>
      <c r="G5230" s="1">
        <v>2012</v>
      </c>
      <c r="H5230" s="1" t="s">
        <v>1470</v>
      </c>
      <c r="I5230" s="1"/>
    </row>
    <row r="5231" spans="1:9" ht="15.75" customHeight="1" x14ac:dyDescent="0.2">
      <c r="A5231" t="s">
        <v>5503</v>
      </c>
      <c r="B5231" t="str">
        <f>IF(_xlfn.XLOOKUP(C5231,'[1]Heritage Foundation'!$I:$I,'[1]Heritage Foundation'!$I:$I,"NOT IN DATA",0,1)=C5231,"Y","NOT IN DATA")</f>
        <v>Y</v>
      </c>
      <c r="C5231" t="str">
        <f t="shared" si="81"/>
        <v>The Jim Hicks Family Foundation_The Heritage Foundation20115000</v>
      </c>
      <c r="D5231" s="1" t="s">
        <v>1211</v>
      </c>
      <c r="E5231" s="6" t="s">
        <v>1437</v>
      </c>
      <c r="F5231" s="4">
        <v>5000</v>
      </c>
      <c r="G5231" s="1">
        <v>2011</v>
      </c>
      <c r="H5231" s="1" t="s">
        <v>1470</v>
      </c>
      <c r="I5231" s="1"/>
    </row>
    <row r="5232" spans="1:9" ht="15.75" customHeight="1" x14ac:dyDescent="0.2">
      <c r="A5232" t="s">
        <v>5504</v>
      </c>
      <c r="B5232" t="str">
        <f>IF(_xlfn.XLOOKUP(C5232,'[1]Heritage Foundation'!$I:$I,'[1]Heritage Foundation'!$I:$I,"NOT IN DATA",0,1)=C5232,"Y","NOT IN DATA")</f>
        <v>Y</v>
      </c>
      <c r="C5232" t="str">
        <f t="shared" si="81"/>
        <v>The John And Donnie Brock Foundation_The Heritage Foundation2022100</v>
      </c>
      <c r="D5232" s="1" t="s">
        <v>1212</v>
      </c>
      <c r="E5232" s="6" t="s">
        <v>1437</v>
      </c>
      <c r="F5232" s="4">
        <v>100</v>
      </c>
      <c r="G5232" s="1">
        <v>2022</v>
      </c>
      <c r="H5232" s="1" t="s">
        <v>1470</v>
      </c>
      <c r="I5232" s="1"/>
    </row>
    <row r="5233" spans="1:9" ht="15.75" customHeight="1" x14ac:dyDescent="0.2">
      <c r="A5233" t="s">
        <v>5505</v>
      </c>
      <c r="B5233" t="str">
        <f>IF(_xlfn.XLOOKUP(C5233,'[1]Heritage Foundation'!$I:$I,'[1]Heritage Foundation'!$I:$I,"NOT IN DATA",0,1)=C5233,"Y","NOT IN DATA")</f>
        <v>Y</v>
      </c>
      <c r="C5233" t="str">
        <f t="shared" si="81"/>
        <v>The John And Donnie Brock Foundation_The Heritage Foundation20211000</v>
      </c>
      <c r="D5233" s="1" t="s">
        <v>1212</v>
      </c>
      <c r="E5233" s="6" t="s">
        <v>1437</v>
      </c>
      <c r="F5233" s="4">
        <v>1000</v>
      </c>
      <c r="G5233" s="1">
        <v>2021</v>
      </c>
      <c r="H5233" s="1" t="s">
        <v>1470</v>
      </c>
      <c r="I5233" s="1"/>
    </row>
    <row r="5234" spans="1:9" ht="15.75" customHeight="1" x14ac:dyDescent="0.2">
      <c r="A5234" t="s">
        <v>5506</v>
      </c>
      <c r="B5234" t="str">
        <f>IF(_xlfn.XLOOKUP(C5234,'[1]Heritage Foundation'!$I:$I,'[1]Heritage Foundation'!$I:$I,"NOT IN DATA",0,1)=C5234,"Y","NOT IN DATA")</f>
        <v>Y</v>
      </c>
      <c r="C5234" t="str">
        <f t="shared" si="81"/>
        <v>The John And Donnie Brock Foundation_The Heritage Foundation20192000</v>
      </c>
      <c r="D5234" s="1" t="s">
        <v>1212</v>
      </c>
      <c r="E5234" s="6" t="s">
        <v>1437</v>
      </c>
      <c r="F5234" s="4">
        <v>2000</v>
      </c>
      <c r="G5234" s="1">
        <v>2019</v>
      </c>
      <c r="H5234" s="1" t="s">
        <v>1470</v>
      </c>
      <c r="I5234" s="1"/>
    </row>
    <row r="5235" spans="1:9" ht="15.75" customHeight="1" x14ac:dyDescent="0.2">
      <c r="A5235" t="s">
        <v>5507</v>
      </c>
      <c r="B5235" t="str">
        <f>IF(_xlfn.XLOOKUP(C5235,'[1]Heritage Foundation'!$I:$I,'[1]Heritage Foundation'!$I:$I,"NOT IN DATA",0,1)=C5235,"Y","NOT IN DATA")</f>
        <v>Y</v>
      </c>
      <c r="C5235" t="str">
        <f t="shared" si="81"/>
        <v>The John And Donnie Brock Foundation_The Heritage Foundation20181000</v>
      </c>
      <c r="D5235" s="1" t="s">
        <v>1212</v>
      </c>
      <c r="E5235" s="6" t="s">
        <v>1437</v>
      </c>
      <c r="F5235" s="4">
        <v>1000</v>
      </c>
      <c r="G5235" s="1">
        <v>2018</v>
      </c>
      <c r="H5235" s="1" t="s">
        <v>1470</v>
      </c>
      <c r="I5235" s="1"/>
    </row>
    <row r="5236" spans="1:9" ht="15.75" customHeight="1" x14ac:dyDescent="0.2">
      <c r="A5236" t="s">
        <v>5508</v>
      </c>
      <c r="B5236" t="str">
        <f>IF(_xlfn.XLOOKUP(C5236,'[1]Heritage Foundation'!$I:$I,'[1]Heritage Foundation'!$I:$I,"NOT IN DATA",0,1)=C5236,"Y","NOT IN DATA")</f>
        <v>Y</v>
      </c>
      <c r="C5236" t="str">
        <f t="shared" si="81"/>
        <v>The John And Donnie Brock Foundation_The Heritage Foundation20171000</v>
      </c>
      <c r="D5236" s="1" t="s">
        <v>1212</v>
      </c>
      <c r="E5236" s="6" t="s">
        <v>1437</v>
      </c>
      <c r="F5236" s="4">
        <v>1000</v>
      </c>
      <c r="G5236" s="1">
        <v>2017</v>
      </c>
      <c r="H5236" s="1" t="s">
        <v>1470</v>
      </c>
      <c r="I5236" s="1"/>
    </row>
    <row r="5237" spans="1:9" ht="15.75" customHeight="1" x14ac:dyDescent="0.2">
      <c r="A5237" t="s">
        <v>5509</v>
      </c>
      <c r="B5237" t="str">
        <f>IF(_xlfn.XLOOKUP(C5237,'[1]Heritage Foundation'!$I:$I,'[1]Heritage Foundation'!$I:$I,"NOT IN DATA",0,1)=C5237,"Y","NOT IN DATA")</f>
        <v>Y</v>
      </c>
      <c r="C5237" t="str">
        <f t="shared" si="81"/>
        <v>The John And Donnie Brock Foundation_The Heritage Foundation20161000</v>
      </c>
      <c r="D5237" s="1" t="s">
        <v>1212</v>
      </c>
      <c r="E5237" s="6" t="s">
        <v>1437</v>
      </c>
      <c r="F5237" s="4">
        <v>1000</v>
      </c>
      <c r="G5237" s="1">
        <v>2016</v>
      </c>
      <c r="H5237" s="1" t="s">
        <v>1470</v>
      </c>
      <c r="I5237" s="1"/>
    </row>
    <row r="5238" spans="1:9" ht="15.75" customHeight="1" x14ac:dyDescent="0.2">
      <c r="A5238" t="s">
        <v>5510</v>
      </c>
      <c r="B5238" t="str">
        <f>IF(_xlfn.XLOOKUP(C5238,'[1]Heritage Foundation'!$I:$I,'[1]Heritage Foundation'!$I:$I,"NOT IN DATA",0,1)=C5238,"Y","NOT IN DATA")</f>
        <v>Y</v>
      </c>
      <c r="C5238" t="str">
        <f t="shared" si="81"/>
        <v>The John And Donnie Brock Foundation_The Heritage Foundation20151000</v>
      </c>
      <c r="D5238" s="1" t="s">
        <v>1212</v>
      </c>
      <c r="E5238" s="6" t="s">
        <v>1437</v>
      </c>
      <c r="F5238" s="4">
        <v>1000</v>
      </c>
      <c r="G5238" s="1">
        <v>2015</v>
      </c>
      <c r="H5238" s="1" t="s">
        <v>1470</v>
      </c>
      <c r="I5238" s="1"/>
    </row>
    <row r="5239" spans="1:9" ht="15.75" customHeight="1" x14ac:dyDescent="0.2">
      <c r="A5239" t="s">
        <v>5511</v>
      </c>
      <c r="B5239" t="str">
        <f>IF(_xlfn.XLOOKUP(C5239,'[1]Heritage Foundation'!$I:$I,'[1]Heritage Foundation'!$I:$I,"NOT IN DATA",0,1)=C5239,"Y","NOT IN DATA")</f>
        <v>Y</v>
      </c>
      <c r="C5239" t="str">
        <f t="shared" si="81"/>
        <v>The John And Donnie Brock Foundation_The Heritage Foundation20141000</v>
      </c>
      <c r="D5239" s="1" t="s">
        <v>1212</v>
      </c>
      <c r="E5239" s="6" t="s">
        <v>1437</v>
      </c>
      <c r="F5239" s="4">
        <v>1000</v>
      </c>
      <c r="G5239" s="1">
        <v>2014</v>
      </c>
      <c r="H5239" s="1" t="s">
        <v>1470</v>
      </c>
      <c r="I5239" s="1"/>
    </row>
    <row r="5240" spans="1:9" ht="15.75" customHeight="1" x14ac:dyDescent="0.2">
      <c r="A5240" t="s">
        <v>5512</v>
      </c>
      <c r="B5240" t="str">
        <f>IF(_xlfn.XLOOKUP(C5240,'[1]Heritage Foundation'!$I:$I,'[1]Heritage Foundation'!$I:$I,"NOT IN DATA",0,1)=C5240,"Y","NOT IN DATA")</f>
        <v>Y</v>
      </c>
      <c r="C5240" t="str">
        <f t="shared" si="81"/>
        <v>The John And Donnie Brock Foundation_The Heritage Foundation20131000</v>
      </c>
      <c r="D5240" s="1" t="s">
        <v>1212</v>
      </c>
      <c r="E5240" s="6" t="s">
        <v>1437</v>
      </c>
      <c r="F5240" s="4">
        <v>1000</v>
      </c>
      <c r="G5240" s="1">
        <v>2013</v>
      </c>
      <c r="H5240" s="1" t="s">
        <v>1470</v>
      </c>
      <c r="I5240" s="1"/>
    </row>
    <row r="5241" spans="1:9" ht="15.75" customHeight="1" x14ac:dyDescent="0.2">
      <c r="A5241" t="s">
        <v>5513</v>
      </c>
      <c r="B5241" t="str">
        <f>IF(_xlfn.XLOOKUP(C5241,'[1]Heritage Foundation'!$I:$I,'[1]Heritage Foundation'!$I:$I,"NOT IN DATA",0,1)=C5241,"Y","NOT IN DATA")</f>
        <v>Y</v>
      </c>
      <c r="C5241" t="str">
        <f t="shared" si="81"/>
        <v>The John And Donnie Brock Foundation_The Heritage Foundation20121000</v>
      </c>
      <c r="D5241" s="1" t="s">
        <v>1212</v>
      </c>
      <c r="E5241" s="6" t="s">
        <v>1437</v>
      </c>
      <c r="F5241" s="4">
        <v>1000</v>
      </c>
      <c r="G5241" s="1">
        <v>2012</v>
      </c>
      <c r="H5241" s="1" t="s">
        <v>1470</v>
      </c>
      <c r="I5241" s="1"/>
    </row>
    <row r="5242" spans="1:9" ht="15.75" customHeight="1" x14ac:dyDescent="0.2">
      <c r="A5242" t="s">
        <v>5514</v>
      </c>
      <c r="B5242" t="str">
        <f>IF(_xlfn.XLOOKUP(C5242,'[1]Heritage Foundation'!$I:$I,'[1]Heritage Foundation'!$I:$I,"NOT IN DATA",0,1)=C5242,"Y","NOT IN DATA")</f>
        <v>Y</v>
      </c>
      <c r="C5242" t="str">
        <f t="shared" si="81"/>
        <v>The Justin And Michelle Hughes Foundation_The Heritage Foundation2017100</v>
      </c>
      <c r="D5242" s="1" t="s">
        <v>1213</v>
      </c>
      <c r="E5242" s="6" t="s">
        <v>1437</v>
      </c>
      <c r="F5242" s="4">
        <v>100</v>
      </c>
      <c r="G5242" s="1">
        <v>2017</v>
      </c>
      <c r="H5242" s="1" t="s">
        <v>1470</v>
      </c>
      <c r="I5242" s="1"/>
    </row>
    <row r="5243" spans="1:9" ht="15.75" customHeight="1" x14ac:dyDescent="0.2">
      <c r="A5243" t="s">
        <v>5515</v>
      </c>
      <c r="B5243" t="str">
        <f>IF(_xlfn.XLOOKUP(C5243,'[1]Heritage Foundation'!$I:$I,'[1]Heritage Foundation'!$I:$I,"NOT IN DATA",0,1)=C5243,"Y","NOT IN DATA")</f>
        <v>Y</v>
      </c>
      <c r="C5243" t="str">
        <f t="shared" si="81"/>
        <v>The Kay Family Foundation Inc_The Heritage Foundation201815000</v>
      </c>
      <c r="D5243" s="1" t="s">
        <v>1214</v>
      </c>
      <c r="E5243" s="6" t="s">
        <v>1437</v>
      </c>
      <c r="F5243" s="4">
        <v>15000</v>
      </c>
      <c r="G5243" s="1">
        <v>2018</v>
      </c>
      <c r="H5243" s="1" t="s">
        <v>1470</v>
      </c>
      <c r="I5243" s="1"/>
    </row>
    <row r="5244" spans="1:9" ht="15.75" customHeight="1" x14ac:dyDescent="0.2">
      <c r="A5244" t="s">
        <v>5516</v>
      </c>
      <c r="B5244" t="str">
        <f>IF(_xlfn.XLOOKUP(C5244,'[1]Heritage Foundation'!$I:$I,'[1]Heritage Foundation'!$I:$I,"NOT IN DATA",0,1)=C5244,"Y","NOT IN DATA")</f>
        <v>Y</v>
      </c>
      <c r="C5244" t="str">
        <f t="shared" si="81"/>
        <v>The Kirchner Family Foundation_The Heritage Foundation20226000</v>
      </c>
      <c r="D5244" s="1" t="s">
        <v>1215</v>
      </c>
      <c r="E5244" s="6" t="s">
        <v>1437</v>
      </c>
      <c r="F5244" s="4">
        <v>6000</v>
      </c>
      <c r="G5244" s="1">
        <v>2022</v>
      </c>
      <c r="H5244" s="1" t="s">
        <v>1470</v>
      </c>
      <c r="I5244" s="1"/>
    </row>
    <row r="5245" spans="1:9" ht="15.75" customHeight="1" x14ac:dyDescent="0.2">
      <c r="A5245" t="s">
        <v>5517</v>
      </c>
      <c r="B5245" t="str">
        <f>IF(_xlfn.XLOOKUP(C5245,'[1]Heritage Foundation'!$I:$I,'[1]Heritage Foundation'!$I:$I,"NOT IN DATA",0,1)=C5245,"Y","NOT IN DATA")</f>
        <v>Y</v>
      </c>
      <c r="C5245" t="str">
        <f t="shared" si="81"/>
        <v>The Kirchner Family Foundation_The Heritage Foundation20205000</v>
      </c>
      <c r="D5245" s="1" t="s">
        <v>1215</v>
      </c>
      <c r="E5245" s="6" t="s">
        <v>1437</v>
      </c>
      <c r="F5245" s="4">
        <v>5000</v>
      </c>
      <c r="G5245" s="1">
        <v>2020</v>
      </c>
      <c r="H5245" s="1" t="s">
        <v>1470</v>
      </c>
      <c r="I5245" s="1"/>
    </row>
    <row r="5246" spans="1:9" ht="15.75" customHeight="1" x14ac:dyDescent="0.2">
      <c r="A5246" t="s">
        <v>5518</v>
      </c>
      <c r="B5246" t="str">
        <f>IF(_xlfn.XLOOKUP(C5246,'[1]Heritage Foundation'!$I:$I,'[1]Heritage Foundation'!$I:$I,"NOT IN DATA",0,1)=C5246,"Y","NOT IN DATA")</f>
        <v>Y</v>
      </c>
      <c r="C5246" t="str">
        <f t="shared" si="81"/>
        <v>The Kirchner Family Foundation_The Heritage Foundation20181000</v>
      </c>
      <c r="D5246" s="1" t="s">
        <v>1215</v>
      </c>
      <c r="E5246" s="6" t="s">
        <v>1437</v>
      </c>
      <c r="F5246" s="4">
        <v>1000</v>
      </c>
      <c r="G5246" s="1">
        <v>2018</v>
      </c>
      <c r="H5246" s="1" t="s">
        <v>1470</v>
      </c>
      <c r="I5246" s="1"/>
    </row>
    <row r="5247" spans="1:9" ht="15.75" customHeight="1" x14ac:dyDescent="0.2">
      <c r="A5247" t="s">
        <v>5519</v>
      </c>
      <c r="B5247" t="str">
        <f>IF(_xlfn.XLOOKUP(C5247,'[1]Heritage Foundation'!$I:$I,'[1]Heritage Foundation'!$I:$I,"NOT IN DATA",0,1)=C5247,"Y","NOT IN DATA")</f>
        <v>Y</v>
      </c>
      <c r="C5247" t="str">
        <f t="shared" si="81"/>
        <v>The Kirchner Family Foundation_The Heritage Foundation20172000</v>
      </c>
      <c r="D5247" s="1" t="s">
        <v>1215</v>
      </c>
      <c r="E5247" s="6" t="s">
        <v>1437</v>
      </c>
      <c r="F5247" s="4">
        <v>2000</v>
      </c>
      <c r="G5247" s="1">
        <v>2017</v>
      </c>
      <c r="H5247" s="1" t="s">
        <v>1470</v>
      </c>
      <c r="I5247" s="1"/>
    </row>
    <row r="5248" spans="1:9" ht="15.75" customHeight="1" x14ac:dyDescent="0.2">
      <c r="A5248" t="s">
        <v>5520</v>
      </c>
      <c r="B5248" t="str">
        <f>IF(_xlfn.XLOOKUP(C5248,'[1]Heritage Foundation'!$I:$I,'[1]Heritage Foundation'!$I:$I,"NOT IN DATA",0,1)=C5248,"Y","NOT IN DATA")</f>
        <v>Y</v>
      </c>
      <c r="C5248" t="str">
        <f t="shared" si="81"/>
        <v>The Kirchner Family Foundation_The Heritage Foundation20161000</v>
      </c>
      <c r="D5248" s="1" t="s">
        <v>1215</v>
      </c>
      <c r="E5248" s="6" t="s">
        <v>1437</v>
      </c>
      <c r="F5248" s="4">
        <v>1000</v>
      </c>
      <c r="G5248" s="1">
        <v>2016</v>
      </c>
      <c r="H5248" s="1" t="s">
        <v>1470</v>
      </c>
      <c r="I5248" s="1"/>
    </row>
    <row r="5249" spans="1:9" ht="15.75" customHeight="1" x14ac:dyDescent="0.2">
      <c r="A5249" t="s">
        <v>5521</v>
      </c>
      <c r="B5249" t="str">
        <f>IF(_xlfn.XLOOKUP(C5249,'[1]Heritage Foundation'!$I:$I,'[1]Heritage Foundation'!$I:$I,"NOT IN DATA",0,1)=C5249,"Y","NOT IN DATA")</f>
        <v>Y</v>
      </c>
      <c r="C5249" t="str">
        <f t="shared" si="81"/>
        <v>The Leandro P Rizzuto Foundation_The Heritage Foundation201825000</v>
      </c>
      <c r="D5249" s="1" t="s">
        <v>1216</v>
      </c>
      <c r="E5249" s="6" t="s">
        <v>1437</v>
      </c>
      <c r="F5249" s="4">
        <v>25000</v>
      </c>
      <c r="G5249" s="1">
        <v>2018</v>
      </c>
      <c r="H5249" s="1" t="s">
        <v>1470</v>
      </c>
      <c r="I5249" s="1"/>
    </row>
    <row r="5250" spans="1:9" ht="15.75" customHeight="1" x14ac:dyDescent="0.2">
      <c r="A5250" t="s">
        <v>5522</v>
      </c>
      <c r="B5250" t="str">
        <f>IF(_xlfn.XLOOKUP(C5250,'[1]Heritage Foundation'!$I:$I,'[1]Heritage Foundation'!$I:$I,"NOT IN DATA",0,1)=C5250,"Y","NOT IN DATA")</f>
        <v>Y</v>
      </c>
      <c r="C5250" t="str">
        <f t="shared" si="81"/>
        <v>The Lewis Family Charitable Foundation_The Heritage Foundation202275000</v>
      </c>
      <c r="D5250" s="1" t="s">
        <v>1217</v>
      </c>
      <c r="E5250" s="6" t="s">
        <v>1437</v>
      </c>
      <c r="F5250" s="4">
        <v>75000</v>
      </c>
      <c r="G5250" s="1">
        <v>2022</v>
      </c>
      <c r="H5250" s="1" t="s">
        <v>1470</v>
      </c>
    </row>
    <row r="5251" spans="1:9" ht="15.75" customHeight="1" x14ac:dyDescent="0.2">
      <c r="A5251" t="s">
        <v>5523</v>
      </c>
      <c r="B5251" t="str">
        <f>IF(_xlfn.XLOOKUP(C5251,'[1]Heritage Foundation'!$I:$I,'[1]Heritage Foundation'!$I:$I,"NOT IN DATA",0,1)=C5251,"Y","NOT IN DATA")</f>
        <v>Y</v>
      </c>
      <c r="C5251" t="str">
        <f t="shared" ref="C5251:C5314" si="82">D5251&amp;"_"&amp;E5251&amp;G5251&amp;F5251</f>
        <v>The Lewis Family Charitable Foundation_The Heritage Foundation202125000</v>
      </c>
      <c r="D5251" s="1" t="s">
        <v>1217</v>
      </c>
      <c r="E5251" s="6" t="s">
        <v>1437</v>
      </c>
      <c r="F5251" s="4">
        <v>25000</v>
      </c>
      <c r="G5251" s="1">
        <v>2021</v>
      </c>
      <c r="H5251" s="1" t="s">
        <v>1470</v>
      </c>
      <c r="I5251" s="1"/>
    </row>
    <row r="5252" spans="1:9" ht="15.75" customHeight="1" x14ac:dyDescent="0.2">
      <c r="A5252" t="s">
        <v>5524</v>
      </c>
      <c r="B5252" t="str">
        <f>IF(_xlfn.XLOOKUP(C5252,'[1]Heritage Foundation'!$I:$I,'[1]Heritage Foundation'!$I:$I,"NOT IN DATA",0,1)=C5252,"Y","NOT IN DATA")</f>
        <v>Y</v>
      </c>
      <c r="C5252" t="str">
        <f t="shared" si="82"/>
        <v>The Lewis Family Charitable Foundation_The Heritage Foundation202025000</v>
      </c>
      <c r="D5252" s="1" t="s">
        <v>1217</v>
      </c>
      <c r="E5252" s="6" t="s">
        <v>1437</v>
      </c>
      <c r="F5252" s="4">
        <v>25000</v>
      </c>
      <c r="G5252" s="1">
        <v>2020</v>
      </c>
      <c r="H5252" s="1" t="s">
        <v>1470</v>
      </c>
      <c r="I5252" s="1"/>
    </row>
    <row r="5253" spans="1:9" ht="15.75" customHeight="1" x14ac:dyDescent="0.2">
      <c r="A5253" t="s">
        <v>5525</v>
      </c>
      <c r="B5253" t="str">
        <f>IF(_xlfn.XLOOKUP(C5253,'[1]Heritage Foundation'!$I:$I,'[1]Heritage Foundation'!$I:$I,"NOT IN DATA",0,1)=C5253,"Y","NOT IN DATA")</f>
        <v>Y</v>
      </c>
      <c r="C5253" t="str">
        <f t="shared" si="82"/>
        <v>The Lowry Murphey Family Foundation Inc_The Heritage Foundation20147000</v>
      </c>
      <c r="D5253" s="1" t="s">
        <v>1219</v>
      </c>
      <c r="E5253" s="6" t="s">
        <v>1437</v>
      </c>
      <c r="F5253" s="4">
        <v>7000</v>
      </c>
      <c r="G5253" s="1">
        <v>2014</v>
      </c>
      <c r="H5253" s="1" t="s">
        <v>1470</v>
      </c>
      <c r="I5253" s="1" t="s">
        <v>2251</v>
      </c>
    </row>
    <row r="5254" spans="1:9" ht="15.75" customHeight="1" x14ac:dyDescent="0.2">
      <c r="A5254" t="s">
        <v>5526</v>
      </c>
      <c r="B5254" t="str">
        <f>IF(_xlfn.XLOOKUP(C5254,'[1]Heritage Foundation'!$I:$I,'[1]Heritage Foundation'!$I:$I,"NOT IN DATA",0,1)=C5254,"Y","NOT IN DATA")</f>
        <v>Y</v>
      </c>
      <c r="C5254" t="str">
        <f t="shared" si="82"/>
        <v>The Lowry Murphey Family Foundation Inc_The Heritage Foundation20132000</v>
      </c>
      <c r="D5254" s="1" t="s">
        <v>1219</v>
      </c>
      <c r="E5254" s="6" t="s">
        <v>1437</v>
      </c>
      <c r="F5254" s="4">
        <v>2000</v>
      </c>
      <c r="G5254" s="1">
        <v>2013</v>
      </c>
      <c r="H5254" s="1" t="s">
        <v>1470</v>
      </c>
      <c r="I5254" s="1"/>
    </row>
    <row r="5255" spans="1:9" ht="15.75" customHeight="1" x14ac:dyDescent="0.2">
      <c r="A5255" t="s">
        <v>5527</v>
      </c>
      <c r="B5255" t="str">
        <f>IF(_xlfn.XLOOKUP(C5255,'[1]Heritage Foundation'!$I:$I,'[1]Heritage Foundation'!$I:$I,"NOT IN DATA",0,1)=C5255,"Y","NOT IN DATA")</f>
        <v>Y</v>
      </c>
      <c r="C5255" t="str">
        <f t="shared" si="82"/>
        <v>The Lowry Murphey Family Foundation Inc_The Heritage Foundation20122000</v>
      </c>
      <c r="D5255" s="1" t="s">
        <v>1219</v>
      </c>
      <c r="E5255" s="6" t="s">
        <v>1437</v>
      </c>
      <c r="F5255" s="4">
        <v>2000</v>
      </c>
      <c r="G5255" s="1">
        <v>2012</v>
      </c>
      <c r="H5255" s="1" t="s">
        <v>1470</v>
      </c>
      <c r="I5255" s="1"/>
    </row>
    <row r="5256" spans="1:9" ht="15.75" customHeight="1" x14ac:dyDescent="0.2">
      <c r="A5256" t="s">
        <v>5528</v>
      </c>
      <c r="B5256" t="str">
        <f>IF(_xlfn.XLOOKUP(C5256,'[1]Heritage Foundation'!$I:$I,'[1]Heritage Foundation'!$I:$I,"NOT IN DATA",0,1)=C5256,"Y","NOT IN DATA")</f>
        <v>Y</v>
      </c>
      <c r="C5256" t="str">
        <f t="shared" si="82"/>
        <v>The Lowry Murphey Family Foundation Inc_The Heritage Foundation20111000</v>
      </c>
      <c r="D5256" s="1" t="s">
        <v>1219</v>
      </c>
      <c r="E5256" s="6" t="s">
        <v>1437</v>
      </c>
      <c r="F5256" s="4">
        <v>1000</v>
      </c>
      <c r="G5256" s="1">
        <v>2011</v>
      </c>
      <c r="H5256" s="1" t="s">
        <v>1470</v>
      </c>
      <c r="I5256" s="1"/>
    </row>
    <row r="5257" spans="1:9" ht="15.75" customHeight="1" x14ac:dyDescent="0.2">
      <c r="A5257" t="s">
        <v>5529</v>
      </c>
      <c r="B5257" t="str">
        <f>IF(_xlfn.XLOOKUP(C5257,'[1]Heritage Foundation'!$I:$I,'[1]Heritage Foundation'!$I:$I,"NOT IN DATA",0,1)=C5257,"Y","NOT IN DATA")</f>
        <v>Y</v>
      </c>
      <c r="C5257" t="str">
        <f t="shared" si="82"/>
        <v>The Lundyfetterman Family Foundation_The Heritage Foundation201410000</v>
      </c>
      <c r="D5257" s="1" t="s">
        <v>1220</v>
      </c>
      <c r="E5257" s="6" t="s">
        <v>1437</v>
      </c>
      <c r="F5257" s="4">
        <v>10000</v>
      </c>
      <c r="G5257" s="1">
        <v>2014</v>
      </c>
      <c r="H5257" s="1" t="s">
        <v>1470</v>
      </c>
      <c r="I5257" s="1"/>
    </row>
    <row r="5258" spans="1:9" ht="15.75" customHeight="1" x14ac:dyDescent="0.2">
      <c r="A5258">
        <v>990</v>
      </c>
      <c r="B5258" t="str">
        <f>IF(_xlfn.XLOOKUP(C5258,'[1]Heritage Foundation'!$I:$I,'[1]Heritage Foundation'!$I:$I,"NOT IN DATA",0,1)=C5258,"Y","NOT IN DATA")</f>
        <v>Y</v>
      </c>
      <c r="C5258" t="str">
        <f t="shared" si="82"/>
        <v>The Lynde and Harry Bradley Foundation_The Heritage Foundation201675000</v>
      </c>
      <c r="D5258" s="1" t="s">
        <v>1221</v>
      </c>
      <c r="E5258" s="1" t="s">
        <v>1437</v>
      </c>
      <c r="F5258" s="4">
        <v>75000</v>
      </c>
      <c r="G5258" s="1">
        <v>2016</v>
      </c>
      <c r="H5258" s="1" t="s">
        <v>1456</v>
      </c>
      <c r="I5258" s="1"/>
    </row>
    <row r="5259" spans="1:9" ht="15.75" customHeight="1" x14ac:dyDescent="0.2">
      <c r="A5259">
        <v>990</v>
      </c>
      <c r="B5259" t="str">
        <f>IF(_xlfn.XLOOKUP(C5259,'[1]Heritage Foundation'!$I:$I,'[1]Heritage Foundation'!$I:$I,"NOT IN DATA",0,1)=C5259,"Y","NOT IN DATA")</f>
        <v>Y</v>
      </c>
      <c r="C5259" t="str">
        <f t="shared" si="82"/>
        <v>The Lynde and Harry Bradley Foundation_The Heritage Foundation201550000</v>
      </c>
      <c r="D5259" s="1" t="s">
        <v>1221</v>
      </c>
      <c r="E5259" s="1" t="s">
        <v>1437</v>
      </c>
      <c r="F5259" s="4">
        <v>50000</v>
      </c>
      <c r="G5259" s="1">
        <v>2015</v>
      </c>
      <c r="H5259" s="1" t="s">
        <v>1456</v>
      </c>
      <c r="I5259" s="1"/>
    </row>
    <row r="5260" spans="1:9" ht="15.75" customHeight="1" x14ac:dyDescent="0.2">
      <c r="A5260">
        <v>990</v>
      </c>
      <c r="B5260" t="str">
        <f>IF(_xlfn.XLOOKUP(C5260,'[1]Heritage Foundation'!$I:$I,'[1]Heritage Foundation'!$I:$I,"NOT IN DATA",0,1)=C5260,"Y","NOT IN DATA")</f>
        <v>Y</v>
      </c>
      <c r="C5260" t="str">
        <f t="shared" si="82"/>
        <v>The Lynde and Harry Bradley Foundation_The Heritage Foundation201580000</v>
      </c>
      <c r="D5260" s="1" t="s">
        <v>1221</v>
      </c>
      <c r="E5260" s="1" t="s">
        <v>1437</v>
      </c>
      <c r="F5260" s="4">
        <v>80000</v>
      </c>
      <c r="G5260" s="1">
        <v>2015</v>
      </c>
      <c r="H5260" s="1" t="s">
        <v>1456</v>
      </c>
      <c r="I5260" s="1"/>
    </row>
    <row r="5261" spans="1:9" ht="15.75" customHeight="1" x14ac:dyDescent="0.2">
      <c r="A5261">
        <v>990</v>
      </c>
      <c r="B5261" t="str">
        <f>IF(_xlfn.XLOOKUP(C5261,'[1]Heritage Foundation'!$I:$I,'[1]Heritage Foundation'!$I:$I,"NOT IN DATA",0,1)=C5261,"Y","NOT IN DATA")</f>
        <v>Y</v>
      </c>
      <c r="C5261" t="str">
        <f t="shared" si="82"/>
        <v>The Lynde and Harry Bradley Foundation_The Heritage Foundation201450000</v>
      </c>
      <c r="D5261" s="1" t="s">
        <v>1221</v>
      </c>
      <c r="E5261" s="1" t="s">
        <v>1437</v>
      </c>
      <c r="F5261" s="4">
        <v>50000</v>
      </c>
      <c r="G5261" s="1">
        <v>2014</v>
      </c>
      <c r="H5261" s="1" t="s">
        <v>1456</v>
      </c>
      <c r="I5261" s="1"/>
    </row>
    <row r="5262" spans="1:9" ht="15.75" customHeight="1" x14ac:dyDescent="0.2">
      <c r="A5262">
        <v>990</v>
      </c>
      <c r="B5262" t="str">
        <f>IF(_xlfn.XLOOKUP(C5262,'[1]Heritage Foundation'!$I:$I,'[1]Heritage Foundation'!$I:$I,"NOT IN DATA",0,1)=C5262,"Y","NOT IN DATA")</f>
        <v>Y</v>
      </c>
      <c r="C5262" t="str">
        <f t="shared" si="82"/>
        <v>The Lynde and Harry Bradley Foundation_The Heritage Foundation201480000</v>
      </c>
      <c r="D5262" s="1" t="s">
        <v>1221</v>
      </c>
      <c r="E5262" s="1" t="s">
        <v>1437</v>
      </c>
      <c r="F5262" s="4">
        <v>80000</v>
      </c>
      <c r="G5262" s="1">
        <v>2014</v>
      </c>
      <c r="H5262" s="1" t="s">
        <v>1456</v>
      </c>
      <c r="I5262" s="1"/>
    </row>
    <row r="5263" spans="1:9" ht="15.75" customHeight="1" x14ac:dyDescent="0.2">
      <c r="A5263">
        <v>990</v>
      </c>
      <c r="B5263" t="str">
        <f>IF(_xlfn.XLOOKUP(C5263,'[1]Heritage Foundation'!$I:$I,'[1]Heritage Foundation'!$I:$I,"NOT IN DATA",0,1)=C5263,"Y","NOT IN DATA")</f>
        <v>Y</v>
      </c>
      <c r="C5263" t="str">
        <f t="shared" si="82"/>
        <v>The Lynde and Harry Bradley Foundation_The Heritage Foundation201350000</v>
      </c>
      <c r="D5263" s="1" t="s">
        <v>1221</v>
      </c>
      <c r="E5263" s="1" t="s">
        <v>1437</v>
      </c>
      <c r="F5263" s="4">
        <v>50000</v>
      </c>
      <c r="G5263" s="1">
        <v>2013</v>
      </c>
      <c r="H5263" s="1" t="s">
        <v>1456</v>
      </c>
      <c r="I5263" s="1"/>
    </row>
    <row r="5264" spans="1:9" ht="15.75" customHeight="1" x14ac:dyDescent="0.2">
      <c r="A5264">
        <v>990</v>
      </c>
      <c r="B5264" t="str">
        <f>IF(_xlfn.XLOOKUP(C5264,'[1]Heritage Foundation'!$I:$I,'[1]Heritage Foundation'!$I:$I,"NOT IN DATA",0,1)=C5264,"Y","NOT IN DATA")</f>
        <v>Y</v>
      </c>
      <c r="C5264" t="str">
        <f t="shared" si="82"/>
        <v>The Lynde and Harry Bradley Foundation_The Heritage Foundation201350000</v>
      </c>
      <c r="D5264" s="1" t="s">
        <v>1221</v>
      </c>
      <c r="E5264" s="1" t="s">
        <v>1437</v>
      </c>
      <c r="F5264" s="4">
        <v>50000</v>
      </c>
      <c r="G5264" s="1">
        <v>2013</v>
      </c>
      <c r="H5264" s="1" t="s">
        <v>1456</v>
      </c>
      <c r="I5264" s="1"/>
    </row>
    <row r="5265" spans="1:9" ht="15.75" customHeight="1" x14ac:dyDescent="0.2">
      <c r="A5265" t="s">
        <v>1466</v>
      </c>
      <c r="B5265" t="str">
        <f>IF(_xlfn.XLOOKUP(C5265,'[1]Heritage Foundation'!$I:$I,'[1]Heritage Foundation'!$I:$I,"NOT IN DATA",0,1)=C5265,"Y","NOT IN DATA")</f>
        <v>Y</v>
      </c>
      <c r="C5265" t="str">
        <f t="shared" si="82"/>
        <v>The Lynde and Harry Bradley Foundation_The Heritage Foundation201225000</v>
      </c>
      <c r="D5265" s="1" t="s">
        <v>1221</v>
      </c>
      <c r="E5265" s="1" t="s">
        <v>1437</v>
      </c>
      <c r="F5265" s="4">
        <v>25000</v>
      </c>
      <c r="G5265" s="1">
        <v>2012</v>
      </c>
      <c r="H5265" s="1"/>
      <c r="I5265" s="1"/>
    </row>
    <row r="5266" spans="1:9" ht="15.75" customHeight="1" x14ac:dyDescent="0.2">
      <c r="A5266" t="s">
        <v>1466</v>
      </c>
      <c r="B5266" t="str">
        <f>IF(_xlfn.XLOOKUP(C5266,'[1]Heritage Foundation'!$I:$I,'[1]Heritage Foundation'!$I:$I,"NOT IN DATA",0,1)=C5266,"Y","NOT IN DATA")</f>
        <v>Y</v>
      </c>
      <c r="C5266" t="str">
        <f t="shared" si="82"/>
        <v>The Lynde and Harry Bradley Foundation_The Heritage Foundation201280000</v>
      </c>
      <c r="D5266" s="1" t="s">
        <v>1221</v>
      </c>
      <c r="E5266" s="1" t="s">
        <v>1437</v>
      </c>
      <c r="F5266" s="4">
        <v>80000</v>
      </c>
      <c r="G5266" s="1">
        <v>2012</v>
      </c>
      <c r="H5266" s="1"/>
      <c r="I5266" s="1"/>
    </row>
    <row r="5267" spans="1:9" ht="15.75" customHeight="1" x14ac:dyDescent="0.2">
      <c r="A5267" t="s">
        <v>1466</v>
      </c>
      <c r="B5267" t="str">
        <f>IF(_xlfn.XLOOKUP(C5267,'[1]Heritage Foundation'!$I:$I,'[1]Heritage Foundation'!$I:$I,"NOT IN DATA",0,1)=C5267,"Y","NOT IN DATA")</f>
        <v>Y</v>
      </c>
      <c r="C5267" t="str">
        <f t="shared" si="82"/>
        <v>The Lynde and Harry Bradley Foundation_The Heritage Foundation2012125000</v>
      </c>
      <c r="D5267" s="1" t="s">
        <v>1221</v>
      </c>
      <c r="E5267" s="1" t="s">
        <v>1437</v>
      </c>
      <c r="F5267" s="4">
        <v>125000</v>
      </c>
      <c r="G5267" s="1">
        <v>2012</v>
      </c>
      <c r="H5267" s="1"/>
      <c r="I5267" s="1"/>
    </row>
    <row r="5268" spans="1:9" ht="15.75" customHeight="1" x14ac:dyDescent="0.2">
      <c r="A5268" t="s">
        <v>1466</v>
      </c>
      <c r="B5268" t="str">
        <f>IF(_xlfn.XLOOKUP(C5268,'[1]Heritage Foundation'!$I:$I,'[1]Heritage Foundation'!$I:$I,"NOT IN DATA",0,1)=C5268,"Y","NOT IN DATA")</f>
        <v>Y</v>
      </c>
      <c r="C5268" t="str">
        <f t="shared" si="82"/>
        <v>The Lynde and Harry Bradley Foundation_The Heritage Foundation201125000</v>
      </c>
      <c r="D5268" s="1" t="s">
        <v>1221</v>
      </c>
      <c r="E5268" s="1" t="s">
        <v>1437</v>
      </c>
      <c r="F5268" s="4">
        <v>25000</v>
      </c>
      <c r="G5268" s="1">
        <v>2011</v>
      </c>
      <c r="H5268" s="1"/>
      <c r="I5268" s="1"/>
    </row>
    <row r="5269" spans="1:9" ht="15.75" customHeight="1" x14ac:dyDescent="0.2">
      <c r="A5269" t="s">
        <v>1466</v>
      </c>
      <c r="B5269" t="str">
        <f>IF(_xlfn.XLOOKUP(C5269,'[1]Heritage Foundation'!$I:$I,'[1]Heritage Foundation'!$I:$I,"NOT IN DATA",0,1)=C5269,"Y","NOT IN DATA")</f>
        <v>Y</v>
      </c>
      <c r="C5269" t="str">
        <f t="shared" si="82"/>
        <v>The Lynde and Harry Bradley Foundation_The Heritage Foundation201170000</v>
      </c>
      <c r="D5269" s="1" t="s">
        <v>1221</v>
      </c>
      <c r="E5269" s="1" t="s">
        <v>1437</v>
      </c>
      <c r="F5269" s="4">
        <v>70000</v>
      </c>
      <c r="G5269" s="1">
        <v>2011</v>
      </c>
      <c r="H5269" s="1"/>
      <c r="I5269" s="1"/>
    </row>
    <row r="5270" spans="1:9" ht="15.75" customHeight="1" x14ac:dyDescent="0.2">
      <c r="A5270" t="s">
        <v>1466</v>
      </c>
      <c r="B5270" t="str">
        <f>IF(_xlfn.XLOOKUP(C5270,'[1]Heritage Foundation'!$I:$I,'[1]Heritage Foundation'!$I:$I,"NOT IN DATA",0,1)=C5270,"Y","NOT IN DATA")</f>
        <v>Y</v>
      </c>
      <c r="C5270" t="str">
        <f t="shared" si="82"/>
        <v>The Lynde and Harry Bradley Foundation_The Heritage Foundation2011125000</v>
      </c>
      <c r="D5270" s="1" t="s">
        <v>1221</v>
      </c>
      <c r="E5270" s="1" t="s">
        <v>1437</v>
      </c>
      <c r="F5270" s="4">
        <v>125000</v>
      </c>
      <c r="G5270" s="1">
        <v>2011</v>
      </c>
      <c r="H5270" s="1"/>
      <c r="I5270" s="1"/>
    </row>
    <row r="5271" spans="1:9" ht="15.75" customHeight="1" x14ac:dyDescent="0.2">
      <c r="A5271" t="s">
        <v>1466</v>
      </c>
      <c r="B5271" t="str">
        <f>IF(_xlfn.XLOOKUP(C5271,'[1]Heritage Foundation'!$I:$I,'[1]Heritage Foundation'!$I:$I,"NOT IN DATA",0,1)=C5271,"Y","NOT IN DATA")</f>
        <v>Y</v>
      </c>
      <c r="C5271" t="str">
        <f t="shared" si="82"/>
        <v>The Lynde and Harry Bradley Foundation_The Heritage Foundation201050000</v>
      </c>
      <c r="D5271" s="1" t="s">
        <v>1221</v>
      </c>
      <c r="E5271" s="1" t="s">
        <v>1437</v>
      </c>
      <c r="F5271" s="4">
        <v>50000</v>
      </c>
      <c r="G5271" s="1">
        <v>2010</v>
      </c>
      <c r="H5271" s="1"/>
      <c r="I5271" s="1"/>
    </row>
    <row r="5272" spans="1:9" ht="15.75" customHeight="1" x14ac:dyDescent="0.2">
      <c r="A5272" t="s">
        <v>1466</v>
      </c>
      <c r="B5272" t="str">
        <f>IF(_xlfn.XLOOKUP(C5272,'[1]Heritage Foundation'!$I:$I,'[1]Heritage Foundation'!$I:$I,"NOT IN DATA",0,1)=C5272,"Y","NOT IN DATA")</f>
        <v>Y</v>
      </c>
      <c r="C5272" t="str">
        <f t="shared" si="82"/>
        <v>The Lynde and Harry Bradley Foundation_The Heritage Foundation201075000</v>
      </c>
      <c r="D5272" s="1" t="s">
        <v>1221</v>
      </c>
      <c r="E5272" s="1" t="s">
        <v>1437</v>
      </c>
      <c r="F5272" s="4">
        <v>75000</v>
      </c>
      <c r="G5272" s="1">
        <v>2010</v>
      </c>
      <c r="H5272" s="1"/>
      <c r="I5272" s="1"/>
    </row>
    <row r="5273" spans="1:9" ht="15.75" customHeight="1" x14ac:dyDescent="0.2">
      <c r="A5273" t="s">
        <v>1466</v>
      </c>
      <c r="B5273" t="str">
        <f>IF(_xlfn.XLOOKUP(C5273,'[1]Heritage Foundation'!$I:$I,'[1]Heritage Foundation'!$I:$I,"NOT IN DATA",0,1)=C5273,"Y","NOT IN DATA")</f>
        <v>Y</v>
      </c>
      <c r="C5273" t="str">
        <f t="shared" si="82"/>
        <v>The Lynde and Harry Bradley Foundation_The Heritage Foundation2010100000</v>
      </c>
      <c r="D5273" s="1" t="s">
        <v>1221</v>
      </c>
      <c r="E5273" s="1" t="s">
        <v>1437</v>
      </c>
      <c r="F5273" s="4">
        <v>100000</v>
      </c>
      <c r="G5273" s="1">
        <v>2010</v>
      </c>
      <c r="H5273" s="1"/>
      <c r="I5273" s="1"/>
    </row>
    <row r="5274" spans="1:9" ht="15.75" customHeight="1" x14ac:dyDescent="0.2">
      <c r="A5274" t="s">
        <v>1466</v>
      </c>
      <c r="B5274" t="str">
        <f>IF(_xlfn.XLOOKUP(C5274,'[1]Heritage Foundation'!$I:$I,'[1]Heritage Foundation'!$I:$I,"NOT IN DATA",0,1)=C5274,"Y","NOT IN DATA")</f>
        <v>Y</v>
      </c>
      <c r="C5274" t="str">
        <f t="shared" si="82"/>
        <v>The Lynde and Harry Bradley Foundation_The Heritage Foundation200950000</v>
      </c>
      <c r="D5274" s="1" t="s">
        <v>1221</v>
      </c>
      <c r="E5274" s="1" t="s">
        <v>1437</v>
      </c>
      <c r="F5274" s="4">
        <v>50000</v>
      </c>
      <c r="G5274" s="1">
        <v>2009</v>
      </c>
      <c r="H5274" s="1"/>
      <c r="I5274" s="1"/>
    </row>
    <row r="5275" spans="1:9" ht="15.75" customHeight="1" x14ac:dyDescent="0.2">
      <c r="A5275" t="s">
        <v>1466</v>
      </c>
      <c r="B5275" t="str">
        <f>IF(_xlfn.XLOOKUP(C5275,'[1]Heritage Foundation'!$I:$I,'[1]Heritage Foundation'!$I:$I,"NOT IN DATA",0,1)=C5275,"Y","NOT IN DATA")</f>
        <v>Y</v>
      </c>
      <c r="C5275" t="str">
        <f t="shared" si="82"/>
        <v>The Lynde and Harry Bradley Foundation_The Heritage Foundation200950000</v>
      </c>
      <c r="D5275" s="1" t="s">
        <v>1221</v>
      </c>
      <c r="E5275" s="1" t="s">
        <v>1437</v>
      </c>
      <c r="F5275" s="4">
        <v>50000</v>
      </c>
      <c r="G5275" s="1">
        <v>2009</v>
      </c>
      <c r="H5275" s="1"/>
      <c r="I5275" s="1"/>
    </row>
    <row r="5276" spans="1:9" ht="15.75" customHeight="1" x14ac:dyDescent="0.2">
      <c r="A5276" t="s">
        <v>1466</v>
      </c>
      <c r="B5276" t="str">
        <f>IF(_xlfn.XLOOKUP(C5276,'[1]Heritage Foundation'!$I:$I,'[1]Heritage Foundation'!$I:$I,"NOT IN DATA",0,1)=C5276,"Y","NOT IN DATA")</f>
        <v>Y</v>
      </c>
      <c r="C5276" t="str">
        <f t="shared" si="82"/>
        <v>The Lynde and Harry Bradley Foundation_The Heritage Foundation200953500</v>
      </c>
      <c r="D5276" s="1" t="s">
        <v>1221</v>
      </c>
      <c r="E5276" s="1" t="s">
        <v>1437</v>
      </c>
      <c r="F5276" s="4">
        <v>53500</v>
      </c>
      <c r="G5276" s="1">
        <v>2009</v>
      </c>
      <c r="H5276" s="1"/>
      <c r="I5276" s="1"/>
    </row>
    <row r="5277" spans="1:9" ht="15.75" customHeight="1" x14ac:dyDescent="0.2">
      <c r="A5277" t="s">
        <v>1466</v>
      </c>
      <c r="B5277" t="str">
        <f>IF(_xlfn.XLOOKUP(C5277,'[1]Heritage Foundation'!$I:$I,'[1]Heritage Foundation'!$I:$I,"NOT IN DATA",0,1)=C5277,"Y","NOT IN DATA")</f>
        <v>Y</v>
      </c>
      <c r="C5277" t="str">
        <f t="shared" si="82"/>
        <v>The Lynde and Harry Bradley Foundation_The Heritage Foundation200975000</v>
      </c>
      <c r="D5277" s="1" t="s">
        <v>1221</v>
      </c>
      <c r="E5277" s="1" t="s">
        <v>1437</v>
      </c>
      <c r="F5277" s="4">
        <v>75000</v>
      </c>
      <c r="G5277" s="1">
        <v>2009</v>
      </c>
      <c r="H5277" s="1"/>
      <c r="I5277" s="1"/>
    </row>
    <row r="5278" spans="1:9" ht="15.75" customHeight="1" x14ac:dyDescent="0.2">
      <c r="A5278" t="s">
        <v>1466</v>
      </c>
      <c r="B5278" t="str">
        <f>IF(_xlfn.XLOOKUP(C5278,'[1]Heritage Foundation'!$I:$I,'[1]Heritage Foundation'!$I:$I,"NOT IN DATA",0,1)=C5278,"Y","NOT IN DATA")</f>
        <v>Y</v>
      </c>
      <c r="C5278" t="str">
        <f t="shared" si="82"/>
        <v>The Lynde and Harry Bradley Foundation_The Heritage Foundation200975000</v>
      </c>
      <c r="D5278" s="1" t="s">
        <v>1221</v>
      </c>
      <c r="E5278" s="1" t="s">
        <v>1437</v>
      </c>
      <c r="F5278" s="4">
        <v>75000</v>
      </c>
      <c r="G5278" s="1">
        <v>2009</v>
      </c>
      <c r="H5278" s="1"/>
      <c r="I5278" s="1"/>
    </row>
    <row r="5279" spans="1:9" ht="15.75" customHeight="1" x14ac:dyDescent="0.2">
      <c r="A5279" t="s">
        <v>1466</v>
      </c>
      <c r="B5279" t="str">
        <f>IF(_xlfn.XLOOKUP(C5279,'[1]Heritage Foundation'!$I:$I,'[1]Heritage Foundation'!$I:$I,"NOT IN DATA",0,1)=C5279,"Y","NOT IN DATA")</f>
        <v>Y</v>
      </c>
      <c r="C5279" t="str">
        <f t="shared" si="82"/>
        <v>The Lynde and Harry Bradley Foundation_The Heritage Foundation2008175000</v>
      </c>
      <c r="D5279" s="1" t="s">
        <v>1221</v>
      </c>
      <c r="E5279" s="1" t="s">
        <v>1437</v>
      </c>
      <c r="F5279" s="4">
        <v>175000</v>
      </c>
      <c r="G5279" s="1">
        <v>2008</v>
      </c>
      <c r="H5279" s="1"/>
      <c r="I5279" s="1"/>
    </row>
    <row r="5280" spans="1:9" ht="15.75" customHeight="1" x14ac:dyDescent="0.2">
      <c r="A5280" t="s">
        <v>1466</v>
      </c>
      <c r="B5280" t="str">
        <f>IF(_xlfn.XLOOKUP(C5280,'[1]Heritage Foundation'!$I:$I,'[1]Heritage Foundation'!$I:$I,"NOT IN DATA",0,1)=C5280,"Y","NOT IN DATA")</f>
        <v>Y</v>
      </c>
      <c r="C5280" t="str">
        <f t="shared" si="82"/>
        <v>The Lynde and Harry Bradley Foundation_The Heritage Foundation200820000</v>
      </c>
      <c r="D5280" s="1" t="s">
        <v>1221</v>
      </c>
      <c r="E5280" s="1" t="s">
        <v>1437</v>
      </c>
      <c r="F5280" s="4">
        <v>20000</v>
      </c>
      <c r="G5280" s="1">
        <v>2008</v>
      </c>
      <c r="H5280" s="1"/>
      <c r="I5280" s="1"/>
    </row>
    <row r="5281" spans="1:9" ht="15.75" customHeight="1" x14ac:dyDescent="0.2">
      <c r="A5281" t="s">
        <v>1466</v>
      </c>
      <c r="B5281" t="str">
        <f>IF(_xlfn.XLOOKUP(C5281,'[1]Heritage Foundation'!$I:$I,'[1]Heritage Foundation'!$I:$I,"NOT IN DATA",0,1)=C5281,"Y","NOT IN DATA")</f>
        <v>Y</v>
      </c>
      <c r="C5281" t="str">
        <f t="shared" si="82"/>
        <v>The Lynde and Harry Bradley Foundation_The Heritage Foundation200850000</v>
      </c>
      <c r="D5281" s="1" t="s">
        <v>1221</v>
      </c>
      <c r="E5281" s="1" t="s">
        <v>1437</v>
      </c>
      <c r="F5281" s="4">
        <v>50000</v>
      </c>
      <c r="G5281" s="1">
        <v>2008</v>
      </c>
      <c r="H5281" s="1"/>
      <c r="I5281" s="1"/>
    </row>
    <row r="5282" spans="1:9" ht="15.75" customHeight="1" x14ac:dyDescent="0.2">
      <c r="A5282" t="s">
        <v>1466</v>
      </c>
      <c r="B5282" t="str">
        <f>IF(_xlfn.XLOOKUP(C5282,'[1]Heritage Foundation'!$I:$I,'[1]Heritage Foundation'!$I:$I,"NOT IN DATA",0,1)=C5282,"Y","NOT IN DATA")</f>
        <v>Y</v>
      </c>
      <c r="C5282" t="str">
        <f t="shared" si="82"/>
        <v>The Lynde and Harry Bradley Foundation_The Heritage Foundation2007100000</v>
      </c>
      <c r="D5282" s="1" t="s">
        <v>1221</v>
      </c>
      <c r="E5282" s="1" t="s">
        <v>1437</v>
      </c>
      <c r="F5282" s="4">
        <v>100000</v>
      </c>
      <c r="G5282" s="1">
        <v>2007</v>
      </c>
      <c r="H5282" s="1"/>
      <c r="I5282" s="1"/>
    </row>
    <row r="5283" spans="1:9" ht="15.75" customHeight="1" x14ac:dyDescent="0.2">
      <c r="A5283" t="s">
        <v>1466</v>
      </c>
      <c r="B5283" t="str">
        <f>IF(_xlfn.XLOOKUP(C5283,'[1]Heritage Foundation'!$I:$I,'[1]Heritage Foundation'!$I:$I,"NOT IN DATA",0,1)=C5283,"Y","NOT IN DATA")</f>
        <v>Y</v>
      </c>
      <c r="C5283" t="str">
        <f t="shared" si="82"/>
        <v>The Lynde and Harry Bradley Foundation_The Heritage Foundation200775000</v>
      </c>
      <c r="D5283" s="1" t="s">
        <v>1221</v>
      </c>
      <c r="E5283" s="1" t="s">
        <v>1437</v>
      </c>
      <c r="F5283" s="4">
        <v>75000</v>
      </c>
      <c r="G5283" s="1">
        <v>2007</v>
      </c>
      <c r="H5283" s="1"/>
      <c r="I5283" s="1"/>
    </row>
    <row r="5284" spans="1:9" ht="15.75" customHeight="1" x14ac:dyDescent="0.2">
      <c r="A5284" t="s">
        <v>1466</v>
      </c>
      <c r="B5284" t="str">
        <f>IF(_xlfn.XLOOKUP(C5284,'[1]Heritage Foundation'!$I:$I,'[1]Heritage Foundation'!$I:$I,"NOT IN DATA",0,1)=C5284,"Y","NOT IN DATA")</f>
        <v>Y</v>
      </c>
      <c r="C5284" t="str">
        <f t="shared" si="82"/>
        <v>The Lynde and Harry Bradley Foundation_The Heritage Foundation200775000</v>
      </c>
      <c r="D5284" s="1" t="s">
        <v>1221</v>
      </c>
      <c r="E5284" s="1" t="s">
        <v>1437</v>
      </c>
      <c r="F5284" s="4">
        <v>75000</v>
      </c>
      <c r="G5284" s="1">
        <v>2007</v>
      </c>
      <c r="H5284" s="1"/>
      <c r="I5284" s="1"/>
    </row>
    <row r="5285" spans="1:9" ht="15.75" customHeight="1" x14ac:dyDescent="0.2">
      <c r="A5285" t="s">
        <v>1466</v>
      </c>
      <c r="B5285" t="str">
        <f>IF(_xlfn.XLOOKUP(C5285,'[1]Heritage Foundation'!$I:$I,'[1]Heritage Foundation'!$I:$I,"NOT IN DATA",0,1)=C5285,"Y","NOT IN DATA")</f>
        <v>Y</v>
      </c>
      <c r="C5285" t="str">
        <f t="shared" si="82"/>
        <v>The Lynde and Harry Bradley Foundation_The Heritage Foundation200750000</v>
      </c>
      <c r="D5285" s="1" t="s">
        <v>1221</v>
      </c>
      <c r="E5285" s="1" t="s">
        <v>1437</v>
      </c>
      <c r="F5285" s="4">
        <v>50000</v>
      </c>
      <c r="G5285" s="1">
        <v>2007</v>
      </c>
      <c r="H5285" s="1"/>
      <c r="I5285" s="1"/>
    </row>
    <row r="5286" spans="1:9" ht="15.75" customHeight="1" x14ac:dyDescent="0.2">
      <c r="A5286" t="s">
        <v>1466</v>
      </c>
      <c r="B5286" t="str">
        <f>IF(_xlfn.XLOOKUP(C5286,'[1]Heritage Foundation'!$I:$I,'[1]Heritage Foundation'!$I:$I,"NOT IN DATA",0,1)=C5286,"Y","NOT IN DATA")</f>
        <v>Y</v>
      </c>
      <c r="C5286" t="str">
        <f t="shared" si="82"/>
        <v>The Lynde and Harry Bradley Foundation_The Heritage Foundation200740000</v>
      </c>
      <c r="D5286" s="1" t="s">
        <v>1221</v>
      </c>
      <c r="E5286" s="1" t="s">
        <v>1437</v>
      </c>
      <c r="F5286" s="4">
        <v>40000</v>
      </c>
      <c r="G5286" s="1">
        <v>2007</v>
      </c>
      <c r="H5286" s="1"/>
      <c r="I5286" s="1"/>
    </row>
    <row r="5287" spans="1:9" ht="15.75" customHeight="1" x14ac:dyDescent="0.2">
      <c r="A5287" t="s">
        <v>1466</v>
      </c>
      <c r="B5287" t="str">
        <f>IF(_xlfn.XLOOKUP(C5287,'[1]Heritage Foundation'!$I:$I,'[1]Heritage Foundation'!$I:$I,"NOT IN DATA",0,1)=C5287,"Y","NOT IN DATA")</f>
        <v>Y</v>
      </c>
      <c r="C5287" t="str">
        <f t="shared" si="82"/>
        <v>The Lynde and Harry Bradley Foundation_The Heritage Foundation200740000</v>
      </c>
      <c r="D5287" s="1" t="s">
        <v>1221</v>
      </c>
      <c r="E5287" s="1" t="s">
        <v>1437</v>
      </c>
      <c r="F5287" s="4">
        <v>40000</v>
      </c>
      <c r="G5287" s="1">
        <v>2007</v>
      </c>
      <c r="H5287" s="1"/>
      <c r="I5287" s="1"/>
    </row>
    <row r="5288" spans="1:9" ht="15.75" customHeight="1" x14ac:dyDescent="0.2">
      <c r="A5288" t="s">
        <v>1466</v>
      </c>
      <c r="B5288" t="str">
        <f>IF(_xlfn.XLOOKUP(C5288,'[1]Heritage Foundation'!$I:$I,'[1]Heritage Foundation'!$I:$I,"NOT IN DATA",0,1)=C5288,"Y","NOT IN DATA")</f>
        <v>Y</v>
      </c>
      <c r="C5288" t="str">
        <f t="shared" si="82"/>
        <v>The Lynde and Harry Bradley Foundation_The Heritage Foundation200675000</v>
      </c>
      <c r="D5288" s="1" t="s">
        <v>1221</v>
      </c>
      <c r="E5288" s="1" t="s">
        <v>1437</v>
      </c>
      <c r="F5288" s="4">
        <v>75000</v>
      </c>
      <c r="G5288" s="1">
        <v>2006</v>
      </c>
      <c r="H5288" s="1"/>
      <c r="I5288" s="1"/>
    </row>
    <row r="5289" spans="1:9" ht="15.75" customHeight="1" x14ac:dyDescent="0.2">
      <c r="A5289" t="s">
        <v>1466</v>
      </c>
      <c r="B5289" t="str">
        <f>IF(_xlfn.XLOOKUP(C5289,'[1]Heritage Foundation'!$I:$I,'[1]Heritage Foundation'!$I:$I,"NOT IN DATA",0,1)=C5289,"Y","NOT IN DATA")</f>
        <v>Y</v>
      </c>
      <c r="C5289" t="str">
        <f t="shared" si="82"/>
        <v>The Lynde and Harry Bradley Foundation_The Heritage Foundation2006100000</v>
      </c>
      <c r="D5289" s="1" t="s">
        <v>1221</v>
      </c>
      <c r="E5289" s="1" t="s">
        <v>1437</v>
      </c>
      <c r="F5289" s="4">
        <v>100000</v>
      </c>
      <c r="G5289" s="1">
        <v>2006</v>
      </c>
      <c r="H5289" s="1"/>
      <c r="I5289" s="1"/>
    </row>
    <row r="5290" spans="1:9" ht="15.75" customHeight="1" x14ac:dyDescent="0.2">
      <c r="A5290" t="s">
        <v>1466</v>
      </c>
      <c r="B5290" t="str">
        <f>IF(_xlfn.XLOOKUP(C5290,'[1]Heritage Foundation'!$I:$I,'[1]Heritage Foundation'!$I:$I,"NOT IN DATA",0,1)=C5290,"Y","NOT IN DATA")</f>
        <v>Y</v>
      </c>
      <c r="C5290" t="str">
        <f t="shared" si="82"/>
        <v>The Lynde and Harry Bradley Foundation_The Heritage Foundation2005235000</v>
      </c>
      <c r="D5290" s="1" t="s">
        <v>1221</v>
      </c>
      <c r="E5290" s="1" t="s">
        <v>1437</v>
      </c>
      <c r="F5290" s="4">
        <v>235000</v>
      </c>
      <c r="G5290" s="1">
        <v>2005</v>
      </c>
      <c r="H5290" s="1"/>
      <c r="I5290" s="1"/>
    </row>
    <row r="5291" spans="1:9" ht="15.75" customHeight="1" x14ac:dyDescent="0.2">
      <c r="A5291" t="s">
        <v>1466</v>
      </c>
      <c r="B5291" t="str">
        <f>IF(_xlfn.XLOOKUP(C5291,'[1]Heritage Foundation'!$I:$I,'[1]Heritage Foundation'!$I:$I,"NOT IN DATA",0,1)=C5291,"Y","NOT IN DATA")</f>
        <v>Y</v>
      </c>
      <c r="C5291" t="str">
        <f t="shared" si="82"/>
        <v>The Lynde and Harry Bradley Foundation_The Heritage Foundation2005100000</v>
      </c>
      <c r="D5291" s="1" t="s">
        <v>1221</v>
      </c>
      <c r="E5291" s="1" t="s">
        <v>1437</v>
      </c>
      <c r="F5291" s="4">
        <v>100000</v>
      </c>
      <c r="G5291" s="1">
        <v>2005</v>
      </c>
      <c r="H5291" s="1"/>
      <c r="I5291" s="1"/>
    </row>
    <row r="5292" spans="1:9" ht="15.75" customHeight="1" x14ac:dyDescent="0.2">
      <c r="A5292" t="s">
        <v>1466</v>
      </c>
      <c r="B5292" t="str">
        <f>IF(_xlfn.XLOOKUP(C5292,'[1]Heritage Foundation'!$I:$I,'[1]Heritage Foundation'!$I:$I,"NOT IN DATA",0,1)=C5292,"Y","NOT IN DATA")</f>
        <v>Y</v>
      </c>
      <c r="C5292" t="str">
        <f t="shared" si="82"/>
        <v>The Lynde and Harry Bradley Foundation_The Heritage Foundation2005100000</v>
      </c>
      <c r="D5292" s="1" t="s">
        <v>1221</v>
      </c>
      <c r="E5292" s="1" t="s">
        <v>1437</v>
      </c>
      <c r="F5292" s="4">
        <v>100000</v>
      </c>
      <c r="G5292" s="1">
        <v>2005</v>
      </c>
      <c r="H5292" s="1"/>
      <c r="I5292" s="1"/>
    </row>
    <row r="5293" spans="1:9" ht="15.75" customHeight="1" x14ac:dyDescent="0.2">
      <c r="A5293" t="s">
        <v>1466</v>
      </c>
      <c r="B5293" t="str">
        <f>IF(_xlfn.XLOOKUP(C5293,'[1]Heritage Foundation'!$I:$I,'[1]Heritage Foundation'!$I:$I,"NOT IN DATA",0,1)=C5293,"Y","NOT IN DATA")</f>
        <v>Y</v>
      </c>
      <c r="C5293" t="str">
        <f t="shared" si="82"/>
        <v>The Lynde and Harry Bradley Foundation_The Heritage Foundation2005100000</v>
      </c>
      <c r="D5293" s="1" t="s">
        <v>1221</v>
      </c>
      <c r="E5293" s="1" t="s">
        <v>1437</v>
      </c>
      <c r="F5293" s="4">
        <v>100000</v>
      </c>
      <c r="G5293" s="1">
        <v>2005</v>
      </c>
      <c r="H5293" s="1"/>
      <c r="I5293" s="1"/>
    </row>
    <row r="5294" spans="1:9" ht="15.75" customHeight="1" x14ac:dyDescent="0.2">
      <c r="A5294" t="s">
        <v>1466</v>
      </c>
      <c r="B5294" t="str">
        <f>IF(_xlfn.XLOOKUP(C5294,'[1]Heritage Foundation'!$I:$I,'[1]Heritage Foundation'!$I:$I,"NOT IN DATA",0,1)=C5294,"Y","NOT IN DATA")</f>
        <v>Y</v>
      </c>
      <c r="C5294" t="str">
        <f t="shared" si="82"/>
        <v>The Lynde and Harry Bradley Foundation_The Heritage Foundation2004100000</v>
      </c>
      <c r="D5294" s="1" t="s">
        <v>1221</v>
      </c>
      <c r="E5294" s="1" t="s">
        <v>1437</v>
      </c>
      <c r="F5294" s="4">
        <v>100000</v>
      </c>
      <c r="G5294" s="1">
        <v>2004</v>
      </c>
      <c r="H5294" s="1"/>
      <c r="I5294" s="1"/>
    </row>
    <row r="5295" spans="1:9" ht="15.75" customHeight="1" x14ac:dyDescent="0.2">
      <c r="A5295" t="s">
        <v>1466</v>
      </c>
      <c r="B5295" t="str">
        <f>IF(_xlfn.XLOOKUP(C5295,'[1]Heritage Foundation'!$I:$I,'[1]Heritage Foundation'!$I:$I,"NOT IN DATA",0,1)=C5295,"Y","NOT IN DATA")</f>
        <v>Y</v>
      </c>
      <c r="C5295" t="str">
        <f t="shared" si="82"/>
        <v>The Lynde and Harry Bradley Foundation_The Heritage Foundation2004100000</v>
      </c>
      <c r="D5295" s="1" t="s">
        <v>1221</v>
      </c>
      <c r="E5295" s="1" t="s">
        <v>1437</v>
      </c>
      <c r="F5295" s="4">
        <v>100000</v>
      </c>
      <c r="G5295" s="1">
        <v>2004</v>
      </c>
      <c r="H5295" s="1"/>
      <c r="I5295" s="1"/>
    </row>
    <row r="5296" spans="1:9" ht="15.75" customHeight="1" x14ac:dyDescent="0.2">
      <c r="A5296" t="s">
        <v>1466</v>
      </c>
      <c r="B5296" t="str">
        <f>IF(_xlfn.XLOOKUP(C5296,'[1]Heritage Foundation'!$I:$I,'[1]Heritage Foundation'!$I:$I,"NOT IN DATA",0,1)=C5296,"Y","NOT IN DATA")</f>
        <v>Y</v>
      </c>
      <c r="C5296" t="str">
        <f t="shared" si="82"/>
        <v>The Lynde and Harry Bradley Foundation_The Heritage Foundation2004100000</v>
      </c>
      <c r="D5296" s="1" t="s">
        <v>1221</v>
      </c>
      <c r="E5296" s="1" t="s">
        <v>1437</v>
      </c>
      <c r="F5296" s="4">
        <v>100000</v>
      </c>
      <c r="G5296" s="1">
        <v>2004</v>
      </c>
      <c r="H5296" s="1"/>
      <c r="I5296" s="1"/>
    </row>
    <row r="5297" spans="1:9" ht="15.75" customHeight="1" x14ac:dyDescent="0.2">
      <c r="A5297" t="s">
        <v>1466</v>
      </c>
      <c r="B5297" t="str">
        <f>IF(_xlfn.XLOOKUP(C5297,'[1]Heritage Foundation'!$I:$I,'[1]Heritage Foundation'!$I:$I,"NOT IN DATA",0,1)=C5297,"Y","NOT IN DATA")</f>
        <v>Y</v>
      </c>
      <c r="C5297" t="str">
        <f t="shared" si="82"/>
        <v>The Lynde and Harry Bradley Foundation_The Heritage Foundation200475000</v>
      </c>
      <c r="D5297" s="1" t="s">
        <v>1221</v>
      </c>
      <c r="E5297" s="1" t="s">
        <v>1437</v>
      </c>
      <c r="F5297" s="4">
        <v>75000</v>
      </c>
      <c r="G5297" s="1">
        <v>2004</v>
      </c>
      <c r="H5297" s="1"/>
      <c r="I5297" s="1"/>
    </row>
    <row r="5298" spans="1:9" ht="15.75" customHeight="1" x14ac:dyDescent="0.2">
      <c r="A5298" t="s">
        <v>1466</v>
      </c>
      <c r="B5298" t="str">
        <f>IF(_xlfn.XLOOKUP(C5298,'[1]Heritage Foundation'!$I:$I,'[1]Heritage Foundation'!$I:$I,"NOT IN DATA",0,1)=C5298,"Y","NOT IN DATA")</f>
        <v>Y</v>
      </c>
      <c r="C5298" t="str">
        <f t="shared" si="82"/>
        <v>The Lynde and Harry Bradley Foundation_The Heritage Foundation200450000</v>
      </c>
      <c r="D5298" s="1" t="s">
        <v>1221</v>
      </c>
      <c r="E5298" s="1" t="s">
        <v>1437</v>
      </c>
      <c r="F5298" s="4">
        <v>50000</v>
      </c>
      <c r="G5298" s="1">
        <v>2004</v>
      </c>
      <c r="H5298" s="1"/>
      <c r="I5298" s="1"/>
    </row>
    <row r="5299" spans="1:9" ht="15.75" customHeight="1" x14ac:dyDescent="0.2">
      <c r="A5299" t="s">
        <v>1466</v>
      </c>
      <c r="B5299" t="str">
        <f>IF(_xlfn.XLOOKUP(C5299,'[1]Heritage Foundation'!$I:$I,'[1]Heritage Foundation'!$I:$I,"NOT IN DATA",0,1)=C5299,"Y","NOT IN DATA")</f>
        <v>Y</v>
      </c>
      <c r="C5299" t="str">
        <f t="shared" si="82"/>
        <v>The Lynde and Harry Bradley Foundation_The Heritage Foundation200450000</v>
      </c>
      <c r="D5299" s="1" t="s">
        <v>1221</v>
      </c>
      <c r="E5299" s="1" t="s">
        <v>1437</v>
      </c>
      <c r="F5299" s="4">
        <v>50000</v>
      </c>
      <c r="G5299" s="1">
        <v>2004</v>
      </c>
      <c r="H5299" s="1"/>
      <c r="I5299" s="1"/>
    </row>
    <row r="5300" spans="1:9" ht="15.75" customHeight="1" x14ac:dyDescent="0.2">
      <c r="A5300" t="s">
        <v>1466</v>
      </c>
      <c r="B5300" t="str">
        <f>IF(_xlfn.XLOOKUP(C5300,'[1]Heritage Foundation'!$I:$I,'[1]Heritage Foundation'!$I:$I,"NOT IN DATA",0,1)=C5300,"Y","NOT IN DATA")</f>
        <v>Y</v>
      </c>
      <c r="C5300" t="str">
        <f t="shared" si="82"/>
        <v>The Lynde and Harry Bradley Foundation_The Heritage Foundation200350000</v>
      </c>
      <c r="D5300" s="1" t="s">
        <v>1221</v>
      </c>
      <c r="E5300" s="1" t="s">
        <v>1437</v>
      </c>
      <c r="F5300" s="4">
        <v>50000</v>
      </c>
      <c r="G5300" s="1">
        <v>2003</v>
      </c>
      <c r="H5300" s="1"/>
      <c r="I5300" s="1"/>
    </row>
    <row r="5301" spans="1:9" ht="15.75" customHeight="1" x14ac:dyDescent="0.2">
      <c r="A5301" t="s">
        <v>1466</v>
      </c>
      <c r="B5301" t="str">
        <f>IF(_xlfn.XLOOKUP(C5301,'[1]Heritage Foundation'!$I:$I,'[1]Heritage Foundation'!$I:$I,"NOT IN DATA",0,1)=C5301,"Y","NOT IN DATA")</f>
        <v>Y</v>
      </c>
      <c r="C5301" t="str">
        <f t="shared" si="82"/>
        <v>The Lynde and Harry Bradley Foundation_The Heritage Foundation200372500</v>
      </c>
      <c r="D5301" s="1" t="s">
        <v>1221</v>
      </c>
      <c r="E5301" s="1" t="s">
        <v>1437</v>
      </c>
      <c r="F5301" s="4">
        <v>72500</v>
      </c>
      <c r="G5301" s="1">
        <v>2003</v>
      </c>
      <c r="H5301" s="1"/>
      <c r="I5301" s="1"/>
    </row>
    <row r="5302" spans="1:9" ht="15.75" customHeight="1" x14ac:dyDescent="0.2">
      <c r="A5302" t="s">
        <v>1466</v>
      </c>
      <c r="B5302" t="str">
        <f>IF(_xlfn.XLOOKUP(C5302,'[1]Heritage Foundation'!$I:$I,'[1]Heritage Foundation'!$I:$I,"NOT IN DATA",0,1)=C5302,"Y","NOT IN DATA")</f>
        <v>Y</v>
      </c>
      <c r="C5302" t="str">
        <f t="shared" si="82"/>
        <v>The Lynde and Harry Bradley Foundation_The Heritage Foundation2003100000</v>
      </c>
      <c r="D5302" s="1" t="s">
        <v>1221</v>
      </c>
      <c r="E5302" s="1" t="s">
        <v>1437</v>
      </c>
      <c r="F5302" s="4">
        <v>100000</v>
      </c>
      <c r="G5302" s="1">
        <v>2003</v>
      </c>
      <c r="H5302" s="1"/>
      <c r="I5302" s="1"/>
    </row>
    <row r="5303" spans="1:9" ht="15.75" customHeight="1" x14ac:dyDescent="0.2">
      <c r="A5303" t="s">
        <v>1466</v>
      </c>
      <c r="B5303" t="str">
        <f>IF(_xlfn.XLOOKUP(C5303,'[1]Heritage Foundation'!$I:$I,'[1]Heritage Foundation'!$I:$I,"NOT IN DATA",0,1)=C5303,"Y","NOT IN DATA")</f>
        <v>Y</v>
      </c>
      <c r="C5303" t="str">
        <f t="shared" si="82"/>
        <v>The Lynde and Harry Bradley Foundation_The Heritage Foundation2003100000</v>
      </c>
      <c r="D5303" s="1" t="s">
        <v>1221</v>
      </c>
      <c r="E5303" s="1" t="s">
        <v>1437</v>
      </c>
      <c r="F5303" s="4">
        <v>100000</v>
      </c>
      <c r="G5303" s="1">
        <v>2003</v>
      </c>
      <c r="H5303" s="1"/>
      <c r="I5303" s="1"/>
    </row>
    <row r="5304" spans="1:9" ht="15.75" customHeight="1" x14ac:dyDescent="0.2">
      <c r="A5304" t="s">
        <v>1466</v>
      </c>
      <c r="B5304" t="str">
        <f>IF(_xlfn.XLOOKUP(C5304,'[1]Heritage Foundation'!$I:$I,'[1]Heritage Foundation'!$I:$I,"NOT IN DATA",0,1)=C5304,"Y","NOT IN DATA")</f>
        <v>Y</v>
      </c>
      <c r="C5304" t="str">
        <f t="shared" si="82"/>
        <v>The Lynde and Harry Bradley Foundation_The Heritage Foundation2002100000</v>
      </c>
      <c r="D5304" s="1" t="s">
        <v>1221</v>
      </c>
      <c r="E5304" s="1" t="s">
        <v>1437</v>
      </c>
      <c r="F5304" s="4">
        <v>100000</v>
      </c>
      <c r="G5304" s="1">
        <v>2002</v>
      </c>
      <c r="H5304" s="1"/>
      <c r="I5304" s="1"/>
    </row>
    <row r="5305" spans="1:9" ht="15.75" customHeight="1" x14ac:dyDescent="0.2">
      <c r="A5305" t="s">
        <v>1466</v>
      </c>
      <c r="B5305" t="str">
        <f>IF(_xlfn.XLOOKUP(C5305,'[1]Heritage Foundation'!$I:$I,'[1]Heritage Foundation'!$I:$I,"NOT IN DATA",0,1)=C5305,"Y","NOT IN DATA")</f>
        <v>Y</v>
      </c>
      <c r="C5305" t="str">
        <f t="shared" si="82"/>
        <v>The Lynde and Harry Bradley Foundation_The Heritage Foundation2002100000</v>
      </c>
      <c r="D5305" s="1" t="s">
        <v>1221</v>
      </c>
      <c r="E5305" s="1" t="s">
        <v>1437</v>
      </c>
      <c r="F5305" s="4">
        <v>100000</v>
      </c>
      <c r="G5305" s="1">
        <v>2002</v>
      </c>
      <c r="H5305" s="1"/>
      <c r="I5305" s="1"/>
    </row>
    <row r="5306" spans="1:9" ht="15.75" customHeight="1" x14ac:dyDescent="0.2">
      <c r="A5306" t="s">
        <v>1466</v>
      </c>
      <c r="B5306" t="str">
        <f>IF(_xlfn.XLOOKUP(C5306,'[1]Heritage Foundation'!$I:$I,'[1]Heritage Foundation'!$I:$I,"NOT IN DATA",0,1)=C5306,"Y","NOT IN DATA")</f>
        <v>Y</v>
      </c>
      <c r="C5306" t="str">
        <f t="shared" si="82"/>
        <v>The Lynde and Harry Bradley Foundation_The Heritage Foundation2002100000</v>
      </c>
      <c r="D5306" s="1" t="s">
        <v>1221</v>
      </c>
      <c r="E5306" s="1" t="s">
        <v>1437</v>
      </c>
      <c r="F5306" s="4">
        <v>100000</v>
      </c>
      <c r="G5306" s="1">
        <v>2002</v>
      </c>
      <c r="H5306" s="1"/>
      <c r="I5306" s="1"/>
    </row>
    <row r="5307" spans="1:9" ht="15.75" customHeight="1" x14ac:dyDescent="0.2">
      <c r="A5307" t="s">
        <v>1466</v>
      </c>
      <c r="B5307" t="str">
        <f>IF(_xlfn.XLOOKUP(C5307,'[1]Heritage Foundation'!$I:$I,'[1]Heritage Foundation'!$I:$I,"NOT IN DATA",0,1)=C5307,"Y","NOT IN DATA")</f>
        <v>Y</v>
      </c>
      <c r="C5307" t="str">
        <f t="shared" si="82"/>
        <v>The Lynde and Harry Bradley Foundation_The Heritage Foundation200298110</v>
      </c>
      <c r="D5307" s="1" t="s">
        <v>1221</v>
      </c>
      <c r="E5307" s="1" t="s">
        <v>1437</v>
      </c>
      <c r="F5307" s="4">
        <v>98110</v>
      </c>
      <c r="G5307" s="1">
        <v>2002</v>
      </c>
      <c r="H5307" s="1"/>
      <c r="I5307" s="1"/>
    </row>
    <row r="5308" spans="1:9" ht="15.75" customHeight="1" x14ac:dyDescent="0.2">
      <c r="A5308" t="s">
        <v>1466</v>
      </c>
      <c r="B5308" t="str">
        <f>IF(_xlfn.XLOOKUP(C5308,'[1]Heritage Foundation'!$I:$I,'[1]Heritage Foundation'!$I:$I,"NOT IN DATA",0,1)=C5308,"Y","NOT IN DATA")</f>
        <v>Y</v>
      </c>
      <c r="C5308" t="str">
        <f t="shared" si="82"/>
        <v>The Lynde and Harry Bradley Foundation_The Heritage Foundation200250000</v>
      </c>
      <c r="D5308" s="1" t="s">
        <v>1221</v>
      </c>
      <c r="E5308" s="1" t="s">
        <v>1437</v>
      </c>
      <c r="F5308" s="4">
        <v>50000</v>
      </c>
      <c r="G5308" s="1">
        <v>2002</v>
      </c>
      <c r="H5308" s="1"/>
      <c r="I5308" s="1"/>
    </row>
    <row r="5309" spans="1:9" ht="15.75" customHeight="1" x14ac:dyDescent="0.2">
      <c r="A5309" t="s">
        <v>1466</v>
      </c>
      <c r="B5309" t="str">
        <f>IF(_xlfn.XLOOKUP(C5309,'[1]Heritage Foundation'!$I:$I,'[1]Heritage Foundation'!$I:$I,"NOT IN DATA",0,1)=C5309,"Y","NOT IN DATA")</f>
        <v>Y</v>
      </c>
      <c r="C5309" t="str">
        <f t="shared" si="82"/>
        <v>The Lynde and Harry Bradley Foundation_The Heritage Foundation20021890</v>
      </c>
      <c r="D5309" s="1" t="s">
        <v>1221</v>
      </c>
      <c r="E5309" s="1" t="s">
        <v>1437</v>
      </c>
      <c r="F5309" s="4">
        <v>1890</v>
      </c>
      <c r="G5309" s="1">
        <v>2002</v>
      </c>
      <c r="H5309" s="1"/>
      <c r="I5309" s="1"/>
    </row>
    <row r="5310" spans="1:9" ht="15.75" customHeight="1" x14ac:dyDescent="0.2">
      <c r="A5310" t="s">
        <v>1466</v>
      </c>
      <c r="B5310" t="str">
        <f>IF(_xlfn.XLOOKUP(C5310,'[1]Heritage Foundation'!$I:$I,'[1]Heritage Foundation'!$I:$I,"NOT IN DATA",0,1)=C5310,"Y","NOT IN DATA")</f>
        <v>Y</v>
      </c>
      <c r="C5310" t="str">
        <f t="shared" si="82"/>
        <v>The Lynde and Harry Bradley Foundation_The Heritage Foundation20015411</v>
      </c>
      <c r="D5310" s="1" t="s">
        <v>1221</v>
      </c>
      <c r="E5310" s="1" t="s">
        <v>1437</v>
      </c>
      <c r="F5310" s="4">
        <v>5411</v>
      </c>
      <c r="G5310" s="1">
        <v>2001</v>
      </c>
      <c r="H5310" s="1"/>
      <c r="I5310" s="1"/>
    </row>
    <row r="5311" spans="1:9" ht="15.75" customHeight="1" x14ac:dyDescent="0.2">
      <c r="A5311" t="s">
        <v>1466</v>
      </c>
      <c r="B5311" t="str">
        <f>IF(_xlfn.XLOOKUP(C5311,'[1]Heritage Foundation'!$I:$I,'[1]Heritage Foundation'!$I:$I,"NOT IN DATA",0,1)=C5311,"Y","NOT IN DATA")</f>
        <v>Y</v>
      </c>
      <c r="C5311" t="str">
        <f t="shared" si="82"/>
        <v>The Lynde and Harry Bradley Foundation_The Heritage Foundation2001150839</v>
      </c>
      <c r="D5311" s="1" t="s">
        <v>1221</v>
      </c>
      <c r="E5311" s="1" t="s">
        <v>1437</v>
      </c>
      <c r="F5311" s="4">
        <v>150839</v>
      </c>
      <c r="G5311" s="1">
        <v>2001</v>
      </c>
      <c r="H5311" s="1"/>
      <c r="I5311" s="1"/>
    </row>
    <row r="5312" spans="1:9" ht="15.75" customHeight="1" x14ac:dyDescent="0.2">
      <c r="A5312" t="s">
        <v>1466</v>
      </c>
      <c r="B5312" t="str">
        <f>IF(_xlfn.XLOOKUP(C5312,'[1]Heritage Foundation'!$I:$I,'[1]Heritage Foundation'!$I:$I,"NOT IN DATA",0,1)=C5312,"Y","NOT IN DATA")</f>
        <v>Y</v>
      </c>
      <c r="C5312" t="str">
        <f t="shared" si="82"/>
        <v>The Lynde and Harry Bradley Foundation_The Heritage Foundation2001156250</v>
      </c>
      <c r="D5312" s="1" t="s">
        <v>1221</v>
      </c>
      <c r="E5312" s="1" t="s">
        <v>1437</v>
      </c>
      <c r="F5312" s="4">
        <v>156250</v>
      </c>
      <c r="G5312" s="1">
        <v>2001</v>
      </c>
      <c r="H5312" s="1"/>
      <c r="I5312" s="1"/>
    </row>
    <row r="5313" spans="1:9" ht="15.75" customHeight="1" x14ac:dyDescent="0.2">
      <c r="A5313" t="s">
        <v>1466</v>
      </c>
      <c r="B5313" t="str">
        <f>IF(_xlfn.XLOOKUP(C5313,'[1]Heritage Foundation'!$I:$I,'[1]Heritage Foundation'!$I:$I,"NOT IN DATA",0,1)=C5313,"Y","NOT IN DATA")</f>
        <v>Y</v>
      </c>
      <c r="C5313" t="str">
        <f t="shared" si="82"/>
        <v>The Lynde and Harry Bradley Foundation_The Heritage Foundation2001156250</v>
      </c>
      <c r="D5313" s="1" t="s">
        <v>1221</v>
      </c>
      <c r="E5313" s="1" t="s">
        <v>1437</v>
      </c>
      <c r="F5313" s="4">
        <v>156250</v>
      </c>
      <c r="G5313" s="1">
        <v>2001</v>
      </c>
      <c r="H5313" s="1"/>
      <c r="I5313" s="1"/>
    </row>
    <row r="5314" spans="1:9" ht="15.75" customHeight="1" x14ac:dyDescent="0.2">
      <c r="A5314" t="s">
        <v>1466</v>
      </c>
      <c r="B5314" t="str">
        <f>IF(_xlfn.XLOOKUP(C5314,'[1]Heritage Foundation'!$I:$I,'[1]Heritage Foundation'!$I:$I,"NOT IN DATA",0,1)=C5314,"Y","NOT IN DATA")</f>
        <v>Y</v>
      </c>
      <c r="C5314" t="str">
        <f t="shared" si="82"/>
        <v>The Lynde and Harry Bradley Foundation_The Heritage Foundation200011366</v>
      </c>
      <c r="D5314" s="1" t="s">
        <v>1221</v>
      </c>
      <c r="E5314" s="1" t="s">
        <v>1437</v>
      </c>
      <c r="F5314" s="4">
        <v>11366</v>
      </c>
      <c r="G5314" s="1">
        <v>2000</v>
      </c>
      <c r="H5314" s="1"/>
      <c r="I5314" s="1"/>
    </row>
    <row r="5315" spans="1:9" ht="15.75" customHeight="1" x14ac:dyDescent="0.2">
      <c r="A5315" t="s">
        <v>1466</v>
      </c>
      <c r="B5315" t="str">
        <f>IF(_xlfn.XLOOKUP(C5315,'[1]Heritage Foundation'!$I:$I,'[1]Heritage Foundation'!$I:$I,"NOT IN DATA",0,1)=C5315,"Y","NOT IN DATA")</f>
        <v>Y</v>
      </c>
      <c r="C5315" t="str">
        <f t="shared" ref="C5315:C5378" si="83">D5315&amp;"_"&amp;E5315&amp;G5315&amp;F5315</f>
        <v>The Lynde and Harry Bradley Foundation_The Heritage Foundation2000156250</v>
      </c>
      <c r="D5315" s="1" t="s">
        <v>1221</v>
      </c>
      <c r="E5315" s="1" t="s">
        <v>1437</v>
      </c>
      <c r="F5315" s="4">
        <v>156250</v>
      </c>
      <c r="G5315" s="1">
        <v>2000</v>
      </c>
      <c r="H5315" s="1"/>
      <c r="I5315" s="1"/>
    </row>
    <row r="5316" spans="1:9" ht="15.75" customHeight="1" x14ac:dyDescent="0.2">
      <c r="A5316" t="s">
        <v>1466</v>
      </c>
      <c r="B5316" t="str">
        <f>IF(_xlfn.XLOOKUP(C5316,'[1]Heritage Foundation'!$I:$I,'[1]Heritage Foundation'!$I:$I,"NOT IN DATA",0,1)=C5316,"Y","NOT IN DATA")</f>
        <v>Y</v>
      </c>
      <c r="C5316" t="str">
        <f t="shared" si="83"/>
        <v>The Lynde and Harry Bradley Foundation_The Heritage Foundation2000194884</v>
      </c>
      <c r="D5316" s="1" t="s">
        <v>1221</v>
      </c>
      <c r="E5316" s="1" t="s">
        <v>1437</v>
      </c>
      <c r="F5316" s="4">
        <v>194884</v>
      </c>
      <c r="G5316" s="1">
        <v>2000</v>
      </c>
      <c r="H5316" s="1"/>
      <c r="I5316" s="1"/>
    </row>
    <row r="5317" spans="1:9" ht="15.75" customHeight="1" x14ac:dyDescent="0.2">
      <c r="A5317" t="s">
        <v>1466</v>
      </c>
      <c r="B5317" t="str">
        <f>IF(_xlfn.XLOOKUP(C5317,'[1]Heritage Foundation'!$I:$I,'[1]Heritage Foundation'!$I:$I,"NOT IN DATA",0,1)=C5317,"Y","NOT IN DATA")</f>
        <v>Y</v>
      </c>
      <c r="C5317" t="str">
        <f t="shared" si="83"/>
        <v>The Lynde and Harry Bradley Foundation_The Heritage Foundation2000206250</v>
      </c>
      <c r="D5317" s="1" t="s">
        <v>1221</v>
      </c>
      <c r="E5317" s="1" t="s">
        <v>1437</v>
      </c>
      <c r="F5317" s="4">
        <v>206250</v>
      </c>
      <c r="G5317" s="1">
        <v>2000</v>
      </c>
      <c r="H5317" s="1"/>
      <c r="I5317" s="1"/>
    </row>
    <row r="5318" spans="1:9" ht="15.75" customHeight="1" x14ac:dyDescent="0.2">
      <c r="A5318" t="s">
        <v>1466</v>
      </c>
      <c r="B5318" t="str">
        <f>IF(_xlfn.XLOOKUP(C5318,'[1]Heritage Foundation'!$I:$I,'[1]Heritage Foundation'!$I:$I,"NOT IN DATA",0,1)=C5318,"Y","NOT IN DATA")</f>
        <v>Y</v>
      </c>
      <c r="C5318" t="str">
        <f t="shared" si="83"/>
        <v>The Lynde and Harry Bradley Foundation_The Heritage Foundation2000206250</v>
      </c>
      <c r="D5318" s="1" t="s">
        <v>1221</v>
      </c>
      <c r="E5318" s="1" t="s">
        <v>1437</v>
      </c>
      <c r="F5318" s="4">
        <v>206250</v>
      </c>
      <c r="G5318" s="1">
        <v>2000</v>
      </c>
      <c r="H5318" s="1"/>
      <c r="I5318" s="1"/>
    </row>
    <row r="5319" spans="1:9" ht="15.75" customHeight="1" x14ac:dyDescent="0.2">
      <c r="A5319" t="s">
        <v>1466</v>
      </c>
      <c r="B5319" t="str">
        <f>IF(_xlfn.XLOOKUP(C5319,'[1]Heritage Foundation'!$I:$I,'[1]Heritage Foundation'!$I:$I,"NOT IN DATA",0,1)=C5319,"Y","NOT IN DATA")</f>
        <v>Y</v>
      </c>
      <c r="C5319" t="str">
        <f t="shared" si="83"/>
        <v>The Lynde and Harry Bradley Foundation_The Heritage Foundation2000206250</v>
      </c>
      <c r="D5319" s="1" t="s">
        <v>1221</v>
      </c>
      <c r="E5319" s="1" t="s">
        <v>1437</v>
      </c>
      <c r="F5319" s="4">
        <v>206250</v>
      </c>
      <c r="G5319" s="1">
        <v>2000</v>
      </c>
      <c r="H5319" s="1"/>
      <c r="I5319" s="1"/>
    </row>
    <row r="5320" spans="1:9" ht="15.75" customHeight="1" x14ac:dyDescent="0.2">
      <c r="A5320" t="s">
        <v>1466</v>
      </c>
      <c r="B5320" t="str">
        <f>IF(_xlfn.XLOOKUP(C5320,'[1]Heritage Foundation'!$I:$I,'[1]Heritage Foundation'!$I:$I,"NOT IN DATA",0,1)=C5320,"Y","NOT IN DATA")</f>
        <v>Y</v>
      </c>
      <c r="C5320" t="str">
        <f t="shared" si="83"/>
        <v>The Lynde and Harry Bradley Foundation_The Heritage Foundation1999825000</v>
      </c>
      <c r="D5320" s="1" t="s">
        <v>1221</v>
      </c>
      <c r="E5320" s="1" t="s">
        <v>1437</v>
      </c>
      <c r="F5320" s="4">
        <v>825000</v>
      </c>
      <c r="G5320" s="1">
        <v>1999</v>
      </c>
      <c r="H5320" s="1"/>
      <c r="I5320" s="1"/>
    </row>
    <row r="5321" spans="1:9" ht="15.75" customHeight="1" x14ac:dyDescent="0.2">
      <c r="A5321" t="s">
        <v>1466</v>
      </c>
      <c r="B5321" t="str">
        <f>IF(_xlfn.XLOOKUP(C5321,'[1]Heritage Foundation'!$I:$I,'[1]Heritage Foundation'!$I:$I,"NOT IN DATA",0,1)=C5321,"Y","NOT IN DATA")</f>
        <v>Y</v>
      </c>
      <c r="C5321" t="str">
        <f t="shared" si="83"/>
        <v>The Lynde and Harry Bradley Foundation_The Heritage Foundation1999412500</v>
      </c>
      <c r="D5321" s="1" t="s">
        <v>1221</v>
      </c>
      <c r="E5321" s="1" t="s">
        <v>1437</v>
      </c>
      <c r="F5321" s="4">
        <v>412500</v>
      </c>
      <c r="G5321" s="1">
        <v>1999</v>
      </c>
      <c r="H5321" s="1"/>
      <c r="I5321" s="1"/>
    </row>
    <row r="5322" spans="1:9" ht="15.75" customHeight="1" x14ac:dyDescent="0.2">
      <c r="A5322" t="s">
        <v>1466</v>
      </c>
      <c r="B5322" t="str">
        <f>IF(_xlfn.XLOOKUP(C5322,'[1]Heritage Foundation'!$I:$I,'[1]Heritage Foundation'!$I:$I,"NOT IN DATA",0,1)=C5322,"Y","NOT IN DATA")</f>
        <v>Y</v>
      </c>
      <c r="C5322" t="str">
        <f t="shared" si="83"/>
        <v>The Lynde and Harry Bradley Foundation_The Heritage Foundation1998137500</v>
      </c>
      <c r="D5322" s="1" t="s">
        <v>1221</v>
      </c>
      <c r="E5322" s="1" t="s">
        <v>1437</v>
      </c>
      <c r="F5322" s="4">
        <v>137500</v>
      </c>
      <c r="G5322" s="1">
        <v>1998</v>
      </c>
      <c r="H5322" s="1"/>
      <c r="I5322" s="1"/>
    </row>
    <row r="5323" spans="1:9" ht="15.75" customHeight="1" x14ac:dyDescent="0.2">
      <c r="A5323" t="s">
        <v>1466</v>
      </c>
      <c r="B5323" t="str">
        <f>IF(_xlfn.XLOOKUP(C5323,'[1]Heritage Foundation'!$I:$I,'[1]Heritage Foundation'!$I:$I,"NOT IN DATA",0,1)=C5323,"Y","NOT IN DATA")</f>
        <v>Y</v>
      </c>
      <c r="C5323" t="str">
        <f t="shared" si="83"/>
        <v>The Lynde and Harry Bradley Foundation_The Heritage Foundation1998137500</v>
      </c>
      <c r="D5323" s="1" t="s">
        <v>1221</v>
      </c>
      <c r="E5323" s="1" t="s">
        <v>1437</v>
      </c>
      <c r="F5323" s="4">
        <v>137500</v>
      </c>
      <c r="G5323" s="1">
        <v>1998</v>
      </c>
      <c r="H5323" s="1"/>
      <c r="I5323" s="1"/>
    </row>
    <row r="5324" spans="1:9" ht="15.75" customHeight="1" x14ac:dyDescent="0.2">
      <c r="A5324" t="s">
        <v>1466</v>
      </c>
      <c r="B5324" t="str">
        <f>IF(_xlfn.XLOOKUP(C5324,'[1]Heritage Foundation'!$I:$I,'[1]Heritage Foundation'!$I:$I,"NOT IN DATA",0,1)=C5324,"Y","NOT IN DATA")</f>
        <v>Y</v>
      </c>
      <c r="C5324" t="str">
        <f t="shared" si="83"/>
        <v>The Lynde and Harry Bradley Foundation_The Heritage Foundation1998137500</v>
      </c>
      <c r="D5324" s="1" t="s">
        <v>1221</v>
      </c>
      <c r="E5324" s="1" t="s">
        <v>1437</v>
      </c>
      <c r="F5324" s="4">
        <v>137500</v>
      </c>
      <c r="G5324" s="1">
        <v>1998</v>
      </c>
      <c r="H5324" s="1"/>
      <c r="I5324" s="1"/>
    </row>
    <row r="5325" spans="1:9" ht="15.75" customHeight="1" x14ac:dyDescent="0.2">
      <c r="A5325" t="s">
        <v>1466</v>
      </c>
      <c r="B5325" t="str">
        <f>IF(_xlfn.XLOOKUP(C5325,'[1]Heritage Foundation'!$I:$I,'[1]Heritage Foundation'!$I:$I,"NOT IN DATA",0,1)=C5325,"Y","NOT IN DATA")</f>
        <v>Y</v>
      </c>
      <c r="C5325" t="str">
        <f t="shared" si="83"/>
        <v>The Lynde and Harry Bradley Foundation_The Heritage Foundation1998103125</v>
      </c>
      <c r="D5325" s="1" t="s">
        <v>1221</v>
      </c>
      <c r="E5325" s="1" t="s">
        <v>1437</v>
      </c>
      <c r="F5325" s="4">
        <v>103125</v>
      </c>
      <c r="G5325" s="1">
        <v>1998</v>
      </c>
      <c r="H5325" s="1"/>
      <c r="I5325" s="1"/>
    </row>
    <row r="5326" spans="1:9" ht="15.75" customHeight="1" x14ac:dyDescent="0.2">
      <c r="A5326" t="s">
        <v>1466</v>
      </c>
      <c r="B5326" t="str">
        <f>IF(_xlfn.XLOOKUP(C5326,'[1]Heritage Foundation'!$I:$I,'[1]Heritage Foundation'!$I:$I,"NOT IN DATA",0,1)=C5326,"Y","NOT IN DATA")</f>
        <v>Y</v>
      </c>
      <c r="C5326" t="str">
        <f t="shared" si="83"/>
        <v>The Lynde and Harry Bradley Foundation_The Heritage Foundation1998103125</v>
      </c>
      <c r="D5326" s="1" t="s">
        <v>1221</v>
      </c>
      <c r="E5326" s="1" t="s">
        <v>1437</v>
      </c>
      <c r="F5326" s="4">
        <v>103125</v>
      </c>
      <c r="G5326" s="1">
        <v>1998</v>
      </c>
      <c r="H5326" s="1"/>
      <c r="I5326" s="1"/>
    </row>
    <row r="5327" spans="1:9" ht="15.75" customHeight="1" x14ac:dyDescent="0.2">
      <c r="A5327" t="s">
        <v>1466</v>
      </c>
      <c r="B5327" t="str">
        <f>IF(_xlfn.XLOOKUP(C5327,'[1]Heritage Foundation'!$I:$I,'[1]Heritage Foundation'!$I:$I,"NOT IN DATA",0,1)=C5327,"Y","NOT IN DATA")</f>
        <v>Y</v>
      </c>
      <c r="C5327" t="str">
        <f t="shared" si="83"/>
        <v>The Lynde and Harry Bradley Foundation_The Heritage Foundation1998103125</v>
      </c>
      <c r="D5327" s="1" t="s">
        <v>1221</v>
      </c>
      <c r="E5327" s="1" t="s">
        <v>1437</v>
      </c>
      <c r="F5327" s="4">
        <v>103125</v>
      </c>
      <c r="G5327" s="1">
        <v>1998</v>
      </c>
      <c r="H5327" s="1"/>
      <c r="I5327" s="1"/>
    </row>
    <row r="5328" spans="1:9" ht="15.75" customHeight="1" x14ac:dyDescent="0.2">
      <c r="A5328" t="s">
        <v>1466</v>
      </c>
      <c r="B5328" t="str">
        <f>IF(_xlfn.XLOOKUP(C5328,'[1]Heritage Foundation'!$I:$I,'[1]Heritage Foundation'!$I:$I,"NOT IN DATA",0,1)=C5328,"Y","NOT IN DATA")</f>
        <v>Y</v>
      </c>
      <c r="C5328" t="str">
        <f t="shared" si="83"/>
        <v>The Lynde and Harry Bradley Foundation_The Heritage Foundation199850000</v>
      </c>
      <c r="D5328" s="1" t="s">
        <v>1221</v>
      </c>
      <c r="E5328" s="1" t="s">
        <v>1437</v>
      </c>
      <c r="F5328" s="4">
        <v>50000</v>
      </c>
      <c r="G5328" s="1">
        <v>1998</v>
      </c>
      <c r="H5328" s="1"/>
      <c r="I5328" s="1"/>
    </row>
    <row r="5329" spans="1:9" ht="15.75" customHeight="1" x14ac:dyDescent="0.2">
      <c r="A5329" t="s">
        <v>1466</v>
      </c>
      <c r="B5329" t="str">
        <f>IF(_xlfn.XLOOKUP(C5329,'[1]Heritage Foundation'!$I:$I,'[1]Heritage Foundation'!$I:$I,"NOT IN DATA",0,1)=C5329,"Y","NOT IN DATA")</f>
        <v>Y</v>
      </c>
      <c r="C5329" t="str">
        <f t="shared" si="83"/>
        <v>The Lynde and Harry Bradley Foundation_The Heritage Foundation1997206250</v>
      </c>
      <c r="D5329" s="1" t="s">
        <v>1221</v>
      </c>
      <c r="E5329" s="1" t="s">
        <v>1437</v>
      </c>
      <c r="F5329" s="4">
        <v>206250</v>
      </c>
      <c r="G5329" s="1">
        <v>1997</v>
      </c>
      <c r="H5329" s="1"/>
      <c r="I5329" s="1"/>
    </row>
    <row r="5330" spans="1:9" ht="15.75" customHeight="1" x14ac:dyDescent="0.2">
      <c r="A5330" t="s">
        <v>1466</v>
      </c>
      <c r="B5330" t="str">
        <f>IF(_xlfn.XLOOKUP(C5330,'[1]Heritage Foundation'!$I:$I,'[1]Heritage Foundation'!$I:$I,"NOT IN DATA",0,1)=C5330,"Y","NOT IN DATA")</f>
        <v>Y</v>
      </c>
      <c r="C5330" t="str">
        <f t="shared" si="83"/>
        <v>The Lynde and Harry Bradley Foundation_The Heritage Foundation1997168750</v>
      </c>
      <c r="D5330" s="1" t="s">
        <v>1221</v>
      </c>
      <c r="E5330" s="1" t="s">
        <v>1437</v>
      </c>
      <c r="F5330" s="4">
        <v>168750</v>
      </c>
      <c r="G5330" s="1">
        <v>1997</v>
      </c>
      <c r="H5330" s="1"/>
      <c r="I5330" s="1"/>
    </row>
    <row r="5331" spans="1:9" ht="15.75" customHeight="1" x14ac:dyDescent="0.2">
      <c r="A5331" t="s">
        <v>1466</v>
      </c>
      <c r="B5331" t="str">
        <f>IF(_xlfn.XLOOKUP(C5331,'[1]Heritage Foundation'!$I:$I,'[1]Heritage Foundation'!$I:$I,"NOT IN DATA",0,1)=C5331,"Y","NOT IN DATA")</f>
        <v>Y</v>
      </c>
      <c r="C5331" t="str">
        <f t="shared" si="83"/>
        <v>The Lynde and Harry Bradley Foundation_The Heritage Foundation1997168750</v>
      </c>
      <c r="D5331" s="1" t="s">
        <v>1221</v>
      </c>
      <c r="E5331" s="1" t="s">
        <v>1437</v>
      </c>
      <c r="F5331" s="4">
        <v>168750</v>
      </c>
      <c r="G5331" s="1">
        <v>1997</v>
      </c>
      <c r="H5331" s="1"/>
      <c r="I5331" s="1"/>
    </row>
    <row r="5332" spans="1:9" ht="15.75" customHeight="1" x14ac:dyDescent="0.2">
      <c r="A5332" t="s">
        <v>1466</v>
      </c>
      <c r="B5332" t="str">
        <f>IF(_xlfn.XLOOKUP(C5332,'[1]Heritage Foundation'!$I:$I,'[1]Heritage Foundation'!$I:$I,"NOT IN DATA",0,1)=C5332,"Y","NOT IN DATA")</f>
        <v>Y</v>
      </c>
      <c r="C5332" t="str">
        <f t="shared" si="83"/>
        <v>The Lynde and Harry Bradley Foundation_The Heritage Foundation1997103125</v>
      </c>
      <c r="D5332" s="1" t="s">
        <v>1221</v>
      </c>
      <c r="E5332" s="1" t="s">
        <v>1437</v>
      </c>
      <c r="F5332" s="4">
        <v>103125</v>
      </c>
      <c r="G5332" s="1">
        <v>1997</v>
      </c>
      <c r="H5332" s="1"/>
      <c r="I5332" s="1"/>
    </row>
    <row r="5333" spans="1:9" ht="15.75" customHeight="1" x14ac:dyDescent="0.2">
      <c r="A5333" t="s">
        <v>1466</v>
      </c>
      <c r="B5333" t="str">
        <f>IF(_xlfn.XLOOKUP(C5333,'[1]Heritage Foundation'!$I:$I,'[1]Heritage Foundation'!$I:$I,"NOT IN DATA",0,1)=C5333,"Y","NOT IN DATA")</f>
        <v>Y</v>
      </c>
      <c r="C5333" t="str">
        <f t="shared" si="83"/>
        <v>The Lynde and Harry Bradley Foundation_The Heritage Foundation1997103125</v>
      </c>
      <c r="D5333" s="1" t="s">
        <v>1221</v>
      </c>
      <c r="E5333" s="1" t="s">
        <v>1437</v>
      </c>
      <c r="F5333" s="4">
        <v>103125</v>
      </c>
      <c r="G5333" s="1">
        <v>1997</v>
      </c>
      <c r="H5333" s="1"/>
      <c r="I5333" s="1"/>
    </row>
    <row r="5334" spans="1:9" ht="15.75" customHeight="1" x14ac:dyDescent="0.2">
      <c r="A5334" t="s">
        <v>1466</v>
      </c>
      <c r="B5334" t="str">
        <f>IF(_xlfn.XLOOKUP(C5334,'[1]Heritage Foundation'!$I:$I,'[1]Heritage Foundation'!$I:$I,"NOT IN DATA",0,1)=C5334,"Y","NOT IN DATA")</f>
        <v>Y</v>
      </c>
      <c r="C5334" t="str">
        <f t="shared" si="83"/>
        <v>The Lynde and Harry Bradley Foundation_The Heritage Foundation1997103125</v>
      </c>
      <c r="D5334" s="1" t="s">
        <v>1221</v>
      </c>
      <c r="E5334" s="1" t="s">
        <v>1437</v>
      </c>
      <c r="F5334" s="4">
        <v>103125</v>
      </c>
      <c r="G5334" s="1">
        <v>1997</v>
      </c>
      <c r="H5334" s="1"/>
      <c r="I5334" s="1"/>
    </row>
    <row r="5335" spans="1:9" ht="15.75" customHeight="1" x14ac:dyDescent="0.2">
      <c r="A5335" t="s">
        <v>1466</v>
      </c>
      <c r="B5335" t="str">
        <f>IF(_xlfn.XLOOKUP(C5335,'[1]Heritage Foundation'!$I:$I,'[1]Heritage Foundation'!$I:$I,"NOT IN DATA",0,1)=C5335,"Y","NOT IN DATA")</f>
        <v>Y</v>
      </c>
      <c r="C5335" t="str">
        <f t="shared" si="83"/>
        <v>The Lynde and Harry Bradley Foundation_The Heritage Foundation199610000</v>
      </c>
      <c r="D5335" s="1" t="s">
        <v>1221</v>
      </c>
      <c r="E5335" s="1" t="s">
        <v>1437</v>
      </c>
      <c r="F5335" s="4">
        <v>10000</v>
      </c>
      <c r="G5335" s="1">
        <v>1996</v>
      </c>
      <c r="H5335" s="1"/>
      <c r="I5335" s="1"/>
    </row>
    <row r="5336" spans="1:9" ht="15.75" customHeight="1" x14ac:dyDescent="0.2">
      <c r="A5336" t="s">
        <v>1466</v>
      </c>
      <c r="B5336" t="str">
        <f>IF(_xlfn.XLOOKUP(C5336,'[1]Heritage Foundation'!$I:$I,'[1]Heritage Foundation'!$I:$I,"NOT IN DATA",0,1)=C5336,"Y","NOT IN DATA")</f>
        <v>Y</v>
      </c>
      <c r="C5336" t="str">
        <f t="shared" si="83"/>
        <v>The Lynde and Harry Bradley Foundation_The Heritage Foundation1996168750</v>
      </c>
      <c r="D5336" s="1" t="s">
        <v>1221</v>
      </c>
      <c r="E5336" s="1" t="s">
        <v>1437</v>
      </c>
      <c r="F5336" s="4">
        <v>168750</v>
      </c>
      <c r="G5336" s="1">
        <v>1996</v>
      </c>
      <c r="H5336" s="1"/>
      <c r="I5336" s="1"/>
    </row>
    <row r="5337" spans="1:9" ht="15.75" customHeight="1" x14ac:dyDescent="0.2">
      <c r="A5337" t="s">
        <v>1466</v>
      </c>
      <c r="B5337" t="str">
        <f>IF(_xlfn.XLOOKUP(C5337,'[1]Heritage Foundation'!$I:$I,'[1]Heritage Foundation'!$I:$I,"NOT IN DATA",0,1)=C5337,"Y","NOT IN DATA")</f>
        <v>Y</v>
      </c>
      <c r="C5337" t="str">
        <f t="shared" si="83"/>
        <v>The Lynde and Harry Bradley Foundation_The Heritage Foundation1996168750</v>
      </c>
      <c r="D5337" s="1" t="s">
        <v>1221</v>
      </c>
      <c r="E5337" s="1" t="s">
        <v>1437</v>
      </c>
      <c r="F5337" s="4">
        <v>168750</v>
      </c>
      <c r="G5337" s="1">
        <v>1996</v>
      </c>
      <c r="H5337" s="1"/>
      <c r="I5337" s="1"/>
    </row>
    <row r="5338" spans="1:9" ht="15.75" customHeight="1" x14ac:dyDescent="0.2">
      <c r="A5338" t="s">
        <v>1466</v>
      </c>
      <c r="B5338" t="str">
        <f>IF(_xlfn.XLOOKUP(C5338,'[1]Heritage Foundation'!$I:$I,'[1]Heritage Foundation'!$I:$I,"NOT IN DATA",0,1)=C5338,"Y","NOT IN DATA")</f>
        <v>Y</v>
      </c>
      <c r="C5338" t="str">
        <f t="shared" si="83"/>
        <v>The Lynde and Harry Bradley Foundation_The Heritage Foundation1996187500</v>
      </c>
      <c r="D5338" s="1" t="s">
        <v>1221</v>
      </c>
      <c r="E5338" s="1" t="s">
        <v>1437</v>
      </c>
      <c r="F5338" s="4">
        <v>187500</v>
      </c>
      <c r="G5338" s="1">
        <v>1996</v>
      </c>
      <c r="H5338" s="1"/>
      <c r="I5338" s="1"/>
    </row>
    <row r="5339" spans="1:9" ht="15.75" customHeight="1" x14ac:dyDescent="0.2">
      <c r="A5339" t="s">
        <v>1466</v>
      </c>
      <c r="B5339" t="str">
        <f>IF(_xlfn.XLOOKUP(C5339,'[1]Heritage Foundation'!$I:$I,'[1]Heritage Foundation'!$I:$I,"NOT IN DATA",0,1)=C5339,"Y","NOT IN DATA")</f>
        <v>Y</v>
      </c>
      <c r="C5339" t="str">
        <f t="shared" si="83"/>
        <v>The Lynde and Harry Bradley Foundation_The Heritage Foundation1996187500</v>
      </c>
      <c r="D5339" s="1" t="s">
        <v>1221</v>
      </c>
      <c r="E5339" s="1" t="s">
        <v>1437</v>
      </c>
      <c r="F5339" s="4">
        <v>187500</v>
      </c>
      <c r="G5339" s="1">
        <v>1996</v>
      </c>
      <c r="H5339" s="1"/>
      <c r="I5339" s="1"/>
    </row>
    <row r="5340" spans="1:9" ht="15.75" customHeight="1" x14ac:dyDescent="0.2">
      <c r="A5340" t="s">
        <v>1466</v>
      </c>
      <c r="B5340" t="str">
        <f>IF(_xlfn.XLOOKUP(C5340,'[1]Heritage Foundation'!$I:$I,'[1]Heritage Foundation'!$I:$I,"NOT IN DATA",0,1)=C5340,"Y","NOT IN DATA")</f>
        <v>Y</v>
      </c>
      <c r="C5340" t="str">
        <f t="shared" si="83"/>
        <v>The Lynde and Harry Bradley Foundation_The Heritage Foundation199575000</v>
      </c>
      <c r="D5340" s="1" t="s">
        <v>1221</v>
      </c>
      <c r="E5340" s="1" t="s">
        <v>1437</v>
      </c>
      <c r="F5340" s="4">
        <v>75000</v>
      </c>
      <c r="G5340" s="1">
        <v>1995</v>
      </c>
      <c r="H5340" s="1"/>
      <c r="I5340" s="1"/>
    </row>
    <row r="5341" spans="1:9" ht="15.75" customHeight="1" x14ac:dyDescent="0.2">
      <c r="A5341" t="s">
        <v>1466</v>
      </c>
      <c r="B5341" t="str">
        <f>IF(_xlfn.XLOOKUP(C5341,'[1]Heritage Foundation'!$I:$I,'[1]Heritage Foundation'!$I:$I,"NOT IN DATA",0,1)=C5341,"Y","NOT IN DATA")</f>
        <v>Y</v>
      </c>
      <c r="C5341" t="str">
        <f t="shared" si="83"/>
        <v>The Lynde and Harry Bradley Foundation_The Heritage Foundation199575000</v>
      </c>
      <c r="D5341" s="1" t="s">
        <v>1221</v>
      </c>
      <c r="E5341" s="1" t="s">
        <v>1437</v>
      </c>
      <c r="F5341" s="4">
        <v>75000</v>
      </c>
      <c r="G5341" s="1">
        <v>1995</v>
      </c>
      <c r="H5341" s="1"/>
      <c r="I5341" s="1"/>
    </row>
    <row r="5342" spans="1:9" ht="15.75" customHeight="1" x14ac:dyDescent="0.2">
      <c r="A5342" t="s">
        <v>1466</v>
      </c>
      <c r="B5342" t="str">
        <f>IF(_xlfn.XLOOKUP(C5342,'[1]Heritage Foundation'!$I:$I,'[1]Heritage Foundation'!$I:$I,"NOT IN DATA",0,1)=C5342,"Y","NOT IN DATA")</f>
        <v>Y</v>
      </c>
      <c r="C5342" t="str">
        <f t="shared" si="83"/>
        <v>The Lynde and Harry Bradley Foundation_The Heritage Foundation199575000</v>
      </c>
      <c r="D5342" s="1" t="s">
        <v>1221</v>
      </c>
      <c r="E5342" s="1" t="s">
        <v>1437</v>
      </c>
      <c r="F5342" s="4">
        <v>75000</v>
      </c>
      <c r="G5342" s="1">
        <v>1995</v>
      </c>
      <c r="H5342" s="1"/>
      <c r="I5342" s="1"/>
    </row>
    <row r="5343" spans="1:9" ht="15.75" customHeight="1" x14ac:dyDescent="0.2">
      <c r="A5343" t="s">
        <v>1466</v>
      </c>
      <c r="B5343" t="str">
        <f>IF(_xlfn.XLOOKUP(C5343,'[1]Heritage Foundation'!$I:$I,'[1]Heritage Foundation'!$I:$I,"NOT IN DATA",0,1)=C5343,"Y","NOT IN DATA")</f>
        <v>Y</v>
      </c>
      <c r="C5343" t="str">
        <f t="shared" si="83"/>
        <v>The Lynde and Harry Bradley Foundation_The Heritage Foundation1995100000</v>
      </c>
      <c r="D5343" s="1" t="s">
        <v>1221</v>
      </c>
      <c r="E5343" s="1" t="s">
        <v>1437</v>
      </c>
      <c r="F5343" s="4">
        <v>100000</v>
      </c>
      <c r="G5343" s="1">
        <v>1995</v>
      </c>
      <c r="H5343" s="1"/>
      <c r="I5343" s="1"/>
    </row>
    <row r="5344" spans="1:9" ht="15.75" customHeight="1" x14ac:dyDescent="0.2">
      <c r="A5344" t="s">
        <v>1466</v>
      </c>
      <c r="B5344" t="str">
        <f>IF(_xlfn.XLOOKUP(C5344,'[1]Heritage Foundation'!$I:$I,'[1]Heritage Foundation'!$I:$I,"NOT IN DATA",0,1)=C5344,"Y","NOT IN DATA")</f>
        <v>Y</v>
      </c>
      <c r="C5344" t="str">
        <f t="shared" si="83"/>
        <v>The Lynde and Harry Bradley Foundation_The Heritage Foundation1995100000</v>
      </c>
      <c r="D5344" s="1" t="s">
        <v>1221</v>
      </c>
      <c r="E5344" s="1" t="s">
        <v>1437</v>
      </c>
      <c r="F5344" s="4">
        <v>100000</v>
      </c>
      <c r="G5344" s="1">
        <v>1995</v>
      </c>
      <c r="H5344" s="1"/>
      <c r="I5344" s="1"/>
    </row>
    <row r="5345" spans="1:9" ht="15.75" customHeight="1" x14ac:dyDescent="0.2">
      <c r="A5345" t="s">
        <v>1466</v>
      </c>
      <c r="B5345" t="str">
        <f>IF(_xlfn.XLOOKUP(C5345,'[1]Heritage Foundation'!$I:$I,'[1]Heritage Foundation'!$I:$I,"NOT IN DATA",0,1)=C5345,"Y","NOT IN DATA")</f>
        <v>Y</v>
      </c>
      <c r="C5345" t="str">
        <f t="shared" si="83"/>
        <v>The Lynde and Harry Bradley Foundation_The Heritage Foundation1995100000</v>
      </c>
      <c r="D5345" s="1" t="s">
        <v>1221</v>
      </c>
      <c r="E5345" s="1" t="s">
        <v>1437</v>
      </c>
      <c r="F5345" s="4">
        <v>100000</v>
      </c>
      <c r="G5345" s="1">
        <v>1995</v>
      </c>
      <c r="H5345" s="1"/>
      <c r="I5345" s="1"/>
    </row>
    <row r="5346" spans="1:9" ht="15.75" customHeight="1" x14ac:dyDescent="0.2">
      <c r="A5346" t="s">
        <v>1466</v>
      </c>
      <c r="B5346" t="str">
        <f>IF(_xlfn.XLOOKUP(C5346,'[1]Heritage Foundation'!$I:$I,'[1]Heritage Foundation'!$I:$I,"NOT IN DATA",0,1)=C5346,"Y","NOT IN DATA")</f>
        <v>Y</v>
      </c>
      <c r="C5346" t="str">
        <f t="shared" si="83"/>
        <v>The Lynde and Harry Bradley Foundation_The Heritage Foundation1995350000</v>
      </c>
      <c r="D5346" s="1" t="s">
        <v>1221</v>
      </c>
      <c r="E5346" s="1" t="s">
        <v>1437</v>
      </c>
      <c r="F5346" s="4">
        <v>350000</v>
      </c>
      <c r="G5346" s="1">
        <v>1995</v>
      </c>
      <c r="H5346" s="1"/>
      <c r="I5346" s="1"/>
    </row>
    <row r="5347" spans="1:9" ht="15.75" customHeight="1" x14ac:dyDescent="0.2">
      <c r="A5347" t="s">
        <v>1466</v>
      </c>
      <c r="B5347" t="str">
        <f>IF(_xlfn.XLOOKUP(C5347,'[1]Heritage Foundation'!$I:$I,'[1]Heritage Foundation'!$I:$I,"NOT IN DATA",0,1)=C5347,"Y","NOT IN DATA")</f>
        <v>Y</v>
      </c>
      <c r="C5347" t="str">
        <f t="shared" si="83"/>
        <v>The Lynde and Harry Bradley Foundation_The Heritage Foundation1994350000</v>
      </c>
      <c r="D5347" s="1" t="s">
        <v>1221</v>
      </c>
      <c r="E5347" s="1" t="s">
        <v>1437</v>
      </c>
      <c r="F5347" s="4">
        <v>350000</v>
      </c>
      <c r="G5347" s="1">
        <v>1994</v>
      </c>
      <c r="H5347" s="1"/>
      <c r="I5347" s="1"/>
    </row>
    <row r="5348" spans="1:9" ht="15.75" customHeight="1" x14ac:dyDescent="0.2">
      <c r="A5348" t="s">
        <v>1466</v>
      </c>
      <c r="B5348" t="str">
        <f>IF(_xlfn.XLOOKUP(C5348,'[1]Heritage Foundation'!$I:$I,'[1]Heritage Foundation'!$I:$I,"NOT IN DATA",0,1)=C5348,"Y","NOT IN DATA")</f>
        <v>Y</v>
      </c>
      <c r="C5348" t="str">
        <f t="shared" si="83"/>
        <v>The Lynde and Harry Bradley Foundation_The Heritage Foundation1994175000</v>
      </c>
      <c r="D5348" s="1" t="s">
        <v>1221</v>
      </c>
      <c r="E5348" s="1" t="s">
        <v>1437</v>
      </c>
      <c r="F5348" s="4">
        <v>175000</v>
      </c>
      <c r="G5348" s="1">
        <v>1994</v>
      </c>
      <c r="H5348" s="1"/>
      <c r="I5348" s="1"/>
    </row>
    <row r="5349" spans="1:9" ht="15.75" customHeight="1" x14ac:dyDescent="0.2">
      <c r="A5349" t="s">
        <v>1466</v>
      </c>
      <c r="B5349" t="str">
        <f>IF(_xlfn.XLOOKUP(C5349,'[1]Heritage Foundation'!$I:$I,'[1]Heritage Foundation'!$I:$I,"NOT IN DATA",0,1)=C5349,"Y","NOT IN DATA")</f>
        <v>Y</v>
      </c>
      <c r="C5349" t="str">
        <f t="shared" si="83"/>
        <v>The Lynde and Harry Bradley Foundation_The Heritage Foundation1994170000</v>
      </c>
      <c r="D5349" s="1" t="s">
        <v>1221</v>
      </c>
      <c r="E5349" s="1" t="s">
        <v>1437</v>
      </c>
      <c r="F5349" s="4">
        <v>170000</v>
      </c>
      <c r="G5349" s="1">
        <v>1994</v>
      </c>
      <c r="H5349" s="1"/>
      <c r="I5349" s="1"/>
    </row>
    <row r="5350" spans="1:9" ht="15.75" customHeight="1" x14ac:dyDescent="0.2">
      <c r="A5350" t="s">
        <v>1466</v>
      </c>
      <c r="B5350" t="str">
        <f>IF(_xlfn.XLOOKUP(C5350,'[1]Heritage Foundation'!$I:$I,'[1]Heritage Foundation'!$I:$I,"NOT IN DATA",0,1)=C5350,"Y","NOT IN DATA")</f>
        <v>Y</v>
      </c>
      <c r="C5350" t="str">
        <f t="shared" si="83"/>
        <v>The Lynde and Harry Bradley Foundation_The Heritage Foundation19943000</v>
      </c>
      <c r="D5350" s="1" t="s">
        <v>1221</v>
      </c>
      <c r="E5350" s="1" t="s">
        <v>1437</v>
      </c>
      <c r="F5350" s="4">
        <v>3000</v>
      </c>
      <c r="G5350" s="1">
        <v>1994</v>
      </c>
      <c r="H5350" s="1"/>
      <c r="I5350" s="1"/>
    </row>
    <row r="5351" spans="1:9" ht="15.75" customHeight="1" x14ac:dyDescent="0.2">
      <c r="A5351" t="s">
        <v>1466</v>
      </c>
      <c r="B5351" t="str">
        <f>IF(_xlfn.XLOOKUP(C5351,'[1]Heritage Foundation'!$I:$I,'[1]Heritage Foundation'!$I:$I,"NOT IN DATA",0,1)=C5351,"Y","NOT IN DATA")</f>
        <v>Y</v>
      </c>
      <c r="C5351" t="str">
        <f t="shared" si="83"/>
        <v>The Lynde and Harry Bradley Foundation_The Heritage Foundation19943000</v>
      </c>
      <c r="D5351" s="1" t="s">
        <v>1221</v>
      </c>
      <c r="E5351" s="1" t="s">
        <v>1437</v>
      </c>
      <c r="F5351" s="4">
        <v>3000</v>
      </c>
      <c r="G5351" s="1">
        <v>1994</v>
      </c>
      <c r="H5351" s="1"/>
      <c r="I5351" s="1"/>
    </row>
    <row r="5352" spans="1:9" ht="15.75" customHeight="1" x14ac:dyDescent="0.2">
      <c r="A5352" t="s">
        <v>1466</v>
      </c>
      <c r="B5352" t="str">
        <f>IF(_xlfn.XLOOKUP(C5352,'[1]Heritage Foundation'!$I:$I,'[1]Heritage Foundation'!$I:$I,"NOT IN DATA",0,1)=C5352,"Y","NOT IN DATA")</f>
        <v>Y</v>
      </c>
      <c r="C5352" t="str">
        <f t="shared" si="83"/>
        <v>The Lynde and Harry Bradley Foundation_The Heritage Foundation199320000</v>
      </c>
      <c r="D5352" s="1" t="s">
        <v>1221</v>
      </c>
      <c r="E5352" s="1" t="s">
        <v>1437</v>
      </c>
      <c r="F5352" s="4">
        <v>20000</v>
      </c>
      <c r="G5352" s="1">
        <v>1993</v>
      </c>
      <c r="H5352" s="1"/>
      <c r="I5352" s="1"/>
    </row>
    <row r="5353" spans="1:9" ht="15.75" customHeight="1" x14ac:dyDescent="0.2">
      <c r="A5353" t="s">
        <v>1466</v>
      </c>
      <c r="B5353" t="str">
        <f>IF(_xlfn.XLOOKUP(C5353,'[1]Heritage Foundation'!$I:$I,'[1]Heritage Foundation'!$I:$I,"NOT IN DATA",0,1)=C5353,"Y","NOT IN DATA")</f>
        <v>Y</v>
      </c>
      <c r="C5353" t="str">
        <f t="shared" si="83"/>
        <v>The Lynde and Harry Bradley Foundation_The Heritage Foundation199324850</v>
      </c>
      <c r="D5353" s="1" t="s">
        <v>1221</v>
      </c>
      <c r="E5353" s="1" t="s">
        <v>1437</v>
      </c>
      <c r="F5353" s="4">
        <v>24850</v>
      </c>
      <c r="G5353" s="1">
        <v>1993</v>
      </c>
      <c r="H5353" s="1"/>
      <c r="I5353" s="1"/>
    </row>
    <row r="5354" spans="1:9" ht="15.75" customHeight="1" x14ac:dyDescent="0.2">
      <c r="A5354" t="s">
        <v>1466</v>
      </c>
      <c r="B5354" t="str">
        <f>IF(_xlfn.XLOOKUP(C5354,'[1]Heritage Foundation'!$I:$I,'[1]Heritage Foundation'!$I:$I,"NOT IN DATA",0,1)=C5354,"Y","NOT IN DATA")</f>
        <v>Y</v>
      </c>
      <c r="C5354" t="str">
        <f t="shared" si="83"/>
        <v>The Lynde and Harry Bradley Foundation_The Heritage Foundation199337500</v>
      </c>
      <c r="D5354" s="1" t="s">
        <v>1221</v>
      </c>
      <c r="E5354" s="1" t="s">
        <v>1437</v>
      </c>
      <c r="F5354" s="4">
        <v>37500</v>
      </c>
      <c r="G5354" s="1">
        <v>1993</v>
      </c>
      <c r="H5354" s="1"/>
      <c r="I5354" s="1"/>
    </row>
    <row r="5355" spans="1:9" ht="15.75" customHeight="1" x14ac:dyDescent="0.2">
      <c r="A5355" t="s">
        <v>1466</v>
      </c>
      <c r="B5355" t="str">
        <f>IF(_xlfn.XLOOKUP(C5355,'[1]Heritage Foundation'!$I:$I,'[1]Heritage Foundation'!$I:$I,"NOT IN DATA",0,1)=C5355,"Y","NOT IN DATA")</f>
        <v>Y</v>
      </c>
      <c r="C5355" t="str">
        <f t="shared" si="83"/>
        <v>The Lynde and Harry Bradley Foundation_The Heritage Foundation199337500</v>
      </c>
      <c r="D5355" s="1" t="s">
        <v>1221</v>
      </c>
      <c r="E5355" s="1" t="s">
        <v>1437</v>
      </c>
      <c r="F5355" s="4">
        <v>37500</v>
      </c>
      <c r="G5355" s="1">
        <v>1993</v>
      </c>
      <c r="H5355" s="1"/>
      <c r="I5355" s="1"/>
    </row>
    <row r="5356" spans="1:9" ht="15.75" customHeight="1" x14ac:dyDescent="0.2">
      <c r="A5356" t="s">
        <v>1466</v>
      </c>
      <c r="B5356" t="str">
        <f>IF(_xlfn.XLOOKUP(C5356,'[1]Heritage Foundation'!$I:$I,'[1]Heritage Foundation'!$I:$I,"NOT IN DATA",0,1)=C5356,"Y","NOT IN DATA")</f>
        <v>Y</v>
      </c>
      <c r="C5356" t="str">
        <f t="shared" si="83"/>
        <v>The Lynde and Harry Bradley Foundation_The Heritage Foundation1993170000</v>
      </c>
      <c r="D5356" s="1" t="s">
        <v>1221</v>
      </c>
      <c r="E5356" s="1" t="s">
        <v>1437</v>
      </c>
      <c r="F5356" s="4">
        <v>170000</v>
      </c>
      <c r="G5356" s="1">
        <v>1993</v>
      </c>
      <c r="H5356" s="1"/>
      <c r="I5356" s="1"/>
    </row>
    <row r="5357" spans="1:9" ht="15.75" customHeight="1" x14ac:dyDescent="0.2">
      <c r="A5357" t="s">
        <v>1466</v>
      </c>
      <c r="B5357" t="str">
        <f>IF(_xlfn.XLOOKUP(C5357,'[1]Heritage Foundation'!$I:$I,'[1]Heritage Foundation'!$I:$I,"NOT IN DATA",0,1)=C5357,"Y","NOT IN DATA")</f>
        <v>Y</v>
      </c>
      <c r="C5357" t="str">
        <f t="shared" si="83"/>
        <v>The Lynde and Harry Bradley Foundation_The Heritage Foundation1993175000</v>
      </c>
      <c r="D5357" s="1" t="s">
        <v>1221</v>
      </c>
      <c r="E5357" s="1" t="s">
        <v>1437</v>
      </c>
      <c r="F5357" s="4">
        <v>175000</v>
      </c>
      <c r="G5357" s="1">
        <v>1993</v>
      </c>
      <c r="H5357" s="1"/>
      <c r="I5357" s="1"/>
    </row>
    <row r="5358" spans="1:9" ht="15.75" customHeight="1" x14ac:dyDescent="0.2">
      <c r="A5358" t="s">
        <v>1466</v>
      </c>
      <c r="B5358" t="str">
        <f>IF(_xlfn.XLOOKUP(C5358,'[1]Heritage Foundation'!$I:$I,'[1]Heritage Foundation'!$I:$I,"NOT IN DATA",0,1)=C5358,"Y","NOT IN DATA")</f>
        <v>Y</v>
      </c>
      <c r="C5358" t="str">
        <f t="shared" si="83"/>
        <v>The Lynde and Harry Bradley Foundation_The Heritage Foundation1993175000</v>
      </c>
      <c r="D5358" s="1" t="s">
        <v>1221</v>
      </c>
      <c r="E5358" s="1" t="s">
        <v>1437</v>
      </c>
      <c r="F5358" s="4">
        <v>175000</v>
      </c>
      <c r="G5358" s="1">
        <v>1993</v>
      </c>
      <c r="H5358" s="1"/>
      <c r="I5358" s="1"/>
    </row>
    <row r="5359" spans="1:9" ht="15.75" customHeight="1" x14ac:dyDescent="0.2">
      <c r="A5359" t="s">
        <v>1466</v>
      </c>
      <c r="B5359" t="str">
        <f>IF(_xlfn.XLOOKUP(C5359,'[1]Heritage Foundation'!$I:$I,'[1]Heritage Foundation'!$I:$I,"NOT IN DATA",0,1)=C5359,"Y","NOT IN DATA")</f>
        <v>Y</v>
      </c>
      <c r="C5359" t="str">
        <f t="shared" si="83"/>
        <v>The Lynde and Harry Bradley Foundation_The Heritage Foundation1993265076</v>
      </c>
      <c r="D5359" s="1" t="s">
        <v>1221</v>
      </c>
      <c r="E5359" s="1" t="s">
        <v>1437</v>
      </c>
      <c r="F5359" s="4">
        <v>265076</v>
      </c>
      <c r="G5359" s="1">
        <v>1993</v>
      </c>
      <c r="H5359" s="1"/>
      <c r="I5359" s="1"/>
    </row>
    <row r="5360" spans="1:9" ht="15.75" customHeight="1" x14ac:dyDescent="0.2">
      <c r="A5360" t="s">
        <v>1466</v>
      </c>
      <c r="B5360" t="str">
        <f>IF(_xlfn.XLOOKUP(C5360,'[1]Heritage Foundation'!$I:$I,'[1]Heritage Foundation'!$I:$I,"NOT IN DATA",0,1)=C5360,"Y","NOT IN DATA")</f>
        <v>Y</v>
      </c>
      <c r="C5360" t="str">
        <f t="shared" si="83"/>
        <v>The Lynde and Harry Bradley Foundation_The Heritage Foundation19922500</v>
      </c>
      <c r="D5360" s="1" t="s">
        <v>1221</v>
      </c>
      <c r="E5360" s="1" t="s">
        <v>1437</v>
      </c>
      <c r="F5360" s="4">
        <v>2500</v>
      </c>
      <c r="G5360" s="1">
        <v>1992</v>
      </c>
      <c r="H5360" s="1"/>
      <c r="I5360" s="1"/>
    </row>
    <row r="5361" spans="1:9" ht="15.75" customHeight="1" x14ac:dyDescent="0.2">
      <c r="A5361" t="s">
        <v>1466</v>
      </c>
      <c r="B5361" t="str">
        <f>IF(_xlfn.XLOOKUP(C5361,'[1]Heritage Foundation'!$I:$I,'[1]Heritage Foundation'!$I:$I,"NOT IN DATA",0,1)=C5361,"Y","NOT IN DATA")</f>
        <v>Y</v>
      </c>
      <c r="C5361" t="str">
        <f t="shared" si="83"/>
        <v>The Lynde and Harry Bradley Foundation_The Heritage Foundation199211850</v>
      </c>
      <c r="D5361" s="1" t="s">
        <v>1221</v>
      </c>
      <c r="E5361" s="1" t="s">
        <v>1437</v>
      </c>
      <c r="F5361" s="4">
        <v>11850</v>
      </c>
      <c r="G5361" s="1">
        <v>1992</v>
      </c>
      <c r="H5361" s="1"/>
      <c r="I5361" s="1"/>
    </row>
    <row r="5362" spans="1:9" ht="15.75" customHeight="1" x14ac:dyDescent="0.2">
      <c r="A5362" t="s">
        <v>1466</v>
      </c>
      <c r="B5362" t="str">
        <f>IF(_xlfn.XLOOKUP(C5362,'[1]Heritage Foundation'!$I:$I,'[1]Heritage Foundation'!$I:$I,"NOT IN DATA",0,1)=C5362,"Y","NOT IN DATA")</f>
        <v>Y</v>
      </c>
      <c r="C5362" t="str">
        <f t="shared" si="83"/>
        <v>The Lynde and Harry Bradley Foundation_The Heritage Foundation199237500</v>
      </c>
      <c r="D5362" s="1" t="s">
        <v>1221</v>
      </c>
      <c r="E5362" s="1" t="s">
        <v>1437</v>
      </c>
      <c r="F5362" s="4">
        <v>37500</v>
      </c>
      <c r="G5362" s="1">
        <v>1992</v>
      </c>
      <c r="H5362" s="1"/>
      <c r="I5362" s="1"/>
    </row>
    <row r="5363" spans="1:9" ht="15.75" customHeight="1" x14ac:dyDescent="0.2">
      <c r="A5363" t="s">
        <v>1466</v>
      </c>
      <c r="B5363" t="str">
        <f>IF(_xlfn.XLOOKUP(C5363,'[1]Heritage Foundation'!$I:$I,'[1]Heritage Foundation'!$I:$I,"NOT IN DATA",0,1)=C5363,"Y","NOT IN DATA")</f>
        <v>Y</v>
      </c>
      <c r="C5363" t="str">
        <f t="shared" si="83"/>
        <v>The Lynde and Harry Bradley Foundation_The Heritage Foundation1992175000</v>
      </c>
      <c r="D5363" s="1" t="s">
        <v>1221</v>
      </c>
      <c r="E5363" s="1" t="s">
        <v>1437</v>
      </c>
      <c r="F5363" s="4">
        <v>175000</v>
      </c>
      <c r="G5363" s="1">
        <v>1992</v>
      </c>
      <c r="H5363" s="1"/>
      <c r="I5363" s="1"/>
    </row>
    <row r="5364" spans="1:9" ht="15.75" customHeight="1" x14ac:dyDescent="0.2">
      <c r="A5364" t="s">
        <v>1466</v>
      </c>
      <c r="B5364" t="str">
        <f>IF(_xlfn.XLOOKUP(C5364,'[1]Heritage Foundation'!$I:$I,'[1]Heritage Foundation'!$I:$I,"NOT IN DATA",0,1)=C5364,"Y","NOT IN DATA")</f>
        <v>Y</v>
      </c>
      <c r="C5364" t="str">
        <f t="shared" si="83"/>
        <v>The Lynde and Harry Bradley Foundation_The Heritage Foundation1992175000</v>
      </c>
      <c r="D5364" s="1" t="s">
        <v>1221</v>
      </c>
      <c r="E5364" s="1" t="s">
        <v>1437</v>
      </c>
      <c r="F5364" s="4">
        <v>175000</v>
      </c>
      <c r="G5364" s="1">
        <v>1992</v>
      </c>
      <c r="H5364" s="1"/>
      <c r="I5364" s="1"/>
    </row>
    <row r="5365" spans="1:9" ht="15.75" customHeight="1" x14ac:dyDescent="0.2">
      <c r="A5365" t="s">
        <v>1466</v>
      </c>
      <c r="B5365" t="str">
        <f>IF(_xlfn.XLOOKUP(C5365,'[1]Heritage Foundation'!$I:$I,'[1]Heritage Foundation'!$I:$I,"NOT IN DATA",0,1)=C5365,"Y","NOT IN DATA")</f>
        <v>Y</v>
      </c>
      <c r="C5365" t="str">
        <f t="shared" si="83"/>
        <v>The Lynde and Harry Bradley Foundation_The Heritage Foundation1992265076</v>
      </c>
      <c r="D5365" s="1" t="s">
        <v>1221</v>
      </c>
      <c r="E5365" s="1" t="s">
        <v>1437</v>
      </c>
      <c r="F5365" s="4">
        <v>265076</v>
      </c>
      <c r="G5365" s="1">
        <v>1992</v>
      </c>
      <c r="H5365" s="1"/>
      <c r="I5365" s="1"/>
    </row>
    <row r="5366" spans="1:9" ht="15.75" customHeight="1" x14ac:dyDescent="0.2">
      <c r="A5366" t="s">
        <v>1466</v>
      </c>
      <c r="B5366" t="str">
        <f>IF(_xlfn.XLOOKUP(C5366,'[1]Heritage Foundation'!$I:$I,'[1]Heritage Foundation'!$I:$I,"NOT IN DATA",0,1)=C5366,"Y","NOT IN DATA")</f>
        <v>Y</v>
      </c>
      <c r="C5366" t="str">
        <f t="shared" si="83"/>
        <v>The Lynde and Harry Bradley Foundation_The Heritage Foundation1992290025</v>
      </c>
      <c r="D5366" s="1" t="s">
        <v>1221</v>
      </c>
      <c r="E5366" s="1" t="s">
        <v>1437</v>
      </c>
      <c r="F5366" s="4">
        <v>290025</v>
      </c>
      <c r="G5366" s="1">
        <v>1992</v>
      </c>
      <c r="H5366" s="1"/>
      <c r="I5366" s="1"/>
    </row>
    <row r="5367" spans="1:9" ht="15.75" customHeight="1" x14ac:dyDescent="0.2">
      <c r="A5367" t="s">
        <v>1466</v>
      </c>
      <c r="B5367" t="str">
        <f>IF(_xlfn.XLOOKUP(C5367,'[1]Heritage Foundation'!$I:$I,'[1]Heritage Foundation'!$I:$I,"NOT IN DATA",0,1)=C5367,"Y","NOT IN DATA")</f>
        <v>Y</v>
      </c>
      <c r="C5367" t="str">
        <f t="shared" si="83"/>
        <v>The Lynde and Harry Bradley Foundation_The Heritage Foundation1991208500</v>
      </c>
      <c r="D5367" s="1" t="s">
        <v>1221</v>
      </c>
      <c r="E5367" s="1" t="s">
        <v>1437</v>
      </c>
      <c r="F5367" s="4">
        <v>208500</v>
      </c>
      <c r="G5367" s="1">
        <v>1991</v>
      </c>
      <c r="H5367" s="1"/>
      <c r="I5367" s="1"/>
    </row>
    <row r="5368" spans="1:9" ht="15.75" customHeight="1" x14ac:dyDescent="0.2">
      <c r="A5368" t="s">
        <v>1466</v>
      </c>
      <c r="B5368" t="str">
        <f>IF(_xlfn.XLOOKUP(C5368,'[1]Heritage Foundation'!$I:$I,'[1]Heritage Foundation'!$I:$I,"NOT IN DATA",0,1)=C5368,"Y","NOT IN DATA")</f>
        <v>Y</v>
      </c>
      <c r="C5368" t="str">
        <f t="shared" si="83"/>
        <v>The Lynde and Harry Bradley Foundation_The Heritage Foundation1991175000</v>
      </c>
      <c r="D5368" s="1" t="s">
        <v>1221</v>
      </c>
      <c r="E5368" s="1" t="s">
        <v>1437</v>
      </c>
      <c r="F5368" s="4">
        <v>175000</v>
      </c>
      <c r="G5368" s="1">
        <v>1991</v>
      </c>
      <c r="H5368" s="1"/>
      <c r="I5368" s="1"/>
    </row>
    <row r="5369" spans="1:9" ht="15.75" customHeight="1" x14ac:dyDescent="0.2">
      <c r="A5369" t="s">
        <v>1466</v>
      </c>
      <c r="B5369" t="str">
        <f>IF(_xlfn.XLOOKUP(C5369,'[1]Heritage Foundation'!$I:$I,'[1]Heritage Foundation'!$I:$I,"NOT IN DATA",0,1)=C5369,"Y","NOT IN DATA")</f>
        <v>Y</v>
      </c>
      <c r="C5369" t="str">
        <f t="shared" si="83"/>
        <v>The Lynde and Harry Bradley Foundation_The Heritage Foundation1991175000</v>
      </c>
      <c r="D5369" s="1" t="s">
        <v>1221</v>
      </c>
      <c r="E5369" s="1" t="s">
        <v>1437</v>
      </c>
      <c r="F5369" s="4">
        <v>175000</v>
      </c>
      <c r="G5369" s="1">
        <v>1991</v>
      </c>
      <c r="H5369" s="1"/>
      <c r="I5369" s="1"/>
    </row>
    <row r="5370" spans="1:9" ht="15.75" customHeight="1" x14ac:dyDescent="0.2">
      <c r="A5370" t="s">
        <v>1466</v>
      </c>
      <c r="B5370" t="str">
        <f>IF(_xlfn.XLOOKUP(C5370,'[1]Heritage Foundation'!$I:$I,'[1]Heritage Foundation'!$I:$I,"NOT IN DATA",0,1)=C5370,"Y","NOT IN DATA")</f>
        <v>Y</v>
      </c>
      <c r="C5370" t="str">
        <f t="shared" si="83"/>
        <v>The Lynde and Harry Bradley Foundation_The Heritage Foundation199137500</v>
      </c>
      <c r="D5370" s="1" t="s">
        <v>1221</v>
      </c>
      <c r="E5370" s="1" t="s">
        <v>1437</v>
      </c>
      <c r="F5370" s="4">
        <v>37500</v>
      </c>
      <c r="G5370" s="1">
        <v>1991</v>
      </c>
      <c r="H5370" s="1"/>
      <c r="I5370" s="1"/>
    </row>
    <row r="5371" spans="1:9" ht="15.75" customHeight="1" x14ac:dyDescent="0.2">
      <c r="A5371" t="s">
        <v>1466</v>
      </c>
      <c r="B5371" t="str">
        <f>IF(_xlfn.XLOOKUP(C5371,'[1]Heritage Foundation'!$I:$I,'[1]Heritage Foundation'!$I:$I,"NOT IN DATA",0,1)=C5371,"Y","NOT IN DATA")</f>
        <v>Y</v>
      </c>
      <c r="C5371" t="str">
        <f t="shared" si="83"/>
        <v>The Lynde and Harry Bradley Foundation_The Heritage Foundation1991290025</v>
      </c>
      <c r="D5371" s="1" t="s">
        <v>1221</v>
      </c>
      <c r="E5371" s="1" t="s">
        <v>1437</v>
      </c>
      <c r="F5371" s="4">
        <v>290025</v>
      </c>
      <c r="G5371" s="1">
        <v>1991</v>
      </c>
      <c r="H5371" s="1"/>
      <c r="I5371" s="1"/>
    </row>
    <row r="5372" spans="1:9" ht="15.75" customHeight="1" x14ac:dyDescent="0.2">
      <c r="A5372" t="s">
        <v>1466</v>
      </c>
      <c r="B5372" t="str">
        <f>IF(_xlfn.XLOOKUP(C5372,'[1]Heritage Foundation'!$I:$I,'[1]Heritage Foundation'!$I:$I,"NOT IN DATA",0,1)=C5372,"Y","NOT IN DATA")</f>
        <v>Y</v>
      </c>
      <c r="C5372" t="str">
        <f t="shared" si="83"/>
        <v>The Lynde and Harry Bradley Foundation_The Heritage Foundation1990208500</v>
      </c>
      <c r="D5372" s="1" t="s">
        <v>1221</v>
      </c>
      <c r="E5372" s="1" t="s">
        <v>1437</v>
      </c>
      <c r="F5372" s="4">
        <v>208500</v>
      </c>
      <c r="G5372" s="1">
        <v>1990</v>
      </c>
      <c r="H5372" s="1"/>
      <c r="I5372" s="1"/>
    </row>
    <row r="5373" spans="1:9" ht="15.75" customHeight="1" x14ac:dyDescent="0.2">
      <c r="A5373" t="s">
        <v>1466</v>
      </c>
      <c r="B5373" t="str">
        <f>IF(_xlfn.XLOOKUP(C5373,'[1]Heritage Foundation'!$I:$I,'[1]Heritage Foundation'!$I:$I,"NOT IN DATA",0,1)=C5373,"Y","NOT IN DATA")</f>
        <v>Y</v>
      </c>
      <c r="C5373" t="str">
        <f t="shared" si="83"/>
        <v>The Lynde and Harry Bradley Foundation_The Heritage Foundation1990175000</v>
      </c>
      <c r="D5373" s="1" t="s">
        <v>1221</v>
      </c>
      <c r="E5373" s="1" t="s">
        <v>1437</v>
      </c>
      <c r="F5373" s="4">
        <v>175000</v>
      </c>
      <c r="G5373" s="1">
        <v>1990</v>
      </c>
      <c r="H5373" s="1"/>
      <c r="I5373" s="1"/>
    </row>
    <row r="5374" spans="1:9" ht="15.75" customHeight="1" x14ac:dyDescent="0.2">
      <c r="A5374" t="s">
        <v>1466</v>
      </c>
      <c r="B5374" t="str">
        <f>IF(_xlfn.XLOOKUP(C5374,'[1]Heritage Foundation'!$I:$I,'[1]Heritage Foundation'!$I:$I,"NOT IN DATA",0,1)=C5374,"Y","NOT IN DATA")</f>
        <v>Y</v>
      </c>
      <c r="C5374" t="str">
        <f t="shared" si="83"/>
        <v>The Lynde and Harry Bradley Foundation_The Heritage Foundation198919000</v>
      </c>
      <c r="D5374" s="1" t="s">
        <v>1221</v>
      </c>
      <c r="E5374" s="1" t="s">
        <v>1437</v>
      </c>
      <c r="F5374" s="4">
        <v>19000</v>
      </c>
      <c r="G5374" s="1">
        <v>1989</v>
      </c>
      <c r="H5374" s="1"/>
      <c r="I5374" s="1"/>
    </row>
    <row r="5375" spans="1:9" ht="15.75" customHeight="1" x14ac:dyDescent="0.2">
      <c r="A5375" t="s">
        <v>1466</v>
      </c>
      <c r="B5375" t="str">
        <f>IF(_xlfn.XLOOKUP(C5375,'[1]Heritage Foundation'!$I:$I,'[1]Heritage Foundation'!$I:$I,"NOT IN DATA",0,1)=C5375,"Y","NOT IN DATA")</f>
        <v>Y</v>
      </c>
      <c r="C5375" t="str">
        <f t="shared" si="83"/>
        <v>The Lynde and Harry Bradley Foundation_The Heritage Foundation1989300000</v>
      </c>
      <c r="D5375" s="1" t="s">
        <v>1221</v>
      </c>
      <c r="E5375" s="1" t="s">
        <v>1437</v>
      </c>
      <c r="F5375" s="4">
        <v>300000</v>
      </c>
      <c r="G5375" s="1">
        <v>1989</v>
      </c>
      <c r="H5375" s="1"/>
      <c r="I5375" s="1"/>
    </row>
    <row r="5376" spans="1:9" ht="15.75" customHeight="1" x14ac:dyDescent="0.2">
      <c r="A5376" t="s">
        <v>1466</v>
      </c>
      <c r="B5376" t="str">
        <f>IF(_xlfn.XLOOKUP(C5376,'[1]Heritage Foundation'!$I:$I,'[1]Heritage Foundation'!$I:$I,"NOT IN DATA",0,1)=C5376,"Y","NOT IN DATA")</f>
        <v>Y</v>
      </c>
      <c r="C5376" t="str">
        <f t="shared" si="83"/>
        <v>The Lynde and Harry Bradley Foundation_The Heritage Foundation1989583800</v>
      </c>
      <c r="D5376" s="1" t="s">
        <v>1221</v>
      </c>
      <c r="E5376" s="1" t="s">
        <v>1437</v>
      </c>
      <c r="F5376" s="4">
        <v>583800</v>
      </c>
      <c r="G5376" s="1">
        <v>1989</v>
      </c>
      <c r="H5376" s="1"/>
      <c r="I5376" s="1"/>
    </row>
    <row r="5377" spans="1:9" ht="15.75" customHeight="1" x14ac:dyDescent="0.2">
      <c r="A5377" t="s">
        <v>1466</v>
      </c>
      <c r="B5377" t="str">
        <f>IF(_xlfn.XLOOKUP(C5377,'[1]Heritage Foundation'!$I:$I,'[1]Heritage Foundation'!$I:$I,"NOT IN DATA",0,1)=C5377,"Y","NOT IN DATA")</f>
        <v>Y</v>
      </c>
      <c r="C5377" t="str">
        <f t="shared" si="83"/>
        <v>The Lynde and Harry Bradley Foundation_The Heritage Foundation1988300000</v>
      </c>
      <c r="D5377" s="1" t="s">
        <v>1221</v>
      </c>
      <c r="E5377" s="1" t="s">
        <v>1437</v>
      </c>
      <c r="F5377" s="4">
        <v>300000</v>
      </c>
      <c r="G5377" s="1">
        <v>1988</v>
      </c>
      <c r="H5377" s="1"/>
      <c r="I5377" s="1"/>
    </row>
    <row r="5378" spans="1:9" ht="15.75" customHeight="1" x14ac:dyDescent="0.2">
      <c r="A5378" t="s">
        <v>1466</v>
      </c>
      <c r="B5378" t="str">
        <f>IF(_xlfn.XLOOKUP(C5378,'[1]Heritage Foundation'!$I:$I,'[1]Heritage Foundation'!$I:$I,"NOT IN DATA",0,1)=C5378,"Y","NOT IN DATA")</f>
        <v>Y</v>
      </c>
      <c r="C5378" t="str">
        <f t="shared" si="83"/>
        <v>The Lynde and Harry Bradley Foundation_The Heritage Foundation1988300000</v>
      </c>
      <c r="D5378" s="1" t="s">
        <v>1221</v>
      </c>
      <c r="E5378" s="1" t="s">
        <v>1437</v>
      </c>
      <c r="F5378" s="4">
        <v>300000</v>
      </c>
      <c r="G5378" s="1">
        <v>1988</v>
      </c>
      <c r="H5378" s="1"/>
      <c r="I5378" s="1"/>
    </row>
    <row r="5379" spans="1:9" ht="15.75" customHeight="1" x14ac:dyDescent="0.2">
      <c r="A5379" t="s">
        <v>1466</v>
      </c>
      <c r="B5379" t="str">
        <f>IF(_xlfn.XLOOKUP(C5379,'[1]Heritage Foundation'!$I:$I,'[1]Heritage Foundation'!$I:$I,"NOT IN DATA",0,1)=C5379,"Y","NOT IN DATA")</f>
        <v>Y</v>
      </c>
      <c r="C5379" t="str">
        <f t="shared" ref="C5379:C5442" si="84">D5379&amp;"_"&amp;E5379&amp;G5379&amp;F5379</f>
        <v>The Lynde and Harry Bradley Foundation_The Heritage Foundation1988256000</v>
      </c>
      <c r="D5379" s="1" t="s">
        <v>1221</v>
      </c>
      <c r="E5379" s="1" t="s">
        <v>1437</v>
      </c>
      <c r="F5379" s="4">
        <v>256000</v>
      </c>
      <c r="G5379" s="1">
        <v>1988</v>
      </c>
      <c r="H5379" s="1"/>
      <c r="I5379" s="1"/>
    </row>
    <row r="5380" spans="1:9" ht="15.75" customHeight="1" x14ac:dyDescent="0.2">
      <c r="A5380" t="s">
        <v>1466</v>
      </c>
      <c r="B5380" t="str">
        <f>IF(_xlfn.XLOOKUP(C5380,'[1]Heritage Foundation'!$I:$I,'[1]Heritage Foundation'!$I:$I,"NOT IN DATA",0,1)=C5380,"Y","NOT IN DATA")</f>
        <v>Y</v>
      </c>
      <c r="C5380" t="str">
        <f t="shared" si="84"/>
        <v>The Lynde and Harry Bradley Foundation_The Heritage Foundation1987250000</v>
      </c>
      <c r="D5380" s="1" t="s">
        <v>1221</v>
      </c>
      <c r="E5380" s="1" t="s">
        <v>1437</v>
      </c>
      <c r="F5380" s="4">
        <v>250000</v>
      </c>
      <c r="G5380" s="1">
        <v>1987</v>
      </c>
      <c r="H5380" s="1"/>
      <c r="I5380" s="1"/>
    </row>
    <row r="5381" spans="1:9" ht="15.75" customHeight="1" x14ac:dyDescent="0.2">
      <c r="A5381" t="s">
        <v>1466</v>
      </c>
      <c r="B5381" t="str">
        <f>IF(_xlfn.XLOOKUP(C5381,'[1]Heritage Foundation'!$I:$I,'[1]Heritage Foundation'!$I:$I,"NOT IN DATA",0,1)=C5381,"Y","NOT IN DATA")</f>
        <v>Y</v>
      </c>
      <c r="C5381" t="str">
        <f t="shared" si="84"/>
        <v>The Lynde and Harry Bradley Foundation_The Heritage Foundation1987510000</v>
      </c>
      <c r="D5381" s="1" t="s">
        <v>1221</v>
      </c>
      <c r="E5381" s="1" t="s">
        <v>1437</v>
      </c>
      <c r="F5381" s="4">
        <v>510000</v>
      </c>
      <c r="G5381" s="1">
        <v>1987</v>
      </c>
      <c r="H5381" s="1"/>
      <c r="I5381" s="1"/>
    </row>
    <row r="5382" spans="1:9" ht="15.75" customHeight="1" x14ac:dyDescent="0.2">
      <c r="A5382" t="s">
        <v>1466</v>
      </c>
      <c r="B5382" t="str">
        <f>IF(_xlfn.XLOOKUP(C5382,'[1]Heritage Foundation'!$I:$I,'[1]Heritage Foundation'!$I:$I,"NOT IN DATA",0,1)=C5382,"Y","NOT IN DATA")</f>
        <v>Y</v>
      </c>
      <c r="C5382" t="str">
        <f t="shared" si="84"/>
        <v>The Lynde and Harry Bradley Foundation_The Heritage Foundation1986250000</v>
      </c>
      <c r="D5382" s="1" t="s">
        <v>1221</v>
      </c>
      <c r="E5382" s="1" t="s">
        <v>1437</v>
      </c>
      <c r="F5382" s="4">
        <v>250000</v>
      </c>
      <c r="G5382" s="1">
        <v>1986</v>
      </c>
      <c r="H5382" s="1"/>
      <c r="I5382" s="1"/>
    </row>
    <row r="5383" spans="1:9" ht="15.75" customHeight="1" x14ac:dyDescent="0.2">
      <c r="A5383">
        <v>990</v>
      </c>
      <c r="B5383" t="str">
        <f>IF(_xlfn.XLOOKUP(C5383,'[1]Heritage Foundation'!$I:$I,'[1]Heritage Foundation'!$I:$I,"NOT IN DATA",0,1)=C5383,"Y","NOT IN DATA")</f>
        <v>Y</v>
      </c>
      <c r="C5383" t="str">
        <f t="shared" si="84"/>
        <v>The Marcus Foundation_The Heritage Foundation20125000</v>
      </c>
      <c r="D5383" s="1" t="s">
        <v>1222</v>
      </c>
      <c r="E5383" s="1" t="s">
        <v>1437</v>
      </c>
      <c r="F5383" s="4">
        <v>5000</v>
      </c>
      <c r="G5383" s="1">
        <v>2012</v>
      </c>
      <c r="H5383" s="1" t="s">
        <v>1456</v>
      </c>
      <c r="I5383" s="1"/>
    </row>
    <row r="5384" spans="1:9" ht="15.75" customHeight="1" x14ac:dyDescent="0.2">
      <c r="A5384">
        <v>990</v>
      </c>
      <c r="B5384" t="str">
        <f>IF(_xlfn.XLOOKUP(C5384,'[1]Heritage Foundation'!$I:$I,'[1]Heritage Foundation'!$I:$I,"NOT IN DATA",0,1)=C5384,"Y","NOT IN DATA")</f>
        <v>Y</v>
      </c>
      <c r="C5384" t="str">
        <f t="shared" si="84"/>
        <v>The Marcus Foundation_The Heritage Foundation20105000</v>
      </c>
      <c r="D5384" s="1" t="s">
        <v>1222</v>
      </c>
      <c r="E5384" s="1" t="s">
        <v>1437</v>
      </c>
      <c r="F5384" s="4">
        <v>5000</v>
      </c>
      <c r="G5384" s="1">
        <v>2010</v>
      </c>
      <c r="H5384" s="1" t="s">
        <v>1456</v>
      </c>
      <c r="I5384" s="1"/>
    </row>
    <row r="5385" spans="1:9" ht="15.75" customHeight="1" x14ac:dyDescent="0.2">
      <c r="A5385">
        <v>990</v>
      </c>
      <c r="B5385" t="str">
        <f>IF(_xlfn.XLOOKUP(C5385,'[1]Heritage Foundation'!$I:$I,'[1]Heritage Foundation'!$I:$I,"NOT IN DATA",0,1)=C5385,"Y","NOT IN DATA")</f>
        <v>Y</v>
      </c>
      <c r="C5385" t="str">
        <f t="shared" si="84"/>
        <v>The Marcus Foundation_The Heritage Foundation20075000</v>
      </c>
      <c r="D5385" s="1" t="s">
        <v>1222</v>
      </c>
      <c r="E5385" s="1" t="s">
        <v>1437</v>
      </c>
      <c r="F5385" s="4">
        <v>5000</v>
      </c>
      <c r="G5385" s="1">
        <v>2007</v>
      </c>
      <c r="H5385" s="1" t="s">
        <v>1456</v>
      </c>
      <c r="I5385" s="1"/>
    </row>
    <row r="5386" spans="1:9" ht="15.75" customHeight="1" x14ac:dyDescent="0.2">
      <c r="A5386">
        <v>990</v>
      </c>
      <c r="B5386" t="str">
        <f>IF(_xlfn.XLOOKUP(C5386,'[1]Heritage Foundation'!$I:$I,'[1]Heritage Foundation'!$I:$I,"NOT IN DATA",0,1)=C5386,"Y","NOT IN DATA")</f>
        <v>Y</v>
      </c>
      <c r="C5386" t="str">
        <f t="shared" si="84"/>
        <v>The Marcus Foundation_The Heritage Foundation20065000</v>
      </c>
      <c r="D5386" s="1" t="s">
        <v>1222</v>
      </c>
      <c r="E5386" s="1" t="s">
        <v>1437</v>
      </c>
      <c r="F5386" s="4">
        <v>5000</v>
      </c>
      <c r="G5386" s="1">
        <v>2006</v>
      </c>
      <c r="H5386" s="1" t="s">
        <v>1456</v>
      </c>
      <c r="I5386" s="1"/>
    </row>
    <row r="5387" spans="1:9" ht="15.75" customHeight="1" x14ac:dyDescent="0.2">
      <c r="A5387" t="s">
        <v>5530</v>
      </c>
      <c r="B5387" t="str">
        <f>IF(_xlfn.XLOOKUP(C5387,'[1]Heritage Foundation'!$I:$I,'[1]Heritage Foundation'!$I:$I,"NOT IN DATA",0,1)=C5387,"Y","NOT IN DATA")</f>
        <v>Y</v>
      </c>
      <c r="C5387" t="str">
        <f t="shared" si="84"/>
        <v>The Masters Table Inc_The Heritage Foundation20225000</v>
      </c>
      <c r="D5387" s="1" t="s">
        <v>1223</v>
      </c>
      <c r="E5387" s="6" t="s">
        <v>1437</v>
      </c>
      <c r="F5387" s="4">
        <v>5000</v>
      </c>
      <c r="G5387" s="1">
        <v>2022</v>
      </c>
      <c r="H5387" s="1" t="s">
        <v>1470</v>
      </c>
      <c r="I5387" s="1"/>
    </row>
    <row r="5388" spans="1:9" ht="15.75" customHeight="1" x14ac:dyDescent="0.2">
      <c r="A5388" t="s">
        <v>5531</v>
      </c>
      <c r="B5388" t="str">
        <f>IF(_xlfn.XLOOKUP(C5388,'[1]Heritage Foundation'!$I:$I,'[1]Heritage Foundation'!$I:$I,"NOT IN DATA",0,1)=C5388,"Y","NOT IN DATA")</f>
        <v>Y</v>
      </c>
      <c r="C5388" t="str">
        <f t="shared" si="84"/>
        <v>The Maynard Family Foundation Agreement Of Trust_The Heritage Foundation2020200</v>
      </c>
      <c r="D5388" s="1" t="s">
        <v>1224</v>
      </c>
      <c r="E5388" s="6" t="s">
        <v>1437</v>
      </c>
      <c r="F5388" s="4">
        <v>200</v>
      </c>
      <c r="G5388" s="1">
        <v>2020</v>
      </c>
      <c r="H5388" s="1" t="s">
        <v>1470</v>
      </c>
      <c r="I5388" s="1"/>
    </row>
    <row r="5389" spans="1:9" ht="15.75" customHeight="1" x14ac:dyDescent="0.2">
      <c r="A5389">
        <v>990</v>
      </c>
      <c r="B5389" t="str">
        <f>IF(_xlfn.XLOOKUP(C5389,'[1]Heritage Foundation'!$I:$I,'[1]Heritage Foundation'!$I:$I,"NOT IN DATA",0,1)=C5389,"Y","NOT IN DATA")</f>
        <v>Y</v>
      </c>
      <c r="C5389" t="str">
        <f t="shared" si="84"/>
        <v>The McWethy Foundation_The Heritage Foundation201610000</v>
      </c>
      <c r="D5389" s="1" t="s">
        <v>1225</v>
      </c>
      <c r="E5389" s="1" t="s">
        <v>1437</v>
      </c>
      <c r="F5389" s="4">
        <v>10000</v>
      </c>
      <c r="G5389" s="1">
        <v>2016</v>
      </c>
      <c r="H5389" s="1"/>
      <c r="I5389" s="1"/>
    </row>
    <row r="5390" spans="1:9" ht="15.75" customHeight="1" x14ac:dyDescent="0.2">
      <c r="A5390">
        <v>990</v>
      </c>
      <c r="B5390" t="str">
        <f>IF(_xlfn.XLOOKUP(C5390,'[1]Heritage Foundation'!$I:$I,'[1]Heritage Foundation'!$I:$I,"NOT IN DATA",0,1)=C5390,"Y","NOT IN DATA")</f>
        <v>Y</v>
      </c>
      <c r="C5390" t="str">
        <f t="shared" si="84"/>
        <v>The McWethy Foundation_The Heritage Foundation201625000</v>
      </c>
      <c r="D5390" s="1" t="s">
        <v>1225</v>
      </c>
      <c r="E5390" s="1" t="s">
        <v>1437</v>
      </c>
      <c r="F5390" s="4">
        <v>25000</v>
      </c>
      <c r="G5390" s="1">
        <v>2016</v>
      </c>
      <c r="H5390" s="1"/>
      <c r="I5390" s="1"/>
    </row>
    <row r="5391" spans="1:9" ht="15.75" customHeight="1" x14ac:dyDescent="0.2">
      <c r="A5391">
        <v>990</v>
      </c>
      <c r="B5391" t="str">
        <f>IF(_xlfn.XLOOKUP(C5391,'[1]Heritage Foundation'!$I:$I,'[1]Heritage Foundation'!$I:$I,"NOT IN DATA",0,1)=C5391,"Y","NOT IN DATA")</f>
        <v>Y</v>
      </c>
      <c r="C5391" t="str">
        <f t="shared" si="84"/>
        <v>The McWethy Foundation_The Heritage Foundation201520000</v>
      </c>
      <c r="D5391" s="1" t="s">
        <v>1225</v>
      </c>
      <c r="E5391" s="1" t="s">
        <v>1437</v>
      </c>
      <c r="F5391" s="4">
        <v>20000</v>
      </c>
      <c r="G5391" s="1">
        <v>2015</v>
      </c>
      <c r="H5391" s="1"/>
      <c r="I5391" s="1"/>
    </row>
    <row r="5392" spans="1:9" ht="15.75" customHeight="1" x14ac:dyDescent="0.2">
      <c r="A5392">
        <v>990</v>
      </c>
      <c r="B5392" t="str">
        <f>IF(_xlfn.XLOOKUP(C5392,'[1]Heritage Foundation'!$I:$I,'[1]Heritage Foundation'!$I:$I,"NOT IN DATA",0,1)=C5392,"Y","NOT IN DATA")</f>
        <v>Y</v>
      </c>
      <c r="C5392" t="str">
        <f t="shared" si="84"/>
        <v>The McWethy Foundation_The Heritage Foundation201420000</v>
      </c>
      <c r="D5392" s="1" t="s">
        <v>1225</v>
      </c>
      <c r="E5392" s="1" t="s">
        <v>1437</v>
      </c>
      <c r="F5392" s="4">
        <v>20000</v>
      </c>
      <c r="G5392" s="1">
        <v>2014</v>
      </c>
      <c r="H5392" s="1" t="s">
        <v>1456</v>
      </c>
      <c r="I5392" s="1"/>
    </row>
    <row r="5393" spans="1:9" ht="15.75" customHeight="1" x14ac:dyDescent="0.2">
      <c r="A5393" t="s">
        <v>1466</v>
      </c>
      <c r="B5393" t="str">
        <f>IF(_xlfn.XLOOKUP(C5393,'[1]Heritage Foundation'!$I:$I,'[1]Heritage Foundation'!$I:$I,"NOT IN DATA",0,1)=C5393,"Y","NOT IN DATA")</f>
        <v>Y</v>
      </c>
      <c r="C5393" t="str">
        <f t="shared" si="84"/>
        <v>The McWethy Foundation_The Heritage Foundation201320000</v>
      </c>
      <c r="D5393" s="1" t="s">
        <v>1225</v>
      </c>
      <c r="E5393" s="1" t="s">
        <v>1437</v>
      </c>
      <c r="F5393" s="4">
        <v>20000</v>
      </c>
      <c r="G5393" s="1">
        <v>2013</v>
      </c>
      <c r="H5393" s="1"/>
      <c r="I5393" s="1"/>
    </row>
    <row r="5394" spans="1:9" ht="15.75" customHeight="1" x14ac:dyDescent="0.2">
      <c r="A5394" t="s">
        <v>1466</v>
      </c>
      <c r="B5394" t="str">
        <f>IF(_xlfn.XLOOKUP(C5394,'[1]Heritage Foundation'!$I:$I,'[1]Heritage Foundation'!$I:$I,"NOT IN DATA",0,1)=C5394,"Y","NOT IN DATA")</f>
        <v>Y</v>
      </c>
      <c r="C5394" t="str">
        <f t="shared" si="84"/>
        <v>The McWethy Foundation_The Heritage Foundation201220000</v>
      </c>
      <c r="D5394" s="1" t="s">
        <v>1225</v>
      </c>
      <c r="E5394" s="1" t="s">
        <v>1437</v>
      </c>
      <c r="F5394" s="4">
        <v>20000</v>
      </c>
      <c r="G5394" s="1">
        <v>2012</v>
      </c>
      <c r="H5394" s="1"/>
      <c r="I5394" s="1"/>
    </row>
    <row r="5395" spans="1:9" ht="15.75" customHeight="1" x14ac:dyDescent="0.2">
      <c r="A5395" t="s">
        <v>1466</v>
      </c>
      <c r="B5395" t="str">
        <f>IF(_xlfn.XLOOKUP(C5395,'[1]Heritage Foundation'!$I:$I,'[1]Heritage Foundation'!$I:$I,"NOT IN DATA",0,1)=C5395,"Y","NOT IN DATA")</f>
        <v>Y</v>
      </c>
      <c r="C5395" t="str">
        <f t="shared" si="84"/>
        <v>The McWethy Foundation_The Heritage Foundation201120000</v>
      </c>
      <c r="D5395" s="1" t="s">
        <v>1225</v>
      </c>
      <c r="E5395" s="1" t="s">
        <v>1437</v>
      </c>
      <c r="F5395" s="4">
        <v>20000</v>
      </c>
      <c r="G5395" s="1">
        <v>2011</v>
      </c>
      <c r="H5395" s="1"/>
      <c r="I5395" s="1"/>
    </row>
    <row r="5396" spans="1:9" ht="15.75" customHeight="1" x14ac:dyDescent="0.2">
      <c r="A5396" t="s">
        <v>1466</v>
      </c>
      <c r="B5396" t="str">
        <f>IF(_xlfn.XLOOKUP(C5396,'[1]Heritage Foundation'!$I:$I,'[1]Heritage Foundation'!$I:$I,"NOT IN DATA",0,1)=C5396,"Y","NOT IN DATA")</f>
        <v>Y</v>
      </c>
      <c r="C5396" t="str">
        <f t="shared" si="84"/>
        <v>The McWethy Foundation_The Heritage Foundation201010000</v>
      </c>
      <c r="D5396" s="1" t="s">
        <v>1225</v>
      </c>
      <c r="E5396" s="1" t="s">
        <v>1437</v>
      </c>
      <c r="F5396" s="4">
        <v>10000</v>
      </c>
      <c r="G5396" s="1">
        <v>2010</v>
      </c>
      <c r="H5396" s="1"/>
      <c r="I5396" s="1"/>
    </row>
    <row r="5397" spans="1:9" ht="15.75" customHeight="1" x14ac:dyDescent="0.2">
      <c r="A5397" t="s">
        <v>1466</v>
      </c>
      <c r="B5397" t="str">
        <f>IF(_xlfn.XLOOKUP(C5397,'[1]Heritage Foundation'!$I:$I,'[1]Heritage Foundation'!$I:$I,"NOT IN DATA",0,1)=C5397,"Y","NOT IN DATA")</f>
        <v>Y</v>
      </c>
      <c r="C5397" t="str">
        <f t="shared" si="84"/>
        <v>The McWethy Foundation_The Heritage Foundation200910000</v>
      </c>
      <c r="D5397" s="1" t="s">
        <v>1225</v>
      </c>
      <c r="E5397" s="1" t="s">
        <v>1437</v>
      </c>
      <c r="F5397" s="4">
        <v>10000</v>
      </c>
      <c r="G5397" s="1">
        <v>2009</v>
      </c>
      <c r="H5397" s="1"/>
      <c r="I5397" s="1"/>
    </row>
    <row r="5398" spans="1:9" ht="15.75" customHeight="1" x14ac:dyDescent="0.2">
      <c r="A5398" t="s">
        <v>5532</v>
      </c>
      <c r="B5398" t="str">
        <f>IF(_xlfn.XLOOKUP(C5398,'[1]Heritage Foundation'!$I:$I,'[1]Heritage Foundation'!$I:$I,"NOT IN DATA",0,1)=C5398,"Y","NOT IN DATA")</f>
        <v>Y</v>
      </c>
      <c r="C5398" t="str">
        <f t="shared" si="84"/>
        <v>The Mel &amp; Ruth Wolzinger Foundation_The Heritage Foundation2014300</v>
      </c>
      <c r="D5398" s="1" t="s">
        <v>1226</v>
      </c>
      <c r="E5398" s="6" t="s">
        <v>1437</v>
      </c>
      <c r="F5398" s="4">
        <v>300</v>
      </c>
      <c r="G5398" s="1">
        <v>2014</v>
      </c>
      <c r="H5398" s="1" t="s">
        <v>1470</v>
      </c>
      <c r="I5398" s="1"/>
    </row>
    <row r="5399" spans="1:9" ht="15.75" customHeight="1" x14ac:dyDescent="0.2">
      <c r="A5399" t="s">
        <v>5533</v>
      </c>
      <c r="B5399" t="str">
        <f>IF(_xlfn.XLOOKUP(C5399,'[1]Heritage Foundation'!$I:$I,'[1]Heritage Foundation'!$I:$I,"NOT IN DATA",0,1)=C5399,"Y","NOT IN DATA")</f>
        <v>Y</v>
      </c>
      <c r="C5399" t="str">
        <f t="shared" si="84"/>
        <v>The Michael And Estelle Sotirhos Family Foundation_The Heritage Foundation2015100</v>
      </c>
      <c r="D5399" s="1" t="s">
        <v>1227</v>
      </c>
      <c r="E5399" s="6" t="s">
        <v>1437</v>
      </c>
      <c r="F5399" s="4">
        <v>100</v>
      </c>
      <c r="G5399" s="1">
        <v>2015</v>
      </c>
      <c r="H5399" s="1" t="s">
        <v>1470</v>
      </c>
      <c r="I5399" s="1"/>
    </row>
    <row r="5400" spans="1:9" ht="15.75" customHeight="1" x14ac:dyDescent="0.2">
      <c r="A5400" t="s">
        <v>5534</v>
      </c>
      <c r="B5400" t="str">
        <f>IF(_xlfn.XLOOKUP(C5400,'[1]Heritage Foundation'!$I:$I,'[1]Heritage Foundation'!$I:$I,"NOT IN DATA",0,1)=C5400,"Y","NOT IN DATA")</f>
        <v>Y</v>
      </c>
      <c r="C5400" t="str">
        <f t="shared" si="84"/>
        <v>The Michael And Estelle Sotirhos Family Foundation_The Heritage Foundation2014100</v>
      </c>
      <c r="D5400" s="1" t="s">
        <v>1227</v>
      </c>
      <c r="E5400" s="6" t="s">
        <v>1437</v>
      </c>
      <c r="F5400" s="4">
        <v>100</v>
      </c>
      <c r="G5400" s="1">
        <v>2014</v>
      </c>
      <c r="H5400" s="1" t="s">
        <v>1470</v>
      </c>
      <c r="I5400" s="1"/>
    </row>
    <row r="5401" spans="1:9" ht="15.75" customHeight="1" x14ac:dyDescent="0.2">
      <c r="A5401" t="s">
        <v>5535</v>
      </c>
      <c r="B5401" t="str">
        <f>IF(_xlfn.XLOOKUP(C5401,'[1]Heritage Foundation'!$I:$I,'[1]Heritage Foundation'!$I:$I,"NOT IN DATA",0,1)=C5401,"Y","NOT IN DATA")</f>
        <v>Y</v>
      </c>
      <c r="C5401" t="str">
        <f t="shared" si="84"/>
        <v>The Michael And Estelle Sotirhos Family Foundation_The Heritage Foundation201325</v>
      </c>
      <c r="D5401" s="1" t="s">
        <v>1227</v>
      </c>
      <c r="E5401" s="6" t="s">
        <v>1437</v>
      </c>
      <c r="F5401" s="4">
        <v>25</v>
      </c>
      <c r="G5401" s="1">
        <v>2013</v>
      </c>
      <c r="H5401" s="1" t="s">
        <v>1470</v>
      </c>
      <c r="I5401" s="1"/>
    </row>
    <row r="5402" spans="1:9" ht="15.75" customHeight="1" x14ac:dyDescent="0.2">
      <c r="A5402" t="s">
        <v>5536</v>
      </c>
      <c r="B5402" t="str">
        <f>IF(_xlfn.XLOOKUP(C5402,'[1]Heritage Foundation'!$I:$I,'[1]Heritage Foundation'!$I:$I,"NOT IN DATA",0,1)=C5402,"Y","NOT IN DATA")</f>
        <v>Y</v>
      </c>
      <c r="C5402" t="str">
        <f t="shared" si="84"/>
        <v>The Morgan Family Foundation Incorporated_The Heritage Foundation2020200</v>
      </c>
      <c r="D5402" s="1" t="s">
        <v>1228</v>
      </c>
      <c r="E5402" s="6" t="s">
        <v>1437</v>
      </c>
      <c r="F5402" s="4">
        <v>200</v>
      </c>
      <c r="G5402" s="1">
        <v>2020</v>
      </c>
      <c r="H5402" s="1" t="s">
        <v>1470</v>
      </c>
      <c r="I5402" s="1"/>
    </row>
    <row r="5403" spans="1:9" ht="15.75" customHeight="1" x14ac:dyDescent="0.2">
      <c r="A5403" t="s">
        <v>5537</v>
      </c>
      <c r="B5403" t="str">
        <f>IF(_xlfn.XLOOKUP(C5403,'[1]Heritage Foundation'!$I:$I,'[1]Heritage Foundation'!$I:$I,"NOT IN DATA",0,1)=C5403,"Y","NOT IN DATA")</f>
        <v>Y</v>
      </c>
      <c r="C5403" t="str">
        <f t="shared" si="84"/>
        <v>The Mosow Family Foundation_The Heritage Foundation2016400</v>
      </c>
      <c r="D5403" s="1" t="s">
        <v>1229</v>
      </c>
      <c r="E5403" s="6" t="s">
        <v>1437</v>
      </c>
      <c r="F5403" s="4">
        <v>400</v>
      </c>
      <c r="G5403" s="1">
        <v>2016</v>
      </c>
      <c r="H5403" s="1" t="s">
        <v>1470</v>
      </c>
      <c r="I5403" s="1"/>
    </row>
    <row r="5404" spans="1:9" ht="15.75" customHeight="1" x14ac:dyDescent="0.2">
      <c r="A5404" t="s">
        <v>5538</v>
      </c>
      <c r="B5404" t="str">
        <f>IF(_xlfn.XLOOKUP(C5404,'[1]Heritage Foundation'!$I:$I,'[1]Heritage Foundation'!$I:$I,"NOT IN DATA",0,1)=C5404,"Y","NOT IN DATA")</f>
        <v>Y</v>
      </c>
      <c r="C5404" t="str">
        <f t="shared" si="84"/>
        <v>The Mosow Family Foundation_The Heritage Foundation2011500</v>
      </c>
      <c r="D5404" s="1" t="s">
        <v>1229</v>
      </c>
      <c r="E5404" s="6" t="s">
        <v>1437</v>
      </c>
      <c r="F5404" s="4">
        <v>500</v>
      </c>
      <c r="G5404" s="1">
        <v>2011</v>
      </c>
      <c r="H5404" s="1" t="s">
        <v>1470</v>
      </c>
      <c r="I5404" s="1"/>
    </row>
    <row r="5405" spans="1:9" ht="15.75" customHeight="1" x14ac:dyDescent="0.2">
      <c r="A5405" t="s">
        <v>5539</v>
      </c>
      <c r="B5405" t="str">
        <f>IF(_xlfn.XLOOKUP(C5405,'[1]Heritage Foundation'!$I:$I,'[1]Heritage Foundation'!$I:$I,"NOT IN DATA",0,1)=C5405,"Y","NOT IN DATA")</f>
        <v>Y</v>
      </c>
      <c r="C5405" t="str">
        <f t="shared" si="84"/>
        <v>The Muriel &amp; Felix Lilienthal Foundation_The Heritage Foundation201151</v>
      </c>
      <c r="D5405" s="1" t="s">
        <v>1230</v>
      </c>
      <c r="E5405" s="6" t="s">
        <v>1437</v>
      </c>
      <c r="F5405" s="4">
        <v>51</v>
      </c>
      <c r="G5405" s="1">
        <v>2011</v>
      </c>
      <c r="H5405" s="1" t="s">
        <v>1470</v>
      </c>
      <c r="I5405" s="1"/>
    </row>
    <row r="5406" spans="1:9" ht="15.75" customHeight="1" x14ac:dyDescent="0.2">
      <c r="A5406" t="s">
        <v>5540</v>
      </c>
      <c r="B5406" t="str">
        <f>IF(_xlfn.XLOOKUP(C5406,'[1]Heritage Foundation'!$I:$I,'[1]Heritage Foundation'!$I:$I,"NOT IN DATA",0,1)=C5406,"Y","NOT IN DATA")</f>
        <v>Y</v>
      </c>
      <c r="C5406" t="str">
        <f t="shared" si="84"/>
        <v>The Muriel &amp; Felix Lilienthal Foundation_The Heritage Foundation201050</v>
      </c>
      <c r="D5406" s="1" t="s">
        <v>1230</v>
      </c>
      <c r="E5406" s="1" t="s">
        <v>1437</v>
      </c>
      <c r="F5406" s="8">
        <v>50</v>
      </c>
      <c r="G5406" s="7">
        <v>2010</v>
      </c>
      <c r="H5406" s="1" t="s">
        <v>1470</v>
      </c>
      <c r="I5406" s="1"/>
    </row>
    <row r="5407" spans="1:9" ht="15.75" customHeight="1" x14ac:dyDescent="0.2">
      <c r="A5407" t="s">
        <v>5541</v>
      </c>
      <c r="B5407" t="str">
        <f>IF(_xlfn.XLOOKUP(C5407,'[1]Heritage Foundation'!$I:$I,'[1]Heritage Foundation'!$I:$I,"NOT IN DATA",0,1)=C5407,"Y","NOT IN DATA")</f>
        <v>Y</v>
      </c>
      <c r="C5407" t="str">
        <f t="shared" si="84"/>
        <v>The Muriel &amp; Felix Lilienthal Foundation_The Heritage Foundation2009135</v>
      </c>
      <c r="D5407" s="1" t="s">
        <v>1230</v>
      </c>
      <c r="E5407" s="1" t="s">
        <v>1437</v>
      </c>
      <c r="F5407" s="4">
        <v>135</v>
      </c>
      <c r="G5407" s="1">
        <v>2009</v>
      </c>
      <c r="H5407" s="1" t="s">
        <v>1470</v>
      </c>
      <c r="I5407" s="1"/>
    </row>
    <row r="5408" spans="1:9" ht="15.75" customHeight="1" x14ac:dyDescent="0.2">
      <c r="A5408" t="s">
        <v>5542</v>
      </c>
      <c r="B5408" t="str">
        <f>IF(_xlfn.XLOOKUP(C5408,'[1]Heritage Foundation'!$I:$I,'[1]Heritage Foundation'!$I:$I,"NOT IN DATA",0,1)=C5408,"Y","NOT IN DATA")</f>
        <v>Y</v>
      </c>
      <c r="C5408" t="str">
        <f t="shared" si="84"/>
        <v>The Muriel &amp; Felix Lilienthal Foundation_The Heritage Foundation2008100</v>
      </c>
      <c r="D5408" s="1" t="s">
        <v>1230</v>
      </c>
      <c r="E5408" s="1" t="s">
        <v>1437</v>
      </c>
      <c r="F5408" s="4">
        <v>100</v>
      </c>
      <c r="G5408" s="1">
        <v>2008</v>
      </c>
      <c r="H5408" s="1" t="s">
        <v>1470</v>
      </c>
      <c r="I5408" s="1"/>
    </row>
    <row r="5409" spans="1:9" ht="15.75" customHeight="1" x14ac:dyDescent="0.2">
      <c r="A5409" t="s">
        <v>5543</v>
      </c>
      <c r="B5409" t="str">
        <f>IF(_xlfn.XLOOKUP(C5409,'[1]Heritage Foundation'!$I:$I,'[1]Heritage Foundation'!$I:$I,"NOT IN DATA",0,1)=C5409,"Y","NOT IN DATA")</f>
        <v>Y</v>
      </c>
      <c r="C5409" t="str">
        <f t="shared" si="84"/>
        <v>The Muriel &amp; Felix Lilienthal Foundation_The Heritage Foundation2007150</v>
      </c>
      <c r="D5409" s="1" t="s">
        <v>1230</v>
      </c>
      <c r="E5409" s="1" t="s">
        <v>1437</v>
      </c>
      <c r="F5409" s="8">
        <v>150</v>
      </c>
      <c r="G5409" s="7">
        <v>2007</v>
      </c>
      <c r="H5409" s="1" t="s">
        <v>1470</v>
      </c>
      <c r="I5409" s="1"/>
    </row>
    <row r="5410" spans="1:9" ht="15.75" customHeight="1" x14ac:dyDescent="0.2">
      <c r="A5410" t="s">
        <v>5544</v>
      </c>
      <c r="B5410" t="str">
        <f>IF(_xlfn.XLOOKUP(C5410,'[1]Heritage Foundation'!$I:$I,'[1]Heritage Foundation'!$I:$I,"NOT IN DATA",0,1)=C5410,"Y","NOT IN DATA")</f>
        <v>Y</v>
      </c>
      <c r="C5410" t="str">
        <f t="shared" si="84"/>
        <v>The Muriel &amp; Felix Lilienthal Foundation_The Heritage Foundation2006175</v>
      </c>
      <c r="D5410" s="1" t="s">
        <v>1230</v>
      </c>
      <c r="E5410" s="1" t="s">
        <v>1437</v>
      </c>
      <c r="F5410" s="8">
        <v>175</v>
      </c>
      <c r="G5410" s="7">
        <v>2006</v>
      </c>
      <c r="H5410" s="1" t="s">
        <v>1470</v>
      </c>
      <c r="I5410" s="1"/>
    </row>
    <row r="5411" spans="1:9" ht="15.75" customHeight="1" x14ac:dyDescent="0.2">
      <c r="A5411" t="s">
        <v>5545</v>
      </c>
      <c r="B5411" t="str">
        <f>IF(_xlfn.XLOOKUP(C5411,'[1]Heritage Foundation'!$I:$I,'[1]Heritage Foundation'!$I:$I,"NOT IN DATA",0,1)=C5411,"Y","NOT IN DATA")</f>
        <v>Y</v>
      </c>
      <c r="C5411" t="str">
        <f t="shared" si="84"/>
        <v>The Nathan &amp; Priscilla Gordon Foundation_The Heritage Foundation20234000</v>
      </c>
      <c r="D5411" s="1" t="s">
        <v>1231</v>
      </c>
      <c r="E5411" s="6" t="s">
        <v>1437</v>
      </c>
      <c r="F5411" s="4">
        <v>4000</v>
      </c>
      <c r="G5411" s="1">
        <v>2023</v>
      </c>
      <c r="H5411" s="1" t="s">
        <v>1470</v>
      </c>
      <c r="I5411" s="1"/>
    </row>
    <row r="5412" spans="1:9" ht="15.75" customHeight="1" x14ac:dyDescent="0.2">
      <c r="A5412" t="s">
        <v>5546</v>
      </c>
      <c r="B5412" t="str">
        <f>IF(_xlfn.XLOOKUP(C5412,'[1]Heritage Foundation'!$I:$I,'[1]Heritage Foundation'!$I:$I,"NOT IN DATA",0,1)=C5412,"Y","NOT IN DATA")</f>
        <v>Y</v>
      </c>
      <c r="C5412" t="str">
        <f t="shared" si="84"/>
        <v>The Nathan &amp; Priscilla Gordon Foundation_The Heritage Foundation20225000</v>
      </c>
      <c r="D5412" s="1" t="s">
        <v>1231</v>
      </c>
      <c r="E5412" s="6" t="s">
        <v>1437</v>
      </c>
      <c r="F5412" s="4">
        <v>5000</v>
      </c>
      <c r="G5412" s="1">
        <v>2022</v>
      </c>
      <c r="H5412" s="1" t="s">
        <v>1470</v>
      </c>
      <c r="I5412" s="1"/>
    </row>
    <row r="5413" spans="1:9" ht="15.75" customHeight="1" x14ac:dyDescent="0.2">
      <c r="A5413" t="s">
        <v>5547</v>
      </c>
      <c r="B5413" t="str">
        <f>IF(_xlfn.XLOOKUP(C5413,'[1]Heritage Foundation'!$I:$I,'[1]Heritage Foundation'!$I:$I,"NOT IN DATA",0,1)=C5413,"Y","NOT IN DATA")</f>
        <v>Y</v>
      </c>
      <c r="C5413" t="str">
        <f t="shared" si="84"/>
        <v>The Nathan &amp; Priscilla Gordon Foundation_The Heritage Foundation20213000</v>
      </c>
      <c r="D5413" s="1" t="s">
        <v>1231</v>
      </c>
      <c r="E5413" s="6" t="s">
        <v>1437</v>
      </c>
      <c r="F5413" s="4">
        <v>3000</v>
      </c>
      <c r="G5413" s="1">
        <v>2021</v>
      </c>
      <c r="H5413" s="1" t="s">
        <v>1470</v>
      </c>
      <c r="I5413" s="1"/>
    </row>
    <row r="5414" spans="1:9" ht="15.75" customHeight="1" x14ac:dyDescent="0.2">
      <c r="A5414" t="s">
        <v>5548</v>
      </c>
      <c r="B5414" t="str">
        <f>IF(_xlfn.XLOOKUP(C5414,'[1]Heritage Foundation'!$I:$I,'[1]Heritage Foundation'!$I:$I,"NOT IN DATA",0,1)=C5414,"Y","NOT IN DATA")</f>
        <v>Y</v>
      </c>
      <c r="C5414" t="str">
        <f t="shared" si="84"/>
        <v>The Nathan &amp; Priscilla Gordon Foundation_The Heritage Foundation20202000</v>
      </c>
      <c r="D5414" s="1" t="s">
        <v>1231</v>
      </c>
      <c r="E5414" s="6" t="s">
        <v>1437</v>
      </c>
      <c r="F5414" s="4">
        <v>2000</v>
      </c>
      <c r="G5414" s="1">
        <v>2020</v>
      </c>
      <c r="H5414" s="1" t="s">
        <v>1470</v>
      </c>
      <c r="I5414" s="1"/>
    </row>
    <row r="5415" spans="1:9" ht="15.75" customHeight="1" x14ac:dyDescent="0.2">
      <c r="A5415" t="s">
        <v>5549</v>
      </c>
      <c r="B5415" t="str">
        <f>IF(_xlfn.XLOOKUP(C5415,'[1]Heritage Foundation'!$I:$I,'[1]Heritage Foundation'!$I:$I,"NOT IN DATA",0,1)=C5415,"Y","NOT IN DATA")</f>
        <v>Y</v>
      </c>
      <c r="C5415" t="str">
        <f t="shared" si="84"/>
        <v>The Nathan &amp; Priscilla Gordon Foundation_The Heritage Foundation20191000</v>
      </c>
      <c r="D5415" s="1" t="s">
        <v>1231</v>
      </c>
      <c r="E5415" s="6" t="s">
        <v>1437</v>
      </c>
      <c r="F5415" s="4">
        <v>1000</v>
      </c>
      <c r="G5415" s="1">
        <v>2019</v>
      </c>
      <c r="H5415" s="1" t="s">
        <v>1470</v>
      </c>
      <c r="I5415" s="1"/>
    </row>
    <row r="5416" spans="1:9" ht="15.75" customHeight="1" x14ac:dyDescent="0.2">
      <c r="A5416" t="s">
        <v>5550</v>
      </c>
      <c r="B5416" t="str">
        <f>IF(_xlfn.XLOOKUP(C5416,'[1]Heritage Foundation'!$I:$I,'[1]Heritage Foundation'!$I:$I,"NOT IN DATA",0,1)=C5416,"Y","NOT IN DATA")</f>
        <v>Y</v>
      </c>
      <c r="C5416" t="str">
        <f t="shared" si="84"/>
        <v>The Nathan &amp; Priscilla Gordon Foundation_The Heritage Foundation20181000</v>
      </c>
      <c r="D5416" s="1" t="s">
        <v>1231</v>
      </c>
      <c r="E5416" s="6" t="s">
        <v>1437</v>
      </c>
      <c r="F5416" s="4">
        <v>1000</v>
      </c>
      <c r="G5416" s="1">
        <v>2018</v>
      </c>
      <c r="H5416" s="1" t="s">
        <v>1470</v>
      </c>
      <c r="I5416" s="1"/>
    </row>
    <row r="5417" spans="1:9" ht="15.75" customHeight="1" x14ac:dyDescent="0.2">
      <c r="A5417" t="s">
        <v>5551</v>
      </c>
      <c r="B5417" t="str">
        <f>IF(_xlfn.XLOOKUP(C5417,'[1]Heritage Foundation'!$I:$I,'[1]Heritage Foundation'!$I:$I,"NOT IN DATA",0,1)=C5417,"Y","NOT IN DATA")</f>
        <v>Y</v>
      </c>
      <c r="C5417" t="str">
        <f t="shared" si="84"/>
        <v>The Nathan &amp; Priscilla Gordon Foundation_The Heritage Foundation20171000</v>
      </c>
      <c r="D5417" s="1" t="s">
        <v>1231</v>
      </c>
      <c r="E5417" s="6" t="s">
        <v>1437</v>
      </c>
      <c r="F5417" s="4">
        <v>1000</v>
      </c>
      <c r="G5417" s="1">
        <v>2017</v>
      </c>
      <c r="H5417" s="1" t="s">
        <v>1470</v>
      </c>
      <c r="I5417" s="1"/>
    </row>
    <row r="5418" spans="1:9" ht="15.75" customHeight="1" x14ac:dyDescent="0.2">
      <c r="A5418" t="s">
        <v>5552</v>
      </c>
      <c r="B5418" t="str">
        <f>IF(_xlfn.XLOOKUP(C5418,'[1]Heritage Foundation'!$I:$I,'[1]Heritage Foundation'!$I:$I,"NOT IN DATA",0,1)=C5418,"Y","NOT IN DATA")</f>
        <v>Y</v>
      </c>
      <c r="C5418" t="str">
        <f t="shared" si="84"/>
        <v>The Nathan &amp; Priscilla Gordon Foundation_The Heritage Foundation2014750</v>
      </c>
      <c r="D5418" s="1" t="s">
        <v>1231</v>
      </c>
      <c r="E5418" s="6" t="s">
        <v>1437</v>
      </c>
      <c r="F5418" s="4">
        <v>750</v>
      </c>
      <c r="G5418" s="1">
        <v>2014</v>
      </c>
      <c r="H5418" s="1" t="s">
        <v>1470</v>
      </c>
      <c r="I5418" s="1"/>
    </row>
    <row r="5419" spans="1:9" ht="15.75" customHeight="1" x14ac:dyDescent="0.2">
      <c r="A5419" t="s">
        <v>5553</v>
      </c>
      <c r="B5419" t="str">
        <f>IF(_xlfn.XLOOKUP(C5419,'[1]Heritage Foundation'!$I:$I,'[1]Heritage Foundation'!$I:$I,"NOT IN DATA",0,1)=C5419,"Y","NOT IN DATA")</f>
        <v>Y</v>
      </c>
      <c r="C5419" t="str">
        <f t="shared" si="84"/>
        <v>The New Horizons Foundation Inc_The Heritage Foundation202310000</v>
      </c>
      <c r="D5419" s="1" t="s">
        <v>1232</v>
      </c>
      <c r="E5419" s="6" t="s">
        <v>1437</v>
      </c>
      <c r="F5419" s="4">
        <v>10000</v>
      </c>
      <c r="G5419" s="1">
        <v>2023</v>
      </c>
      <c r="H5419" s="1" t="s">
        <v>1470</v>
      </c>
      <c r="I5419" s="1"/>
    </row>
    <row r="5420" spans="1:9" ht="15.75" customHeight="1" x14ac:dyDescent="0.2">
      <c r="A5420" t="s">
        <v>5554</v>
      </c>
      <c r="B5420" t="str">
        <f>IF(_xlfn.XLOOKUP(C5420,'[1]Heritage Foundation'!$I:$I,'[1]Heritage Foundation'!$I:$I,"NOT IN DATA",0,1)=C5420,"Y","NOT IN DATA")</f>
        <v>Y</v>
      </c>
      <c r="C5420" t="str">
        <f t="shared" si="84"/>
        <v>The New Horizons Foundation Inc_The Heritage Foundation202210750</v>
      </c>
      <c r="D5420" s="1" t="s">
        <v>1232</v>
      </c>
      <c r="E5420" s="6" t="s">
        <v>1437</v>
      </c>
      <c r="F5420" s="4">
        <v>10750</v>
      </c>
      <c r="G5420" s="1">
        <v>2022</v>
      </c>
      <c r="H5420" s="1" t="s">
        <v>1470</v>
      </c>
      <c r="I5420" s="1"/>
    </row>
    <row r="5421" spans="1:9" ht="15.75" customHeight="1" x14ac:dyDescent="0.2">
      <c r="A5421">
        <v>990</v>
      </c>
      <c r="B5421" t="str">
        <f>IF(_xlfn.XLOOKUP(C5421,'[1]Heritage Foundation'!$I:$I,'[1]Heritage Foundation'!$I:$I,"NOT IN DATA",0,1)=C5421,"Y","NOT IN DATA")</f>
        <v>Y</v>
      </c>
      <c r="C5421" t="str">
        <f t="shared" si="84"/>
        <v>The Opportunity Foundation_The Heritage Foundation20221000</v>
      </c>
      <c r="D5421" s="1" t="s">
        <v>1233</v>
      </c>
      <c r="E5421" s="1" t="s">
        <v>1437</v>
      </c>
      <c r="F5421" s="4">
        <v>1000</v>
      </c>
      <c r="G5421" s="1">
        <v>2022</v>
      </c>
      <c r="H5421" s="1"/>
      <c r="I5421" s="1"/>
    </row>
    <row r="5422" spans="1:9" ht="15.75" customHeight="1" x14ac:dyDescent="0.2">
      <c r="A5422">
        <v>990</v>
      </c>
      <c r="B5422" t="str">
        <f>IF(_xlfn.XLOOKUP(C5422,'[1]Heritage Foundation'!$I:$I,'[1]Heritage Foundation'!$I:$I,"NOT IN DATA",0,1)=C5422,"Y","NOT IN DATA")</f>
        <v>Y</v>
      </c>
      <c r="C5422" t="str">
        <f t="shared" si="84"/>
        <v>The Opportunity Foundation_The Heritage Foundation20211000</v>
      </c>
      <c r="D5422" s="1" t="s">
        <v>1233</v>
      </c>
      <c r="E5422" s="1" t="s">
        <v>1437</v>
      </c>
      <c r="F5422" s="4">
        <v>1000</v>
      </c>
      <c r="G5422" s="1">
        <v>2021</v>
      </c>
      <c r="H5422" s="1"/>
      <c r="I5422" s="1"/>
    </row>
    <row r="5423" spans="1:9" ht="15.75" customHeight="1" x14ac:dyDescent="0.2">
      <c r="A5423">
        <v>990</v>
      </c>
      <c r="B5423" t="str">
        <f>IF(_xlfn.XLOOKUP(C5423,'[1]Heritage Foundation'!$I:$I,'[1]Heritage Foundation'!$I:$I,"NOT IN DATA",0,1)=C5423,"Y","NOT IN DATA")</f>
        <v>Y</v>
      </c>
      <c r="C5423" t="str">
        <f t="shared" si="84"/>
        <v>The Opportunity Foundation_The Heritage Foundation20201000</v>
      </c>
      <c r="D5423" s="1" t="s">
        <v>1233</v>
      </c>
      <c r="E5423" s="1" t="s">
        <v>1437</v>
      </c>
      <c r="F5423" s="4">
        <v>1000</v>
      </c>
      <c r="G5423" s="1">
        <v>2020</v>
      </c>
      <c r="H5423" s="1"/>
      <c r="I5423" s="1"/>
    </row>
    <row r="5424" spans="1:9" ht="15.75" customHeight="1" x14ac:dyDescent="0.2">
      <c r="A5424">
        <v>990</v>
      </c>
      <c r="B5424" t="str">
        <f>IF(_xlfn.XLOOKUP(C5424,'[1]Heritage Foundation'!$I:$I,'[1]Heritage Foundation'!$I:$I,"NOT IN DATA",0,1)=C5424,"Y","NOT IN DATA")</f>
        <v>Y</v>
      </c>
      <c r="C5424" t="str">
        <f t="shared" si="84"/>
        <v>The Opportunity Foundation_The Heritage Foundation20191000</v>
      </c>
      <c r="D5424" s="1" t="s">
        <v>1233</v>
      </c>
      <c r="E5424" s="1" t="s">
        <v>1437</v>
      </c>
      <c r="F5424" s="4">
        <v>1000</v>
      </c>
      <c r="G5424" s="1">
        <v>2019</v>
      </c>
      <c r="H5424" s="1"/>
      <c r="I5424" s="1"/>
    </row>
    <row r="5425" spans="1:9" ht="15.75" customHeight="1" x14ac:dyDescent="0.2">
      <c r="A5425">
        <v>990</v>
      </c>
      <c r="B5425" t="str">
        <f>IF(_xlfn.XLOOKUP(C5425,'[1]Heritage Foundation'!$I:$I,'[1]Heritage Foundation'!$I:$I,"NOT IN DATA",0,1)=C5425,"Y","NOT IN DATA")</f>
        <v>Y</v>
      </c>
      <c r="C5425" t="str">
        <f t="shared" si="84"/>
        <v>The Opportunity Foundation_The Heritage Foundation20181000</v>
      </c>
      <c r="D5425" s="1" t="s">
        <v>1233</v>
      </c>
      <c r="E5425" s="1" t="s">
        <v>1437</v>
      </c>
      <c r="F5425" s="4">
        <v>1000</v>
      </c>
      <c r="G5425" s="1">
        <v>2018</v>
      </c>
      <c r="H5425" s="1"/>
      <c r="I5425" s="1"/>
    </row>
    <row r="5426" spans="1:9" ht="15.75" customHeight="1" x14ac:dyDescent="0.2">
      <c r="A5426">
        <v>990</v>
      </c>
      <c r="B5426" t="str">
        <f>IF(_xlfn.XLOOKUP(C5426,'[1]Heritage Foundation'!$I:$I,'[1]Heritage Foundation'!$I:$I,"NOT IN DATA",0,1)=C5426,"Y","NOT IN DATA")</f>
        <v>Y</v>
      </c>
      <c r="C5426" t="str">
        <f t="shared" si="84"/>
        <v>The Opportunity Foundation_The Heritage Foundation20171000</v>
      </c>
      <c r="D5426" s="1" t="s">
        <v>1233</v>
      </c>
      <c r="E5426" s="1" t="s">
        <v>1437</v>
      </c>
      <c r="F5426" s="4">
        <v>1000</v>
      </c>
      <c r="G5426" s="1">
        <v>2017</v>
      </c>
      <c r="H5426" s="1"/>
      <c r="I5426" s="1"/>
    </row>
    <row r="5427" spans="1:9" ht="15.75" customHeight="1" x14ac:dyDescent="0.2">
      <c r="A5427">
        <v>990</v>
      </c>
      <c r="B5427" t="str">
        <f>IF(_xlfn.XLOOKUP(C5427,'[1]Heritage Foundation'!$I:$I,'[1]Heritage Foundation'!$I:$I,"NOT IN DATA",0,1)=C5427,"Y","NOT IN DATA")</f>
        <v>Y</v>
      </c>
      <c r="C5427" t="str">
        <f t="shared" si="84"/>
        <v>The Opportunity Foundation_The Heritage Foundation20161000</v>
      </c>
      <c r="D5427" s="1" t="s">
        <v>1233</v>
      </c>
      <c r="E5427" s="1" t="s">
        <v>1437</v>
      </c>
      <c r="F5427" s="4">
        <v>1000</v>
      </c>
      <c r="G5427" s="1">
        <v>2016</v>
      </c>
      <c r="H5427" s="1" t="s">
        <v>1456</v>
      </c>
      <c r="I5427" s="1"/>
    </row>
    <row r="5428" spans="1:9" ht="15.75" customHeight="1" x14ac:dyDescent="0.2">
      <c r="A5428">
        <v>990</v>
      </c>
      <c r="B5428" t="str">
        <f>IF(_xlfn.XLOOKUP(C5428,'[1]Heritage Foundation'!$I:$I,'[1]Heritage Foundation'!$I:$I,"NOT IN DATA",0,1)=C5428,"Y","NOT IN DATA")</f>
        <v>Y</v>
      </c>
      <c r="C5428" t="str">
        <f t="shared" si="84"/>
        <v>The Opportunity Foundation_The Heritage Foundation20151000</v>
      </c>
      <c r="D5428" s="1" t="s">
        <v>1233</v>
      </c>
      <c r="E5428" s="1" t="s">
        <v>1437</v>
      </c>
      <c r="F5428" s="4">
        <v>1000</v>
      </c>
      <c r="G5428" s="1">
        <v>2015</v>
      </c>
      <c r="H5428" s="1" t="s">
        <v>1456</v>
      </c>
      <c r="I5428" s="1"/>
    </row>
    <row r="5429" spans="1:9" ht="15.75" customHeight="1" x14ac:dyDescent="0.2">
      <c r="A5429">
        <v>990</v>
      </c>
      <c r="B5429" t="str">
        <f>IF(_xlfn.XLOOKUP(C5429,'[1]Heritage Foundation'!$I:$I,'[1]Heritage Foundation'!$I:$I,"NOT IN DATA",0,1)=C5429,"Y","NOT IN DATA")</f>
        <v>Y</v>
      </c>
      <c r="C5429" t="str">
        <f t="shared" si="84"/>
        <v>The Opportunity Foundation_The Heritage Foundation20141000</v>
      </c>
      <c r="D5429" s="1" t="s">
        <v>1233</v>
      </c>
      <c r="E5429" s="1" t="s">
        <v>1437</v>
      </c>
      <c r="F5429" s="4">
        <v>1000</v>
      </c>
      <c r="G5429" s="1">
        <v>2014</v>
      </c>
      <c r="H5429" s="1" t="s">
        <v>1456</v>
      </c>
      <c r="I5429" s="1"/>
    </row>
    <row r="5430" spans="1:9" ht="15.75" customHeight="1" x14ac:dyDescent="0.2">
      <c r="A5430">
        <v>990</v>
      </c>
      <c r="B5430" t="str">
        <f>IF(_xlfn.XLOOKUP(C5430,'[1]Heritage Foundation'!$I:$I,'[1]Heritage Foundation'!$I:$I,"NOT IN DATA",0,1)=C5430,"Y","NOT IN DATA")</f>
        <v>Y</v>
      </c>
      <c r="C5430" t="str">
        <f t="shared" si="84"/>
        <v>The Opportunity Foundation_The Heritage Foundation20131000</v>
      </c>
      <c r="D5430" s="1" t="s">
        <v>1233</v>
      </c>
      <c r="E5430" s="1" t="s">
        <v>1437</v>
      </c>
      <c r="F5430" s="4">
        <v>1000</v>
      </c>
      <c r="G5430" s="1">
        <v>2013</v>
      </c>
      <c r="H5430" s="1" t="s">
        <v>1456</v>
      </c>
      <c r="I5430" s="1"/>
    </row>
    <row r="5431" spans="1:9" ht="15.75" customHeight="1" x14ac:dyDescent="0.2">
      <c r="A5431" t="s">
        <v>1466</v>
      </c>
      <c r="B5431" t="str">
        <f>IF(_xlfn.XLOOKUP(C5431,'[1]Heritage Foundation'!$I:$I,'[1]Heritage Foundation'!$I:$I,"NOT IN DATA",0,1)=C5431,"Y","NOT IN DATA")</f>
        <v>Y</v>
      </c>
      <c r="C5431" t="str">
        <f t="shared" si="84"/>
        <v>The Opportunity Foundation_The Heritage Foundation20125000</v>
      </c>
      <c r="D5431" s="1" t="s">
        <v>1233</v>
      </c>
      <c r="E5431" s="1" t="s">
        <v>1437</v>
      </c>
      <c r="F5431" s="4">
        <v>5000</v>
      </c>
      <c r="G5431" s="1">
        <v>2012</v>
      </c>
      <c r="H5431" s="1"/>
      <c r="I5431" s="1"/>
    </row>
    <row r="5432" spans="1:9" ht="15.75" customHeight="1" x14ac:dyDescent="0.2">
      <c r="A5432" t="s">
        <v>1466</v>
      </c>
      <c r="B5432" t="str">
        <f>IF(_xlfn.XLOOKUP(C5432,'[1]Heritage Foundation'!$I:$I,'[1]Heritage Foundation'!$I:$I,"NOT IN DATA",0,1)=C5432,"Y","NOT IN DATA")</f>
        <v>Y</v>
      </c>
      <c r="C5432" t="str">
        <f t="shared" si="84"/>
        <v>The Opportunity Foundation_The Heritage Foundation20115000</v>
      </c>
      <c r="D5432" s="1" t="s">
        <v>1233</v>
      </c>
      <c r="E5432" s="1" t="s">
        <v>1437</v>
      </c>
      <c r="F5432" s="4">
        <v>5000</v>
      </c>
      <c r="G5432" s="1">
        <v>2011</v>
      </c>
      <c r="H5432" s="1"/>
      <c r="I5432" s="1"/>
    </row>
    <row r="5433" spans="1:9" ht="15.75" customHeight="1" x14ac:dyDescent="0.2">
      <c r="A5433" t="s">
        <v>1466</v>
      </c>
      <c r="B5433" t="str">
        <f>IF(_xlfn.XLOOKUP(C5433,'[1]Heritage Foundation'!$I:$I,'[1]Heritage Foundation'!$I:$I,"NOT IN DATA",0,1)=C5433,"Y","NOT IN DATA")</f>
        <v>Y</v>
      </c>
      <c r="C5433" t="str">
        <f t="shared" si="84"/>
        <v>The Opportunity Foundation_The Heritage Foundation20105000</v>
      </c>
      <c r="D5433" s="1" t="s">
        <v>1233</v>
      </c>
      <c r="E5433" s="1" t="s">
        <v>1437</v>
      </c>
      <c r="F5433" s="4">
        <v>5000</v>
      </c>
      <c r="G5433" s="1">
        <v>2010</v>
      </c>
      <c r="H5433" s="1"/>
      <c r="I5433" s="1"/>
    </row>
    <row r="5434" spans="1:9" ht="15.75" customHeight="1" x14ac:dyDescent="0.2">
      <c r="A5434" t="s">
        <v>1466</v>
      </c>
      <c r="B5434" t="str">
        <f>IF(_xlfn.XLOOKUP(C5434,'[1]Heritage Foundation'!$I:$I,'[1]Heritage Foundation'!$I:$I,"NOT IN DATA",0,1)=C5434,"Y","NOT IN DATA")</f>
        <v>Y</v>
      </c>
      <c r="C5434" t="str">
        <f t="shared" si="84"/>
        <v>The Opportunity Foundation_The Heritage Foundation20095000</v>
      </c>
      <c r="D5434" s="1" t="s">
        <v>1233</v>
      </c>
      <c r="E5434" s="1" t="s">
        <v>1437</v>
      </c>
      <c r="F5434" s="4">
        <v>5000</v>
      </c>
      <c r="G5434" s="1">
        <v>2009</v>
      </c>
      <c r="H5434" s="1"/>
      <c r="I5434" s="1"/>
    </row>
    <row r="5435" spans="1:9" ht="15.75" customHeight="1" x14ac:dyDescent="0.2">
      <c r="A5435" t="s">
        <v>1466</v>
      </c>
      <c r="B5435" t="str">
        <f>IF(_xlfn.XLOOKUP(C5435,'[1]Heritage Foundation'!$I:$I,'[1]Heritage Foundation'!$I:$I,"NOT IN DATA",0,1)=C5435,"Y","NOT IN DATA")</f>
        <v>Y</v>
      </c>
      <c r="C5435" t="str">
        <f t="shared" si="84"/>
        <v>The Opportunity Foundation_The Heritage Foundation20085000</v>
      </c>
      <c r="D5435" s="1" t="s">
        <v>1233</v>
      </c>
      <c r="E5435" s="1" t="s">
        <v>1437</v>
      </c>
      <c r="F5435" s="4">
        <v>5000</v>
      </c>
      <c r="G5435" s="1">
        <v>2008</v>
      </c>
      <c r="H5435" s="1"/>
      <c r="I5435" s="1"/>
    </row>
    <row r="5436" spans="1:9" ht="15.75" customHeight="1" x14ac:dyDescent="0.2">
      <c r="A5436" t="s">
        <v>1466</v>
      </c>
      <c r="B5436" t="str">
        <f>IF(_xlfn.XLOOKUP(C5436,'[1]Heritage Foundation'!$I:$I,'[1]Heritage Foundation'!$I:$I,"NOT IN DATA",0,1)=C5436,"Y","NOT IN DATA")</f>
        <v>Y</v>
      </c>
      <c r="C5436" t="str">
        <f t="shared" si="84"/>
        <v>The Opportunity Foundation_The Heritage Foundation20075000</v>
      </c>
      <c r="D5436" s="1" t="s">
        <v>1233</v>
      </c>
      <c r="E5436" s="1" t="s">
        <v>1437</v>
      </c>
      <c r="F5436" s="4">
        <v>5000</v>
      </c>
      <c r="G5436" s="1">
        <v>2007</v>
      </c>
      <c r="H5436" s="1"/>
      <c r="I5436" s="1"/>
    </row>
    <row r="5437" spans="1:9" ht="15.75" customHeight="1" x14ac:dyDescent="0.2">
      <c r="A5437" t="s">
        <v>1466</v>
      </c>
      <c r="B5437" t="str">
        <f>IF(_xlfn.XLOOKUP(C5437,'[1]Heritage Foundation'!$I:$I,'[1]Heritage Foundation'!$I:$I,"NOT IN DATA",0,1)=C5437,"Y","NOT IN DATA")</f>
        <v>Y</v>
      </c>
      <c r="C5437" t="str">
        <f t="shared" si="84"/>
        <v>The Opportunity Foundation_The Heritage Foundation20061000</v>
      </c>
      <c r="D5437" s="1" t="s">
        <v>1233</v>
      </c>
      <c r="E5437" s="1" t="s">
        <v>1437</v>
      </c>
      <c r="F5437" s="4">
        <v>1000</v>
      </c>
      <c r="G5437" s="1">
        <v>2006</v>
      </c>
      <c r="H5437" s="1"/>
      <c r="I5437" s="1"/>
    </row>
    <row r="5438" spans="1:9" ht="15.75" customHeight="1" x14ac:dyDescent="0.2">
      <c r="A5438" t="s">
        <v>1466</v>
      </c>
      <c r="B5438" t="str">
        <f>IF(_xlfn.XLOOKUP(C5438,'[1]Heritage Foundation'!$I:$I,'[1]Heritage Foundation'!$I:$I,"NOT IN DATA",0,1)=C5438,"Y","NOT IN DATA")</f>
        <v>Y</v>
      </c>
      <c r="C5438" t="str">
        <f t="shared" si="84"/>
        <v>The Opportunity Foundation_The Heritage Foundation20051000</v>
      </c>
      <c r="D5438" s="1" t="s">
        <v>1233</v>
      </c>
      <c r="E5438" s="1" t="s">
        <v>1437</v>
      </c>
      <c r="F5438" s="4">
        <v>1000</v>
      </c>
      <c r="G5438" s="1">
        <v>2005</v>
      </c>
      <c r="H5438" s="1"/>
      <c r="I5438" s="1"/>
    </row>
    <row r="5439" spans="1:9" ht="15.75" customHeight="1" x14ac:dyDescent="0.2">
      <c r="A5439" t="s">
        <v>1466</v>
      </c>
      <c r="B5439" t="str">
        <f>IF(_xlfn.XLOOKUP(C5439,'[1]Heritage Foundation'!$I:$I,'[1]Heritage Foundation'!$I:$I,"NOT IN DATA",0,1)=C5439,"Y","NOT IN DATA")</f>
        <v>Y</v>
      </c>
      <c r="C5439" t="str">
        <f t="shared" si="84"/>
        <v>The Opportunity Foundation_The Heritage Foundation200410000</v>
      </c>
      <c r="D5439" s="1" t="s">
        <v>1233</v>
      </c>
      <c r="E5439" s="1" t="s">
        <v>1437</v>
      </c>
      <c r="F5439" s="4">
        <v>10000</v>
      </c>
      <c r="G5439" s="1">
        <v>2004</v>
      </c>
      <c r="H5439" s="1"/>
      <c r="I5439" s="1"/>
    </row>
    <row r="5440" spans="1:9" ht="15.75" customHeight="1" x14ac:dyDescent="0.2">
      <c r="A5440" t="s">
        <v>1466</v>
      </c>
      <c r="B5440" t="str">
        <f>IF(_xlfn.XLOOKUP(C5440,'[1]Heritage Foundation'!$I:$I,'[1]Heritage Foundation'!$I:$I,"NOT IN DATA",0,1)=C5440,"Y","NOT IN DATA")</f>
        <v>Y</v>
      </c>
      <c r="C5440" t="str">
        <f t="shared" si="84"/>
        <v>The Opportunity Foundation_The Heritage Foundation20038000</v>
      </c>
      <c r="D5440" s="1" t="s">
        <v>1233</v>
      </c>
      <c r="E5440" s="1" t="s">
        <v>1437</v>
      </c>
      <c r="F5440" s="4">
        <v>8000</v>
      </c>
      <c r="G5440" s="1">
        <v>2003</v>
      </c>
      <c r="H5440" s="1"/>
      <c r="I5440" s="1"/>
    </row>
    <row r="5441" spans="1:9" ht="15.75" customHeight="1" x14ac:dyDescent="0.2">
      <c r="A5441" t="s">
        <v>1466</v>
      </c>
      <c r="B5441" t="str">
        <f>IF(_xlfn.XLOOKUP(C5441,'[1]Heritage Foundation'!$I:$I,'[1]Heritage Foundation'!$I:$I,"NOT IN DATA",0,1)=C5441,"Y","NOT IN DATA")</f>
        <v>Y</v>
      </c>
      <c r="C5441" t="str">
        <f t="shared" si="84"/>
        <v>The Opportunity Foundation_The Heritage Foundation20022000</v>
      </c>
      <c r="D5441" s="1" t="s">
        <v>1233</v>
      </c>
      <c r="E5441" s="1" t="s">
        <v>1437</v>
      </c>
      <c r="F5441" s="4">
        <v>2000</v>
      </c>
      <c r="G5441" s="1">
        <v>2002</v>
      </c>
      <c r="H5441" s="1"/>
      <c r="I5441" s="1"/>
    </row>
    <row r="5442" spans="1:9" ht="15.75" customHeight="1" x14ac:dyDescent="0.2">
      <c r="A5442" t="s">
        <v>1466</v>
      </c>
      <c r="B5442" t="str">
        <f>IF(_xlfn.XLOOKUP(C5442,'[1]Heritage Foundation'!$I:$I,'[1]Heritage Foundation'!$I:$I,"NOT IN DATA",0,1)=C5442,"Y","NOT IN DATA")</f>
        <v>Y</v>
      </c>
      <c r="C5442" t="str">
        <f t="shared" si="84"/>
        <v>The Opportunity Foundation_The Heritage Foundation20011000</v>
      </c>
      <c r="D5442" s="1" t="s">
        <v>1233</v>
      </c>
      <c r="E5442" s="1" t="s">
        <v>1437</v>
      </c>
      <c r="F5442" s="4">
        <v>1000</v>
      </c>
      <c r="G5442" s="1">
        <v>2001</v>
      </c>
      <c r="H5442" s="1"/>
      <c r="I5442" s="1"/>
    </row>
    <row r="5443" spans="1:9" ht="15.75" customHeight="1" x14ac:dyDescent="0.2">
      <c r="A5443" t="s">
        <v>5555</v>
      </c>
      <c r="B5443" t="str">
        <f>IF(_xlfn.XLOOKUP(C5443,'[1]Heritage Foundation'!$I:$I,'[1]Heritage Foundation'!$I:$I,"NOT IN DATA",0,1)=C5443,"Y","NOT IN DATA")</f>
        <v>Y</v>
      </c>
      <c r="C5443" t="str">
        <f t="shared" ref="C5443:C5506" si="85">D5443&amp;"_"&amp;E5443&amp;G5443&amp;F5443</f>
        <v>The Papitto Foundation_The Heritage Foundation201335</v>
      </c>
      <c r="D5443" s="1" t="s">
        <v>1234</v>
      </c>
      <c r="E5443" s="6" t="s">
        <v>1437</v>
      </c>
      <c r="F5443" s="4">
        <v>35</v>
      </c>
      <c r="G5443" s="1">
        <v>2013</v>
      </c>
      <c r="H5443" s="1" t="s">
        <v>1470</v>
      </c>
      <c r="I5443" s="1"/>
    </row>
    <row r="5444" spans="1:9" ht="15.75" customHeight="1" x14ac:dyDescent="0.2">
      <c r="A5444" t="s">
        <v>5556</v>
      </c>
      <c r="B5444" t="str">
        <f>IF(_xlfn.XLOOKUP(C5444,'[1]Heritage Foundation'!$I:$I,'[1]Heritage Foundation'!$I:$I,"NOT IN DATA",0,1)=C5444,"Y","NOT IN DATA")</f>
        <v>Y</v>
      </c>
      <c r="C5444" t="str">
        <f t="shared" si="85"/>
        <v>The Phelan Foundation_The Heritage Foundation2010100</v>
      </c>
      <c r="D5444" s="1" t="s">
        <v>1235</v>
      </c>
      <c r="E5444" s="6" t="s">
        <v>1437</v>
      </c>
      <c r="F5444" s="4">
        <v>100</v>
      </c>
      <c r="G5444" s="1">
        <v>2010</v>
      </c>
      <c r="H5444" s="1" t="s">
        <v>1470</v>
      </c>
      <c r="I5444" s="1"/>
    </row>
    <row r="5445" spans="1:9" ht="15.75" customHeight="1" x14ac:dyDescent="0.2">
      <c r="A5445" t="s">
        <v>5557</v>
      </c>
      <c r="B5445" t="str">
        <f>IF(_xlfn.XLOOKUP(C5445,'[1]Heritage Foundation'!$I:$I,'[1]Heritage Foundation'!$I:$I,"NOT IN DATA",0,1)=C5445,"Y","NOT IN DATA")</f>
        <v>Y</v>
      </c>
      <c r="C5445" t="str">
        <f t="shared" si="85"/>
        <v>The Phillip K Dupre Family Foundation_The Heritage Foundation20153000</v>
      </c>
      <c r="D5445" s="1" t="s">
        <v>1236</v>
      </c>
      <c r="E5445" s="6" t="s">
        <v>1437</v>
      </c>
      <c r="F5445" s="4">
        <v>3000</v>
      </c>
      <c r="G5445" s="1">
        <v>2015</v>
      </c>
      <c r="H5445" s="1" t="s">
        <v>1470</v>
      </c>
      <c r="I5445" s="1"/>
    </row>
    <row r="5446" spans="1:9" ht="15.75" customHeight="1" x14ac:dyDescent="0.2">
      <c r="A5446" t="s">
        <v>5558</v>
      </c>
      <c r="B5446" t="str">
        <f>IF(_xlfn.XLOOKUP(C5446,'[1]Heritage Foundation'!$I:$I,'[1]Heritage Foundation'!$I:$I,"NOT IN DATA",0,1)=C5446,"Y","NOT IN DATA")</f>
        <v>Y</v>
      </c>
      <c r="C5446" t="str">
        <f t="shared" si="85"/>
        <v>The Phillip K Dupre Family Foundation_The Heritage Foundation20144000</v>
      </c>
      <c r="D5446" s="1" t="s">
        <v>1236</v>
      </c>
      <c r="E5446" s="6" t="s">
        <v>1437</v>
      </c>
      <c r="F5446" s="4">
        <v>4000</v>
      </c>
      <c r="G5446" s="1">
        <v>2014</v>
      </c>
      <c r="H5446" s="1" t="s">
        <v>1470</v>
      </c>
      <c r="I5446" s="1"/>
    </row>
    <row r="5447" spans="1:9" ht="15.75" customHeight="1" x14ac:dyDescent="0.2">
      <c r="A5447" t="s">
        <v>5559</v>
      </c>
      <c r="B5447" t="str">
        <f>IF(_xlfn.XLOOKUP(C5447,'[1]Heritage Foundation'!$I:$I,'[1]Heritage Foundation'!$I:$I,"NOT IN DATA",0,1)=C5447,"Y","NOT IN DATA")</f>
        <v>Y</v>
      </c>
      <c r="C5447" t="str">
        <f t="shared" si="85"/>
        <v>The Pierson And Patricia Mapes Foundation Inc_The Heritage Foundation20141000</v>
      </c>
      <c r="D5447" s="1" t="s">
        <v>1237</v>
      </c>
      <c r="E5447" s="6" t="s">
        <v>1437</v>
      </c>
      <c r="F5447" s="4">
        <v>1000</v>
      </c>
      <c r="G5447" s="1">
        <v>2014</v>
      </c>
      <c r="H5447" s="1" t="s">
        <v>1470</v>
      </c>
      <c r="I5447" s="1"/>
    </row>
    <row r="5448" spans="1:9" ht="15.75" customHeight="1" x14ac:dyDescent="0.2">
      <c r="A5448" t="s">
        <v>5560</v>
      </c>
      <c r="B5448" t="str">
        <f>IF(_xlfn.XLOOKUP(C5448,'[1]Heritage Foundation'!$I:$I,'[1]Heritage Foundation'!$I:$I,"NOT IN DATA",0,1)=C5448,"Y","NOT IN DATA")</f>
        <v>Y</v>
      </c>
      <c r="C5448" t="str">
        <f t="shared" si="85"/>
        <v>The Pierson And Patricia Mapes Foundation Inc_The Heritage Foundation20125000</v>
      </c>
      <c r="D5448" s="1" t="s">
        <v>1237</v>
      </c>
      <c r="E5448" s="6" t="s">
        <v>1437</v>
      </c>
      <c r="F5448" s="4">
        <v>5000</v>
      </c>
      <c r="G5448" s="1">
        <v>2012</v>
      </c>
      <c r="H5448" s="1" t="s">
        <v>1470</v>
      </c>
      <c r="I5448" s="1"/>
    </row>
    <row r="5449" spans="1:9" ht="15.75" customHeight="1" x14ac:dyDescent="0.2">
      <c r="A5449" t="s">
        <v>5561</v>
      </c>
      <c r="B5449" t="str">
        <f>IF(_xlfn.XLOOKUP(C5449,'[1]Heritage Foundation'!$I:$I,'[1]Heritage Foundation'!$I:$I,"NOT IN DATA",0,1)=C5449,"Y","NOT IN DATA")</f>
        <v>Y</v>
      </c>
      <c r="C5449" t="str">
        <f t="shared" si="85"/>
        <v>The Pierson And Patricia Mapes Foundation Inc_The Heritage Foundation20105000</v>
      </c>
      <c r="D5449" s="1" t="s">
        <v>1237</v>
      </c>
      <c r="E5449" s="6" t="s">
        <v>1437</v>
      </c>
      <c r="F5449" s="4">
        <v>5000</v>
      </c>
      <c r="G5449" s="1">
        <v>2010</v>
      </c>
      <c r="H5449" s="1" t="s">
        <v>1470</v>
      </c>
      <c r="I5449" s="1"/>
    </row>
    <row r="5450" spans="1:9" ht="15.75" customHeight="1" x14ac:dyDescent="0.2">
      <c r="A5450" t="s">
        <v>5562</v>
      </c>
      <c r="B5450" t="str">
        <f>IF(_xlfn.XLOOKUP(C5450,'[1]Heritage Foundation'!$I:$I,'[1]Heritage Foundation'!$I:$I,"NOT IN DATA",0,1)=C5450,"Y","NOT IN DATA")</f>
        <v>Y</v>
      </c>
      <c r="C5450" t="str">
        <f t="shared" si="85"/>
        <v>The Pinkston Foundation_The Heritage Foundation20151000</v>
      </c>
      <c r="D5450" s="1" t="s">
        <v>1238</v>
      </c>
      <c r="E5450" s="6" t="s">
        <v>1437</v>
      </c>
      <c r="F5450" s="4">
        <v>1000</v>
      </c>
      <c r="G5450" s="1">
        <v>2015</v>
      </c>
      <c r="H5450" s="1" t="s">
        <v>1470</v>
      </c>
      <c r="I5450" s="1"/>
    </row>
    <row r="5451" spans="1:9" ht="15.75" customHeight="1" x14ac:dyDescent="0.2">
      <c r="A5451" t="s">
        <v>5563</v>
      </c>
      <c r="B5451" t="str">
        <f>IF(_xlfn.XLOOKUP(C5451,'[1]Heritage Foundation'!$I:$I,'[1]Heritage Foundation'!$I:$I,"NOT IN DATA",0,1)=C5451,"Y","NOT IN DATA")</f>
        <v>Y</v>
      </c>
      <c r="C5451" t="str">
        <f t="shared" si="85"/>
        <v>The Pinkston Foundation_The Heritage Foundation20143000</v>
      </c>
      <c r="D5451" s="1" t="s">
        <v>1238</v>
      </c>
      <c r="E5451" s="6" t="s">
        <v>1437</v>
      </c>
      <c r="F5451" s="4">
        <v>3000</v>
      </c>
      <c r="G5451" s="1">
        <v>2014</v>
      </c>
      <c r="H5451" s="1" t="s">
        <v>1470</v>
      </c>
      <c r="I5451" s="1"/>
    </row>
    <row r="5452" spans="1:9" ht="15.75" customHeight="1" x14ac:dyDescent="0.2">
      <c r="A5452" t="s">
        <v>5564</v>
      </c>
      <c r="B5452" t="str">
        <f>IF(_xlfn.XLOOKUP(C5452,'[1]Heritage Foundation'!$I:$I,'[1]Heritage Foundation'!$I:$I,"NOT IN DATA",0,1)=C5452,"Y","NOT IN DATA")</f>
        <v>Y</v>
      </c>
      <c r="C5452" t="str">
        <f t="shared" si="85"/>
        <v>The Pinkston Foundation_The Heritage Foundation20132000</v>
      </c>
      <c r="D5452" s="1" t="s">
        <v>1238</v>
      </c>
      <c r="E5452" s="6" t="s">
        <v>1437</v>
      </c>
      <c r="F5452" s="4">
        <v>2000</v>
      </c>
      <c r="G5452" s="1">
        <v>2013</v>
      </c>
      <c r="H5452" s="1" t="s">
        <v>1470</v>
      </c>
      <c r="I5452" s="1"/>
    </row>
    <row r="5453" spans="1:9" ht="15.75" customHeight="1" x14ac:dyDescent="0.2">
      <c r="A5453" t="s">
        <v>5565</v>
      </c>
      <c r="B5453" t="str">
        <f>IF(_xlfn.XLOOKUP(C5453,'[1]Heritage Foundation'!$I:$I,'[1]Heritage Foundation'!$I:$I,"NOT IN DATA",0,1)=C5453,"Y","NOT IN DATA")</f>
        <v>Y</v>
      </c>
      <c r="C5453" t="str">
        <f t="shared" si="85"/>
        <v>The Pinkston Foundation_The Heritage Foundation20121000</v>
      </c>
      <c r="D5453" s="1" t="s">
        <v>1238</v>
      </c>
      <c r="E5453" s="6" t="s">
        <v>1437</v>
      </c>
      <c r="F5453" s="4">
        <v>1000</v>
      </c>
      <c r="G5453" s="1">
        <v>2012</v>
      </c>
      <c r="H5453" s="1" t="s">
        <v>1470</v>
      </c>
      <c r="I5453" s="1"/>
    </row>
    <row r="5454" spans="1:9" ht="15.75" customHeight="1" x14ac:dyDescent="0.2">
      <c r="A5454" t="s">
        <v>5566</v>
      </c>
      <c r="B5454" t="str">
        <f>IF(_xlfn.XLOOKUP(C5454,'[1]Heritage Foundation'!$I:$I,'[1]Heritage Foundation'!$I:$I,"NOT IN DATA",0,1)=C5454,"Y","NOT IN DATA")</f>
        <v>Y</v>
      </c>
      <c r="C5454" t="str">
        <f t="shared" si="85"/>
        <v>The Rachesky Family Charitable Foundation Trust_The Heritage Foundation2019100</v>
      </c>
      <c r="D5454" s="1" t="s">
        <v>1239</v>
      </c>
      <c r="E5454" s="6" t="s">
        <v>1437</v>
      </c>
      <c r="F5454" s="4">
        <v>100</v>
      </c>
      <c r="G5454" s="1">
        <v>2019</v>
      </c>
      <c r="H5454" s="1" t="s">
        <v>1470</v>
      </c>
      <c r="I5454" s="1"/>
    </row>
    <row r="5455" spans="1:9" ht="15.75" customHeight="1" x14ac:dyDescent="0.2">
      <c r="A5455" t="s">
        <v>5567</v>
      </c>
      <c r="B5455" t="str">
        <f>IF(_xlfn.XLOOKUP(C5455,'[1]Heritage Foundation'!$I:$I,'[1]Heritage Foundation'!$I:$I,"NOT IN DATA",0,1)=C5455,"Y","NOT IN DATA")</f>
        <v>Y</v>
      </c>
      <c r="C5455" t="str">
        <f t="shared" si="85"/>
        <v>The Rachesky Family Charitable Foundation Trust_The Heritage Foundation2018100</v>
      </c>
      <c r="D5455" s="1" t="s">
        <v>1239</v>
      </c>
      <c r="E5455" s="6" t="s">
        <v>1437</v>
      </c>
      <c r="F5455" s="4">
        <v>100</v>
      </c>
      <c r="G5455" s="1">
        <v>2018</v>
      </c>
      <c r="H5455" s="1" t="s">
        <v>1470</v>
      </c>
      <c r="I5455" s="1"/>
    </row>
    <row r="5456" spans="1:9" ht="15.75" customHeight="1" x14ac:dyDescent="0.2">
      <c r="A5456" t="s">
        <v>5568</v>
      </c>
      <c r="B5456" t="str">
        <f>IF(_xlfn.XLOOKUP(C5456,'[1]Heritage Foundation'!$I:$I,'[1]Heritage Foundation'!$I:$I,"NOT IN DATA",0,1)=C5456,"Y","NOT IN DATA")</f>
        <v>Y</v>
      </c>
      <c r="C5456" t="str">
        <f t="shared" si="85"/>
        <v>The Rachesky Family Charitable Foundation Trust_The Heritage Foundation2017100</v>
      </c>
      <c r="D5456" s="1" t="s">
        <v>1239</v>
      </c>
      <c r="E5456" s="6" t="s">
        <v>1437</v>
      </c>
      <c r="F5456" s="4">
        <v>100</v>
      </c>
      <c r="G5456" s="1">
        <v>2017</v>
      </c>
      <c r="H5456" s="1" t="s">
        <v>1470</v>
      </c>
      <c r="I5456" s="1"/>
    </row>
    <row r="5457" spans="1:9" ht="15.75" customHeight="1" x14ac:dyDescent="0.2">
      <c r="A5457" t="s">
        <v>5569</v>
      </c>
      <c r="B5457" t="str">
        <f>IF(_xlfn.XLOOKUP(C5457,'[1]Heritage Foundation'!$I:$I,'[1]Heritage Foundation'!$I:$I,"NOT IN DATA",0,1)=C5457,"Y","NOT IN DATA")</f>
        <v>Y</v>
      </c>
      <c r="C5457" t="str">
        <f t="shared" si="85"/>
        <v>The Rachesky Family Charitable Foundation Trust_The Heritage Foundation2016100</v>
      </c>
      <c r="D5457" s="1" t="s">
        <v>1239</v>
      </c>
      <c r="E5457" s="6" t="s">
        <v>1437</v>
      </c>
      <c r="F5457" s="4">
        <v>100</v>
      </c>
      <c r="G5457" s="1">
        <v>2016</v>
      </c>
      <c r="H5457" s="1" t="s">
        <v>1470</v>
      </c>
      <c r="I5457" s="1"/>
    </row>
    <row r="5458" spans="1:9" ht="15.75" customHeight="1" x14ac:dyDescent="0.2">
      <c r="A5458" t="s">
        <v>5570</v>
      </c>
      <c r="B5458" t="str">
        <f>IF(_xlfn.XLOOKUP(C5458,'[1]Heritage Foundation'!$I:$I,'[1]Heritage Foundation'!$I:$I,"NOT IN DATA",0,1)=C5458,"Y","NOT IN DATA")</f>
        <v>Y</v>
      </c>
      <c r="C5458" t="str">
        <f t="shared" si="85"/>
        <v>The Rachesky Family Charitable Foundation Trust_The Heritage Foundation2015100</v>
      </c>
      <c r="D5458" s="1" t="s">
        <v>1239</v>
      </c>
      <c r="E5458" s="6" t="s">
        <v>1437</v>
      </c>
      <c r="F5458" s="4">
        <v>100</v>
      </c>
      <c r="G5458" s="1">
        <v>2015</v>
      </c>
      <c r="H5458" s="1" t="s">
        <v>1470</v>
      </c>
      <c r="I5458" s="1"/>
    </row>
    <row r="5459" spans="1:9" ht="15.75" customHeight="1" x14ac:dyDescent="0.2">
      <c r="A5459" t="s">
        <v>5571</v>
      </c>
      <c r="B5459" t="str">
        <f>IF(_xlfn.XLOOKUP(C5459,'[1]Heritage Foundation'!$I:$I,'[1]Heritage Foundation'!$I:$I,"NOT IN DATA",0,1)=C5459,"Y","NOT IN DATA")</f>
        <v>Y</v>
      </c>
      <c r="C5459" t="str">
        <f t="shared" si="85"/>
        <v>The Rachesky Family Charitable Foundation Trust_The Heritage Foundation2013100</v>
      </c>
      <c r="D5459" s="1" t="s">
        <v>1239</v>
      </c>
      <c r="E5459" s="1" t="s">
        <v>1437</v>
      </c>
      <c r="F5459" s="4">
        <v>100</v>
      </c>
      <c r="G5459" s="7">
        <v>2013</v>
      </c>
      <c r="H5459" s="1" t="s">
        <v>1470</v>
      </c>
      <c r="I5459" s="1"/>
    </row>
    <row r="5460" spans="1:9" ht="15.75" customHeight="1" x14ac:dyDescent="0.2">
      <c r="A5460" t="s">
        <v>5571</v>
      </c>
      <c r="B5460" t="str">
        <f>IF(_xlfn.XLOOKUP(C5460,'[1]Heritage Foundation'!$I:$I,'[1]Heritage Foundation'!$I:$I,"NOT IN DATA",0,1)=C5460,"Y","NOT IN DATA")</f>
        <v>Y</v>
      </c>
      <c r="C5460" t="str">
        <f t="shared" si="85"/>
        <v>The Rachesky Family Charitable Foundation Trust_The Heritage Foundation201350</v>
      </c>
      <c r="D5460" s="1" t="s">
        <v>1239</v>
      </c>
      <c r="E5460" s="6" t="s">
        <v>1437</v>
      </c>
      <c r="F5460" s="4">
        <v>50</v>
      </c>
      <c r="G5460" s="1">
        <v>2013</v>
      </c>
      <c r="H5460" s="1" t="s">
        <v>1470</v>
      </c>
      <c r="I5460" s="1"/>
    </row>
    <row r="5461" spans="1:9" ht="15.75" customHeight="1" x14ac:dyDescent="0.2">
      <c r="A5461" t="s">
        <v>1466</v>
      </c>
      <c r="B5461" t="str">
        <f>IF(_xlfn.XLOOKUP(C5461,'[1]Heritage Foundation'!$I:$I,'[1]Heritage Foundation'!$I:$I,"NOT IN DATA",0,1)=C5461,"Y","NOT IN DATA")</f>
        <v>Y</v>
      </c>
      <c r="C5461" t="str">
        <f t="shared" si="85"/>
        <v>The Randolph Foundation_The Heritage Foundation20105000</v>
      </c>
      <c r="D5461" s="1" t="s">
        <v>1240</v>
      </c>
      <c r="E5461" s="1" t="s">
        <v>1437</v>
      </c>
      <c r="F5461" s="4">
        <v>5000</v>
      </c>
      <c r="G5461" s="1">
        <v>2010</v>
      </c>
      <c r="H5461" s="1"/>
      <c r="I5461" s="1"/>
    </row>
    <row r="5462" spans="1:9" ht="15.75" customHeight="1" x14ac:dyDescent="0.2">
      <c r="A5462" t="s">
        <v>5572</v>
      </c>
      <c r="B5462" t="str">
        <f>IF(_xlfn.XLOOKUP(C5462,'[1]Heritage Foundation'!$I:$I,'[1]Heritage Foundation'!$I:$I,"NOT IN DATA",0,1)=C5462,"Y","NOT IN DATA")</f>
        <v>Y</v>
      </c>
      <c r="C5462" t="str">
        <f t="shared" si="85"/>
        <v>The Raymond E Mason Foundation_The Heritage Foundation20125000</v>
      </c>
      <c r="D5462" s="1" t="s">
        <v>1241</v>
      </c>
      <c r="E5462" s="6" t="s">
        <v>1437</v>
      </c>
      <c r="F5462" s="4">
        <v>5000</v>
      </c>
      <c r="G5462" s="1">
        <v>2012</v>
      </c>
      <c r="H5462" s="1" t="s">
        <v>1470</v>
      </c>
      <c r="I5462" s="1"/>
    </row>
    <row r="5463" spans="1:9" ht="15.75" customHeight="1" x14ac:dyDescent="0.2">
      <c r="A5463" t="s">
        <v>5573</v>
      </c>
      <c r="B5463" t="str">
        <f>IF(_xlfn.XLOOKUP(C5463,'[1]Heritage Foundation'!$I:$I,'[1]Heritage Foundation'!$I:$I,"NOT IN DATA",0,1)=C5463,"Y","NOT IN DATA")</f>
        <v>Y</v>
      </c>
      <c r="C5463" t="str">
        <f t="shared" si="85"/>
        <v>The Raymond E Mason Foundation_The Heritage Foundation20105000</v>
      </c>
      <c r="D5463" s="1" t="s">
        <v>1241</v>
      </c>
      <c r="E5463" s="6" t="s">
        <v>1437</v>
      </c>
      <c r="F5463" s="4">
        <v>5000</v>
      </c>
      <c r="G5463" s="1">
        <v>2010</v>
      </c>
      <c r="H5463" s="1" t="s">
        <v>1470</v>
      </c>
      <c r="I5463" s="1"/>
    </row>
    <row r="5464" spans="1:9" ht="15.75" customHeight="1" x14ac:dyDescent="0.2">
      <c r="A5464">
        <v>990</v>
      </c>
      <c r="B5464" t="str">
        <f>IF(_xlfn.XLOOKUP(C5464,'[1]Heritage Foundation'!$I:$I,'[1]Heritage Foundation'!$I:$I,"NOT IN DATA",0,1)=C5464,"Y","NOT IN DATA")</f>
        <v>Y</v>
      </c>
      <c r="C5464" t="str">
        <f t="shared" si="85"/>
        <v>The Richard and Helen DeVos Foundation_The Heritage Foundation2017250000</v>
      </c>
      <c r="D5464" s="1" t="s">
        <v>1242</v>
      </c>
      <c r="E5464" s="1" t="s">
        <v>1437</v>
      </c>
      <c r="F5464" s="8">
        <v>250000</v>
      </c>
      <c r="G5464" s="7">
        <v>2017</v>
      </c>
      <c r="H5464" s="1"/>
      <c r="I5464" s="1"/>
    </row>
    <row r="5465" spans="1:9" ht="15.75" customHeight="1" x14ac:dyDescent="0.2">
      <c r="A5465">
        <v>990</v>
      </c>
      <c r="B5465" t="str">
        <f>IF(_xlfn.XLOOKUP(C5465,'[1]Heritage Foundation'!$I:$I,'[1]Heritage Foundation'!$I:$I,"NOT IN DATA",0,1)=C5465,"Y","NOT IN DATA")</f>
        <v>Y</v>
      </c>
      <c r="C5465" t="str">
        <f t="shared" si="85"/>
        <v>The Richard and Helen DeVos Foundation_The Heritage Foundation2016500000</v>
      </c>
      <c r="D5465" s="1" t="s">
        <v>1242</v>
      </c>
      <c r="E5465" s="1" t="s">
        <v>1437</v>
      </c>
      <c r="F5465" s="4">
        <v>500000</v>
      </c>
      <c r="G5465" s="1">
        <v>2016</v>
      </c>
      <c r="H5465" s="1" t="s">
        <v>1456</v>
      </c>
      <c r="I5465" s="1"/>
    </row>
    <row r="5466" spans="1:9" ht="15.75" customHeight="1" x14ac:dyDescent="0.2">
      <c r="A5466">
        <v>990</v>
      </c>
      <c r="B5466" t="str">
        <f>IF(_xlfn.XLOOKUP(C5466,'[1]Heritage Foundation'!$I:$I,'[1]Heritage Foundation'!$I:$I,"NOT IN DATA",0,1)=C5466,"Y","NOT IN DATA")</f>
        <v>Y</v>
      </c>
      <c r="C5466" t="str">
        <f t="shared" si="85"/>
        <v>The Richard and Helen DeVos Foundation_The Heritage Foundation2015700000</v>
      </c>
      <c r="D5466" s="1" t="s">
        <v>1242</v>
      </c>
      <c r="E5466" s="1" t="s">
        <v>1437</v>
      </c>
      <c r="F5466" s="4">
        <v>700000</v>
      </c>
      <c r="G5466" s="1">
        <v>2015</v>
      </c>
      <c r="H5466" s="1" t="s">
        <v>1456</v>
      </c>
      <c r="I5466" s="1"/>
    </row>
    <row r="5467" spans="1:9" ht="15.75" customHeight="1" x14ac:dyDescent="0.2">
      <c r="A5467">
        <v>990</v>
      </c>
      <c r="B5467" t="str">
        <f>IF(_xlfn.XLOOKUP(C5467,'[1]Heritage Foundation'!$I:$I,'[1]Heritage Foundation'!$I:$I,"NOT IN DATA",0,1)=C5467,"Y","NOT IN DATA")</f>
        <v>Y</v>
      </c>
      <c r="C5467" t="str">
        <f t="shared" si="85"/>
        <v>The Richard and Helen DeVos Foundation_The Heritage Foundation20131000000</v>
      </c>
      <c r="D5467" s="1" t="s">
        <v>1242</v>
      </c>
      <c r="E5467" s="1" t="s">
        <v>1437</v>
      </c>
      <c r="F5467" s="4">
        <v>1000000</v>
      </c>
      <c r="G5467" s="1">
        <v>2013</v>
      </c>
      <c r="H5467" s="1" t="s">
        <v>1456</v>
      </c>
      <c r="I5467" s="1"/>
    </row>
    <row r="5468" spans="1:9" ht="15.75" customHeight="1" x14ac:dyDescent="0.2">
      <c r="A5468" t="s">
        <v>5574</v>
      </c>
      <c r="B5468" t="str">
        <f>IF(_xlfn.XLOOKUP(C5468,'[1]Heritage Foundation'!$I:$I,'[1]Heritage Foundation'!$I:$I,"NOT IN DATA",0,1)=C5468,"Y","NOT IN DATA")</f>
        <v>Y</v>
      </c>
      <c r="C5468" t="str">
        <f t="shared" si="85"/>
        <v>The Richard And Leslie Gilliam Foundation_The Heritage Foundation20113000</v>
      </c>
      <c r="D5468" s="1" t="s">
        <v>1243</v>
      </c>
      <c r="E5468" s="6" t="s">
        <v>1437</v>
      </c>
      <c r="F5468" s="4">
        <v>3000</v>
      </c>
      <c r="G5468" s="1">
        <v>2011</v>
      </c>
      <c r="H5468" s="1" t="s">
        <v>1470</v>
      </c>
      <c r="I5468" s="1"/>
    </row>
    <row r="5469" spans="1:9" ht="15.75" customHeight="1" x14ac:dyDescent="0.2">
      <c r="A5469" t="s">
        <v>5575</v>
      </c>
      <c r="B5469" t="str">
        <f>IF(_xlfn.XLOOKUP(C5469,'[1]Heritage Foundation'!$I:$I,'[1]Heritage Foundation'!$I:$I,"NOT IN DATA",0,1)=C5469,"Y","NOT IN DATA")</f>
        <v>Y</v>
      </c>
      <c r="C5469" t="str">
        <f t="shared" si="85"/>
        <v>The Robert H Brethen Foundation_The Heritage Foundation20115000</v>
      </c>
      <c r="D5469" s="1" t="s">
        <v>1244</v>
      </c>
      <c r="E5469" s="6" t="s">
        <v>1437</v>
      </c>
      <c r="F5469" s="4">
        <v>5000</v>
      </c>
      <c r="G5469" s="1">
        <v>2011</v>
      </c>
      <c r="H5469" s="1" t="s">
        <v>1470</v>
      </c>
      <c r="I5469" s="1"/>
    </row>
    <row r="5470" spans="1:9" ht="15.75" customHeight="1" x14ac:dyDescent="0.2">
      <c r="A5470" t="s">
        <v>5576</v>
      </c>
      <c r="B5470" t="str">
        <f>IF(_xlfn.XLOOKUP(C5470,'[1]Heritage Foundation'!$I:$I,'[1]Heritage Foundation'!$I:$I,"NOT IN DATA",0,1)=C5470,"Y","NOT IN DATA")</f>
        <v>Y</v>
      </c>
      <c r="C5470" t="str">
        <f t="shared" si="85"/>
        <v>The Robert H Brethen Foundation_The Heritage Foundation20101000</v>
      </c>
      <c r="D5470" s="1" t="s">
        <v>1244</v>
      </c>
      <c r="E5470" s="6" t="s">
        <v>1437</v>
      </c>
      <c r="F5470" s="4">
        <v>1000</v>
      </c>
      <c r="G5470" s="1">
        <v>2010</v>
      </c>
      <c r="H5470" s="1" t="s">
        <v>1470</v>
      </c>
    </row>
    <row r="5471" spans="1:9" ht="15.75" customHeight="1" x14ac:dyDescent="0.2">
      <c r="A5471" t="s">
        <v>5577</v>
      </c>
      <c r="B5471" t="str">
        <f>IF(_xlfn.XLOOKUP(C5471,'[1]Heritage Foundation'!$I:$I,'[1]Heritage Foundation'!$I:$I,"NOT IN DATA",0,1)=C5471,"Y","NOT IN DATA")</f>
        <v>Y</v>
      </c>
      <c r="C5471" t="str">
        <f t="shared" si="85"/>
        <v>The Robert H Brethen Foundation_The Heritage Foundation20091000</v>
      </c>
      <c r="D5471" s="1" t="s">
        <v>1244</v>
      </c>
      <c r="E5471" s="6" t="s">
        <v>1437</v>
      </c>
      <c r="F5471" s="4">
        <v>1000</v>
      </c>
      <c r="G5471" s="1">
        <v>2009</v>
      </c>
      <c r="H5471" s="1" t="s">
        <v>1470</v>
      </c>
      <c r="I5471" s="1"/>
    </row>
    <row r="5472" spans="1:9" ht="15.75" customHeight="1" x14ac:dyDescent="0.2">
      <c r="A5472" t="s">
        <v>5578</v>
      </c>
      <c r="B5472" t="str">
        <f>IF(_xlfn.XLOOKUP(C5472,'[1]Heritage Foundation'!$I:$I,'[1]Heritage Foundation'!$I:$I,"NOT IN DATA",0,1)=C5472,"Y","NOT IN DATA")</f>
        <v>Y</v>
      </c>
      <c r="C5472" t="str">
        <f t="shared" si="85"/>
        <v>The Robert S And Star Pepper_The Heritage Foundation202325000</v>
      </c>
      <c r="D5472" s="1" t="s">
        <v>1245</v>
      </c>
      <c r="E5472" s="6" t="s">
        <v>1437</v>
      </c>
      <c r="F5472" s="4">
        <v>25000</v>
      </c>
      <c r="G5472" s="1">
        <v>2023</v>
      </c>
      <c r="H5472" s="1" t="s">
        <v>1470</v>
      </c>
      <c r="I5472" s="1"/>
    </row>
    <row r="5473" spans="1:9" ht="15.75" customHeight="1" x14ac:dyDescent="0.2">
      <c r="A5473" t="s">
        <v>5579</v>
      </c>
      <c r="B5473" t="str">
        <f>IF(_xlfn.XLOOKUP(C5473,'[1]Heritage Foundation'!$I:$I,'[1]Heritage Foundation'!$I:$I,"NOT IN DATA",0,1)=C5473,"Y","NOT IN DATA")</f>
        <v>Y</v>
      </c>
      <c r="C5473" t="str">
        <f t="shared" si="85"/>
        <v>The Robert S And Star Pepper_The Heritage Foundation201775000</v>
      </c>
      <c r="D5473" s="1" t="s">
        <v>1245</v>
      </c>
      <c r="E5473" s="6" t="s">
        <v>1437</v>
      </c>
      <c r="F5473" s="4">
        <v>75000</v>
      </c>
      <c r="G5473" s="1">
        <v>2017</v>
      </c>
      <c r="H5473" s="1" t="s">
        <v>1470</v>
      </c>
      <c r="I5473" s="1"/>
    </row>
    <row r="5474" spans="1:9" ht="15.75" customHeight="1" x14ac:dyDescent="0.2">
      <c r="A5474" t="s">
        <v>5580</v>
      </c>
      <c r="B5474" t="str">
        <f>IF(_xlfn.XLOOKUP(C5474,'[1]Heritage Foundation'!$I:$I,'[1]Heritage Foundation'!$I:$I,"NOT IN DATA",0,1)=C5474,"Y","NOT IN DATA")</f>
        <v>Y</v>
      </c>
      <c r="C5474" t="str">
        <f t="shared" si="85"/>
        <v>The Robert S And Star Pepper_The Heritage Foundation2016100000</v>
      </c>
      <c r="D5474" s="1" t="s">
        <v>1245</v>
      </c>
      <c r="E5474" s="6" t="s">
        <v>1437</v>
      </c>
      <c r="F5474" s="4">
        <v>100000</v>
      </c>
      <c r="G5474" s="1">
        <v>2016</v>
      </c>
      <c r="H5474" s="1" t="s">
        <v>1470</v>
      </c>
      <c r="I5474" s="1"/>
    </row>
    <row r="5475" spans="1:9" ht="15.75" customHeight="1" x14ac:dyDescent="0.2">
      <c r="A5475" t="s">
        <v>5581</v>
      </c>
      <c r="B5475" t="str">
        <f>IF(_xlfn.XLOOKUP(C5475,'[1]Heritage Foundation'!$I:$I,'[1]Heritage Foundation'!$I:$I,"NOT IN DATA",0,1)=C5475,"Y","NOT IN DATA")</f>
        <v>Y</v>
      </c>
      <c r="C5475" t="str">
        <f t="shared" si="85"/>
        <v>The Robert S And Star Pepper_The Heritage Foundation2015100000</v>
      </c>
      <c r="D5475" s="1" t="s">
        <v>1245</v>
      </c>
      <c r="E5475" s="6" t="s">
        <v>1437</v>
      </c>
      <c r="F5475" s="4">
        <v>100000</v>
      </c>
      <c r="G5475" s="1">
        <v>2015</v>
      </c>
      <c r="H5475" s="1" t="s">
        <v>1470</v>
      </c>
      <c r="I5475" s="1"/>
    </row>
    <row r="5476" spans="1:9" ht="15.75" customHeight="1" x14ac:dyDescent="0.2">
      <c r="A5476" t="s">
        <v>5582</v>
      </c>
      <c r="B5476" t="str">
        <f>IF(_xlfn.XLOOKUP(C5476,'[1]Heritage Foundation'!$I:$I,'[1]Heritage Foundation'!$I:$I,"NOT IN DATA",0,1)=C5476,"Y","NOT IN DATA")</f>
        <v>Y</v>
      </c>
      <c r="C5476" t="str">
        <f t="shared" si="85"/>
        <v>The Robert S And Star Pepper_The Heritage Foundation2014100000</v>
      </c>
      <c r="D5476" s="1" t="s">
        <v>1245</v>
      </c>
      <c r="E5476" s="6" t="s">
        <v>1437</v>
      </c>
      <c r="F5476" s="4">
        <v>100000</v>
      </c>
      <c r="G5476" s="1">
        <v>2014</v>
      </c>
      <c r="H5476" s="1" t="s">
        <v>1470</v>
      </c>
      <c r="I5476" s="1"/>
    </row>
    <row r="5477" spans="1:9" ht="15.75" customHeight="1" x14ac:dyDescent="0.2">
      <c r="A5477" t="s">
        <v>5583</v>
      </c>
      <c r="B5477" t="str">
        <f>IF(_xlfn.XLOOKUP(C5477,'[1]Heritage Foundation'!$I:$I,'[1]Heritage Foundation'!$I:$I,"NOT IN DATA",0,1)=C5477,"Y","NOT IN DATA")</f>
        <v>Y</v>
      </c>
      <c r="C5477" t="str">
        <f t="shared" si="85"/>
        <v>The Robert S And Star Pepper_The Heritage Foundation2013100000</v>
      </c>
      <c r="D5477" s="1" t="s">
        <v>1245</v>
      </c>
      <c r="E5477" s="6" t="s">
        <v>1437</v>
      </c>
      <c r="F5477" s="4">
        <v>100000</v>
      </c>
      <c r="G5477" s="1">
        <v>2013</v>
      </c>
      <c r="H5477" s="1" t="s">
        <v>1470</v>
      </c>
      <c r="I5477" s="1"/>
    </row>
    <row r="5478" spans="1:9" ht="15.75" customHeight="1" x14ac:dyDescent="0.2">
      <c r="A5478" t="s">
        <v>5584</v>
      </c>
      <c r="B5478" t="str">
        <f>IF(_xlfn.XLOOKUP(C5478,'[1]Heritage Foundation'!$I:$I,'[1]Heritage Foundation'!$I:$I,"NOT IN DATA",0,1)=C5478,"Y","NOT IN DATA")</f>
        <v>Y</v>
      </c>
      <c r="C5478" t="str">
        <f t="shared" si="85"/>
        <v>The Robin B Martin Family Foundation_The Heritage Foundation201650000</v>
      </c>
      <c r="D5478" s="1" t="s">
        <v>1246</v>
      </c>
      <c r="E5478" s="6" t="s">
        <v>1437</v>
      </c>
      <c r="F5478" s="4">
        <v>50000</v>
      </c>
      <c r="G5478" s="1">
        <v>2016</v>
      </c>
      <c r="H5478" s="1" t="s">
        <v>1470</v>
      </c>
      <c r="I5478" s="1"/>
    </row>
    <row r="5479" spans="1:9" ht="15.75" customHeight="1" x14ac:dyDescent="0.2">
      <c r="A5479">
        <v>990</v>
      </c>
      <c r="B5479" t="str">
        <f>IF(_xlfn.XLOOKUP(C5479,'[1]Heritage Foundation'!$I:$I,'[1]Heritage Foundation'!$I:$I,"NOT IN DATA",0,1)=C5479,"Y","NOT IN DATA")</f>
        <v>Y</v>
      </c>
      <c r="C5479" t="str">
        <f t="shared" si="85"/>
        <v>The Rodney Fund_The Heritage Foundation20177000</v>
      </c>
      <c r="D5479" s="1" t="s">
        <v>1247</v>
      </c>
      <c r="E5479" s="1" t="s">
        <v>1437</v>
      </c>
      <c r="F5479" s="4">
        <v>7000</v>
      </c>
      <c r="G5479" s="1">
        <v>2017</v>
      </c>
      <c r="H5479" s="1"/>
      <c r="I5479" s="1"/>
    </row>
    <row r="5480" spans="1:9" ht="15.75" customHeight="1" x14ac:dyDescent="0.2">
      <c r="A5480">
        <v>990</v>
      </c>
      <c r="B5480" t="str">
        <f>IF(_xlfn.XLOOKUP(C5480,'[1]Heritage Foundation'!$I:$I,'[1]Heritage Foundation'!$I:$I,"NOT IN DATA",0,1)=C5480,"Y","NOT IN DATA")</f>
        <v>Y</v>
      </c>
      <c r="C5480" t="str">
        <f t="shared" si="85"/>
        <v>The Rodney Fund_The Heritage Foundation20163000</v>
      </c>
      <c r="D5480" s="1" t="s">
        <v>1247</v>
      </c>
      <c r="E5480" s="1" t="s">
        <v>1437</v>
      </c>
      <c r="F5480" s="4">
        <v>3000</v>
      </c>
      <c r="G5480" s="1">
        <v>2016</v>
      </c>
      <c r="H5480" s="1" t="s">
        <v>1456</v>
      </c>
      <c r="I5480" s="1"/>
    </row>
    <row r="5481" spans="1:9" ht="15.75" customHeight="1" x14ac:dyDescent="0.2">
      <c r="A5481">
        <v>990</v>
      </c>
      <c r="B5481" t="str">
        <f>IF(_xlfn.XLOOKUP(C5481,'[1]Heritage Foundation'!$I:$I,'[1]Heritage Foundation'!$I:$I,"NOT IN DATA",0,1)=C5481,"Y","NOT IN DATA")</f>
        <v>Y</v>
      </c>
      <c r="C5481" t="str">
        <f t="shared" si="85"/>
        <v>The Rodney Fund_The Heritage Foundation20141000</v>
      </c>
      <c r="D5481" s="1" t="s">
        <v>1247</v>
      </c>
      <c r="E5481" s="1" t="s">
        <v>1437</v>
      </c>
      <c r="F5481" s="4">
        <v>1000</v>
      </c>
      <c r="G5481" s="1">
        <v>2014</v>
      </c>
      <c r="H5481" s="1" t="s">
        <v>1456</v>
      </c>
      <c r="I5481" s="1"/>
    </row>
    <row r="5482" spans="1:9" ht="15.75" customHeight="1" x14ac:dyDescent="0.2">
      <c r="A5482" t="s">
        <v>1466</v>
      </c>
      <c r="B5482" t="str">
        <f>IF(_xlfn.XLOOKUP(C5482,'[1]Heritage Foundation'!$I:$I,'[1]Heritage Foundation'!$I:$I,"NOT IN DATA",0,1)=C5482,"Y","NOT IN DATA")</f>
        <v>Y</v>
      </c>
      <c r="C5482" t="str">
        <f t="shared" si="85"/>
        <v>The Rodney Fund_The Heritage Foundation20057000</v>
      </c>
      <c r="D5482" s="1" t="s">
        <v>1247</v>
      </c>
      <c r="E5482" s="1" t="s">
        <v>1437</v>
      </c>
      <c r="F5482" s="4">
        <v>7000</v>
      </c>
      <c r="G5482" s="1">
        <v>2005</v>
      </c>
      <c r="H5482" s="1"/>
      <c r="I5482" s="1"/>
    </row>
    <row r="5483" spans="1:9" ht="15.75" customHeight="1" x14ac:dyDescent="0.2">
      <c r="A5483" t="s">
        <v>1466</v>
      </c>
      <c r="B5483" t="str">
        <f>IF(_xlfn.XLOOKUP(C5483,'[1]Heritage Foundation'!$I:$I,'[1]Heritage Foundation'!$I:$I,"NOT IN DATA",0,1)=C5483,"Y","NOT IN DATA")</f>
        <v>Y</v>
      </c>
      <c r="C5483" t="str">
        <f t="shared" si="85"/>
        <v>The Rodney Fund_The Heritage Foundation20049000</v>
      </c>
      <c r="D5483" s="1" t="s">
        <v>1247</v>
      </c>
      <c r="E5483" s="1" t="s">
        <v>1437</v>
      </c>
      <c r="F5483" s="4">
        <v>9000</v>
      </c>
      <c r="G5483" s="1">
        <v>2004</v>
      </c>
      <c r="H5483" s="1"/>
      <c r="I5483" s="1"/>
    </row>
    <row r="5484" spans="1:9" ht="15.75" customHeight="1" x14ac:dyDescent="0.2">
      <c r="A5484" t="s">
        <v>1466</v>
      </c>
      <c r="B5484" t="str">
        <f>IF(_xlfn.XLOOKUP(C5484,'[1]Heritage Foundation'!$I:$I,'[1]Heritage Foundation'!$I:$I,"NOT IN DATA",0,1)=C5484,"Y","NOT IN DATA")</f>
        <v>Y</v>
      </c>
      <c r="C5484" t="str">
        <f t="shared" si="85"/>
        <v>The Rodney Fund_The Heritage Foundation20038000</v>
      </c>
      <c r="D5484" s="1" t="s">
        <v>1247</v>
      </c>
      <c r="E5484" s="1" t="s">
        <v>1437</v>
      </c>
      <c r="F5484" s="4">
        <v>8000</v>
      </c>
      <c r="G5484" s="1">
        <v>2003</v>
      </c>
      <c r="H5484" s="1"/>
      <c r="I5484" s="1"/>
    </row>
    <row r="5485" spans="1:9" ht="15.75" customHeight="1" x14ac:dyDescent="0.2">
      <c r="A5485" t="s">
        <v>1466</v>
      </c>
      <c r="B5485" t="str">
        <f>IF(_xlfn.XLOOKUP(C5485,'[1]Heritage Foundation'!$I:$I,'[1]Heritage Foundation'!$I:$I,"NOT IN DATA",0,1)=C5485,"Y","NOT IN DATA")</f>
        <v>Y</v>
      </c>
      <c r="C5485" t="str">
        <f t="shared" si="85"/>
        <v>The Rodney Fund_The Heritage Foundation20028000</v>
      </c>
      <c r="D5485" s="1" t="s">
        <v>1247</v>
      </c>
      <c r="E5485" s="1" t="s">
        <v>1437</v>
      </c>
      <c r="F5485" s="4">
        <v>8000</v>
      </c>
      <c r="G5485" s="1">
        <v>2002</v>
      </c>
      <c r="H5485" s="1"/>
      <c r="I5485" s="1"/>
    </row>
    <row r="5486" spans="1:9" ht="15.75" customHeight="1" x14ac:dyDescent="0.2">
      <c r="A5486" t="s">
        <v>1466</v>
      </c>
      <c r="B5486" t="str">
        <f>IF(_xlfn.XLOOKUP(C5486,'[1]Heritage Foundation'!$I:$I,'[1]Heritage Foundation'!$I:$I,"NOT IN DATA",0,1)=C5486,"Y","NOT IN DATA")</f>
        <v>Y</v>
      </c>
      <c r="C5486" t="str">
        <f t="shared" si="85"/>
        <v>The Rodney Fund_The Heritage Foundation200111000</v>
      </c>
      <c r="D5486" s="1" t="s">
        <v>1247</v>
      </c>
      <c r="E5486" s="1" t="s">
        <v>1437</v>
      </c>
      <c r="F5486" s="4">
        <v>11000</v>
      </c>
      <c r="G5486" s="1">
        <v>2001</v>
      </c>
      <c r="H5486" s="1"/>
      <c r="I5486" s="1"/>
    </row>
    <row r="5487" spans="1:9" ht="15.75" customHeight="1" x14ac:dyDescent="0.2">
      <c r="A5487" t="s">
        <v>1466</v>
      </c>
      <c r="B5487" t="str">
        <f>IF(_xlfn.XLOOKUP(C5487,'[1]Heritage Foundation'!$I:$I,'[1]Heritage Foundation'!$I:$I,"NOT IN DATA",0,1)=C5487,"Y","NOT IN DATA")</f>
        <v>Y</v>
      </c>
      <c r="C5487" t="str">
        <f t="shared" si="85"/>
        <v>The Rodney Fund_The Heritage Foundation20009000</v>
      </c>
      <c r="D5487" s="1" t="s">
        <v>1247</v>
      </c>
      <c r="E5487" s="1" t="s">
        <v>1437</v>
      </c>
      <c r="F5487" s="4">
        <v>9000</v>
      </c>
      <c r="G5487" s="1">
        <v>2000</v>
      </c>
      <c r="H5487" s="1"/>
      <c r="I5487" s="1"/>
    </row>
    <row r="5488" spans="1:9" ht="15.75" customHeight="1" x14ac:dyDescent="0.2">
      <c r="A5488" t="s">
        <v>1466</v>
      </c>
      <c r="B5488" t="str">
        <f>IF(_xlfn.XLOOKUP(C5488,'[1]Heritage Foundation'!$I:$I,'[1]Heritage Foundation'!$I:$I,"NOT IN DATA",0,1)=C5488,"Y","NOT IN DATA")</f>
        <v>Y</v>
      </c>
      <c r="C5488" t="str">
        <f t="shared" si="85"/>
        <v>The Rodney Fund_The Heritage Foundation199810000</v>
      </c>
      <c r="D5488" s="1" t="s">
        <v>1247</v>
      </c>
      <c r="E5488" s="1" t="s">
        <v>1437</v>
      </c>
      <c r="F5488" s="4">
        <v>10000</v>
      </c>
      <c r="G5488" s="1">
        <v>1998</v>
      </c>
      <c r="H5488" s="1"/>
      <c r="I5488" s="1"/>
    </row>
    <row r="5489" spans="1:9" ht="15.75" customHeight="1" x14ac:dyDescent="0.2">
      <c r="B5489" t="str">
        <f>IF(_xlfn.XLOOKUP(C5489,'[1]Heritage Foundation'!$I:$I,'[1]Heritage Foundation'!$I:$I,"NOT IN DATA",0,1)=C5489,"Y","NOT IN DATA")</f>
        <v>Y</v>
      </c>
      <c r="C5489" t="str">
        <f t="shared" si="85"/>
        <v>The Roe Foundation_The Heritage Foundation2022500000</v>
      </c>
      <c r="D5489" s="1" t="s">
        <v>1248</v>
      </c>
      <c r="E5489" s="1" t="s">
        <v>1437</v>
      </c>
      <c r="F5489" s="4">
        <v>500000</v>
      </c>
      <c r="G5489" s="1">
        <v>2022</v>
      </c>
      <c r="H5489" s="1" t="s">
        <v>1470</v>
      </c>
      <c r="I5489" s="1"/>
    </row>
    <row r="5490" spans="1:9" ht="15.75" customHeight="1" x14ac:dyDescent="0.2">
      <c r="B5490" t="str">
        <f>IF(_xlfn.XLOOKUP(C5490,'[1]Heritage Foundation'!$I:$I,'[1]Heritage Foundation'!$I:$I,"NOT IN DATA",0,1)=C5490,"Y","NOT IN DATA")</f>
        <v>Y</v>
      </c>
      <c r="C5490" t="str">
        <f t="shared" si="85"/>
        <v>The Roe Foundation_The Heritage Foundation2021700000</v>
      </c>
      <c r="D5490" s="1" t="s">
        <v>1248</v>
      </c>
      <c r="E5490" s="1" t="s">
        <v>1437</v>
      </c>
      <c r="F5490" s="4">
        <v>700000</v>
      </c>
      <c r="G5490" s="1">
        <v>2021</v>
      </c>
      <c r="H5490" s="1" t="s">
        <v>1470</v>
      </c>
      <c r="I5490" s="1"/>
    </row>
    <row r="5491" spans="1:9" ht="15.75" customHeight="1" x14ac:dyDescent="0.2">
      <c r="B5491" t="str">
        <f>IF(_xlfn.XLOOKUP(C5491,'[1]Heritage Foundation'!$I:$I,'[1]Heritage Foundation'!$I:$I,"NOT IN DATA",0,1)=C5491,"Y","NOT IN DATA")</f>
        <v>Y</v>
      </c>
      <c r="C5491" t="str">
        <f t="shared" si="85"/>
        <v>The Roe Foundation_The Heritage Foundation2020125000</v>
      </c>
      <c r="D5491" s="1" t="s">
        <v>1248</v>
      </c>
      <c r="E5491" s="1" t="s">
        <v>1437</v>
      </c>
      <c r="F5491" s="4">
        <v>125000</v>
      </c>
      <c r="G5491" s="1">
        <v>2020</v>
      </c>
      <c r="H5491" s="1" t="s">
        <v>1470</v>
      </c>
      <c r="I5491" s="1"/>
    </row>
    <row r="5492" spans="1:9" ht="15.75" customHeight="1" x14ac:dyDescent="0.2">
      <c r="B5492" t="str">
        <f>IF(_xlfn.XLOOKUP(C5492,'[1]Heritage Foundation'!$I:$I,'[1]Heritage Foundation'!$I:$I,"NOT IN DATA",0,1)=C5492,"Y","NOT IN DATA")</f>
        <v>Y</v>
      </c>
      <c r="C5492" t="str">
        <f t="shared" si="85"/>
        <v>The Roe Foundation_The Heritage Foundation2019125000</v>
      </c>
      <c r="D5492" s="1" t="s">
        <v>1248</v>
      </c>
      <c r="E5492" s="1" t="s">
        <v>1437</v>
      </c>
      <c r="F5492" s="4">
        <v>125000</v>
      </c>
      <c r="G5492" s="1">
        <v>2019</v>
      </c>
      <c r="H5492" s="1" t="s">
        <v>1470</v>
      </c>
      <c r="I5492" s="1"/>
    </row>
    <row r="5493" spans="1:9" ht="15.75" customHeight="1" x14ac:dyDescent="0.2">
      <c r="B5493" t="str">
        <f>IF(_xlfn.XLOOKUP(C5493,'[1]Heritage Foundation'!$I:$I,'[1]Heritage Foundation'!$I:$I,"NOT IN DATA",0,1)=C5493,"Y","NOT IN DATA")</f>
        <v>Y</v>
      </c>
      <c r="C5493" t="str">
        <f t="shared" si="85"/>
        <v>The Roe Foundation_The Heritage Foundation2018125000</v>
      </c>
      <c r="D5493" s="1" t="s">
        <v>1248</v>
      </c>
      <c r="E5493" s="1" t="s">
        <v>1437</v>
      </c>
      <c r="F5493" s="4">
        <v>125000</v>
      </c>
      <c r="G5493" s="1">
        <v>2018</v>
      </c>
      <c r="H5493" s="1" t="s">
        <v>1470</v>
      </c>
      <c r="I5493" s="1"/>
    </row>
    <row r="5494" spans="1:9" ht="15.75" customHeight="1" x14ac:dyDescent="0.2">
      <c r="B5494" t="str">
        <f>IF(_xlfn.XLOOKUP(C5494,'[1]Heritage Foundation'!$I:$I,'[1]Heritage Foundation'!$I:$I,"NOT IN DATA",0,1)=C5494,"Y","NOT IN DATA")</f>
        <v>Y</v>
      </c>
      <c r="C5494" t="str">
        <f t="shared" si="85"/>
        <v>The Roe Foundation_The Heritage Foundation2016125000</v>
      </c>
      <c r="D5494" s="1" t="s">
        <v>1248</v>
      </c>
      <c r="E5494" s="1" t="s">
        <v>1437</v>
      </c>
      <c r="F5494" s="4">
        <v>125000</v>
      </c>
      <c r="G5494" s="1">
        <v>2016</v>
      </c>
      <c r="H5494" s="1" t="s">
        <v>1470</v>
      </c>
      <c r="I5494" s="1"/>
    </row>
    <row r="5495" spans="1:9" ht="15.75" customHeight="1" x14ac:dyDescent="0.2">
      <c r="A5495">
        <v>990</v>
      </c>
      <c r="B5495" t="str">
        <f>IF(_xlfn.XLOOKUP(C5495,'[1]Heritage Foundation'!$I:$I,'[1]Heritage Foundation'!$I:$I,"NOT IN DATA",0,1)=C5495,"Y","NOT IN DATA")</f>
        <v>Y</v>
      </c>
      <c r="C5495" t="str">
        <f t="shared" si="85"/>
        <v>The Roe Foundation_The Heritage Foundation2015100000</v>
      </c>
      <c r="D5495" s="1" t="s">
        <v>1248</v>
      </c>
      <c r="E5495" s="1" t="s">
        <v>1437</v>
      </c>
      <c r="F5495" s="4">
        <v>100000</v>
      </c>
      <c r="G5495" s="1">
        <v>2015</v>
      </c>
      <c r="H5495" s="1" t="s">
        <v>1456</v>
      </c>
      <c r="I5495" s="1"/>
    </row>
    <row r="5496" spans="1:9" ht="15.75" customHeight="1" x14ac:dyDescent="0.2">
      <c r="A5496">
        <v>990</v>
      </c>
      <c r="B5496" t="str">
        <f>IF(_xlfn.XLOOKUP(C5496,'[1]Heritage Foundation'!$I:$I,'[1]Heritage Foundation'!$I:$I,"NOT IN DATA",0,1)=C5496,"Y","NOT IN DATA")</f>
        <v>Y</v>
      </c>
      <c r="C5496" t="str">
        <f t="shared" si="85"/>
        <v>The Roe Foundation_The Heritage Foundation2014125000</v>
      </c>
      <c r="D5496" s="1" t="s">
        <v>1248</v>
      </c>
      <c r="E5496" s="1" t="s">
        <v>1437</v>
      </c>
      <c r="F5496" s="4">
        <v>125000</v>
      </c>
      <c r="G5496" s="1">
        <v>2014</v>
      </c>
      <c r="H5496" s="1" t="s">
        <v>1456</v>
      </c>
      <c r="I5496" s="1"/>
    </row>
    <row r="5497" spans="1:9" ht="15.75" customHeight="1" x14ac:dyDescent="0.2">
      <c r="A5497">
        <v>990</v>
      </c>
      <c r="B5497" t="str">
        <f>IF(_xlfn.XLOOKUP(C5497,'[1]Heritage Foundation'!$I:$I,'[1]Heritage Foundation'!$I:$I,"NOT IN DATA",0,1)=C5497,"Y","NOT IN DATA")</f>
        <v>Y</v>
      </c>
      <c r="C5497" t="str">
        <f t="shared" si="85"/>
        <v>The Roe Foundation_The Heritage Foundation2013125000</v>
      </c>
      <c r="D5497" s="1" t="s">
        <v>1248</v>
      </c>
      <c r="E5497" s="1" t="s">
        <v>1437</v>
      </c>
      <c r="F5497" s="4">
        <v>125000</v>
      </c>
      <c r="G5497" s="1">
        <v>2013</v>
      </c>
      <c r="H5497" s="1" t="s">
        <v>1456</v>
      </c>
      <c r="I5497" s="1"/>
    </row>
    <row r="5498" spans="1:9" ht="15.75" customHeight="1" x14ac:dyDescent="0.2">
      <c r="A5498" t="s">
        <v>1466</v>
      </c>
      <c r="B5498" t="str">
        <f>IF(_xlfn.XLOOKUP(C5498,'[1]Heritage Foundation'!$I:$I,'[1]Heritage Foundation'!$I:$I,"NOT IN DATA",0,1)=C5498,"Y","NOT IN DATA")</f>
        <v>Y</v>
      </c>
      <c r="C5498" t="str">
        <f t="shared" si="85"/>
        <v>The Roe Foundation_The Heritage Foundation2012125000</v>
      </c>
      <c r="D5498" s="1" t="s">
        <v>1248</v>
      </c>
      <c r="E5498" s="1" t="s">
        <v>1437</v>
      </c>
      <c r="F5498" s="4">
        <v>125000</v>
      </c>
      <c r="G5498" s="1">
        <v>2012</v>
      </c>
      <c r="H5498" s="1"/>
      <c r="I5498" s="1"/>
    </row>
    <row r="5499" spans="1:9" ht="15.75" customHeight="1" x14ac:dyDescent="0.2">
      <c r="A5499" t="s">
        <v>1466</v>
      </c>
      <c r="B5499" t="str">
        <f>IF(_xlfn.XLOOKUP(C5499,'[1]Heritage Foundation'!$I:$I,'[1]Heritage Foundation'!$I:$I,"NOT IN DATA",0,1)=C5499,"Y","NOT IN DATA")</f>
        <v>Y</v>
      </c>
      <c r="C5499" t="str">
        <f t="shared" si="85"/>
        <v>The Roe Foundation_The Heritage Foundation2011125000</v>
      </c>
      <c r="D5499" s="1" t="s">
        <v>1248</v>
      </c>
      <c r="E5499" s="1" t="s">
        <v>1437</v>
      </c>
      <c r="F5499" s="4">
        <v>125000</v>
      </c>
      <c r="G5499" s="1">
        <v>2011</v>
      </c>
      <c r="H5499" s="1"/>
      <c r="I5499" s="1"/>
    </row>
    <row r="5500" spans="1:9" ht="15.75" customHeight="1" x14ac:dyDescent="0.2">
      <c r="A5500" t="s">
        <v>1466</v>
      </c>
      <c r="B5500" t="str">
        <f>IF(_xlfn.XLOOKUP(C5500,'[1]Heritage Foundation'!$I:$I,'[1]Heritage Foundation'!$I:$I,"NOT IN DATA",0,1)=C5500,"Y","NOT IN DATA")</f>
        <v>Y</v>
      </c>
      <c r="C5500" t="str">
        <f t="shared" si="85"/>
        <v>The Roe Foundation_The Heritage Foundation2010100000</v>
      </c>
      <c r="D5500" s="1" t="s">
        <v>1248</v>
      </c>
      <c r="E5500" s="1" t="s">
        <v>1437</v>
      </c>
      <c r="F5500" s="4">
        <v>100000</v>
      </c>
      <c r="G5500" s="1">
        <v>2010</v>
      </c>
      <c r="H5500" s="1"/>
      <c r="I5500" s="1"/>
    </row>
    <row r="5501" spans="1:9" ht="15.75" customHeight="1" x14ac:dyDescent="0.2">
      <c r="A5501" t="s">
        <v>1466</v>
      </c>
      <c r="B5501" t="str">
        <f>IF(_xlfn.XLOOKUP(C5501,'[1]Heritage Foundation'!$I:$I,'[1]Heritage Foundation'!$I:$I,"NOT IN DATA",0,1)=C5501,"Y","NOT IN DATA")</f>
        <v>Y</v>
      </c>
      <c r="C5501" t="str">
        <f t="shared" si="85"/>
        <v>The Roe Foundation_The Heritage Foundation2009100000</v>
      </c>
      <c r="D5501" s="1" t="s">
        <v>1248</v>
      </c>
      <c r="E5501" s="1" t="s">
        <v>1437</v>
      </c>
      <c r="F5501" s="4">
        <v>100000</v>
      </c>
      <c r="G5501" s="1">
        <v>2009</v>
      </c>
      <c r="H5501" s="1"/>
      <c r="I5501" s="1"/>
    </row>
    <row r="5502" spans="1:9" ht="15.75" customHeight="1" x14ac:dyDescent="0.2">
      <c r="A5502" t="s">
        <v>1466</v>
      </c>
      <c r="B5502" t="str">
        <f>IF(_xlfn.XLOOKUP(C5502,'[1]Heritage Foundation'!$I:$I,'[1]Heritage Foundation'!$I:$I,"NOT IN DATA",0,1)=C5502,"Y","NOT IN DATA")</f>
        <v>Y</v>
      </c>
      <c r="C5502" t="str">
        <f t="shared" si="85"/>
        <v>The Roe Foundation_The Heritage Foundation2008100000</v>
      </c>
      <c r="D5502" s="1" t="s">
        <v>1248</v>
      </c>
      <c r="E5502" s="1" t="s">
        <v>1437</v>
      </c>
      <c r="F5502" s="4">
        <v>100000</v>
      </c>
      <c r="G5502" s="1">
        <v>2008</v>
      </c>
      <c r="H5502" s="1"/>
      <c r="I5502" s="1"/>
    </row>
    <row r="5503" spans="1:9" ht="15.75" customHeight="1" x14ac:dyDescent="0.2">
      <c r="A5503" t="s">
        <v>1466</v>
      </c>
      <c r="B5503" t="str">
        <f>IF(_xlfn.XLOOKUP(C5503,'[1]Heritage Foundation'!$I:$I,'[1]Heritage Foundation'!$I:$I,"NOT IN DATA",0,1)=C5503,"Y","NOT IN DATA")</f>
        <v>Y</v>
      </c>
      <c r="C5503" t="str">
        <f t="shared" si="85"/>
        <v>The Roe Foundation_The Heritage Foundation2007100000</v>
      </c>
      <c r="D5503" s="1" t="s">
        <v>1248</v>
      </c>
      <c r="E5503" s="1" t="s">
        <v>1437</v>
      </c>
      <c r="F5503" s="4">
        <v>100000</v>
      </c>
      <c r="G5503" s="1">
        <v>2007</v>
      </c>
      <c r="H5503" s="1"/>
      <c r="I5503" s="1"/>
    </row>
    <row r="5504" spans="1:9" ht="15.75" customHeight="1" x14ac:dyDescent="0.2">
      <c r="A5504" t="s">
        <v>1466</v>
      </c>
      <c r="B5504" t="str">
        <f>IF(_xlfn.XLOOKUP(C5504,'[1]Heritage Foundation'!$I:$I,'[1]Heritage Foundation'!$I:$I,"NOT IN DATA",0,1)=C5504,"Y","NOT IN DATA")</f>
        <v>Y</v>
      </c>
      <c r="C5504" t="str">
        <f t="shared" si="85"/>
        <v>The Roe Foundation_The Heritage Foundation200680000</v>
      </c>
      <c r="D5504" s="1" t="s">
        <v>1248</v>
      </c>
      <c r="E5504" s="1" t="s">
        <v>1437</v>
      </c>
      <c r="F5504" s="4">
        <v>80000</v>
      </c>
      <c r="G5504" s="1">
        <v>2006</v>
      </c>
      <c r="H5504" s="1"/>
      <c r="I5504" s="1"/>
    </row>
    <row r="5505" spans="1:9" ht="15.75" customHeight="1" x14ac:dyDescent="0.2">
      <c r="A5505" t="s">
        <v>1466</v>
      </c>
      <c r="B5505" t="str">
        <f>IF(_xlfn.XLOOKUP(C5505,'[1]Heritage Foundation'!$I:$I,'[1]Heritage Foundation'!$I:$I,"NOT IN DATA",0,1)=C5505,"Y","NOT IN DATA")</f>
        <v>Y</v>
      </c>
      <c r="C5505" t="str">
        <f t="shared" si="85"/>
        <v>The Roe Foundation_The Heritage Foundation200580000</v>
      </c>
      <c r="D5505" s="1" t="s">
        <v>1248</v>
      </c>
      <c r="E5505" s="1" t="s">
        <v>1437</v>
      </c>
      <c r="F5505" s="4">
        <v>80000</v>
      </c>
      <c r="G5505" s="1">
        <v>2005</v>
      </c>
      <c r="H5505" s="1"/>
      <c r="I5505" s="1"/>
    </row>
    <row r="5506" spans="1:9" ht="15.75" customHeight="1" x14ac:dyDescent="0.2">
      <c r="A5506" t="s">
        <v>1466</v>
      </c>
      <c r="B5506" t="str">
        <f>IF(_xlfn.XLOOKUP(C5506,'[1]Heritage Foundation'!$I:$I,'[1]Heritage Foundation'!$I:$I,"NOT IN DATA",0,1)=C5506,"Y","NOT IN DATA")</f>
        <v>Y</v>
      </c>
      <c r="C5506" t="str">
        <f t="shared" si="85"/>
        <v>The Roe Foundation_The Heritage Foundation200475000</v>
      </c>
      <c r="D5506" s="1" t="s">
        <v>1248</v>
      </c>
      <c r="E5506" s="1" t="s">
        <v>1437</v>
      </c>
      <c r="F5506" s="4">
        <v>75000</v>
      </c>
      <c r="G5506" s="1">
        <v>2004</v>
      </c>
      <c r="H5506" s="1"/>
      <c r="I5506" s="1"/>
    </row>
    <row r="5507" spans="1:9" ht="15.75" customHeight="1" x14ac:dyDescent="0.2">
      <c r="A5507" t="s">
        <v>1466</v>
      </c>
      <c r="B5507" t="str">
        <f>IF(_xlfn.XLOOKUP(C5507,'[1]Heritage Foundation'!$I:$I,'[1]Heritage Foundation'!$I:$I,"NOT IN DATA",0,1)=C5507,"Y","NOT IN DATA")</f>
        <v>Y</v>
      </c>
      <c r="C5507" t="str">
        <f t="shared" ref="C5507:C5570" si="86">D5507&amp;"_"&amp;E5507&amp;G5507&amp;F5507</f>
        <v>The Roe Foundation_The Heritage Foundation200375000</v>
      </c>
      <c r="D5507" s="1" t="s">
        <v>1248</v>
      </c>
      <c r="E5507" s="1" t="s">
        <v>1437</v>
      </c>
      <c r="F5507" s="4">
        <v>75000</v>
      </c>
      <c r="G5507" s="1">
        <v>2003</v>
      </c>
      <c r="H5507" s="1"/>
      <c r="I5507" s="1"/>
    </row>
    <row r="5508" spans="1:9" ht="15.75" customHeight="1" x14ac:dyDescent="0.2">
      <c r="A5508" t="s">
        <v>1466</v>
      </c>
      <c r="B5508" t="str">
        <f>IF(_xlfn.XLOOKUP(C5508,'[1]Heritage Foundation'!$I:$I,'[1]Heritage Foundation'!$I:$I,"NOT IN DATA",0,1)=C5508,"Y","NOT IN DATA")</f>
        <v>Y</v>
      </c>
      <c r="C5508" t="str">
        <f t="shared" si="86"/>
        <v>The Roe Foundation_The Heritage Foundation200275000</v>
      </c>
      <c r="D5508" s="1" t="s">
        <v>1248</v>
      </c>
      <c r="E5508" s="1" t="s">
        <v>1437</v>
      </c>
      <c r="F5508" s="4">
        <v>75000</v>
      </c>
      <c r="G5508" s="1">
        <v>2002</v>
      </c>
      <c r="H5508" s="1"/>
      <c r="I5508" s="1"/>
    </row>
    <row r="5509" spans="1:9" ht="15.75" customHeight="1" x14ac:dyDescent="0.2">
      <c r="A5509" t="s">
        <v>1466</v>
      </c>
      <c r="B5509" t="str">
        <f>IF(_xlfn.XLOOKUP(C5509,'[1]Heritage Foundation'!$I:$I,'[1]Heritage Foundation'!$I:$I,"NOT IN DATA",0,1)=C5509,"Y","NOT IN DATA")</f>
        <v>Y</v>
      </c>
      <c r="C5509" t="str">
        <f t="shared" si="86"/>
        <v>The Roe Foundation_The Heritage Foundation200160000</v>
      </c>
      <c r="D5509" s="1" t="s">
        <v>1248</v>
      </c>
      <c r="E5509" s="1" t="s">
        <v>1437</v>
      </c>
      <c r="F5509" s="4">
        <v>60000</v>
      </c>
      <c r="G5509" s="1">
        <v>2001</v>
      </c>
      <c r="H5509" s="1"/>
      <c r="I5509" s="1"/>
    </row>
    <row r="5510" spans="1:9" ht="15.75" customHeight="1" x14ac:dyDescent="0.2">
      <c r="A5510" t="s">
        <v>1466</v>
      </c>
      <c r="B5510" t="str">
        <f>IF(_xlfn.XLOOKUP(C5510,'[1]Heritage Foundation'!$I:$I,'[1]Heritage Foundation'!$I:$I,"NOT IN DATA",0,1)=C5510,"Y","NOT IN DATA")</f>
        <v>Y</v>
      </c>
      <c r="C5510" t="str">
        <f t="shared" si="86"/>
        <v>The Roe Foundation_The Heritage Foundation200156000</v>
      </c>
      <c r="D5510" s="1" t="s">
        <v>1248</v>
      </c>
      <c r="E5510" s="1" t="s">
        <v>1437</v>
      </c>
      <c r="F5510" s="4">
        <v>56000</v>
      </c>
      <c r="G5510" s="1">
        <v>2001</v>
      </c>
      <c r="H5510" s="1"/>
      <c r="I5510" s="1"/>
    </row>
    <row r="5511" spans="1:9" ht="15.75" customHeight="1" x14ac:dyDescent="0.2">
      <c r="A5511" t="s">
        <v>1466</v>
      </c>
      <c r="B5511" t="str">
        <f>IF(_xlfn.XLOOKUP(C5511,'[1]Heritage Foundation'!$I:$I,'[1]Heritage Foundation'!$I:$I,"NOT IN DATA",0,1)=C5511,"Y","NOT IN DATA")</f>
        <v>Y</v>
      </c>
      <c r="C5511" t="str">
        <f t="shared" si="86"/>
        <v>The Roe Foundation_The Heritage Foundation200060000</v>
      </c>
      <c r="D5511" s="1" t="s">
        <v>1248</v>
      </c>
      <c r="E5511" s="1" t="s">
        <v>1437</v>
      </c>
      <c r="F5511" s="4">
        <v>60000</v>
      </c>
      <c r="G5511" s="1">
        <v>2000</v>
      </c>
      <c r="H5511" s="1"/>
      <c r="I5511" s="1"/>
    </row>
    <row r="5512" spans="1:9" ht="15.75" customHeight="1" x14ac:dyDescent="0.2">
      <c r="A5512" t="s">
        <v>1466</v>
      </c>
      <c r="B5512" t="str">
        <f>IF(_xlfn.XLOOKUP(C5512,'[1]Heritage Foundation'!$I:$I,'[1]Heritage Foundation'!$I:$I,"NOT IN DATA",0,1)=C5512,"Y","NOT IN DATA")</f>
        <v>Y</v>
      </c>
      <c r="C5512" t="str">
        <f t="shared" si="86"/>
        <v>The Roe Foundation_The Heritage Foundation2000150000</v>
      </c>
      <c r="D5512" s="1" t="s">
        <v>1248</v>
      </c>
      <c r="E5512" s="1" t="s">
        <v>1437</v>
      </c>
      <c r="F5512" s="4">
        <v>150000</v>
      </c>
      <c r="G5512" s="1">
        <v>2000</v>
      </c>
      <c r="H5512" s="1"/>
      <c r="I5512" s="1"/>
    </row>
    <row r="5513" spans="1:9" ht="15.75" customHeight="1" x14ac:dyDescent="0.2">
      <c r="A5513" t="s">
        <v>1466</v>
      </c>
      <c r="B5513" t="str">
        <f>IF(_xlfn.XLOOKUP(C5513,'[1]Heritage Foundation'!$I:$I,'[1]Heritage Foundation'!$I:$I,"NOT IN DATA",0,1)=C5513,"Y","NOT IN DATA")</f>
        <v>Y</v>
      </c>
      <c r="C5513" t="str">
        <f t="shared" si="86"/>
        <v>The Roe Foundation_The Heritage Foundation199960000</v>
      </c>
      <c r="D5513" s="1" t="s">
        <v>1248</v>
      </c>
      <c r="E5513" s="1" t="s">
        <v>1437</v>
      </c>
      <c r="F5513" s="4">
        <v>60000</v>
      </c>
      <c r="G5513" s="1">
        <v>1999</v>
      </c>
      <c r="H5513" s="1"/>
      <c r="I5513" s="1"/>
    </row>
    <row r="5514" spans="1:9" ht="15.75" customHeight="1" x14ac:dyDescent="0.2">
      <c r="A5514" t="s">
        <v>1466</v>
      </c>
      <c r="B5514" t="str">
        <f>IF(_xlfn.XLOOKUP(C5514,'[1]Heritage Foundation'!$I:$I,'[1]Heritage Foundation'!$I:$I,"NOT IN DATA",0,1)=C5514,"Y","NOT IN DATA")</f>
        <v>Y</v>
      </c>
      <c r="C5514" t="str">
        <f t="shared" si="86"/>
        <v>The Roe Foundation_The Heritage Foundation199855000</v>
      </c>
      <c r="D5514" s="1" t="s">
        <v>1248</v>
      </c>
      <c r="E5514" s="1" t="s">
        <v>1437</v>
      </c>
      <c r="F5514" s="4">
        <v>55000</v>
      </c>
      <c r="G5514" s="1">
        <v>1998</v>
      </c>
      <c r="H5514" s="1"/>
      <c r="I5514" s="1"/>
    </row>
    <row r="5515" spans="1:9" ht="15.75" customHeight="1" x14ac:dyDescent="0.2">
      <c r="A5515" t="s">
        <v>1466</v>
      </c>
      <c r="B5515" t="str">
        <f>IF(_xlfn.XLOOKUP(C5515,'[1]Heritage Foundation'!$I:$I,'[1]Heritage Foundation'!$I:$I,"NOT IN DATA",0,1)=C5515,"Y","NOT IN DATA")</f>
        <v>Y</v>
      </c>
      <c r="C5515" t="str">
        <f t="shared" si="86"/>
        <v>The Roe Foundation_The Heritage Foundation19985000</v>
      </c>
      <c r="D5515" s="1" t="s">
        <v>1248</v>
      </c>
      <c r="E5515" s="1" t="s">
        <v>1437</v>
      </c>
      <c r="F5515" s="4">
        <v>5000</v>
      </c>
      <c r="G5515" s="1">
        <v>1998</v>
      </c>
      <c r="H5515" s="1"/>
      <c r="I5515" s="1"/>
    </row>
    <row r="5516" spans="1:9" ht="15.75" customHeight="1" x14ac:dyDescent="0.2">
      <c r="A5516" t="s">
        <v>5585</v>
      </c>
      <c r="B5516" t="str">
        <f>IF(_xlfn.XLOOKUP(C5516,'[1]Heritage Foundation'!$I:$I,'[1]Heritage Foundation'!$I:$I,"NOT IN DATA",0,1)=C5516,"Y","NOT IN DATA")</f>
        <v>Y</v>
      </c>
      <c r="C5516" t="str">
        <f t="shared" si="86"/>
        <v>The Rosenstiel Foundation_The Heritage Foundation20192000</v>
      </c>
      <c r="D5516" s="1" t="s">
        <v>1249</v>
      </c>
      <c r="E5516" s="6" t="s">
        <v>1437</v>
      </c>
      <c r="F5516" s="4">
        <v>2000</v>
      </c>
      <c r="G5516" s="1">
        <v>2019</v>
      </c>
      <c r="H5516" s="1" t="s">
        <v>1470</v>
      </c>
      <c r="I5516" s="1"/>
    </row>
    <row r="5517" spans="1:9" ht="15.75" customHeight="1" x14ac:dyDescent="0.2">
      <c r="A5517" t="s">
        <v>5586</v>
      </c>
      <c r="B5517" t="str">
        <f>IF(_xlfn.XLOOKUP(C5517,'[1]Heritage Foundation'!$I:$I,'[1]Heritage Foundation'!$I:$I,"NOT IN DATA",0,1)=C5517,"Y","NOT IN DATA")</f>
        <v>Y</v>
      </c>
      <c r="C5517" t="str">
        <f t="shared" si="86"/>
        <v>The Rothschild Art Foundation Inc_The Heritage Foundation201310000</v>
      </c>
      <c r="D5517" s="1" t="s">
        <v>1250</v>
      </c>
      <c r="E5517" s="6" t="s">
        <v>1437</v>
      </c>
      <c r="F5517" s="4">
        <v>10000</v>
      </c>
      <c r="G5517" s="1">
        <v>2013</v>
      </c>
      <c r="H5517" s="1" t="s">
        <v>1470</v>
      </c>
      <c r="I5517" s="1"/>
    </row>
    <row r="5518" spans="1:9" ht="15.75" customHeight="1" x14ac:dyDescent="0.2">
      <c r="A5518" t="s">
        <v>5587</v>
      </c>
      <c r="B5518" t="str">
        <f>IF(_xlfn.XLOOKUP(C5518,'[1]Heritage Foundation'!$I:$I,'[1]Heritage Foundation'!$I:$I,"NOT IN DATA",0,1)=C5518,"Y","NOT IN DATA")</f>
        <v>Y</v>
      </c>
      <c r="C5518" t="str">
        <f t="shared" si="86"/>
        <v>The Rothschild Art Foundation Inc_The Heritage Foundation201225000</v>
      </c>
      <c r="D5518" s="1" t="s">
        <v>1250</v>
      </c>
      <c r="E5518" s="6" t="s">
        <v>1437</v>
      </c>
      <c r="F5518" s="4">
        <v>25000</v>
      </c>
      <c r="G5518" s="1">
        <v>2012</v>
      </c>
      <c r="H5518" s="1" t="s">
        <v>1470</v>
      </c>
    </row>
    <row r="5519" spans="1:9" ht="15.75" customHeight="1" x14ac:dyDescent="0.2">
      <c r="A5519" t="s">
        <v>5588</v>
      </c>
      <c r="B5519" t="str">
        <f>IF(_xlfn.XLOOKUP(C5519,'[1]Heritage Foundation'!$I:$I,'[1]Heritage Foundation'!$I:$I,"NOT IN DATA",0,1)=C5519,"Y","NOT IN DATA")</f>
        <v>Y</v>
      </c>
      <c r="C5519" t="str">
        <f t="shared" si="86"/>
        <v>The Rothschild Art Foundation Inc_The Heritage Foundation201120000</v>
      </c>
      <c r="D5519" s="1" t="s">
        <v>1250</v>
      </c>
      <c r="E5519" s="6" t="s">
        <v>1437</v>
      </c>
      <c r="F5519" s="4">
        <v>20000</v>
      </c>
      <c r="G5519" s="1">
        <v>2011</v>
      </c>
      <c r="H5519" s="1" t="s">
        <v>1470</v>
      </c>
      <c r="I5519" s="1"/>
    </row>
    <row r="5520" spans="1:9" ht="15.75" customHeight="1" x14ac:dyDescent="0.2">
      <c r="A5520" t="s">
        <v>5589</v>
      </c>
      <c r="B5520" t="str">
        <f>IF(_xlfn.XLOOKUP(C5520,'[1]Heritage Foundation'!$I:$I,'[1]Heritage Foundation'!$I:$I,"NOT IN DATA",0,1)=C5520,"Y","NOT IN DATA")</f>
        <v>Y</v>
      </c>
      <c r="C5520" t="str">
        <f t="shared" si="86"/>
        <v>The Rothschild Charitable Foundation Inc_The Heritage Foundation201215000</v>
      </c>
      <c r="D5520" s="1" t="s">
        <v>1251</v>
      </c>
      <c r="E5520" s="6" t="s">
        <v>1437</v>
      </c>
      <c r="F5520" s="4">
        <v>15000</v>
      </c>
      <c r="G5520" s="1">
        <v>2012</v>
      </c>
      <c r="H5520" s="1" t="s">
        <v>1470</v>
      </c>
      <c r="I5520" s="1"/>
    </row>
    <row r="5521" spans="1:9" ht="15.75" customHeight="1" x14ac:dyDescent="0.2">
      <c r="A5521" t="s">
        <v>5590</v>
      </c>
      <c r="B5521" t="str">
        <f>IF(_xlfn.XLOOKUP(C5521,'[1]Heritage Foundation'!$I:$I,'[1]Heritage Foundation'!$I:$I,"NOT IN DATA",0,1)=C5521,"Y","NOT IN DATA")</f>
        <v>Y</v>
      </c>
      <c r="C5521" t="str">
        <f t="shared" si="86"/>
        <v>The Rothschild Charitable Foundation Inc_The Heritage Foundation201125000</v>
      </c>
      <c r="D5521" s="1" t="s">
        <v>1251</v>
      </c>
      <c r="E5521" s="6" t="s">
        <v>1437</v>
      </c>
      <c r="F5521" s="4">
        <v>25000</v>
      </c>
      <c r="G5521" s="1">
        <v>2011</v>
      </c>
      <c r="H5521" s="1" t="s">
        <v>1470</v>
      </c>
      <c r="I5521" s="1"/>
    </row>
    <row r="5522" spans="1:9" ht="15.75" customHeight="1" x14ac:dyDescent="0.2">
      <c r="A5522" t="s">
        <v>5591</v>
      </c>
      <c r="B5522" t="str">
        <f>IF(_xlfn.XLOOKUP(C5522,'[1]Heritage Foundation'!$I:$I,'[1]Heritage Foundation'!$I:$I,"NOT IN DATA",0,1)=C5522,"Y","NOT IN DATA")</f>
        <v>Y</v>
      </c>
      <c r="C5522" t="str">
        <f t="shared" si="86"/>
        <v>The Samuel Roberts Noble Foundation_The Heritage Foundation2022300000</v>
      </c>
      <c r="D5522" s="1" t="s">
        <v>1252</v>
      </c>
      <c r="E5522" s="6" t="s">
        <v>1437</v>
      </c>
      <c r="F5522" s="4">
        <v>300000</v>
      </c>
      <c r="G5522" s="1">
        <v>2022</v>
      </c>
      <c r="H5522" s="1" t="s">
        <v>1470</v>
      </c>
      <c r="I5522" s="1"/>
    </row>
    <row r="5523" spans="1:9" ht="15.75" customHeight="1" x14ac:dyDescent="0.2">
      <c r="A5523" t="s">
        <v>5592</v>
      </c>
      <c r="B5523" t="str">
        <f>IF(_xlfn.XLOOKUP(C5523,'[1]Heritage Foundation'!$I:$I,'[1]Heritage Foundation'!$I:$I,"NOT IN DATA",0,1)=C5523,"Y","NOT IN DATA")</f>
        <v>Y</v>
      </c>
      <c r="C5523" t="str">
        <f t="shared" si="86"/>
        <v>The Samuel Roberts Noble Foundation_The Heritage Foundation2021800000</v>
      </c>
      <c r="D5523" s="1" t="s">
        <v>1252</v>
      </c>
      <c r="E5523" s="6" t="s">
        <v>1437</v>
      </c>
      <c r="F5523" s="4">
        <v>800000</v>
      </c>
      <c r="G5523" s="1">
        <v>2021</v>
      </c>
      <c r="H5523" s="1" t="s">
        <v>1470</v>
      </c>
      <c r="I5523" s="1"/>
    </row>
    <row r="5524" spans="1:9" ht="15.75" customHeight="1" x14ac:dyDescent="0.2">
      <c r="A5524" t="s">
        <v>5593</v>
      </c>
      <c r="B5524" t="str">
        <f>IF(_xlfn.XLOOKUP(C5524,'[1]Heritage Foundation'!$I:$I,'[1]Heritage Foundation'!$I:$I,"NOT IN DATA",0,1)=C5524,"Y","NOT IN DATA")</f>
        <v>Y</v>
      </c>
      <c r="C5524" t="str">
        <f t="shared" si="86"/>
        <v>The Samuel Roberts Noble Foundation_The Heritage Foundation2020400000</v>
      </c>
      <c r="D5524" s="1" t="s">
        <v>1252</v>
      </c>
      <c r="E5524" s="1" t="s">
        <v>1437</v>
      </c>
      <c r="F5524" s="4">
        <v>400000</v>
      </c>
      <c r="G5524" s="7">
        <v>2020</v>
      </c>
      <c r="H5524" s="1" t="s">
        <v>1470</v>
      </c>
      <c r="I5524" s="1"/>
    </row>
    <row r="5525" spans="1:9" ht="15.75" customHeight="1" x14ac:dyDescent="0.2">
      <c r="A5525" t="s">
        <v>5593</v>
      </c>
      <c r="B5525" t="str">
        <f>IF(_xlfn.XLOOKUP(C5525,'[1]Heritage Foundation'!$I:$I,'[1]Heritage Foundation'!$I:$I,"NOT IN DATA",0,1)=C5525,"Y","NOT IN DATA")</f>
        <v>Y</v>
      </c>
      <c r="C5525" t="str">
        <f t="shared" si="86"/>
        <v>The Samuel Roberts Noble Foundation_The Heritage Foundation2020400000</v>
      </c>
      <c r="D5525" s="1" t="s">
        <v>1252</v>
      </c>
      <c r="E5525" s="6" t="s">
        <v>1437</v>
      </c>
      <c r="F5525" s="4">
        <v>400000</v>
      </c>
      <c r="G5525" s="1">
        <v>2020</v>
      </c>
      <c r="H5525" s="1" t="s">
        <v>1470</v>
      </c>
      <c r="I5525" s="1" t="s">
        <v>5594</v>
      </c>
    </row>
    <row r="5526" spans="1:9" ht="15.75" customHeight="1" x14ac:dyDescent="0.2">
      <c r="A5526" t="s">
        <v>5595</v>
      </c>
      <c r="B5526" t="str">
        <f>IF(_xlfn.XLOOKUP(C5526,'[1]Heritage Foundation'!$I:$I,'[1]Heritage Foundation'!$I:$I,"NOT IN DATA",0,1)=C5526,"Y","NOT IN DATA")</f>
        <v>Y</v>
      </c>
      <c r="C5526" t="str">
        <f t="shared" si="86"/>
        <v>The Samuel Roberts Noble Foundation_The Heritage Foundation2019400000</v>
      </c>
      <c r="D5526" s="1" t="s">
        <v>1252</v>
      </c>
      <c r="E5526" s="6" t="s">
        <v>1437</v>
      </c>
      <c r="F5526" s="4">
        <v>400000</v>
      </c>
      <c r="G5526" s="1">
        <v>2019</v>
      </c>
      <c r="H5526" s="1" t="s">
        <v>1470</v>
      </c>
      <c r="I5526" s="1"/>
    </row>
    <row r="5527" spans="1:9" ht="15.75" customHeight="1" x14ac:dyDescent="0.2">
      <c r="A5527" t="s">
        <v>1466</v>
      </c>
      <c r="B5527" t="str">
        <f>IF(_xlfn.XLOOKUP(C5527,'[1]Heritage Foundation'!$I:$I,'[1]Heritage Foundation'!$I:$I,"NOT IN DATA",0,1)=C5527,"Y","NOT IN DATA")</f>
        <v>Y</v>
      </c>
      <c r="C5527" t="str">
        <f t="shared" si="86"/>
        <v>The Samuel Roberts Noble Foundation_The Heritage Foundation20081000000</v>
      </c>
      <c r="D5527" s="1" t="s">
        <v>1252</v>
      </c>
      <c r="E5527" s="1" t="s">
        <v>1437</v>
      </c>
      <c r="F5527" s="4">
        <v>1000000</v>
      </c>
      <c r="G5527" s="1">
        <v>2008</v>
      </c>
      <c r="H5527" s="1"/>
      <c r="I5527" s="1"/>
    </row>
    <row r="5528" spans="1:9" ht="15.75" customHeight="1" x14ac:dyDescent="0.2">
      <c r="A5528" t="s">
        <v>1466</v>
      </c>
      <c r="B5528" t="str">
        <f>IF(_xlfn.XLOOKUP(C5528,'[1]Heritage Foundation'!$I:$I,'[1]Heritage Foundation'!$I:$I,"NOT IN DATA",0,1)=C5528,"Y","NOT IN DATA")</f>
        <v>Y</v>
      </c>
      <c r="C5528" t="str">
        <f t="shared" si="86"/>
        <v>The Samuel Roberts Noble Foundation_The Heritage Foundation20071000000</v>
      </c>
      <c r="D5528" s="1" t="s">
        <v>1252</v>
      </c>
      <c r="E5528" s="1" t="s">
        <v>1437</v>
      </c>
      <c r="F5528" s="4">
        <v>1000000</v>
      </c>
      <c r="G5528" s="1">
        <v>2007</v>
      </c>
      <c r="H5528" s="1"/>
      <c r="I5528" s="1"/>
    </row>
    <row r="5529" spans="1:9" ht="15.75" customHeight="1" x14ac:dyDescent="0.2">
      <c r="A5529" t="s">
        <v>1466</v>
      </c>
      <c r="B5529" t="str">
        <f>IF(_xlfn.XLOOKUP(C5529,'[1]Heritage Foundation'!$I:$I,'[1]Heritage Foundation'!$I:$I,"NOT IN DATA",0,1)=C5529,"Y","NOT IN DATA")</f>
        <v>Y</v>
      </c>
      <c r="C5529" t="str">
        <f t="shared" si="86"/>
        <v>The Samuel Roberts Noble Foundation_The Heritage Foundation20071000000</v>
      </c>
      <c r="D5529" s="1" t="s">
        <v>1252</v>
      </c>
      <c r="E5529" s="1" t="s">
        <v>1437</v>
      </c>
      <c r="F5529" s="4">
        <v>1000000</v>
      </c>
      <c r="G5529" s="1">
        <v>2007</v>
      </c>
      <c r="H5529" s="1"/>
      <c r="I5529" s="1"/>
    </row>
    <row r="5530" spans="1:9" ht="15.75" customHeight="1" x14ac:dyDescent="0.2">
      <c r="A5530" t="s">
        <v>1466</v>
      </c>
      <c r="B5530" t="str">
        <f>IF(_xlfn.XLOOKUP(C5530,'[1]Heritage Foundation'!$I:$I,'[1]Heritage Foundation'!$I:$I,"NOT IN DATA",0,1)=C5530,"Y","NOT IN DATA")</f>
        <v>Y</v>
      </c>
      <c r="C5530" t="str">
        <f t="shared" si="86"/>
        <v>The Samuel Roberts Noble Foundation_The Heritage Foundation20061000000</v>
      </c>
      <c r="D5530" s="1" t="s">
        <v>1252</v>
      </c>
      <c r="E5530" s="1" t="s">
        <v>1437</v>
      </c>
      <c r="F5530" s="4">
        <v>1000000</v>
      </c>
      <c r="G5530" s="1">
        <v>2006</v>
      </c>
      <c r="H5530" s="1"/>
      <c r="I5530" s="1"/>
    </row>
    <row r="5531" spans="1:9" ht="15.75" customHeight="1" x14ac:dyDescent="0.2">
      <c r="A5531" t="s">
        <v>1466</v>
      </c>
      <c r="B5531" t="str">
        <f>IF(_xlfn.XLOOKUP(C5531,'[1]Heritage Foundation'!$I:$I,'[1]Heritage Foundation'!$I:$I,"NOT IN DATA",0,1)=C5531,"Y","NOT IN DATA")</f>
        <v>Y</v>
      </c>
      <c r="C5531" t="str">
        <f t="shared" si="86"/>
        <v>The Samuel Roberts Noble Foundation_The Heritage Foundation20062000000</v>
      </c>
      <c r="D5531" s="1" t="s">
        <v>1252</v>
      </c>
      <c r="E5531" s="1" t="s">
        <v>1437</v>
      </c>
      <c r="F5531" s="4">
        <v>2000000</v>
      </c>
      <c r="G5531" s="1">
        <v>2006</v>
      </c>
      <c r="H5531" s="1"/>
      <c r="I5531" s="1"/>
    </row>
    <row r="5532" spans="1:9" ht="15.75" customHeight="1" x14ac:dyDescent="0.2">
      <c r="A5532" t="s">
        <v>1466</v>
      </c>
      <c r="B5532" t="str">
        <f>IF(_xlfn.XLOOKUP(C5532,'[1]Heritage Foundation'!$I:$I,'[1]Heritage Foundation'!$I:$I,"NOT IN DATA",0,1)=C5532,"Y","NOT IN DATA")</f>
        <v>Y</v>
      </c>
      <c r="C5532" t="str">
        <f t="shared" si="86"/>
        <v>The Samuel Roberts Noble Foundation_The Heritage Foundation20051000000</v>
      </c>
      <c r="D5532" s="1" t="s">
        <v>1252</v>
      </c>
      <c r="E5532" s="1" t="s">
        <v>1437</v>
      </c>
      <c r="F5532" s="4">
        <v>1000000</v>
      </c>
      <c r="G5532" s="1">
        <v>2005</v>
      </c>
      <c r="H5532" s="1"/>
      <c r="I5532" s="1"/>
    </row>
    <row r="5533" spans="1:9" ht="15.75" customHeight="1" x14ac:dyDescent="0.2">
      <c r="A5533" t="s">
        <v>1466</v>
      </c>
      <c r="B5533" t="str">
        <f>IF(_xlfn.XLOOKUP(C5533,'[1]Heritage Foundation'!$I:$I,'[1]Heritage Foundation'!$I:$I,"NOT IN DATA",0,1)=C5533,"Y","NOT IN DATA")</f>
        <v>Y</v>
      </c>
      <c r="C5533" t="str">
        <f t="shared" si="86"/>
        <v>The Samuel Roberts Noble Foundation_The Heritage Foundation20041000000</v>
      </c>
      <c r="D5533" s="1" t="s">
        <v>1252</v>
      </c>
      <c r="E5533" s="1" t="s">
        <v>1437</v>
      </c>
      <c r="F5533" s="4">
        <v>1000000</v>
      </c>
      <c r="G5533" s="1">
        <v>2004</v>
      </c>
      <c r="H5533" s="1"/>
      <c r="I5533" s="1"/>
    </row>
    <row r="5534" spans="1:9" ht="15.75" customHeight="1" x14ac:dyDescent="0.2">
      <c r="A5534" t="s">
        <v>1466</v>
      </c>
      <c r="B5534" t="str">
        <f>IF(_xlfn.XLOOKUP(C5534,'[1]Heritage Foundation'!$I:$I,'[1]Heritage Foundation'!$I:$I,"NOT IN DATA",0,1)=C5534,"Y","NOT IN DATA")</f>
        <v>Y</v>
      </c>
      <c r="C5534" t="str">
        <f t="shared" si="86"/>
        <v>The Samuel Roberts Noble Foundation_The Heritage Foundation2003360000</v>
      </c>
      <c r="D5534" s="1" t="s">
        <v>1252</v>
      </c>
      <c r="E5534" s="1" t="s">
        <v>1437</v>
      </c>
      <c r="F5534" s="4">
        <v>360000</v>
      </c>
      <c r="G5534" s="1">
        <v>2003</v>
      </c>
      <c r="H5534" s="1"/>
      <c r="I5534" s="1"/>
    </row>
    <row r="5535" spans="1:9" ht="15.75" customHeight="1" x14ac:dyDescent="0.2">
      <c r="A5535" t="s">
        <v>1466</v>
      </c>
      <c r="B5535" t="str">
        <f>IF(_xlfn.XLOOKUP(C5535,'[1]Heritage Foundation'!$I:$I,'[1]Heritage Foundation'!$I:$I,"NOT IN DATA",0,1)=C5535,"Y","NOT IN DATA")</f>
        <v>Y</v>
      </c>
      <c r="C5535" t="str">
        <f t="shared" si="86"/>
        <v>The Samuel Roberts Noble Foundation_The Heritage Foundation2002360000</v>
      </c>
      <c r="D5535" s="1" t="s">
        <v>1252</v>
      </c>
      <c r="E5535" s="1" t="s">
        <v>1437</v>
      </c>
      <c r="F5535" s="4">
        <v>360000</v>
      </c>
      <c r="G5535" s="1">
        <v>2002</v>
      </c>
      <c r="H5535" s="1"/>
      <c r="I5535" s="1"/>
    </row>
    <row r="5536" spans="1:9" ht="15.75" customHeight="1" x14ac:dyDescent="0.2">
      <c r="A5536" t="s">
        <v>1466</v>
      </c>
      <c r="B5536" t="str">
        <f>IF(_xlfn.XLOOKUP(C5536,'[1]Heritage Foundation'!$I:$I,'[1]Heritage Foundation'!$I:$I,"NOT IN DATA",0,1)=C5536,"Y","NOT IN DATA")</f>
        <v>Y</v>
      </c>
      <c r="C5536" t="str">
        <f t="shared" si="86"/>
        <v>The Samuel Roberts Noble Foundation_The Heritage Foundation2000720000</v>
      </c>
      <c r="D5536" s="1" t="s">
        <v>1252</v>
      </c>
      <c r="E5536" s="1" t="s">
        <v>1437</v>
      </c>
      <c r="F5536" s="4">
        <v>720000</v>
      </c>
      <c r="G5536" s="1">
        <v>2000</v>
      </c>
      <c r="H5536" s="1"/>
      <c r="I5536" s="1"/>
    </row>
    <row r="5537" spans="1:9" ht="15.75" customHeight="1" x14ac:dyDescent="0.2">
      <c r="A5537" t="s">
        <v>1466</v>
      </c>
      <c r="B5537" t="str">
        <f>IF(_xlfn.XLOOKUP(C5537,'[1]Heritage Foundation'!$I:$I,'[1]Heritage Foundation'!$I:$I,"NOT IN DATA",0,1)=C5537,"Y","NOT IN DATA")</f>
        <v>Y</v>
      </c>
      <c r="C5537" t="str">
        <f t="shared" si="86"/>
        <v>The Samuel Roberts Noble Foundation_The Heritage Foundation1999360000</v>
      </c>
      <c r="D5537" s="1" t="s">
        <v>1252</v>
      </c>
      <c r="E5537" s="1" t="s">
        <v>1437</v>
      </c>
      <c r="F5537" s="4">
        <v>360000</v>
      </c>
      <c r="G5537" s="1">
        <v>1999</v>
      </c>
      <c r="H5537" s="1"/>
      <c r="I5537" s="1"/>
    </row>
    <row r="5538" spans="1:9" ht="15.75" customHeight="1" x14ac:dyDescent="0.2">
      <c r="A5538" t="s">
        <v>1466</v>
      </c>
      <c r="B5538" t="str">
        <f>IF(_xlfn.XLOOKUP(C5538,'[1]Heritage Foundation'!$I:$I,'[1]Heritage Foundation'!$I:$I,"NOT IN DATA",0,1)=C5538,"Y","NOT IN DATA")</f>
        <v>Y</v>
      </c>
      <c r="C5538" t="str">
        <f t="shared" si="86"/>
        <v>The Samuel Roberts Noble Foundation_The Heritage Foundation19991500000</v>
      </c>
      <c r="D5538" s="1" t="s">
        <v>1252</v>
      </c>
      <c r="E5538" s="1" t="s">
        <v>1437</v>
      </c>
      <c r="F5538" s="4">
        <v>1500000</v>
      </c>
      <c r="G5538" s="1">
        <v>1999</v>
      </c>
      <c r="H5538" s="1"/>
      <c r="I5538" s="1"/>
    </row>
    <row r="5539" spans="1:9" ht="15.75" customHeight="1" x14ac:dyDescent="0.2">
      <c r="A5539" t="s">
        <v>1466</v>
      </c>
      <c r="B5539" t="str">
        <f>IF(_xlfn.XLOOKUP(C5539,'[1]Heritage Foundation'!$I:$I,'[1]Heritage Foundation'!$I:$I,"NOT IN DATA",0,1)=C5539,"Y","NOT IN DATA")</f>
        <v>Y</v>
      </c>
      <c r="C5539" t="str">
        <f t="shared" si="86"/>
        <v>The Samuel Roberts Noble Foundation_The Heritage Foundation19983200000</v>
      </c>
      <c r="D5539" s="1" t="s">
        <v>1252</v>
      </c>
      <c r="E5539" s="1" t="s">
        <v>1437</v>
      </c>
      <c r="F5539" s="4">
        <v>3200000</v>
      </c>
      <c r="G5539" s="1">
        <v>1998</v>
      </c>
      <c r="H5539" s="1"/>
      <c r="I5539" s="1"/>
    </row>
    <row r="5540" spans="1:9" ht="15.75" customHeight="1" x14ac:dyDescent="0.2">
      <c r="A5540" t="s">
        <v>1466</v>
      </c>
      <c r="B5540" t="str">
        <f>IF(_xlfn.XLOOKUP(C5540,'[1]Heritage Foundation'!$I:$I,'[1]Heritage Foundation'!$I:$I,"NOT IN DATA",0,1)=C5540,"Y","NOT IN DATA")</f>
        <v>Y</v>
      </c>
      <c r="C5540" t="str">
        <f t="shared" si="86"/>
        <v>The Samuel Roberts Noble Foundation_The Heritage Foundation1998500000</v>
      </c>
      <c r="D5540" s="1" t="s">
        <v>1252</v>
      </c>
      <c r="E5540" s="1" t="s">
        <v>1437</v>
      </c>
      <c r="F5540" s="4">
        <v>500000</v>
      </c>
      <c r="G5540" s="1">
        <v>1998</v>
      </c>
      <c r="H5540" s="1"/>
      <c r="I5540" s="1"/>
    </row>
    <row r="5541" spans="1:9" ht="15.75" customHeight="1" x14ac:dyDescent="0.2">
      <c r="A5541" t="s">
        <v>5596</v>
      </c>
      <c r="B5541" t="str">
        <f>IF(_xlfn.XLOOKUP(C5541,'[1]Heritage Foundation'!$I:$I,'[1]Heritage Foundation'!$I:$I,"NOT IN DATA",0,1)=C5541,"Y","NOT IN DATA")</f>
        <v>Y</v>
      </c>
      <c r="C5541" t="str">
        <f t="shared" si="86"/>
        <v>The Seattle Foundation_The Heritage Foundation202230000</v>
      </c>
      <c r="D5541" s="1" t="s">
        <v>1253</v>
      </c>
      <c r="E5541" s="6" t="s">
        <v>1437</v>
      </c>
      <c r="F5541" s="4">
        <v>30000</v>
      </c>
      <c r="G5541" s="1">
        <v>2022</v>
      </c>
      <c r="H5541" s="1" t="s">
        <v>1470</v>
      </c>
      <c r="I5541" s="1"/>
    </row>
    <row r="5542" spans="1:9" ht="15.75" customHeight="1" x14ac:dyDescent="0.2">
      <c r="A5542" t="s">
        <v>5597</v>
      </c>
      <c r="B5542" t="str">
        <f>IF(_xlfn.XLOOKUP(C5542,'[1]Heritage Foundation'!$I:$I,'[1]Heritage Foundation'!$I:$I,"NOT IN DATA",0,1)=C5542,"Y","NOT IN DATA")</f>
        <v>Y</v>
      </c>
      <c r="C5542" t="str">
        <f t="shared" si="86"/>
        <v>The Seattle Foundation_The Heritage Foundation20217000</v>
      </c>
      <c r="D5542" s="1" t="s">
        <v>1253</v>
      </c>
      <c r="E5542" s="6" t="s">
        <v>1437</v>
      </c>
      <c r="F5542" s="4">
        <v>7000</v>
      </c>
      <c r="G5542" s="1">
        <v>2021</v>
      </c>
      <c r="H5542" s="1" t="s">
        <v>1470</v>
      </c>
      <c r="I5542" s="1"/>
    </row>
    <row r="5543" spans="1:9" ht="15.75" customHeight="1" x14ac:dyDescent="0.2">
      <c r="A5543" t="s">
        <v>5598</v>
      </c>
      <c r="B5543" t="str">
        <f>IF(_xlfn.XLOOKUP(C5543,'[1]Heritage Foundation'!$I:$I,'[1]Heritage Foundation'!$I:$I,"NOT IN DATA",0,1)=C5543,"Y","NOT IN DATA")</f>
        <v>Y</v>
      </c>
      <c r="C5543" t="str">
        <f t="shared" si="86"/>
        <v>The Share Foundation_The Heritage Foundation202110000</v>
      </c>
      <c r="D5543" s="1" t="s">
        <v>1254</v>
      </c>
      <c r="E5543" s="6" t="s">
        <v>1437</v>
      </c>
      <c r="F5543" s="4">
        <v>10000</v>
      </c>
      <c r="G5543" s="1">
        <v>2021</v>
      </c>
      <c r="H5543" s="1" t="s">
        <v>1470</v>
      </c>
      <c r="I5543" s="1"/>
    </row>
    <row r="5544" spans="1:9" ht="15.75" customHeight="1" x14ac:dyDescent="0.2">
      <c r="A5544" t="s">
        <v>5599</v>
      </c>
      <c r="B5544" t="str">
        <f>IF(_xlfn.XLOOKUP(C5544,'[1]Heritage Foundation'!$I:$I,'[1]Heritage Foundation'!$I:$I,"NOT IN DATA",0,1)=C5544,"Y","NOT IN DATA")</f>
        <v>Y</v>
      </c>
      <c r="C5544" t="str">
        <f t="shared" si="86"/>
        <v>The Shatz Family Foundation Inc_The Heritage Foundation2023100</v>
      </c>
      <c r="D5544" s="1" t="s">
        <v>1255</v>
      </c>
      <c r="E5544" s="6" t="s">
        <v>1437</v>
      </c>
      <c r="F5544" s="4">
        <v>100</v>
      </c>
      <c r="G5544" s="1">
        <v>2023</v>
      </c>
      <c r="H5544" s="1" t="s">
        <v>1470</v>
      </c>
      <c r="I5544" s="1"/>
    </row>
    <row r="5545" spans="1:9" ht="15.75" customHeight="1" x14ac:dyDescent="0.2">
      <c r="A5545" t="s">
        <v>1466</v>
      </c>
      <c r="B5545" t="str">
        <f>IF(_xlfn.XLOOKUP(C5545,'[1]Heritage Foundation'!$I:$I,'[1]Heritage Foundation'!$I:$I,"NOT IN DATA",0,1)=C5545,"Y","NOT IN DATA")</f>
        <v>Y</v>
      </c>
      <c r="C5545" t="str">
        <f t="shared" si="86"/>
        <v>The Shelby Cullom Davis Foundation_The Heritage Foundation200110000</v>
      </c>
      <c r="D5545" s="1" t="s">
        <v>1256</v>
      </c>
      <c r="E5545" s="1" t="s">
        <v>1437</v>
      </c>
      <c r="F5545" s="4">
        <v>10000</v>
      </c>
      <c r="G5545" s="1">
        <v>2001</v>
      </c>
      <c r="H5545" s="1"/>
      <c r="I5545" s="1"/>
    </row>
    <row r="5546" spans="1:9" ht="15.75" customHeight="1" x14ac:dyDescent="0.2">
      <c r="A5546" t="s">
        <v>1466</v>
      </c>
      <c r="B5546" t="str">
        <f>IF(_xlfn.XLOOKUP(C5546,'[1]Heritage Foundation'!$I:$I,'[1]Heritage Foundation'!$I:$I,"NOT IN DATA",0,1)=C5546,"Y","NOT IN DATA")</f>
        <v>Y</v>
      </c>
      <c r="C5546" t="str">
        <f t="shared" si="86"/>
        <v>The Shelby Cullom Davis Foundation_The Heritage Foundation199925000</v>
      </c>
      <c r="D5546" s="1" t="s">
        <v>1256</v>
      </c>
      <c r="E5546" s="1" t="s">
        <v>1437</v>
      </c>
      <c r="F5546" s="4">
        <v>25000</v>
      </c>
      <c r="G5546" s="1">
        <v>1999</v>
      </c>
      <c r="H5546" s="1"/>
      <c r="I5546" s="1"/>
    </row>
    <row r="5547" spans="1:9" ht="15.75" customHeight="1" x14ac:dyDescent="0.2">
      <c r="A5547" t="s">
        <v>1466</v>
      </c>
      <c r="B5547" t="str">
        <f>IF(_xlfn.XLOOKUP(C5547,'[1]Heritage Foundation'!$I:$I,'[1]Heritage Foundation'!$I:$I,"NOT IN DATA",0,1)=C5547,"Y","NOT IN DATA")</f>
        <v>Y</v>
      </c>
      <c r="C5547" t="str">
        <f t="shared" si="86"/>
        <v>The Shelby Cullom Davis Foundation_The Heritage Foundation199810000</v>
      </c>
      <c r="D5547" s="1" t="s">
        <v>1256</v>
      </c>
      <c r="E5547" s="1" t="s">
        <v>1437</v>
      </c>
      <c r="F5547" s="4">
        <v>10000</v>
      </c>
      <c r="G5547" s="1">
        <v>1998</v>
      </c>
      <c r="H5547" s="1"/>
      <c r="I5547" s="1"/>
    </row>
    <row r="5548" spans="1:9" ht="15.75" customHeight="1" x14ac:dyDescent="0.2">
      <c r="A5548" t="s">
        <v>5600</v>
      </c>
      <c r="B5548" t="str">
        <f>IF(_xlfn.XLOOKUP(C5548,'[1]Heritage Foundation'!$I:$I,'[1]Heritage Foundation'!$I:$I,"NOT IN DATA",0,1)=C5548,"Y","NOT IN DATA")</f>
        <v>Y</v>
      </c>
      <c r="C5548" t="str">
        <f t="shared" si="86"/>
        <v>The Shipley Educational Foundation_The Heritage Foundation20235000</v>
      </c>
      <c r="D5548" s="1" t="s">
        <v>1257</v>
      </c>
      <c r="E5548" s="6" t="s">
        <v>1437</v>
      </c>
      <c r="F5548" s="4">
        <v>5000</v>
      </c>
      <c r="G5548" s="1">
        <v>2023</v>
      </c>
      <c r="H5548" s="1" t="s">
        <v>1470</v>
      </c>
      <c r="I5548" s="1"/>
    </row>
    <row r="5549" spans="1:9" ht="15.75" customHeight="1" x14ac:dyDescent="0.2">
      <c r="A5549" t="s">
        <v>5601</v>
      </c>
      <c r="B5549" t="str">
        <f>IF(_xlfn.XLOOKUP(C5549,'[1]Heritage Foundation'!$I:$I,'[1]Heritage Foundation'!$I:$I,"NOT IN DATA",0,1)=C5549,"Y","NOT IN DATA")</f>
        <v>Y</v>
      </c>
      <c r="C5549" t="str">
        <f t="shared" si="86"/>
        <v>The Silver Family Foundation Inc_The Heritage Foundation2021100</v>
      </c>
      <c r="D5549" s="1" t="s">
        <v>1258</v>
      </c>
      <c r="E5549" s="6" t="s">
        <v>1437</v>
      </c>
      <c r="F5549" s="4">
        <v>100</v>
      </c>
      <c r="G5549" s="1">
        <v>2021</v>
      </c>
      <c r="H5549" s="1" t="s">
        <v>1470</v>
      </c>
      <c r="I5549" s="1"/>
    </row>
    <row r="5550" spans="1:9" ht="15.75" customHeight="1" x14ac:dyDescent="0.2">
      <c r="A5550" t="s">
        <v>5602</v>
      </c>
      <c r="B5550" t="str">
        <f>IF(_xlfn.XLOOKUP(C5550,'[1]Heritage Foundation'!$I:$I,'[1]Heritage Foundation'!$I:$I,"NOT IN DATA",0,1)=C5550,"Y","NOT IN DATA")</f>
        <v>Y</v>
      </c>
      <c r="C5550" t="str">
        <f t="shared" si="86"/>
        <v>The Silver Family Foundation Inc_The Heritage Foundation2020100</v>
      </c>
      <c r="D5550" s="1" t="s">
        <v>1258</v>
      </c>
      <c r="E5550" s="6" t="s">
        <v>1437</v>
      </c>
      <c r="F5550" s="4">
        <v>100</v>
      </c>
      <c r="G5550" s="1">
        <v>2020</v>
      </c>
      <c r="H5550" s="1" t="s">
        <v>1470</v>
      </c>
      <c r="I5550" s="1"/>
    </row>
    <row r="5551" spans="1:9" ht="15.75" customHeight="1" x14ac:dyDescent="0.2">
      <c r="A5551" t="s">
        <v>5603</v>
      </c>
      <c r="B5551" t="str">
        <f>IF(_xlfn.XLOOKUP(C5551,'[1]Heritage Foundation'!$I:$I,'[1]Heritage Foundation'!$I:$I,"NOT IN DATA",0,1)=C5551,"Y","NOT IN DATA")</f>
        <v>Y</v>
      </c>
      <c r="C5551" t="str">
        <f t="shared" si="86"/>
        <v>The Silver Family Foundation Inc_The Heritage Foundation2019100</v>
      </c>
      <c r="D5551" s="1" t="s">
        <v>1258</v>
      </c>
      <c r="E5551" s="6" t="s">
        <v>1437</v>
      </c>
      <c r="F5551" s="4">
        <v>100</v>
      </c>
      <c r="G5551" s="1">
        <v>2019</v>
      </c>
      <c r="H5551" s="1" t="s">
        <v>1470</v>
      </c>
      <c r="I5551" s="1"/>
    </row>
    <row r="5552" spans="1:9" ht="15.75" customHeight="1" x14ac:dyDescent="0.2">
      <c r="A5552" t="s">
        <v>5604</v>
      </c>
      <c r="B5552" t="str">
        <f>IF(_xlfn.XLOOKUP(C5552,'[1]Heritage Foundation'!$I:$I,'[1]Heritage Foundation'!$I:$I,"NOT IN DATA",0,1)=C5552,"Y","NOT IN DATA")</f>
        <v>Y</v>
      </c>
      <c r="C5552" t="str">
        <f t="shared" si="86"/>
        <v>The Sims Family Charitable Trust_The Heritage Foundation20211000</v>
      </c>
      <c r="D5552" s="1" t="s">
        <v>1260</v>
      </c>
      <c r="E5552" s="6" t="s">
        <v>1437</v>
      </c>
      <c r="F5552" s="4">
        <v>1000</v>
      </c>
      <c r="G5552" s="7">
        <v>2021</v>
      </c>
      <c r="H5552" s="1" t="s">
        <v>1470</v>
      </c>
      <c r="I5552" s="1"/>
    </row>
    <row r="5553" spans="1:9" ht="15.75" customHeight="1" x14ac:dyDescent="0.2">
      <c r="A5553" t="s">
        <v>5605</v>
      </c>
      <c r="B5553" t="str">
        <f>IF(_xlfn.XLOOKUP(C5553,'[1]Heritage Foundation'!$I:$I,'[1]Heritage Foundation'!$I:$I,"NOT IN DATA",0,1)=C5553,"Y","NOT IN DATA")</f>
        <v>Y</v>
      </c>
      <c r="C5553" t="str">
        <f t="shared" si="86"/>
        <v>The Stahl Family Foundation Inc_The Heritage Foundation20222000</v>
      </c>
      <c r="D5553" s="1" t="s">
        <v>1261</v>
      </c>
      <c r="E5553" s="6" t="s">
        <v>1437</v>
      </c>
      <c r="F5553" s="4">
        <v>2000</v>
      </c>
      <c r="G5553" s="1">
        <v>2022</v>
      </c>
      <c r="H5553" s="1" t="s">
        <v>1470</v>
      </c>
      <c r="I5553" s="1"/>
    </row>
    <row r="5554" spans="1:9" ht="15.75" customHeight="1" x14ac:dyDescent="0.2">
      <c r="A5554" t="s">
        <v>5606</v>
      </c>
      <c r="B5554" t="str">
        <f>IF(_xlfn.XLOOKUP(C5554,'[1]Heritage Foundation'!$I:$I,'[1]Heritage Foundation'!$I:$I,"NOT IN DATA",0,1)=C5554,"Y","NOT IN DATA")</f>
        <v>Y</v>
      </c>
      <c r="C5554" t="str">
        <f t="shared" si="86"/>
        <v>The Stahl Family Foundation Inc_The Heritage Foundation2021500</v>
      </c>
      <c r="D5554" s="1" t="s">
        <v>1261</v>
      </c>
      <c r="E5554" s="6" t="s">
        <v>1437</v>
      </c>
      <c r="F5554" s="4">
        <v>500</v>
      </c>
      <c r="G5554" s="1">
        <v>2021</v>
      </c>
      <c r="H5554" s="1" t="s">
        <v>1470</v>
      </c>
      <c r="I5554" s="1"/>
    </row>
    <row r="5555" spans="1:9" ht="15.75" customHeight="1" x14ac:dyDescent="0.2">
      <c r="A5555" t="s">
        <v>5607</v>
      </c>
      <c r="B5555" t="str">
        <f>IF(_xlfn.XLOOKUP(C5555,'[1]Heritage Foundation'!$I:$I,'[1]Heritage Foundation'!$I:$I,"NOT IN DATA",0,1)=C5555,"Y","NOT IN DATA")</f>
        <v>Y</v>
      </c>
      <c r="C5555" t="str">
        <f t="shared" si="86"/>
        <v>The Stahl Family Foundation Inc_The Heritage Foundation2019500</v>
      </c>
      <c r="D5555" s="1" t="s">
        <v>1261</v>
      </c>
      <c r="E5555" s="6" t="s">
        <v>1437</v>
      </c>
      <c r="F5555" s="4">
        <v>500</v>
      </c>
      <c r="G5555" s="1">
        <v>2019</v>
      </c>
      <c r="H5555" s="1" t="s">
        <v>1470</v>
      </c>
      <c r="I5555" s="1"/>
    </row>
    <row r="5556" spans="1:9" ht="15.75" customHeight="1" x14ac:dyDescent="0.2">
      <c r="A5556" t="s">
        <v>5608</v>
      </c>
      <c r="B5556" t="str">
        <f>IF(_xlfn.XLOOKUP(C5556,'[1]Heritage Foundation'!$I:$I,'[1]Heritage Foundation'!$I:$I,"NOT IN DATA",0,1)=C5556,"Y","NOT IN DATA")</f>
        <v>Y</v>
      </c>
      <c r="C5556" t="str">
        <f t="shared" si="86"/>
        <v>The Stahl Family Foundation Inc_The Heritage Foundation2012250</v>
      </c>
      <c r="D5556" s="1" t="s">
        <v>1261</v>
      </c>
      <c r="E5556" s="6" t="s">
        <v>1437</v>
      </c>
      <c r="F5556" s="4">
        <v>250</v>
      </c>
      <c r="G5556" s="1">
        <v>2012</v>
      </c>
      <c r="H5556" s="1" t="s">
        <v>1470</v>
      </c>
      <c r="I5556" s="1"/>
    </row>
    <row r="5557" spans="1:9" ht="15.75" customHeight="1" x14ac:dyDescent="0.2">
      <c r="A5557" t="s">
        <v>5609</v>
      </c>
      <c r="B5557" t="str">
        <f>IF(_xlfn.XLOOKUP(C5557,'[1]Heritage Foundation'!$I:$I,'[1]Heritage Foundation'!$I:$I,"NOT IN DATA",0,1)=C5557,"Y","NOT IN DATA")</f>
        <v>Y</v>
      </c>
      <c r="C5557" t="str">
        <f t="shared" si="86"/>
        <v>The Stahl Family Foundation Inc_The Heritage Foundation2011250</v>
      </c>
      <c r="D5557" s="1" t="s">
        <v>1261</v>
      </c>
      <c r="E5557" s="6" t="s">
        <v>1437</v>
      </c>
      <c r="F5557" s="4">
        <v>250</v>
      </c>
      <c r="G5557" s="1">
        <v>2011</v>
      </c>
      <c r="H5557" s="1" t="s">
        <v>1470</v>
      </c>
      <c r="I5557" s="1"/>
    </row>
    <row r="5558" spans="1:9" ht="15.75" customHeight="1" x14ac:dyDescent="0.2">
      <c r="A5558" t="s">
        <v>5610</v>
      </c>
      <c r="B5558" t="str">
        <f>IF(_xlfn.XLOOKUP(C5558,'[1]Heritage Foundation'!$I:$I,'[1]Heritage Foundation'!$I:$I,"NOT IN DATA",0,1)=C5558,"Y","NOT IN DATA")</f>
        <v>Y</v>
      </c>
      <c r="C5558" t="str">
        <f t="shared" si="86"/>
        <v>The Steve &amp; Amy Van Andel Foundation_The Heritage Foundation202210000</v>
      </c>
      <c r="D5558" s="1" t="s">
        <v>1262</v>
      </c>
      <c r="E5558" s="6" t="s">
        <v>1437</v>
      </c>
      <c r="F5558" s="4">
        <v>10000</v>
      </c>
      <c r="G5558" s="1">
        <v>2022</v>
      </c>
      <c r="H5558" s="1" t="s">
        <v>1470</v>
      </c>
      <c r="I5558" s="1"/>
    </row>
    <row r="5559" spans="1:9" ht="15.75" customHeight="1" x14ac:dyDescent="0.2">
      <c r="A5559" t="s">
        <v>5611</v>
      </c>
      <c r="B5559" t="str">
        <f>IF(_xlfn.XLOOKUP(C5559,'[1]Heritage Foundation'!$I:$I,'[1]Heritage Foundation'!$I:$I,"NOT IN DATA",0,1)=C5559,"Y","NOT IN DATA")</f>
        <v>Y</v>
      </c>
      <c r="C5559" t="str">
        <f t="shared" si="86"/>
        <v>The Steve &amp; Amy Van Andel Foundation_The Heritage Foundation202110000</v>
      </c>
      <c r="D5559" s="1" t="s">
        <v>1262</v>
      </c>
      <c r="E5559" s="6" t="s">
        <v>1437</v>
      </c>
      <c r="F5559" s="4">
        <v>10000</v>
      </c>
      <c r="G5559" s="1">
        <v>2021</v>
      </c>
      <c r="H5559" s="1" t="s">
        <v>1470</v>
      </c>
      <c r="I5559" s="1"/>
    </row>
    <row r="5560" spans="1:9" ht="15.75" customHeight="1" x14ac:dyDescent="0.2">
      <c r="A5560" t="s">
        <v>5612</v>
      </c>
      <c r="B5560" t="str">
        <f>IF(_xlfn.XLOOKUP(C5560,'[1]Heritage Foundation'!$I:$I,'[1]Heritage Foundation'!$I:$I,"NOT IN DATA",0,1)=C5560,"Y","NOT IN DATA")</f>
        <v>Y</v>
      </c>
      <c r="C5560" t="str">
        <f t="shared" si="86"/>
        <v>The Steve &amp; Amy Van Andel Foundation_The Heritage Foundation202010000</v>
      </c>
      <c r="D5560" s="1" t="s">
        <v>1262</v>
      </c>
      <c r="E5560" s="6" t="s">
        <v>1437</v>
      </c>
      <c r="F5560" s="4">
        <v>10000</v>
      </c>
      <c r="G5560" s="1">
        <v>2020</v>
      </c>
      <c r="H5560" s="1" t="s">
        <v>1470</v>
      </c>
      <c r="I5560" s="1"/>
    </row>
    <row r="5561" spans="1:9" ht="15.75" customHeight="1" x14ac:dyDescent="0.2">
      <c r="A5561" t="s">
        <v>5613</v>
      </c>
      <c r="B5561" t="str">
        <f>IF(_xlfn.XLOOKUP(C5561,'[1]Heritage Foundation'!$I:$I,'[1]Heritage Foundation'!$I:$I,"NOT IN DATA",0,1)=C5561,"Y","NOT IN DATA")</f>
        <v>Y</v>
      </c>
      <c r="C5561" t="str">
        <f t="shared" si="86"/>
        <v>The Steve &amp; Amy Van Andel Foundation_The Heritage Foundation201610000</v>
      </c>
      <c r="D5561" s="1" t="s">
        <v>1262</v>
      </c>
      <c r="E5561" s="6" t="s">
        <v>1437</v>
      </c>
      <c r="F5561" s="4">
        <v>10000</v>
      </c>
      <c r="G5561" s="1">
        <v>2016</v>
      </c>
      <c r="H5561" s="1" t="s">
        <v>1470</v>
      </c>
      <c r="I5561" s="1"/>
    </row>
    <row r="5562" spans="1:9" ht="15.75" customHeight="1" x14ac:dyDescent="0.2">
      <c r="A5562" t="s">
        <v>5614</v>
      </c>
      <c r="B5562" t="str">
        <f>IF(_xlfn.XLOOKUP(C5562,'[1]Heritage Foundation'!$I:$I,'[1]Heritage Foundation'!$I:$I,"NOT IN DATA",0,1)=C5562,"Y","NOT IN DATA")</f>
        <v>Y</v>
      </c>
      <c r="C5562" t="str">
        <f t="shared" si="86"/>
        <v>The Steve &amp; Amy Van Andel Foundation_The Heritage Foundation201510000</v>
      </c>
      <c r="D5562" s="1" t="s">
        <v>1262</v>
      </c>
      <c r="E5562" s="6" t="s">
        <v>1437</v>
      </c>
      <c r="F5562" s="4">
        <v>10000</v>
      </c>
      <c r="G5562" s="1">
        <v>2015</v>
      </c>
      <c r="H5562" s="1" t="s">
        <v>1470</v>
      </c>
      <c r="I5562" s="1"/>
    </row>
    <row r="5563" spans="1:9" ht="15.75" customHeight="1" x14ac:dyDescent="0.2">
      <c r="A5563" t="s">
        <v>5616</v>
      </c>
      <c r="B5563" t="str">
        <f>IF(_xlfn.XLOOKUP(C5563,'[1]Heritage Foundation'!$I:$I,'[1]Heritage Foundation'!$I:$I,"NOT IN DATA",0,1)=C5563,"Y","NOT IN DATA")</f>
        <v>Y</v>
      </c>
      <c r="C5563" t="str">
        <f t="shared" si="86"/>
        <v>The Steve &amp; Amy Van Andel Foundation_The Heritage Foundation201310000</v>
      </c>
      <c r="D5563" s="1" t="s">
        <v>1262</v>
      </c>
      <c r="E5563" s="1" t="s">
        <v>1437</v>
      </c>
      <c r="F5563" s="4">
        <v>10000</v>
      </c>
      <c r="G5563" s="7">
        <v>2013</v>
      </c>
      <c r="H5563" s="1" t="s">
        <v>1470</v>
      </c>
      <c r="I5563" s="1" t="s">
        <v>5615</v>
      </c>
    </row>
    <row r="5564" spans="1:9" ht="15.75" customHeight="1" x14ac:dyDescent="0.2">
      <c r="A5564" t="s">
        <v>5616</v>
      </c>
      <c r="B5564" t="str">
        <f>IF(_xlfn.XLOOKUP(C5564,'[1]Heritage Foundation'!$I:$I,'[1]Heritage Foundation'!$I:$I,"NOT IN DATA",0,1)=C5564,"Y","NOT IN DATA")</f>
        <v>Y</v>
      </c>
      <c r="C5564" t="str">
        <f t="shared" si="86"/>
        <v>The Steve &amp; Amy Van Andel Foundation_The Heritage Foundation201310000</v>
      </c>
      <c r="D5564" s="1" t="s">
        <v>1262</v>
      </c>
      <c r="E5564" s="6" t="s">
        <v>1437</v>
      </c>
      <c r="F5564" s="4">
        <v>10000</v>
      </c>
      <c r="G5564" s="1">
        <v>2013</v>
      </c>
      <c r="H5564" s="1" t="s">
        <v>1470</v>
      </c>
      <c r="I5564" s="1" t="s">
        <v>5617</v>
      </c>
    </row>
    <row r="5565" spans="1:9" ht="15.75" customHeight="1" x14ac:dyDescent="0.2">
      <c r="A5565" t="s">
        <v>5618</v>
      </c>
      <c r="B5565" t="str">
        <f>IF(_xlfn.XLOOKUP(C5565,'[1]Heritage Foundation'!$I:$I,'[1]Heritage Foundation'!$I:$I,"NOT IN DATA",0,1)=C5565,"Y","NOT IN DATA")</f>
        <v>Y</v>
      </c>
      <c r="C5565" t="str">
        <f t="shared" si="86"/>
        <v>The Steve &amp; Amy Van Andel Foundation_The Heritage Foundation201110000</v>
      </c>
      <c r="D5565" s="1" t="s">
        <v>1262</v>
      </c>
      <c r="E5565" s="6" t="s">
        <v>1437</v>
      </c>
      <c r="F5565" s="4">
        <v>10000</v>
      </c>
      <c r="G5565" s="1">
        <v>2011</v>
      </c>
      <c r="H5565" s="1" t="s">
        <v>1470</v>
      </c>
    </row>
    <row r="5566" spans="1:9" ht="15.75" customHeight="1" x14ac:dyDescent="0.2">
      <c r="A5566" t="s">
        <v>5619</v>
      </c>
      <c r="B5566" t="str">
        <f>IF(_xlfn.XLOOKUP(C5566,'[1]Heritage Foundation'!$I:$I,'[1]Heritage Foundation'!$I:$I,"NOT IN DATA",0,1)=C5566,"Y","NOT IN DATA")</f>
        <v>Y</v>
      </c>
      <c r="C5566" t="str">
        <f t="shared" si="86"/>
        <v>The Steve &amp; Amy Van Andel Foundation_The Heritage Foundation201010000</v>
      </c>
      <c r="D5566" s="1" t="s">
        <v>1262</v>
      </c>
      <c r="E5566" s="6" t="s">
        <v>1437</v>
      </c>
      <c r="F5566" s="4">
        <v>10000</v>
      </c>
      <c r="G5566" s="1">
        <v>2010</v>
      </c>
      <c r="H5566" s="1" t="s">
        <v>1470</v>
      </c>
      <c r="I5566" s="1"/>
    </row>
    <row r="5567" spans="1:9" ht="15.75" customHeight="1" x14ac:dyDescent="0.2">
      <c r="A5567" t="s">
        <v>5621</v>
      </c>
      <c r="B5567" t="str">
        <f>IF(_xlfn.XLOOKUP(C5567,'[1]Heritage Foundation'!$I:$I,'[1]Heritage Foundation'!$I:$I,"NOT IN DATA",0,1)=C5567,"Y","NOT IN DATA")</f>
        <v>Y</v>
      </c>
      <c r="C5567" t="str">
        <f t="shared" si="86"/>
        <v>The Stewart Jones Charitable Trust Trustee Russell H Roberts_The Heritage Foundation20195000</v>
      </c>
      <c r="D5567" s="1" t="s">
        <v>1263</v>
      </c>
      <c r="E5567" s="6" t="s">
        <v>1437</v>
      </c>
      <c r="F5567" s="4">
        <v>5000</v>
      </c>
      <c r="G5567" s="1">
        <v>2019</v>
      </c>
      <c r="H5567" s="1" t="s">
        <v>1470</v>
      </c>
      <c r="I5567" s="1" t="s">
        <v>5620</v>
      </c>
    </row>
    <row r="5568" spans="1:9" ht="15.75" customHeight="1" x14ac:dyDescent="0.2">
      <c r="A5568" t="s">
        <v>5622</v>
      </c>
      <c r="B5568" t="str">
        <f>IF(_xlfn.XLOOKUP(C5568,'[1]Heritage Foundation'!$I:$I,'[1]Heritage Foundation'!$I:$I,"NOT IN DATA",0,1)=C5568,"Y","NOT IN DATA")</f>
        <v>Y</v>
      </c>
      <c r="C5568" t="str">
        <f t="shared" si="86"/>
        <v>The Stewart Jones Charitable Trust Trustee Russell H Roberts_The Heritage Foundation20186500</v>
      </c>
      <c r="D5568" s="1" t="s">
        <v>1263</v>
      </c>
      <c r="E5568" s="6" t="s">
        <v>1437</v>
      </c>
      <c r="F5568" s="4">
        <v>6500</v>
      </c>
      <c r="G5568" s="1">
        <v>2018</v>
      </c>
      <c r="H5568" s="1" t="s">
        <v>1470</v>
      </c>
      <c r="I5568" s="1"/>
    </row>
    <row r="5569" spans="1:9" ht="15.75" customHeight="1" x14ac:dyDescent="0.2">
      <c r="A5569" t="s">
        <v>5623</v>
      </c>
      <c r="B5569" t="str">
        <f>IF(_xlfn.XLOOKUP(C5569,'[1]Heritage Foundation'!$I:$I,'[1]Heritage Foundation'!$I:$I,"NOT IN DATA",0,1)=C5569,"Y","NOT IN DATA")</f>
        <v>Y</v>
      </c>
      <c r="C5569" t="str">
        <f t="shared" si="86"/>
        <v>The Stewart Jones Charitable Trust Trustee Russell H Roberts_The Heritage Foundation201715000</v>
      </c>
      <c r="D5569" s="1" t="s">
        <v>1263</v>
      </c>
      <c r="E5569" s="6" t="s">
        <v>1437</v>
      </c>
      <c r="F5569" s="4">
        <v>15000</v>
      </c>
      <c r="G5569" s="1">
        <v>2017</v>
      </c>
      <c r="H5569" s="1" t="s">
        <v>1470</v>
      </c>
      <c r="I5569" s="1"/>
    </row>
    <row r="5570" spans="1:9" ht="15.75" customHeight="1" x14ac:dyDescent="0.2">
      <c r="A5570" t="s">
        <v>5624</v>
      </c>
      <c r="B5570" t="str">
        <f>IF(_xlfn.XLOOKUP(C5570,'[1]Heritage Foundation'!$I:$I,'[1]Heritage Foundation'!$I:$I,"NOT IN DATA",0,1)=C5570,"Y","NOT IN DATA")</f>
        <v>Y</v>
      </c>
      <c r="C5570" t="str">
        <f t="shared" si="86"/>
        <v>The Stewart Jones Charitable Trust Trustee Russell H Roberts_The Heritage Foundation201625000</v>
      </c>
      <c r="D5570" s="1" t="s">
        <v>1263</v>
      </c>
      <c r="E5570" s="6" t="s">
        <v>1437</v>
      </c>
      <c r="F5570" s="4">
        <v>25000</v>
      </c>
      <c r="G5570" s="1">
        <v>2016</v>
      </c>
      <c r="H5570" s="1" t="s">
        <v>1470</v>
      </c>
      <c r="I5570" s="1"/>
    </row>
    <row r="5571" spans="1:9" ht="15.75" customHeight="1" x14ac:dyDescent="0.2">
      <c r="A5571" t="s">
        <v>5625</v>
      </c>
      <c r="B5571" t="str">
        <f>IF(_xlfn.XLOOKUP(C5571,'[1]Heritage Foundation'!$I:$I,'[1]Heritage Foundation'!$I:$I,"NOT IN DATA",0,1)=C5571,"Y","NOT IN DATA")</f>
        <v>Y</v>
      </c>
      <c r="C5571" t="str">
        <f t="shared" ref="C5571:C5634" si="87">D5571&amp;"_"&amp;E5571&amp;G5571&amp;F5571</f>
        <v>The Stewart Jones Charitable Trust Trustee Russell H Roberts_The Heritage Foundation201545000</v>
      </c>
      <c r="D5571" s="1" t="s">
        <v>1263</v>
      </c>
      <c r="E5571" s="6" t="s">
        <v>1437</v>
      </c>
      <c r="F5571" s="4">
        <v>45000</v>
      </c>
      <c r="G5571" s="1">
        <v>2015</v>
      </c>
      <c r="H5571" s="1" t="s">
        <v>1470</v>
      </c>
      <c r="I5571" s="1"/>
    </row>
    <row r="5572" spans="1:9" ht="15.75" customHeight="1" x14ac:dyDescent="0.2">
      <c r="A5572" t="s">
        <v>5626</v>
      </c>
      <c r="B5572" t="str">
        <f>IF(_xlfn.XLOOKUP(C5572,'[1]Heritage Foundation'!$I:$I,'[1]Heritage Foundation'!$I:$I,"NOT IN DATA",0,1)=C5572,"Y","NOT IN DATA")</f>
        <v>Y</v>
      </c>
      <c r="C5572" t="str">
        <f t="shared" si="87"/>
        <v>The Stiles Nicholson Foundation_The Heritage Foundation201710000</v>
      </c>
      <c r="D5572" s="1" t="s">
        <v>1264</v>
      </c>
      <c r="E5572" s="6" t="s">
        <v>1437</v>
      </c>
      <c r="F5572" s="4">
        <v>10000</v>
      </c>
      <c r="G5572" s="1">
        <v>2017</v>
      </c>
      <c r="H5572" s="1" t="s">
        <v>1470</v>
      </c>
      <c r="I5572" s="1"/>
    </row>
    <row r="5573" spans="1:9" ht="15.75" customHeight="1" x14ac:dyDescent="0.2">
      <c r="A5573" t="s">
        <v>5627</v>
      </c>
      <c r="B5573" t="str">
        <f>IF(_xlfn.XLOOKUP(C5573,'[1]Heritage Foundation'!$I:$I,'[1]Heritage Foundation'!$I:$I,"NOT IN DATA",0,1)=C5573,"Y","NOT IN DATA")</f>
        <v>Y</v>
      </c>
      <c r="C5573" t="str">
        <f t="shared" si="87"/>
        <v>The Stiles Nicholson Foundation_The Heritage Foundation201610000</v>
      </c>
      <c r="D5573" s="1" t="s">
        <v>1264</v>
      </c>
      <c r="E5573" s="6" t="s">
        <v>1437</v>
      </c>
      <c r="F5573" s="4">
        <v>10000</v>
      </c>
      <c r="G5573" s="1">
        <v>2016</v>
      </c>
      <c r="H5573" s="1" t="s">
        <v>1470</v>
      </c>
      <c r="I5573" s="1"/>
    </row>
    <row r="5574" spans="1:9" ht="15.75" customHeight="1" x14ac:dyDescent="0.2">
      <c r="A5574" t="s">
        <v>5628</v>
      </c>
      <c r="B5574" t="str">
        <f>IF(_xlfn.XLOOKUP(C5574,'[1]Heritage Foundation'!$I:$I,'[1]Heritage Foundation'!$I:$I,"NOT IN DATA",0,1)=C5574,"Y","NOT IN DATA")</f>
        <v>Y</v>
      </c>
      <c r="C5574" t="str">
        <f t="shared" si="87"/>
        <v>The Stouffer Fam Charitable Trust_The Heritage Foundation2023300</v>
      </c>
      <c r="D5574" s="1" t="s">
        <v>1265</v>
      </c>
      <c r="E5574" s="6" t="s">
        <v>1437</v>
      </c>
      <c r="F5574" s="4">
        <v>300</v>
      </c>
      <c r="G5574" s="1">
        <v>2023</v>
      </c>
      <c r="H5574" s="1" t="s">
        <v>1470</v>
      </c>
      <c r="I5574" s="1"/>
    </row>
    <row r="5575" spans="1:9" ht="15.75" customHeight="1" x14ac:dyDescent="0.2">
      <c r="A5575" t="s">
        <v>5629</v>
      </c>
      <c r="B5575" t="str">
        <f>IF(_xlfn.XLOOKUP(C5575,'[1]Heritage Foundation'!$I:$I,'[1]Heritage Foundation'!$I:$I,"NOT IN DATA",0,1)=C5575,"Y","NOT IN DATA")</f>
        <v>Y</v>
      </c>
      <c r="C5575" t="str">
        <f t="shared" si="87"/>
        <v>The Stuart E &amp; Estelle Price Foundation_The Heritage Foundation2011500</v>
      </c>
      <c r="D5575" s="1" t="s">
        <v>1266</v>
      </c>
      <c r="E5575" s="6" t="s">
        <v>1437</v>
      </c>
      <c r="F5575" s="4">
        <v>500</v>
      </c>
      <c r="G5575" s="1">
        <v>2011</v>
      </c>
      <c r="H5575" s="1" t="s">
        <v>1470</v>
      </c>
      <c r="I5575" s="1"/>
    </row>
    <row r="5576" spans="1:9" ht="15.75" customHeight="1" x14ac:dyDescent="0.2">
      <c r="A5576" t="s">
        <v>5630</v>
      </c>
      <c r="B5576" t="str">
        <f>IF(_xlfn.XLOOKUP(C5576,'[1]Heritage Foundation'!$I:$I,'[1]Heritage Foundation'!$I:$I,"NOT IN DATA",0,1)=C5576,"Y","NOT IN DATA")</f>
        <v>Y</v>
      </c>
      <c r="C5576" t="str">
        <f t="shared" si="87"/>
        <v>The T H Etheridge Trust_The Heritage Foundation2015750</v>
      </c>
      <c r="D5576" s="1" t="s">
        <v>1267</v>
      </c>
      <c r="E5576" s="6" t="s">
        <v>1437</v>
      </c>
      <c r="F5576" s="4">
        <v>750</v>
      </c>
      <c r="G5576" s="1">
        <v>2015</v>
      </c>
      <c r="H5576" s="1" t="s">
        <v>1470</v>
      </c>
      <c r="I5576" s="1"/>
    </row>
    <row r="5577" spans="1:9" ht="15.75" customHeight="1" x14ac:dyDescent="0.2">
      <c r="A5577" t="s">
        <v>5631</v>
      </c>
      <c r="B5577" t="str">
        <f>IF(_xlfn.XLOOKUP(C5577,'[1]Heritage Foundation'!$I:$I,'[1]Heritage Foundation'!$I:$I,"NOT IN DATA",0,1)=C5577,"Y","NOT IN DATA")</f>
        <v>Y</v>
      </c>
      <c r="C5577" t="str">
        <f t="shared" si="87"/>
        <v>The T H Etheridge Trust_The Heritage Foundation2014750</v>
      </c>
      <c r="D5577" s="1" t="s">
        <v>1267</v>
      </c>
      <c r="E5577" s="6" t="s">
        <v>1437</v>
      </c>
      <c r="F5577" s="4">
        <v>750</v>
      </c>
      <c r="G5577" s="1">
        <v>2014</v>
      </c>
      <c r="H5577" s="1" t="s">
        <v>1470</v>
      </c>
      <c r="I5577" s="1"/>
    </row>
    <row r="5578" spans="1:9" ht="15.75" customHeight="1" x14ac:dyDescent="0.2">
      <c r="A5578" t="s">
        <v>5632</v>
      </c>
      <c r="B5578" t="str">
        <f>IF(_xlfn.XLOOKUP(C5578,'[1]Heritage Foundation'!$I:$I,'[1]Heritage Foundation'!$I:$I,"NOT IN DATA",0,1)=C5578,"Y","NOT IN DATA")</f>
        <v>Y</v>
      </c>
      <c r="C5578" t="str">
        <f t="shared" si="87"/>
        <v>The T H Etheridge Trust_The Heritage Foundation2013500</v>
      </c>
      <c r="D5578" s="1" t="s">
        <v>1267</v>
      </c>
      <c r="E5578" s="6" t="s">
        <v>1437</v>
      </c>
      <c r="F5578" s="4">
        <v>500</v>
      </c>
      <c r="G5578" s="1">
        <v>2013</v>
      </c>
      <c r="H5578" s="1" t="s">
        <v>1470</v>
      </c>
      <c r="I5578" s="1"/>
    </row>
    <row r="5579" spans="1:9" ht="15.75" customHeight="1" x14ac:dyDescent="0.2">
      <c r="A5579" t="s">
        <v>5633</v>
      </c>
      <c r="B5579" t="str">
        <f>IF(_xlfn.XLOOKUP(C5579,'[1]Heritage Foundation'!$I:$I,'[1]Heritage Foundation'!$I:$I,"NOT IN DATA",0,1)=C5579,"Y","NOT IN DATA")</f>
        <v>Y</v>
      </c>
      <c r="C5579" t="str">
        <f t="shared" si="87"/>
        <v>The T H Etheridge Trust_The Heritage Foundation2012350</v>
      </c>
      <c r="D5579" s="1" t="s">
        <v>1267</v>
      </c>
      <c r="E5579" s="6" t="s">
        <v>1437</v>
      </c>
      <c r="F5579" s="4">
        <v>350</v>
      </c>
      <c r="G5579" s="1">
        <v>2012</v>
      </c>
      <c r="H5579" s="1" t="s">
        <v>1470</v>
      </c>
      <c r="I5579" s="1"/>
    </row>
    <row r="5580" spans="1:9" ht="15.75" customHeight="1" x14ac:dyDescent="0.2">
      <c r="A5580" t="s">
        <v>5634</v>
      </c>
      <c r="B5580" t="str">
        <f>IF(_xlfn.XLOOKUP(C5580,'[1]Heritage Foundation'!$I:$I,'[1]Heritage Foundation'!$I:$I,"NOT IN DATA",0,1)=C5580,"Y","NOT IN DATA")</f>
        <v>Y</v>
      </c>
      <c r="C5580" t="str">
        <f t="shared" si="87"/>
        <v>The Talbert Family Foundation_The Heritage Foundation2016100</v>
      </c>
      <c r="D5580" s="1" t="s">
        <v>1268</v>
      </c>
      <c r="E5580" s="6" t="s">
        <v>1437</v>
      </c>
      <c r="F5580" s="4">
        <v>100</v>
      </c>
      <c r="G5580" s="1">
        <v>2016</v>
      </c>
      <c r="H5580" s="1" t="s">
        <v>1470</v>
      </c>
      <c r="I5580" s="1"/>
    </row>
    <row r="5581" spans="1:9" ht="15.75" customHeight="1" x14ac:dyDescent="0.2">
      <c r="A5581" t="s">
        <v>5635</v>
      </c>
      <c r="B5581" t="str">
        <f>IF(_xlfn.XLOOKUP(C5581,'[1]Heritage Foundation'!$I:$I,'[1]Heritage Foundation'!$I:$I,"NOT IN DATA",0,1)=C5581,"Y","NOT IN DATA")</f>
        <v>Y</v>
      </c>
      <c r="C5581" t="str">
        <f t="shared" si="87"/>
        <v>The Talbert Family Foundation_The Heritage Foundation2015100</v>
      </c>
      <c r="D5581" s="1" t="s">
        <v>1268</v>
      </c>
      <c r="E5581" s="6" t="s">
        <v>1437</v>
      </c>
      <c r="F5581" s="4">
        <v>100</v>
      </c>
      <c r="G5581" s="1">
        <v>2015</v>
      </c>
      <c r="H5581" s="1" t="s">
        <v>1470</v>
      </c>
      <c r="I5581" s="1"/>
    </row>
    <row r="5582" spans="1:9" ht="15.75" customHeight="1" x14ac:dyDescent="0.2">
      <c r="A5582" t="s">
        <v>5636</v>
      </c>
      <c r="B5582" t="str">
        <f>IF(_xlfn.XLOOKUP(C5582,'[1]Heritage Foundation'!$I:$I,'[1]Heritage Foundation'!$I:$I,"NOT IN DATA",0,1)=C5582,"Y","NOT IN DATA")</f>
        <v>Y</v>
      </c>
      <c r="C5582" t="str">
        <f t="shared" si="87"/>
        <v>The Talbert Family Foundation_The Heritage Foundation2014100</v>
      </c>
      <c r="D5582" s="1" t="s">
        <v>1268</v>
      </c>
      <c r="E5582" s="6" t="s">
        <v>1437</v>
      </c>
      <c r="F5582" s="4">
        <v>100</v>
      </c>
      <c r="G5582" s="1">
        <v>2014</v>
      </c>
      <c r="H5582" s="1" t="s">
        <v>1470</v>
      </c>
      <c r="I5582" s="1"/>
    </row>
    <row r="5583" spans="1:9" ht="15.75" customHeight="1" x14ac:dyDescent="0.2">
      <c r="A5583" t="s">
        <v>5637</v>
      </c>
      <c r="B5583" t="str">
        <f>IF(_xlfn.XLOOKUP(C5583,'[1]Heritage Foundation'!$I:$I,'[1]Heritage Foundation'!$I:$I,"NOT IN DATA",0,1)=C5583,"Y","NOT IN DATA")</f>
        <v>Y</v>
      </c>
      <c r="C5583" t="str">
        <f t="shared" si="87"/>
        <v>The Talbert Family Foundation_The Heritage Foundation2013100</v>
      </c>
      <c r="D5583" s="1" t="s">
        <v>1268</v>
      </c>
      <c r="E5583" s="6" t="s">
        <v>1437</v>
      </c>
      <c r="F5583" s="4">
        <v>100</v>
      </c>
      <c r="G5583" s="1">
        <v>2013</v>
      </c>
      <c r="H5583" s="1" t="s">
        <v>1470</v>
      </c>
      <c r="I5583" s="1"/>
    </row>
    <row r="5584" spans="1:9" ht="15.75" customHeight="1" x14ac:dyDescent="0.2">
      <c r="A5584" t="s">
        <v>5638</v>
      </c>
      <c r="B5584" t="str">
        <f>IF(_xlfn.XLOOKUP(C5584,'[1]Heritage Foundation'!$I:$I,'[1]Heritage Foundation'!$I:$I,"NOT IN DATA",0,1)=C5584,"Y","NOT IN DATA")</f>
        <v>Y</v>
      </c>
      <c r="C5584" t="str">
        <f t="shared" si="87"/>
        <v>The TCM Foundation_The Heritage Foundation201210000</v>
      </c>
      <c r="D5584" s="1" t="s">
        <v>1269</v>
      </c>
      <c r="E5584" s="6" t="s">
        <v>1437</v>
      </c>
      <c r="F5584" s="4">
        <v>10000</v>
      </c>
      <c r="G5584" s="1">
        <v>2012</v>
      </c>
      <c r="H5584" s="1" t="s">
        <v>1470</v>
      </c>
      <c r="I5584" s="1"/>
    </row>
    <row r="5585" spans="1:9" ht="15.75" customHeight="1" x14ac:dyDescent="0.2">
      <c r="A5585" t="s">
        <v>5639</v>
      </c>
      <c r="B5585" t="str">
        <f>IF(_xlfn.XLOOKUP(C5585,'[1]Heritage Foundation'!$I:$I,'[1]Heritage Foundation'!$I:$I,"NOT IN DATA",0,1)=C5585,"Y","NOT IN DATA")</f>
        <v>Y</v>
      </c>
      <c r="C5585" t="str">
        <f t="shared" si="87"/>
        <v>The TCM Foundation_The Heritage Foundation201110000</v>
      </c>
      <c r="D5585" s="1" t="s">
        <v>1269</v>
      </c>
      <c r="E5585" s="6" t="s">
        <v>1437</v>
      </c>
      <c r="F5585" s="4">
        <v>10000</v>
      </c>
      <c r="G5585" s="1">
        <v>2011</v>
      </c>
      <c r="H5585" s="1" t="s">
        <v>1470</v>
      </c>
      <c r="I5585" s="1"/>
    </row>
    <row r="5586" spans="1:9" ht="15.75" customHeight="1" x14ac:dyDescent="0.2">
      <c r="A5586" t="s">
        <v>5640</v>
      </c>
      <c r="B5586" t="str">
        <f>IF(_xlfn.XLOOKUP(C5586,'[1]Heritage Foundation'!$I:$I,'[1]Heritage Foundation'!$I:$I,"NOT IN DATA",0,1)=C5586,"Y","NOT IN DATA")</f>
        <v>Y</v>
      </c>
      <c r="C5586" t="str">
        <f t="shared" si="87"/>
        <v>The Ted Muhs Foundation_The Heritage Foundation20121500</v>
      </c>
      <c r="D5586" s="1" t="s">
        <v>1270</v>
      </c>
      <c r="E5586" s="6" t="s">
        <v>1437</v>
      </c>
      <c r="F5586" s="4">
        <v>1500</v>
      </c>
      <c r="G5586" s="1">
        <v>2012</v>
      </c>
      <c r="H5586" s="1" t="s">
        <v>1470</v>
      </c>
      <c r="I5586" s="1"/>
    </row>
    <row r="5587" spans="1:9" ht="15.75" customHeight="1" x14ac:dyDescent="0.2">
      <c r="A5587" t="s">
        <v>1466</v>
      </c>
      <c r="B5587" t="str">
        <f>IF(_xlfn.XLOOKUP(C5587,'[1]Heritage Foundation'!$I:$I,'[1]Heritage Foundation'!$I:$I,"NOT IN DATA",0,1)=C5587,"Y","NOT IN DATA")</f>
        <v>Y</v>
      </c>
      <c r="C5587" t="str">
        <f t="shared" si="87"/>
        <v>The Thirteen Foundation_The Heritage Foundation2012500000</v>
      </c>
      <c r="D5587" s="1" t="s">
        <v>1271</v>
      </c>
      <c r="E5587" s="1" t="s">
        <v>1437</v>
      </c>
      <c r="F5587" s="4">
        <v>500000</v>
      </c>
      <c r="G5587" s="1">
        <v>2012</v>
      </c>
      <c r="H5587" s="1"/>
      <c r="I5587" s="1"/>
    </row>
    <row r="5588" spans="1:9" ht="15.75" customHeight="1" x14ac:dyDescent="0.2">
      <c r="A5588" t="s">
        <v>1466</v>
      </c>
      <c r="B5588" t="str">
        <f>IF(_xlfn.XLOOKUP(C5588,'[1]Heritage Foundation'!$I:$I,'[1]Heritage Foundation'!$I:$I,"NOT IN DATA",0,1)=C5588,"Y","NOT IN DATA")</f>
        <v>Y</v>
      </c>
      <c r="C5588" t="str">
        <f t="shared" si="87"/>
        <v>The Thirteen Foundation_The Heritage Foundation2011200000</v>
      </c>
      <c r="D5588" s="1" t="s">
        <v>1271</v>
      </c>
      <c r="E5588" s="1" t="s">
        <v>1437</v>
      </c>
      <c r="F5588" s="4">
        <v>200000</v>
      </c>
      <c r="G5588" s="1">
        <v>2011</v>
      </c>
      <c r="H5588" s="1"/>
      <c r="I5588" s="1"/>
    </row>
    <row r="5589" spans="1:9" ht="15.75" customHeight="1" x14ac:dyDescent="0.2">
      <c r="A5589" t="s">
        <v>5641</v>
      </c>
      <c r="B5589" t="str">
        <f>IF(_xlfn.XLOOKUP(C5589,'[1]Heritage Foundation'!$I:$I,'[1]Heritage Foundation'!$I:$I,"NOT IN DATA",0,1)=C5589,"Y","NOT IN DATA")</f>
        <v>Y</v>
      </c>
      <c r="C5589" t="str">
        <f t="shared" si="87"/>
        <v>The Thomas Rosato Foundation_The Heritage Foundation202310000</v>
      </c>
      <c r="D5589" s="1" t="s">
        <v>1272</v>
      </c>
      <c r="E5589" s="6" t="s">
        <v>1437</v>
      </c>
      <c r="F5589" s="4">
        <v>10000</v>
      </c>
      <c r="G5589" s="1">
        <v>2023</v>
      </c>
      <c r="H5589" s="1" t="s">
        <v>1470</v>
      </c>
      <c r="I5589" s="1"/>
    </row>
    <row r="5590" spans="1:9" ht="15.75" customHeight="1" x14ac:dyDescent="0.2">
      <c r="A5590" t="s">
        <v>5642</v>
      </c>
      <c r="B5590" t="str">
        <f>IF(_xlfn.XLOOKUP(C5590,'[1]Heritage Foundation'!$I:$I,'[1]Heritage Foundation'!$I:$I,"NOT IN DATA",0,1)=C5590,"Y","NOT IN DATA")</f>
        <v>Y</v>
      </c>
      <c r="C5590" t="str">
        <f t="shared" si="87"/>
        <v>The Thomas Rosato Foundation_The Heritage Foundation202210000</v>
      </c>
      <c r="D5590" s="1" t="s">
        <v>1272</v>
      </c>
      <c r="E5590" s="6" t="s">
        <v>1437</v>
      </c>
      <c r="F5590" s="4">
        <v>10000</v>
      </c>
      <c r="G5590" s="1">
        <v>2022</v>
      </c>
      <c r="H5590" s="1" t="s">
        <v>1470</v>
      </c>
      <c r="I5590" s="1"/>
    </row>
    <row r="5591" spans="1:9" ht="15.75" customHeight="1" x14ac:dyDescent="0.2">
      <c r="A5591" t="s">
        <v>5643</v>
      </c>
      <c r="B5591" t="str">
        <f>IF(_xlfn.XLOOKUP(C5591,'[1]Heritage Foundation'!$I:$I,'[1]Heritage Foundation'!$I:$I,"NOT IN DATA",0,1)=C5591,"Y","NOT IN DATA")</f>
        <v>Y</v>
      </c>
      <c r="C5591" t="str">
        <f t="shared" si="87"/>
        <v>The Thomas Rosato Foundation_The Heritage Foundation202115000</v>
      </c>
      <c r="D5591" s="1" t="s">
        <v>1272</v>
      </c>
      <c r="E5591" s="6" t="s">
        <v>1437</v>
      </c>
      <c r="F5591" s="4">
        <v>15000</v>
      </c>
      <c r="G5591" s="1">
        <v>2021</v>
      </c>
      <c r="H5591" s="1" t="s">
        <v>1470</v>
      </c>
      <c r="I5591" s="1"/>
    </row>
    <row r="5592" spans="1:9" ht="15.75" customHeight="1" x14ac:dyDescent="0.2">
      <c r="A5592" t="s">
        <v>5644</v>
      </c>
      <c r="B5592" t="str">
        <f>IF(_xlfn.XLOOKUP(C5592,'[1]Heritage Foundation'!$I:$I,'[1]Heritage Foundation'!$I:$I,"NOT IN DATA",0,1)=C5592,"Y","NOT IN DATA")</f>
        <v>Y</v>
      </c>
      <c r="C5592" t="str">
        <f t="shared" si="87"/>
        <v>The Thomas Rosato Foundation_The Heritage Foundation202010000</v>
      </c>
      <c r="D5592" s="1" t="s">
        <v>1272</v>
      </c>
      <c r="E5592" s="6" t="s">
        <v>1437</v>
      </c>
      <c r="F5592" s="4">
        <v>10000</v>
      </c>
      <c r="G5592" s="1">
        <v>2020</v>
      </c>
      <c r="H5592" s="1" t="s">
        <v>1470</v>
      </c>
      <c r="I5592" s="1"/>
    </row>
    <row r="5593" spans="1:9" ht="15.75" customHeight="1" x14ac:dyDescent="0.2">
      <c r="A5593" t="s">
        <v>5645</v>
      </c>
      <c r="B5593" t="str">
        <f>IF(_xlfn.XLOOKUP(C5593,'[1]Heritage Foundation'!$I:$I,'[1]Heritage Foundation'!$I:$I,"NOT IN DATA",0,1)=C5593,"Y","NOT IN DATA")</f>
        <v>Y</v>
      </c>
      <c r="C5593" t="str">
        <f t="shared" si="87"/>
        <v>The Thomas Rosato Foundation_The Heritage Foundation20193000</v>
      </c>
      <c r="D5593" s="1" t="s">
        <v>1272</v>
      </c>
      <c r="E5593" s="6" t="s">
        <v>1437</v>
      </c>
      <c r="F5593" s="4">
        <v>3000</v>
      </c>
      <c r="G5593" s="1">
        <v>2019</v>
      </c>
      <c r="H5593" s="1" t="s">
        <v>1470</v>
      </c>
      <c r="I5593" s="1"/>
    </row>
    <row r="5594" spans="1:9" ht="15.75" customHeight="1" x14ac:dyDescent="0.2">
      <c r="A5594" t="s">
        <v>5646</v>
      </c>
      <c r="B5594" t="str">
        <f>IF(_xlfn.XLOOKUP(C5594,'[1]Heritage Foundation'!$I:$I,'[1]Heritage Foundation'!$I:$I,"NOT IN DATA",0,1)=C5594,"Y","NOT IN DATA")</f>
        <v>Y</v>
      </c>
      <c r="C5594" t="str">
        <f t="shared" si="87"/>
        <v>The Thomas Rosato Foundation_The Heritage Foundation20183000</v>
      </c>
      <c r="D5594" s="1" t="s">
        <v>1272</v>
      </c>
      <c r="E5594" s="6" t="s">
        <v>1437</v>
      </c>
      <c r="F5594" s="4">
        <v>3000</v>
      </c>
      <c r="G5594" s="1">
        <v>2018</v>
      </c>
      <c r="H5594" s="1" t="s">
        <v>1470</v>
      </c>
      <c r="I5594" s="1"/>
    </row>
    <row r="5595" spans="1:9" ht="15.75" customHeight="1" x14ac:dyDescent="0.2">
      <c r="A5595" t="s">
        <v>5647</v>
      </c>
      <c r="B5595" t="str">
        <f>IF(_xlfn.XLOOKUP(C5595,'[1]Heritage Foundation'!$I:$I,'[1]Heritage Foundation'!$I:$I,"NOT IN DATA",0,1)=C5595,"Y","NOT IN DATA")</f>
        <v>Y</v>
      </c>
      <c r="C5595" t="str">
        <f t="shared" si="87"/>
        <v>The Thomas Rosato Foundation_The Heritage Foundation20171000</v>
      </c>
      <c r="D5595" s="1" t="s">
        <v>1272</v>
      </c>
      <c r="E5595" s="6" t="s">
        <v>1437</v>
      </c>
      <c r="F5595" s="4">
        <v>1000</v>
      </c>
      <c r="G5595" s="1">
        <v>2017</v>
      </c>
      <c r="H5595" s="1" t="s">
        <v>1470</v>
      </c>
      <c r="I5595" s="1"/>
    </row>
    <row r="5596" spans="1:9" ht="15.75" customHeight="1" x14ac:dyDescent="0.2">
      <c r="A5596" t="s">
        <v>5648</v>
      </c>
      <c r="B5596" t="str">
        <f>IF(_xlfn.XLOOKUP(C5596,'[1]Heritage Foundation'!$I:$I,'[1]Heritage Foundation'!$I:$I,"NOT IN DATA",0,1)=C5596,"Y","NOT IN DATA")</f>
        <v>Y</v>
      </c>
      <c r="C5596" t="str">
        <f t="shared" si="87"/>
        <v>The Thomas Rosato Foundation_The Heritage Foundation20161000</v>
      </c>
      <c r="D5596" s="1" t="s">
        <v>1272</v>
      </c>
      <c r="E5596" s="6" t="s">
        <v>1437</v>
      </c>
      <c r="F5596" s="4">
        <v>1000</v>
      </c>
      <c r="G5596" s="1">
        <v>2016</v>
      </c>
      <c r="H5596" s="1" t="s">
        <v>1470</v>
      </c>
      <c r="I5596" s="1"/>
    </row>
    <row r="5597" spans="1:9" ht="15.75" customHeight="1" x14ac:dyDescent="0.2">
      <c r="A5597" t="s">
        <v>5649</v>
      </c>
      <c r="B5597" t="str">
        <f>IF(_xlfn.XLOOKUP(C5597,'[1]Heritage Foundation'!$I:$I,'[1]Heritage Foundation'!$I:$I,"NOT IN DATA",0,1)=C5597,"Y","NOT IN DATA")</f>
        <v>Y</v>
      </c>
      <c r="C5597" t="str">
        <f t="shared" si="87"/>
        <v>The Thomas Rosato Foundation_The Heritage Foundation20151000</v>
      </c>
      <c r="D5597" s="1" t="s">
        <v>1272</v>
      </c>
      <c r="E5597" s="6" t="s">
        <v>1437</v>
      </c>
      <c r="F5597" s="4">
        <v>1000</v>
      </c>
      <c r="G5597" s="1">
        <v>2015</v>
      </c>
      <c r="H5597" s="1" t="s">
        <v>1470</v>
      </c>
      <c r="I5597" s="1"/>
    </row>
    <row r="5598" spans="1:9" ht="15.75" customHeight="1" x14ac:dyDescent="0.2">
      <c r="A5598" t="s">
        <v>5650</v>
      </c>
      <c r="B5598" t="str">
        <f>IF(_xlfn.XLOOKUP(C5598,'[1]Heritage Foundation'!$I:$I,'[1]Heritage Foundation'!$I:$I,"NOT IN DATA",0,1)=C5598,"Y","NOT IN DATA")</f>
        <v>Y</v>
      </c>
      <c r="C5598" t="str">
        <f t="shared" si="87"/>
        <v>The Thomas Rosato Foundation_The Heritage Foundation20141000</v>
      </c>
      <c r="D5598" s="1" t="s">
        <v>1272</v>
      </c>
      <c r="E5598" s="6" t="s">
        <v>1437</v>
      </c>
      <c r="F5598" s="4">
        <v>1000</v>
      </c>
      <c r="G5598" s="1">
        <v>2014</v>
      </c>
      <c r="H5598" s="1" t="s">
        <v>1470</v>
      </c>
      <c r="I5598" s="1"/>
    </row>
    <row r="5599" spans="1:9" ht="15.75" customHeight="1" x14ac:dyDescent="0.2">
      <c r="A5599" t="s">
        <v>5651</v>
      </c>
      <c r="B5599" t="str">
        <f>IF(_xlfn.XLOOKUP(C5599,'[1]Heritage Foundation'!$I:$I,'[1]Heritage Foundation'!$I:$I,"NOT IN DATA",0,1)=C5599,"Y","NOT IN DATA")</f>
        <v>Y</v>
      </c>
      <c r="C5599" t="str">
        <f t="shared" si="87"/>
        <v>The Thomas Rosato Foundation_The Heritage Foundation20131000</v>
      </c>
      <c r="D5599" s="1" t="s">
        <v>1272</v>
      </c>
      <c r="E5599" s="6" t="s">
        <v>1437</v>
      </c>
      <c r="F5599" s="4">
        <v>1000</v>
      </c>
      <c r="G5599" s="1">
        <v>2013</v>
      </c>
      <c r="H5599" s="1" t="s">
        <v>1470</v>
      </c>
      <c r="I5599" s="1"/>
    </row>
    <row r="5600" spans="1:9" ht="15.75" customHeight="1" x14ac:dyDescent="0.2">
      <c r="A5600" t="s">
        <v>5652</v>
      </c>
      <c r="B5600" t="str">
        <f>IF(_xlfn.XLOOKUP(C5600,'[1]Heritage Foundation'!$I:$I,'[1]Heritage Foundation'!$I:$I,"NOT IN DATA",0,1)=C5600,"Y","NOT IN DATA")</f>
        <v>Y</v>
      </c>
      <c r="C5600" t="str">
        <f t="shared" si="87"/>
        <v>The Thomas Rosato Foundation_The Heritage Foundation20121000</v>
      </c>
      <c r="D5600" s="1" t="s">
        <v>1272</v>
      </c>
      <c r="E5600" s="6" t="s">
        <v>1437</v>
      </c>
      <c r="F5600" s="4">
        <v>1000</v>
      </c>
      <c r="G5600" s="1">
        <v>2012</v>
      </c>
      <c r="H5600" s="1" t="s">
        <v>1470</v>
      </c>
      <c r="I5600" s="1"/>
    </row>
    <row r="5601" spans="1:9" ht="15.75" customHeight="1" x14ac:dyDescent="0.2">
      <c r="A5601">
        <v>990</v>
      </c>
      <c r="B5601" t="str">
        <f>IF(_xlfn.XLOOKUP(C5601,'[1]Heritage Foundation'!$I:$I,'[1]Heritage Foundation'!$I:$I,"NOT IN DATA",0,1)=C5601,"Y","NOT IN DATA")</f>
        <v>Y</v>
      </c>
      <c r="C5601" t="str">
        <f t="shared" si="87"/>
        <v>The TWS Foundation_The Heritage Foundation2015100000</v>
      </c>
      <c r="D5601" s="1" t="s">
        <v>1273</v>
      </c>
      <c r="E5601" s="1" t="s">
        <v>1437</v>
      </c>
      <c r="F5601" s="4">
        <v>100000</v>
      </c>
      <c r="G5601" s="1">
        <v>2015</v>
      </c>
      <c r="H5601" s="1" t="s">
        <v>1456</v>
      </c>
      <c r="I5601" s="1"/>
    </row>
    <row r="5602" spans="1:9" ht="15.75" customHeight="1" x14ac:dyDescent="0.2">
      <c r="A5602">
        <v>990</v>
      </c>
      <c r="B5602" t="str">
        <f>IF(_xlfn.XLOOKUP(C5602,'[1]Heritage Foundation'!$I:$I,'[1]Heritage Foundation'!$I:$I,"NOT IN DATA",0,1)=C5602,"Y","NOT IN DATA")</f>
        <v>Y</v>
      </c>
      <c r="C5602" t="str">
        <f t="shared" si="87"/>
        <v>The TWS Foundation_The Heritage Foundation2014100000</v>
      </c>
      <c r="D5602" s="1" t="s">
        <v>1273</v>
      </c>
      <c r="E5602" s="1" t="s">
        <v>1437</v>
      </c>
      <c r="F5602" s="4">
        <v>100000</v>
      </c>
      <c r="G5602" s="1">
        <v>2014</v>
      </c>
      <c r="H5602" s="1" t="s">
        <v>1456</v>
      </c>
      <c r="I5602" s="1"/>
    </row>
    <row r="5603" spans="1:9" ht="15.75" customHeight="1" x14ac:dyDescent="0.2">
      <c r="A5603" t="s">
        <v>5653</v>
      </c>
      <c r="B5603" t="str">
        <f>IF(_xlfn.XLOOKUP(C5603,'[1]Heritage Foundation'!$I:$I,'[1]Heritage Foundation'!$I:$I,"NOT IN DATA",0,1)=C5603,"Y","NOT IN DATA")</f>
        <v>Y</v>
      </c>
      <c r="C5603" t="str">
        <f t="shared" si="87"/>
        <v>The United Way Of Central Maryland Inc_The Heritage Foundation20107698</v>
      </c>
      <c r="D5603" s="1" t="s">
        <v>1274</v>
      </c>
      <c r="E5603" s="6" t="s">
        <v>1437</v>
      </c>
      <c r="F5603" s="4">
        <v>7698</v>
      </c>
      <c r="G5603" s="1">
        <v>2010</v>
      </c>
      <c r="H5603" s="1" t="s">
        <v>1470</v>
      </c>
      <c r="I5603" s="1"/>
    </row>
    <row r="5604" spans="1:9" ht="15.75" customHeight="1" x14ac:dyDescent="0.2">
      <c r="A5604" t="s">
        <v>5654</v>
      </c>
      <c r="B5604" t="str">
        <f>IF(_xlfn.XLOOKUP(C5604,'[1]Heritage Foundation'!$I:$I,'[1]Heritage Foundation'!$I:$I,"NOT IN DATA",0,1)=C5604,"Y","NOT IN DATA")</f>
        <v>Y</v>
      </c>
      <c r="C5604" t="str">
        <f t="shared" si="87"/>
        <v>The University Financing Foundation Inc_The Heritage Foundation2022200</v>
      </c>
      <c r="D5604" s="1" t="s">
        <v>1275</v>
      </c>
      <c r="E5604" s="6" t="s">
        <v>1437</v>
      </c>
      <c r="F5604" s="4">
        <v>200</v>
      </c>
      <c r="G5604" s="1">
        <v>2022</v>
      </c>
      <c r="H5604" s="1" t="s">
        <v>1470</v>
      </c>
      <c r="I5604" s="1"/>
    </row>
    <row r="5605" spans="1:9" ht="15.75" customHeight="1" x14ac:dyDescent="0.2">
      <c r="A5605" t="s">
        <v>5655</v>
      </c>
      <c r="B5605" t="str">
        <f>IF(_xlfn.XLOOKUP(C5605,'[1]Heritage Foundation'!$I:$I,'[1]Heritage Foundation'!$I:$I,"NOT IN DATA",0,1)=C5605,"Y","NOT IN DATA")</f>
        <v>Y</v>
      </c>
      <c r="C5605" t="str">
        <f t="shared" si="87"/>
        <v>The University Financing Foundation Inc_The Heritage Foundation2021125</v>
      </c>
      <c r="D5605" s="1" t="s">
        <v>1275</v>
      </c>
      <c r="E5605" s="6" t="s">
        <v>1437</v>
      </c>
      <c r="F5605" s="4">
        <v>125</v>
      </c>
      <c r="G5605" s="1">
        <v>2021</v>
      </c>
      <c r="H5605" s="1" t="s">
        <v>1470</v>
      </c>
      <c r="I5605" s="1"/>
    </row>
    <row r="5606" spans="1:9" ht="15.75" customHeight="1" x14ac:dyDescent="0.2">
      <c r="A5606" t="s">
        <v>5656</v>
      </c>
      <c r="B5606" t="str">
        <f>IF(_xlfn.XLOOKUP(C5606,'[1]Heritage Foundation'!$I:$I,'[1]Heritage Foundation'!$I:$I,"NOT IN DATA",0,1)=C5606,"Y","NOT IN DATA")</f>
        <v>Y</v>
      </c>
      <c r="C5606" t="str">
        <f t="shared" si="87"/>
        <v>The University Financing Foundation Inc_The Heritage Foundation2020250</v>
      </c>
      <c r="D5606" s="1" t="s">
        <v>1275</v>
      </c>
      <c r="E5606" s="6" t="s">
        <v>1437</v>
      </c>
      <c r="F5606" s="4">
        <v>250</v>
      </c>
      <c r="G5606" s="1">
        <v>2020</v>
      </c>
      <c r="H5606" s="1" t="s">
        <v>1470</v>
      </c>
      <c r="I5606" s="1"/>
    </row>
    <row r="5607" spans="1:9" ht="15.75" customHeight="1" x14ac:dyDescent="0.2">
      <c r="A5607" t="s">
        <v>5657</v>
      </c>
      <c r="B5607" t="str">
        <f>IF(_xlfn.XLOOKUP(C5607,'[1]Heritage Foundation'!$I:$I,'[1]Heritage Foundation'!$I:$I,"NOT IN DATA",0,1)=C5607,"Y","NOT IN DATA")</f>
        <v>Y</v>
      </c>
      <c r="C5607" t="str">
        <f t="shared" si="87"/>
        <v>The University Financing Foundation Inc_The Heritage Foundation2019250</v>
      </c>
      <c r="D5607" s="1" t="s">
        <v>1275</v>
      </c>
      <c r="E5607" s="1" t="s">
        <v>1437</v>
      </c>
      <c r="F5607" s="4">
        <v>250</v>
      </c>
      <c r="G5607" s="7">
        <v>2019</v>
      </c>
      <c r="H5607" s="1" t="s">
        <v>1470</v>
      </c>
      <c r="I5607" s="1"/>
    </row>
    <row r="5608" spans="1:9" ht="15.75" customHeight="1" x14ac:dyDescent="0.2">
      <c r="A5608" t="s">
        <v>5657</v>
      </c>
      <c r="B5608" t="str">
        <f>IF(_xlfn.XLOOKUP(C5608,'[1]Heritage Foundation'!$I:$I,'[1]Heritage Foundation'!$I:$I,"NOT IN DATA",0,1)=C5608,"Y","NOT IN DATA")</f>
        <v>Y</v>
      </c>
      <c r="C5608" t="str">
        <f t="shared" si="87"/>
        <v>The University Financing Foundation Inc_The Heritage Foundation2019250</v>
      </c>
      <c r="D5608" s="1" t="s">
        <v>1275</v>
      </c>
      <c r="E5608" s="6" t="s">
        <v>1437</v>
      </c>
      <c r="F5608" s="4">
        <v>250</v>
      </c>
      <c r="G5608" s="1">
        <v>2019</v>
      </c>
      <c r="H5608" s="1" t="s">
        <v>1470</v>
      </c>
      <c r="I5608" s="1"/>
    </row>
    <row r="5609" spans="1:9" ht="15.75" customHeight="1" x14ac:dyDescent="0.2">
      <c r="A5609" t="s">
        <v>5658</v>
      </c>
      <c r="B5609" t="str">
        <f>IF(_xlfn.XLOOKUP(C5609,'[1]Heritage Foundation'!$I:$I,'[1]Heritage Foundation'!$I:$I,"NOT IN DATA",0,1)=C5609,"Y","NOT IN DATA")</f>
        <v>Y</v>
      </c>
      <c r="C5609" t="str">
        <f t="shared" si="87"/>
        <v>The US Charitable Gift Trust_The Heritage Foundation202329520</v>
      </c>
      <c r="D5609" s="1" t="s">
        <v>1276</v>
      </c>
      <c r="E5609" s="6" t="s">
        <v>1437</v>
      </c>
      <c r="F5609" s="4">
        <v>29520</v>
      </c>
      <c r="G5609" s="1">
        <v>2023</v>
      </c>
      <c r="H5609" s="1" t="s">
        <v>1470</v>
      </c>
      <c r="I5609" s="1"/>
    </row>
    <row r="5610" spans="1:9" ht="15.75" customHeight="1" x14ac:dyDescent="0.2">
      <c r="A5610" t="s">
        <v>5659</v>
      </c>
      <c r="B5610" t="str">
        <f>IF(_xlfn.XLOOKUP(C5610,'[1]Heritage Foundation'!$I:$I,'[1]Heritage Foundation'!$I:$I,"NOT IN DATA",0,1)=C5610,"Y","NOT IN DATA")</f>
        <v>Y</v>
      </c>
      <c r="C5610" t="str">
        <f t="shared" si="87"/>
        <v>The US Charitable Gift Trust_The Heritage Foundation20145000</v>
      </c>
      <c r="D5610" s="1" t="s">
        <v>1276</v>
      </c>
      <c r="E5610" s="6" t="s">
        <v>1437</v>
      </c>
      <c r="F5610" s="4">
        <v>5000</v>
      </c>
      <c r="G5610" s="1">
        <v>2014</v>
      </c>
      <c r="H5610" s="1" t="s">
        <v>1470</v>
      </c>
      <c r="I5610" s="1"/>
    </row>
    <row r="5611" spans="1:9" ht="15.75" customHeight="1" x14ac:dyDescent="0.2">
      <c r="A5611" t="s">
        <v>5660</v>
      </c>
      <c r="B5611" t="str">
        <f>IF(_xlfn.XLOOKUP(C5611,'[1]Heritage Foundation'!$I:$I,'[1]Heritage Foundation'!$I:$I,"NOT IN DATA",0,1)=C5611,"Y","NOT IN DATA")</f>
        <v>Y</v>
      </c>
      <c r="C5611" t="str">
        <f t="shared" si="87"/>
        <v>The US Charitable Gift Trust_The Heritage Foundation201425500</v>
      </c>
      <c r="D5611" s="1" t="s">
        <v>1276</v>
      </c>
      <c r="E5611" s="6" t="s">
        <v>1437</v>
      </c>
      <c r="F5611" s="4">
        <v>25500</v>
      </c>
      <c r="G5611" s="1">
        <v>2014</v>
      </c>
      <c r="H5611" s="1" t="s">
        <v>1470</v>
      </c>
      <c r="I5611" s="1"/>
    </row>
    <row r="5612" spans="1:9" ht="15.75" customHeight="1" x14ac:dyDescent="0.2">
      <c r="A5612" t="s">
        <v>5661</v>
      </c>
      <c r="B5612" t="str">
        <f>IF(_xlfn.XLOOKUP(C5612,'[1]Heritage Foundation'!$I:$I,'[1]Heritage Foundation'!$I:$I,"NOT IN DATA",0,1)=C5612,"Y","NOT IN DATA")</f>
        <v>Y</v>
      </c>
      <c r="C5612" t="str">
        <f t="shared" si="87"/>
        <v>The US Charitable Gift Trust_The Heritage Foundation201228000</v>
      </c>
      <c r="D5612" s="1" t="s">
        <v>1276</v>
      </c>
      <c r="E5612" s="6" t="s">
        <v>1437</v>
      </c>
      <c r="F5612" s="4">
        <v>28000</v>
      </c>
      <c r="G5612" s="1">
        <v>2012</v>
      </c>
      <c r="H5612" s="1" t="s">
        <v>1470</v>
      </c>
      <c r="I5612" s="1"/>
    </row>
    <row r="5613" spans="1:9" ht="15.75" customHeight="1" x14ac:dyDescent="0.2">
      <c r="A5613" t="s">
        <v>5662</v>
      </c>
      <c r="B5613" t="str">
        <f>IF(_xlfn.XLOOKUP(C5613,'[1]Heritage Foundation'!$I:$I,'[1]Heritage Foundation'!$I:$I,"NOT IN DATA",0,1)=C5613,"Y","NOT IN DATA")</f>
        <v>Y</v>
      </c>
      <c r="C5613" t="str">
        <f t="shared" si="87"/>
        <v>The US Charitable Gift Trust_The Heritage Foundation201125250</v>
      </c>
      <c r="D5613" s="1" t="s">
        <v>1276</v>
      </c>
      <c r="E5613" s="6" t="s">
        <v>1437</v>
      </c>
      <c r="F5613" s="4">
        <v>25250</v>
      </c>
      <c r="G5613" s="1">
        <v>2011</v>
      </c>
      <c r="H5613" s="1" t="s">
        <v>1470</v>
      </c>
      <c r="I5613" s="1"/>
    </row>
    <row r="5614" spans="1:9" ht="15.75" customHeight="1" x14ac:dyDescent="0.2">
      <c r="A5614">
        <v>990</v>
      </c>
      <c r="B5614" t="str">
        <f>IF(_xlfn.XLOOKUP(C5614,'[1]Heritage Foundation'!$I:$I,'[1]Heritage Foundation'!$I:$I,"NOT IN DATA",0,1)=C5614,"Y","NOT IN DATA")</f>
        <v>Y</v>
      </c>
      <c r="C5614" t="str">
        <f t="shared" si="87"/>
        <v>The Vernon K. Krieble Foundation_The Heritage Foundation202110000</v>
      </c>
      <c r="D5614" s="1" t="s">
        <v>1277</v>
      </c>
      <c r="E5614" s="1" t="s">
        <v>1437</v>
      </c>
      <c r="F5614" s="4">
        <v>10000</v>
      </c>
      <c r="G5614" s="1">
        <v>2021</v>
      </c>
      <c r="H5614" s="1"/>
      <c r="I5614" s="1"/>
    </row>
    <row r="5615" spans="1:9" ht="15.75" customHeight="1" x14ac:dyDescent="0.2">
      <c r="A5615">
        <v>990</v>
      </c>
      <c r="B5615" t="str">
        <f>IF(_xlfn.XLOOKUP(C5615,'[1]Heritage Foundation'!$I:$I,'[1]Heritage Foundation'!$I:$I,"NOT IN DATA",0,1)=C5615,"Y","NOT IN DATA")</f>
        <v>Y</v>
      </c>
      <c r="C5615" t="str">
        <f t="shared" si="87"/>
        <v>The Vernon K. Krieble Foundation_The Heritage Foundation202025000</v>
      </c>
      <c r="D5615" s="1" t="s">
        <v>1277</v>
      </c>
      <c r="E5615" s="1" t="s">
        <v>1437</v>
      </c>
      <c r="F5615" s="4">
        <v>25000</v>
      </c>
      <c r="G5615" s="1">
        <v>2020</v>
      </c>
      <c r="H5615" s="1"/>
      <c r="I5615" s="1"/>
    </row>
    <row r="5616" spans="1:9" ht="15.75" customHeight="1" x14ac:dyDescent="0.2">
      <c r="A5616">
        <v>990</v>
      </c>
      <c r="B5616" t="str">
        <f>IF(_xlfn.XLOOKUP(C5616,'[1]Heritage Foundation'!$I:$I,'[1]Heritage Foundation'!$I:$I,"NOT IN DATA",0,1)=C5616,"Y","NOT IN DATA")</f>
        <v>Y</v>
      </c>
      <c r="C5616" t="str">
        <f t="shared" si="87"/>
        <v>The Vernon K. Krieble Foundation_The Heritage Foundation201810000</v>
      </c>
      <c r="D5616" s="1" t="s">
        <v>1277</v>
      </c>
      <c r="E5616" s="1" t="s">
        <v>1437</v>
      </c>
      <c r="F5616" s="4">
        <v>10000</v>
      </c>
      <c r="G5616" s="1">
        <v>2018</v>
      </c>
      <c r="H5616" s="1"/>
      <c r="I5616" s="1"/>
    </row>
    <row r="5617" spans="1:9" ht="15.75" customHeight="1" x14ac:dyDescent="0.2">
      <c r="A5617">
        <v>990</v>
      </c>
      <c r="B5617" t="str">
        <f>IF(_xlfn.XLOOKUP(C5617,'[1]Heritage Foundation'!$I:$I,'[1]Heritage Foundation'!$I:$I,"NOT IN DATA",0,1)=C5617,"Y","NOT IN DATA")</f>
        <v>Y</v>
      </c>
      <c r="C5617" t="str">
        <f t="shared" si="87"/>
        <v>The Vernon K. Krieble Foundation_The Heritage Foundation201710000</v>
      </c>
      <c r="D5617" s="1" t="s">
        <v>1277</v>
      </c>
      <c r="E5617" s="1" t="s">
        <v>1437</v>
      </c>
      <c r="F5617" s="4">
        <v>10000</v>
      </c>
      <c r="G5617" s="1">
        <v>2017</v>
      </c>
      <c r="H5617" s="1"/>
      <c r="I5617" s="1"/>
    </row>
    <row r="5618" spans="1:9" ht="15.75" customHeight="1" x14ac:dyDescent="0.2">
      <c r="A5618">
        <v>990</v>
      </c>
      <c r="B5618" t="str">
        <f>IF(_xlfn.XLOOKUP(C5618,'[1]Heritage Foundation'!$I:$I,'[1]Heritage Foundation'!$I:$I,"NOT IN DATA",0,1)=C5618,"Y","NOT IN DATA")</f>
        <v>Y</v>
      </c>
      <c r="C5618" t="str">
        <f t="shared" si="87"/>
        <v>The Vernon K. Krieble Foundation_The Heritage Foundation201410000</v>
      </c>
      <c r="D5618" s="1" t="s">
        <v>1277</v>
      </c>
      <c r="E5618" s="1" t="s">
        <v>1437</v>
      </c>
      <c r="F5618" s="4">
        <v>10000</v>
      </c>
      <c r="G5618" s="1">
        <v>2014</v>
      </c>
      <c r="H5618" s="1" t="s">
        <v>1456</v>
      </c>
      <c r="I5618" s="1"/>
    </row>
    <row r="5619" spans="1:9" ht="15.75" customHeight="1" x14ac:dyDescent="0.2">
      <c r="A5619" t="s">
        <v>1466</v>
      </c>
      <c r="B5619" t="str">
        <f>IF(_xlfn.XLOOKUP(C5619,'[1]Heritage Foundation'!$I:$I,'[1]Heritage Foundation'!$I:$I,"NOT IN DATA",0,1)=C5619,"Y","NOT IN DATA")</f>
        <v>Y</v>
      </c>
      <c r="C5619" t="str">
        <f t="shared" si="87"/>
        <v>The Vernon K. Krieble Foundation_The Heritage Foundation201210000</v>
      </c>
      <c r="D5619" s="1" t="s">
        <v>1277</v>
      </c>
      <c r="E5619" s="1" t="s">
        <v>1437</v>
      </c>
      <c r="F5619" s="4">
        <v>10000</v>
      </c>
      <c r="G5619" s="1">
        <v>2012</v>
      </c>
      <c r="H5619" s="1"/>
      <c r="I5619" s="1"/>
    </row>
    <row r="5620" spans="1:9" ht="15.75" customHeight="1" x14ac:dyDescent="0.2">
      <c r="A5620" t="s">
        <v>1466</v>
      </c>
      <c r="B5620" t="str">
        <f>IF(_xlfn.XLOOKUP(C5620,'[1]Heritage Foundation'!$I:$I,'[1]Heritage Foundation'!$I:$I,"NOT IN DATA",0,1)=C5620,"Y","NOT IN DATA")</f>
        <v>Y</v>
      </c>
      <c r="C5620" t="str">
        <f t="shared" si="87"/>
        <v>The Vernon K. Krieble Foundation_The Heritage Foundation201110400</v>
      </c>
      <c r="D5620" s="1" t="s">
        <v>1277</v>
      </c>
      <c r="E5620" s="1" t="s">
        <v>1437</v>
      </c>
      <c r="F5620" s="4">
        <v>10400</v>
      </c>
      <c r="G5620" s="1">
        <v>2011</v>
      </c>
      <c r="H5620" s="1"/>
      <c r="I5620" s="1"/>
    </row>
    <row r="5621" spans="1:9" ht="15.75" customHeight="1" x14ac:dyDescent="0.2">
      <c r="A5621" t="s">
        <v>1466</v>
      </c>
      <c r="B5621" t="str">
        <f>IF(_xlfn.XLOOKUP(C5621,'[1]Heritage Foundation'!$I:$I,'[1]Heritage Foundation'!$I:$I,"NOT IN DATA",0,1)=C5621,"Y","NOT IN DATA")</f>
        <v>Y</v>
      </c>
      <c r="C5621" t="str">
        <f t="shared" si="87"/>
        <v>The Vernon K. Krieble Foundation_The Heritage Foundation20105000</v>
      </c>
      <c r="D5621" s="1" t="s">
        <v>1277</v>
      </c>
      <c r="E5621" s="1" t="s">
        <v>1437</v>
      </c>
      <c r="F5621" s="4">
        <v>5000</v>
      </c>
      <c r="G5621" s="1">
        <v>2010</v>
      </c>
      <c r="H5621" s="1"/>
      <c r="I5621" s="1"/>
    </row>
    <row r="5622" spans="1:9" ht="15.75" customHeight="1" x14ac:dyDescent="0.2">
      <c r="A5622" t="s">
        <v>1466</v>
      </c>
      <c r="B5622" t="str">
        <f>IF(_xlfn.XLOOKUP(C5622,'[1]Heritage Foundation'!$I:$I,'[1]Heritage Foundation'!$I:$I,"NOT IN DATA",0,1)=C5622,"Y","NOT IN DATA")</f>
        <v>Y</v>
      </c>
      <c r="C5622" t="str">
        <f t="shared" si="87"/>
        <v>The Vernon K. Krieble Foundation_The Heritage Foundation200850500</v>
      </c>
      <c r="D5622" s="1" t="s">
        <v>1277</v>
      </c>
      <c r="E5622" s="1" t="s">
        <v>1437</v>
      </c>
      <c r="F5622" s="4">
        <v>50500</v>
      </c>
      <c r="G5622" s="1">
        <v>2008</v>
      </c>
      <c r="H5622" s="1"/>
      <c r="I5622" s="1"/>
    </row>
    <row r="5623" spans="1:9" ht="15.75" customHeight="1" x14ac:dyDescent="0.2">
      <c r="A5623" t="s">
        <v>1466</v>
      </c>
      <c r="B5623" t="str">
        <f>IF(_xlfn.XLOOKUP(C5623,'[1]Heritage Foundation'!$I:$I,'[1]Heritage Foundation'!$I:$I,"NOT IN DATA",0,1)=C5623,"Y","NOT IN DATA")</f>
        <v>Y</v>
      </c>
      <c r="C5623" t="str">
        <f t="shared" si="87"/>
        <v>The Vernon K. Krieble Foundation_The Heritage Foundation200710000</v>
      </c>
      <c r="D5623" s="1" t="s">
        <v>1277</v>
      </c>
      <c r="E5623" s="1" t="s">
        <v>1437</v>
      </c>
      <c r="F5623" s="4">
        <v>10000</v>
      </c>
      <c r="G5623" s="1">
        <v>2007</v>
      </c>
      <c r="H5623" s="1"/>
      <c r="I5623" s="1"/>
    </row>
    <row r="5624" spans="1:9" ht="15.75" customHeight="1" x14ac:dyDescent="0.2">
      <c r="A5624" t="s">
        <v>1466</v>
      </c>
      <c r="B5624" t="str">
        <f>IF(_xlfn.XLOOKUP(C5624,'[1]Heritage Foundation'!$I:$I,'[1]Heritage Foundation'!$I:$I,"NOT IN DATA",0,1)=C5624,"Y","NOT IN DATA")</f>
        <v>Y</v>
      </c>
      <c r="C5624" t="str">
        <f t="shared" si="87"/>
        <v>The Vernon K. Krieble Foundation_The Heritage Foundation200610000</v>
      </c>
      <c r="D5624" s="1" t="s">
        <v>1277</v>
      </c>
      <c r="E5624" s="1" t="s">
        <v>1437</v>
      </c>
      <c r="F5624" s="4">
        <v>10000</v>
      </c>
      <c r="G5624" s="1">
        <v>2006</v>
      </c>
      <c r="H5624" s="1"/>
      <c r="I5624" s="1"/>
    </row>
    <row r="5625" spans="1:9" ht="15.75" customHeight="1" x14ac:dyDescent="0.2">
      <c r="A5625" t="s">
        <v>1466</v>
      </c>
      <c r="B5625" t="str">
        <f>IF(_xlfn.XLOOKUP(C5625,'[1]Heritage Foundation'!$I:$I,'[1]Heritage Foundation'!$I:$I,"NOT IN DATA",0,1)=C5625,"Y","NOT IN DATA")</f>
        <v>Y</v>
      </c>
      <c r="C5625" t="str">
        <f t="shared" si="87"/>
        <v>The Vernon K. Krieble Foundation_The Heritage Foundation200512500</v>
      </c>
      <c r="D5625" s="1" t="s">
        <v>1277</v>
      </c>
      <c r="E5625" s="1" t="s">
        <v>1437</v>
      </c>
      <c r="F5625" s="4">
        <v>12500</v>
      </c>
      <c r="G5625" s="1">
        <v>2005</v>
      </c>
      <c r="H5625" s="1"/>
      <c r="I5625" s="1"/>
    </row>
    <row r="5626" spans="1:9" ht="15.75" customHeight="1" x14ac:dyDescent="0.2">
      <c r="A5626" t="s">
        <v>1466</v>
      </c>
      <c r="B5626" t="str">
        <f>IF(_xlfn.XLOOKUP(C5626,'[1]Heritage Foundation'!$I:$I,'[1]Heritage Foundation'!$I:$I,"NOT IN DATA",0,1)=C5626,"Y","NOT IN DATA")</f>
        <v>Y</v>
      </c>
      <c r="C5626" t="str">
        <f t="shared" si="87"/>
        <v>The Vernon K. Krieble Foundation_The Heritage Foundation200410000</v>
      </c>
      <c r="D5626" s="1" t="s">
        <v>1277</v>
      </c>
      <c r="E5626" s="1" t="s">
        <v>1437</v>
      </c>
      <c r="F5626" s="4">
        <v>10000</v>
      </c>
      <c r="G5626" s="1">
        <v>2004</v>
      </c>
      <c r="H5626" s="1"/>
      <c r="I5626" s="1"/>
    </row>
    <row r="5627" spans="1:9" ht="15.75" customHeight="1" x14ac:dyDescent="0.2">
      <c r="A5627" t="s">
        <v>1466</v>
      </c>
      <c r="B5627" t="str">
        <f>IF(_xlfn.XLOOKUP(C5627,'[1]Heritage Foundation'!$I:$I,'[1]Heritage Foundation'!$I:$I,"NOT IN DATA",0,1)=C5627,"Y","NOT IN DATA")</f>
        <v>Y</v>
      </c>
      <c r="C5627" t="str">
        <f t="shared" si="87"/>
        <v>The Vernon K. Krieble Foundation_The Heritage Foundation200310000</v>
      </c>
      <c r="D5627" s="1" t="s">
        <v>1277</v>
      </c>
      <c r="E5627" s="1" t="s">
        <v>1437</v>
      </c>
      <c r="F5627" s="4">
        <v>10000</v>
      </c>
      <c r="G5627" s="1">
        <v>2003</v>
      </c>
      <c r="H5627" s="1"/>
      <c r="I5627" s="1"/>
    </row>
    <row r="5628" spans="1:9" ht="15.75" customHeight="1" x14ac:dyDescent="0.2">
      <c r="A5628" t="s">
        <v>1466</v>
      </c>
      <c r="B5628" t="str">
        <f>IF(_xlfn.XLOOKUP(C5628,'[1]Heritage Foundation'!$I:$I,'[1]Heritage Foundation'!$I:$I,"NOT IN DATA",0,1)=C5628,"Y","NOT IN DATA")</f>
        <v>Y</v>
      </c>
      <c r="C5628" t="str">
        <f t="shared" si="87"/>
        <v>The Vernon K. Krieble Foundation_The Heritage Foundation200210000</v>
      </c>
      <c r="D5628" s="1" t="s">
        <v>1277</v>
      </c>
      <c r="E5628" s="1" t="s">
        <v>1437</v>
      </c>
      <c r="F5628" s="4">
        <v>10000</v>
      </c>
      <c r="G5628" s="1">
        <v>2002</v>
      </c>
      <c r="H5628" s="1"/>
      <c r="I5628" s="1"/>
    </row>
    <row r="5629" spans="1:9" ht="15.75" customHeight="1" x14ac:dyDescent="0.2">
      <c r="A5629" t="s">
        <v>1466</v>
      </c>
      <c r="B5629" t="str">
        <f>IF(_xlfn.XLOOKUP(C5629,'[1]Heritage Foundation'!$I:$I,'[1]Heritage Foundation'!$I:$I,"NOT IN DATA",0,1)=C5629,"Y","NOT IN DATA")</f>
        <v>Y</v>
      </c>
      <c r="C5629" t="str">
        <f t="shared" si="87"/>
        <v>The Vernon K. Krieble Foundation_The Heritage Foundation20015000</v>
      </c>
      <c r="D5629" s="1" t="s">
        <v>1277</v>
      </c>
      <c r="E5629" s="1" t="s">
        <v>1437</v>
      </c>
      <c r="F5629" s="4">
        <v>5000</v>
      </c>
      <c r="G5629" s="1">
        <v>2001</v>
      </c>
      <c r="H5629" s="1"/>
      <c r="I5629" s="1"/>
    </row>
    <row r="5630" spans="1:9" ht="15.75" customHeight="1" x14ac:dyDescent="0.2">
      <c r="A5630" t="s">
        <v>5663</v>
      </c>
      <c r="B5630" t="str">
        <f>IF(_xlfn.XLOOKUP(C5630,'[1]Heritage Foundation'!$I:$I,'[1]Heritage Foundation'!$I:$I,"NOT IN DATA",0,1)=C5630,"Y","NOT IN DATA")</f>
        <v>Y</v>
      </c>
      <c r="C5630" t="str">
        <f t="shared" si="87"/>
        <v>The Victor and Sonnie Brooks Foundation_The Heritage Foundation2012500</v>
      </c>
      <c r="D5630" s="1" t="s">
        <v>1278</v>
      </c>
      <c r="E5630" s="6" t="s">
        <v>1437</v>
      </c>
      <c r="F5630" s="4">
        <v>500</v>
      </c>
      <c r="G5630" s="1">
        <v>2012</v>
      </c>
      <c r="H5630" s="1" t="s">
        <v>1470</v>
      </c>
      <c r="I5630" s="1"/>
    </row>
    <row r="5631" spans="1:9" ht="15.75" customHeight="1" x14ac:dyDescent="0.2">
      <c r="A5631" t="s">
        <v>5664</v>
      </c>
      <c r="B5631" t="str">
        <f>IF(_xlfn.XLOOKUP(C5631,'[1]Heritage Foundation'!$I:$I,'[1]Heritage Foundation'!$I:$I,"NOT IN DATA",0,1)=C5631,"Y","NOT IN DATA")</f>
        <v>Y</v>
      </c>
      <c r="C5631" t="str">
        <f t="shared" si="87"/>
        <v>The Victor and Sonnie Brooks Foundation_The Heritage Foundation20101000</v>
      </c>
      <c r="D5631" s="1" t="s">
        <v>1278</v>
      </c>
      <c r="E5631" s="6" t="s">
        <v>1437</v>
      </c>
      <c r="F5631" s="4">
        <v>1000</v>
      </c>
      <c r="G5631" s="1">
        <v>2010</v>
      </c>
      <c r="H5631" s="1" t="s">
        <v>1470</v>
      </c>
      <c r="I5631" s="1"/>
    </row>
    <row r="5632" spans="1:9" ht="15.75" customHeight="1" x14ac:dyDescent="0.2">
      <c r="A5632" t="s">
        <v>5665</v>
      </c>
      <c r="B5632" t="str">
        <f>IF(_xlfn.XLOOKUP(C5632,'[1]Heritage Foundation'!$I:$I,'[1]Heritage Foundation'!$I:$I,"NOT IN DATA",0,1)=C5632,"Y","NOT IN DATA")</f>
        <v>Y</v>
      </c>
      <c r="C5632" t="str">
        <f t="shared" si="87"/>
        <v>The Victor And Susan Schaff Family Foundation_The Heritage Foundation20235000</v>
      </c>
      <c r="D5632" s="1" t="s">
        <v>1279</v>
      </c>
      <c r="E5632" s="6" t="s">
        <v>1437</v>
      </c>
      <c r="F5632" s="4">
        <v>5000</v>
      </c>
      <c r="G5632" s="1">
        <v>2023</v>
      </c>
      <c r="H5632" s="1" t="s">
        <v>1470</v>
      </c>
      <c r="I5632" s="1"/>
    </row>
    <row r="5633" spans="1:9" ht="15.75" customHeight="1" x14ac:dyDescent="0.2">
      <c r="A5633" t="s">
        <v>5666</v>
      </c>
      <c r="B5633" t="str">
        <f>IF(_xlfn.XLOOKUP(C5633,'[1]Heritage Foundation'!$I:$I,'[1]Heritage Foundation'!$I:$I,"NOT IN DATA",0,1)=C5633,"Y","NOT IN DATA")</f>
        <v>Y</v>
      </c>
      <c r="C5633" t="str">
        <f t="shared" si="87"/>
        <v>The Wain And Hildegard Stowe Family Foundation Inc_The Heritage Foundation20216000</v>
      </c>
      <c r="D5633" s="1" t="s">
        <v>1280</v>
      </c>
      <c r="E5633" s="6" t="s">
        <v>1437</v>
      </c>
      <c r="F5633" s="4">
        <v>6000</v>
      </c>
      <c r="G5633" s="1">
        <v>2021</v>
      </c>
      <c r="H5633" s="1" t="s">
        <v>1470</v>
      </c>
      <c r="I5633" s="1"/>
    </row>
    <row r="5634" spans="1:9" ht="15.75" customHeight="1" x14ac:dyDescent="0.2">
      <c r="A5634" t="s">
        <v>5668</v>
      </c>
      <c r="B5634" t="str">
        <f>IF(_xlfn.XLOOKUP(C5634,'[1]Heritage Foundation'!$I:$I,'[1]Heritage Foundation'!$I:$I,"NOT IN DATA",0,1)=C5634,"Y","NOT IN DATA")</f>
        <v>Y</v>
      </c>
      <c r="C5634" t="str">
        <f t="shared" si="87"/>
        <v>The Wain And Hildegard Stowe Family Foundation Inc_The Heritage Foundation20203000</v>
      </c>
      <c r="D5634" s="1" t="s">
        <v>1280</v>
      </c>
      <c r="E5634" s="6" t="s">
        <v>1437</v>
      </c>
      <c r="F5634" s="4">
        <v>3000</v>
      </c>
      <c r="G5634" s="1">
        <v>2020</v>
      </c>
      <c r="H5634" s="1" t="s">
        <v>1470</v>
      </c>
      <c r="I5634" s="1" t="s">
        <v>5667</v>
      </c>
    </row>
    <row r="5635" spans="1:9" ht="15.75" customHeight="1" x14ac:dyDescent="0.2">
      <c r="A5635" t="s">
        <v>1466</v>
      </c>
      <c r="B5635" t="str">
        <f>IF(_xlfn.XLOOKUP(C5635,'[1]Heritage Foundation'!$I:$I,'[1]Heritage Foundation'!$I:$I,"NOT IN DATA",0,1)=C5635,"Y","NOT IN DATA")</f>
        <v>Y</v>
      </c>
      <c r="C5635" t="str">
        <f t="shared" ref="C5635:C5698" si="88">D5635&amp;"_"&amp;E5635&amp;G5635&amp;F5635</f>
        <v>The Weiler Foundation_The Heritage Foundation201320000</v>
      </c>
      <c r="D5635" s="1" t="s">
        <v>1281</v>
      </c>
      <c r="E5635" s="1" t="s">
        <v>1437</v>
      </c>
      <c r="F5635" s="4">
        <v>20000</v>
      </c>
      <c r="G5635" s="1">
        <v>2013</v>
      </c>
      <c r="H5635" s="1"/>
      <c r="I5635" s="1"/>
    </row>
    <row r="5636" spans="1:9" ht="15.75" customHeight="1" x14ac:dyDescent="0.2">
      <c r="A5636" t="s">
        <v>1466</v>
      </c>
      <c r="B5636" t="str">
        <f>IF(_xlfn.XLOOKUP(C5636,'[1]Heritage Foundation'!$I:$I,'[1]Heritage Foundation'!$I:$I,"NOT IN DATA",0,1)=C5636,"Y","NOT IN DATA")</f>
        <v>Y</v>
      </c>
      <c r="C5636" t="str">
        <f t="shared" si="88"/>
        <v>The Weiler Foundation_The Heritage Foundation20125000</v>
      </c>
      <c r="D5636" s="1" t="s">
        <v>1281</v>
      </c>
      <c r="E5636" s="1" t="s">
        <v>1437</v>
      </c>
      <c r="F5636" s="4">
        <v>5000</v>
      </c>
      <c r="G5636" s="1">
        <v>2012</v>
      </c>
      <c r="H5636" s="1"/>
      <c r="I5636" s="1"/>
    </row>
    <row r="5637" spans="1:9" ht="15.75" customHeight="1" x14ac:dyDescent="0.2">
      <c r="A5637" t="s">
        <v>1466</v>
      </c>
      <c r="B5637" t="str">
        <f>IF(_xlfn.XLOOKUP(C5637,'[1]Heritage Foundation'!$I:$I,'[1]Heritage Foundation'!$I:$I,"NOT IN DATA",0,1)=C5637,"Y","NOT IN DATA")</f>
        <v>Y</v>
      </c>
      <c r="C5637" t="str">
        <f t="shared" si="88"/>
        <v>The Weiler Foundation_The Heritage Foundation201115000</v>
      </c>
      <c r="D5637" s="1" t="s">
        <v>1281</v>
      </c>
      <c r="E5637" s="1" t="s">
        <v>1437</v>
      </c>
      <c r="F5637" s="4">
        <v>15000</v>
      </c>
      <c r="G5637" s="1">
        <v>2011</v>
      </c>
      <c r="H5637" s="1"/>
      <c r="I5637" s="1"/>
    </row>
    <row r="5638" spans="1:9" ht="15.75" customHeight="1" x14ac:dyDescent="0.2">
      <c r="A5638" t="s">
        <v>1466</v>
      </c>
      <c r="B5638" t="str">
        <f>IF(_xlfn.XLOOKUP(C5638,'[1]Heritage Foundation'!$I:$I,'[1]Heritage Foundation'!$I:$I,"NOT IN DATA",0,1)=C5638,"Y","NOT IN DATA")</f>
        <v>Y</v>
      </c>
      <c r="C5638" t="str">
        <f t="shared" si="88"/>
        <v>The Weiler Foundation_The Heritage Foundation200910000</v>
      </c>
      <c r="D5638" s="1" t="s">
        <v>1281</v>
      </c>
      <c r="E5638" s="1" t="s">
        <v>1437</v>
      </c>
      <c r="F5638" s="4">
        <v>10000</v>
      </c>
      <c r="G5638" s="1">
        <v>2009</v>
      </c>
      <c r="H5638" s="1"/>
      <c r="I5638" s="1"/>
    </row>
    <row r="5639" spans="1:9" ht="15.75" customHeight="1" x14ac:dyDescent="0.2">
      <c r="A5639" t="s">
        <v>1466</v>
      </c>
      <c r="B5639" t="str">
        <f>IF(_xlfn.XLOOKUP(C5639,'[1]Heritage Foundation'!$I:$I,'[1]Heritage Foundation'!$I:$I,"NOT IN DATA",0,1)=C5639,"Y","NOT IN DATA")</f>
        <v>Y</v>
      </c>
      <c r="C5639" t="str">
        <f t="shared" si="88"/>
        <v>The Weiler Foundation_The Heritage Foundation200810000</v>
      </c>
      <c r="D5639" s="1" t="s">
        <v>1281</v>
      </c>
      <c r="E5639" s="1" t="s">
        <v>1437</v>
      </c>
      <c r="F5639" s="4">
        <v>10000</v>
      </c>
      <c r="G5639" s="1">
        <v>2008</v>
      </c>
      <c r="H5639" s="1"/>
      <c r="I5639" s="1"/>
    </row>
    <row r="5640" spans="1:9" ht="15.75" customHeight="1" x14ac:dyDescent="0.2">
      <c r="A5640" t="s">
        <v>1466</v>
      </c>
      <c r="B5640" t="str">
        <f>IF(_xlfn.XLOOKUP(C5640,'[1]Heritage Foundation'!$I:$I,'[1]Heritage Foundation'!$I:$I,"NOT IN DATA",0,1)=C5640,"Y","NOT IN DATA")</f>
        <v>Y</v>
      </c>
      <c r="C5640" t="str">
        <f t="shared" si="88"/>
        <v>The Weiler Foundation_The Heritage Foundation200710000</v>
      </c>
      <c r="D5640" s="1" t="s">
        <v>1281</v>
      </c>
      <c r="E5640" s="1" t="s">
        <v>1437</v>
      </c>
      <c r="F5640" s="4">
        <v>10000</v>
      </c>
      <c r="G5640" s="1">
        <v>2007</v>
      </c>
      <c r="H5640" s="1"/>
      <c r="I5640" s="1"/>
    </row>
    <row r="5641" spans="1:9" ht="15.75" customHeight="1" x14ac:dyDescent="0.2">
      <c r="A5641" t="s">
        <v>1466</v>
      </c>
      <c r="B5641" t="str">
        <f>IF(_xlfn.XLOOKUP(C5641,'[1]Heritage Foundation'!$I:$I,'[1]Heritage Foundation'!$I:$I,"NOT IN DATA",0,1)=C5641,"Y","NOT IN DATA")</f>
        <v>Y</v>
      </c>
      <c r="C5641" t="str">
        <f t="shared" si="88"/>
        <v>The Weiler Foundation_The Heritage Foundation200610000</v>
      </c>
      <c r="D5641" s="1" t="s">
        <v>1281</v>
      </c>
      <c r="E5641" s="1" t="s">
        <v>1437</v>
      </c>
      <c r="F5641" s="4">
        <v>10000</v>
      </c>
      <c r="G5641" s="1">
        <v>2006</v>
      </c>
      <c r="H5641" s="1"/>
      <c r="I5641" s="1"/>
    </row>
    <row r="5642" spans="1:9" ht="15.75" customHeight="1" x14ac:dyDescent="0.2">
      <c r="A5642" t="s">
        <v>1466</v>
      </c>
      <c r="B5642" t="str">
        <f>IF(_xlfn.XLOOKUP(C5642,'[1]Heritage Foundation'!$I:$I,'[1]Heritage Foundation'!$I:$I,"NOT IN DATA",0,1)=C5642,"Y","NOT IN DATA")</f>
        <v>Y</v>
      </c>
      <c r="C5642" t="str">
        <f t="shared" si="88"/>
        <v>The Weiler Foundation_The Heritage Foundation200520000</v>
      </c>
      <c r="D5642" s="1" t="s">
        <v>1281</v>
      </c>
      <c r="E5642" s="1" t="s">
        <v>1437</v>
      </c>
      <c r="F5642" s="4">
        <v>20000</v>
      </c>
      <c r="G5642" s="1">
        <v>2005</v>
      </c>
      <c r="H5642" s="1"/>
      <c r="I5642" s="1"/>
    </row>
    <row r="5643" spans="1:9" ht="15.75" customHeight="1" x14ac:dyDescent="0.2">
      <c r="A5643" t="s">
        <v>1466</v>
      </c>
      <c r="B5643" t="str">
        <f>IF(_xlfn.XLOOKUP(C5643,'[1]Heritage Foundation'!$I:$I,'[1]Heritage Foundation'!$I:$I,"NOT IN DATA",0,1)=C5643,"Y","NOT IN DATA")</f>
        <v>Y</v>
      </c>
      <c r="C5643" t="str">
        <f t="shared" si="88"/>
        <v>The Weiler Foundation_The Heritage Foundation200410000</v>
      </c>
      <c r="D5643" s="1" t="s">
        <v>1281</v>
      </c>
      <c r="E5643" s="1" t="s">
        <v>1437</v>
      </c>
      <c r="F5643" s="4">
        <v>10000</v>
      </c>
      <c r="G5643" s="1">
        <v>2004</v>
      </c>
      <c r="H5643" s="1"/>
      <c r="I5643" s="1"/>
    </row>
    <row r="5644" spans="1:9" ht="15.75" customHeight="1" x14ac:dyDescent="0.2">
      <c r="A5644" t="s">
        <v>1466</v>
      </c>
      <c r="B5644" t="str">
        <f>IF(_xlfn.XLOOKUP(C5644,'[1]Heritage Foundation'!$I:$I,'[1]Heritage Foundation'!$I:$I,"NOT IN DATA",0,1)=C5644,"Y","NOT IN DATA")</f>
        <v>Y</v>
      </c>
      <c r="C5644" t="str">
        <f t="shared" si="88"/>
        <v>The Weiler Foundation_The Heritage Foundation200110000</v>
      </c>
      <c r="D5644" s="1" t="s">
        <v>1281</v>
      </c>
      <c r="E5644" s="1" t="s">
        <v>1437</v>
      </c>
      <c r="F5644" s="4">
        <v>10000</v>
      </c>
      <c r="G5644" s="1">
        <v>2001</v>
      </c>
      <c r="H5644" s="1"/>
      <c r="I5644" s="1"/>
    </row>
    <row r="5645" spans="1:9" ht="15.75" customHeight="1" x14ac:dyDescent="0.2">
      <c r="A5645" t="s">
        <v>1466</v>
      </c>
      <c r="B5645" t="str">
        <f>IF(_xlfn.XLOOKUP(C5645,'[1]Heritage Foundation'!$I:$I,'[1]Heritage Foundation'!$I:$I,"NOT IN DATA",0,1)=C5645,"Y","NOT IN DATA")</f>
        <v>Y</v>
      </c>
      <c r="C5645" t="str">
        <f t="shared" si="88"/>
        <v>The Whitcomb Charitable Foundation_The Heritage Foundation20125000</v>
      </c>
      <c r="D5645" s="1" t="s">
        <v>1282</v>
      </c>
      <c r="E5645" s="1" t="s">
        <v>1437</v>
      </c>
      <c r="F5645" s="4">
        <v>5000</v>
      </c>
      <c r="G5645" s="1">
        <v>2012</v>
      </c>
      <c r="H5645" s="1"/>
      <c r="I5645" s="1"/>
    </row>
    <row r="5646" spans="1:9" ht="15.75" customHeight="1" x14ac:dyDescent="0.2">
      <c r="A5646" t="s">
        <v>1466</v>
      </c>
      <c r="B5646" t="str">
        <f>IF(_xlfn.XLOOKUP(C5646,'[1]Heritage Foundation'!$I:$I,'[1]Heritage Foundation'!$I:$I,"NOT IN DATA",0,1)=C5646,"Y","NOT IN DATA")</f>
        <v>Y</v>
      </c>
      <c r="C5646" t="str">
        <f t="shared" si="88"/>
        <v>The Whitcomb Charitable Foundation_The Heritage Foundation20115000</v>
      </c>
      <c r="D5646" s="1" t="s">
        <v>1282</v>
      </c>
      <c r="E5646" s="1" t="s">
        <v>1437</v>
      </c>
      <c r="F5646" s="4">
        <v>5000</v>
      </c>
      <c r="G5646" s="1">
        <v>2011</v>
      </c>
      <c r="H5646" s="1"/>
      <c r="I5646" s="1"/>
    </row>
    <row r="5647" spans="1:9" ht="15.75" customHeight="1" x14ac:dyDescent="0.2">
      <c r="A5647" t="s">
        <v>1466</v>
      </c>
      <c r="B5647" t="str">
        <f>IF(_xlfn.XLOOKUP(C5647,'[1]Heritage Foundation'!$I:$I,'[1]Heritage Foundation'!$I:$I,"NOT IN DATA",0,1)=C5647,"Y","NOT IN DATA")</f>
        <v>Y</v>
      </c>
      <c r="C5647" t="str">
        <f t="shared" si="88"/>
        <v>The Whitcomb Charitable Foundation_The Heritage Foundation20107000</v>
      </c>
      <c r="D5647" s="1" t="s">
        <v>1282</v>
      </c>
      <c r="E5647" s="1" t="s">
        <v>1437</v>
      </c>
      <c r="F5647" s="4">
        <v>7000</v>
      </c>
      <c r="G5647" s="1">
        <v>2010</v>
      </c>
      <c r="H5647" s="1"/>
      <c r="I5647" s="1"/>
    </row>
    <row r="5648" spans="1:9" ht="15.75" customHeight="1" x14ac:dyDescent="0.2">
      <c r="A5648" t="s">
        <v>1466</v>
      </c>
      <c r="B5648" t="str">
        <f>IF(_xlfn.XLOOKUP(C5648,'[1]Heritage Foundation'!$I:$I,'[1]Heritage Foundation'!$I:$I,"NOT IN DATA",0,1)=C5648,"Y","NOT IN DATA")</f>
        <v>Y</v>
      </c>
      <c r="C5648" t="str">
        <f t="shared" si="88"/>
        <v>The Whitcomb Charitable Foundation_The Heritage Foundation20097000</v>
      </c>
      <c r="D5648" s="1" t="s">
        <v>1282</v>
      </c>
      <c r="E5648" s="1" t="s">
        <v>1437</v>
      </c>
      <c r="F5648" s="4">
        <v>7000</v>
      </c>
      <c r="G5648" s="1">
        <v>2009</v>
      </c>
      <c r="H5648" s="1"/>
      <c r="I5648" s="1"/>
    </row>
    <row r="5649" spans="1:9" ht="15.75" customHeight="1" x14ac:dyDescent="0.2">
      <c r="A5649" t="s">
        <v>1466</v>
      </c>
      <c r="B5649" t="str">
        <f>IF(_xlfn.XLOOKUP(C5649,'[1]Heritage Foundation'!$I:$I,'[1]Heritage Foundation'!$I:$I,"NOT IN DATA",0,1)=C5649,"Y","NOT IN DATA")</f>
        <v>Y</v>
      </c>
      <c r="C5649" t="str">
        <f t="shared" si="88"/>
        <v>The Whitcomb Charitable Foundation_The Heritage Foundation20087000</v>
      </c>
      <c r="D5649" s="1" t="s">
        <v>1282</v>
      </c>
      <c r="E5649" s="1" t="s">
        <v>1437</v>
      </c>
      <c r="F5649" s="4">
        <v>7000</v>
      </c>
      <c r="G5649" s="1">
        <v>2008</v>
      </c>
      <c r="H5649" s="1"/>
      <c r="I5649" s="1"/>
    </row>
    <row r="5650" spans="1:9" ht="15.75" customHeight="1" x14ac:dyDescent="0.2">
      <c r="A5650" t="s">
        <v>1466</v>
      </c>
      <c r="B5650" t="str">
        <f>IF(_xlfn.XLOOKUP(C5650,'[1]Heritage Foundation'!$I:$I,'[1]Heritage Foundation'!$I:$I,"NOT IN DATA",0,1)=C5650,"Y","NOT IN DATA")</f>
        <v>Y</v>
      </c>
      <c r="C5650" t="str">
        <f t="shared" si="88"/>
        <v>The Whitcomb Charitable Foundation_The Heritage Foundation20075000</v>
      </c>
      <c r="D5650" s="1" t="s">
        <v>1282</v>
      </c>
      <c r="E5650" s="1" t="s">
        <v>1437</v>
      </c>
      <c r="F5650" s="4">
        <v>5000</v>
      </c>
      <c r="G5650" s="1">
        <v>2007</v>
      </c>
      <c r="H5650" s="1"/>
      <c r="I5650" s="1"/>
    </row>
    <row r="5651" spans="1:9" ht="15.75" customHeight="1" x14ac:dyDescent="0.2">
      <c r="A5651" t="s">
        <v>1466</v>
      </c>
      <c r="B5651" t="str">
        <f>IF(_xlfn.XLOOKUP(C5651,'[1]Heritage Foundation'!$I:$I,'[1]Heritage Foundation'!$I:$I,"NOT IN DATA",0,1)=C5651,"Y","NOT IN DATA")</f>
        <v>Y</v>
      </c>
      <c r="C5651" t="str">
        <f t="shared" si="88"/>
        <v>The Whitcomb Charitable Foundation_The Heritage Foundation20065000</v>
      </c>
      <c r="D5651" s="1" t="s">
        <v>1282</v>
      </c>
      <c r="E5651" s="1" t="s">
        <v>1437</v>
      </c>
      <c r="F5651" s="4">
        <v>5000</v>
      </c>
      <c r="G5651" s="1">
        <v>2006</v>
      </c>
      <c r="H5651" s="1"/>
      <c r="I5651" s="1"/>
    </row>
    <row r="5652" spans="1:9" ht="15.75" customHeight="1" x14ac:dyDescent="0.2">
      <c r="A5652" t="s">
        <v>1466</v>
      </c>
      <c r="B5652" t="str">
        <f>IF(_xlfn.XLOOKUP(C5652,'[1]Heritage Foundation'!$I:$I,'[1]Heritage Foundation'!$I:$I,"NOT IN DATA",0,1)=C5652,"Y","NOT IN DATA")</f>
        <v>Y</v>
      </c>
      <c r="C5652" t="str">
        <f t="shared" si="88"/>
        <v>The Whitcomb Charitable Foundation_The Heritage Foundation20055000</v>
      </c>
      <c r="D5652" s="1" t="s">
        <v>1282</v>
      </c>
      <c r="E5652" s="1" t="s">
        <v>1437</v>
      </c>
      <c r="F5652" s="4">
        <v>5000</v>
      </c>
      <c r="G5652" s="1">
        <v>2005</v>
      </c>
      <c r="H5652" s="1"/>
      <c r="I5652" s="1"/>
    </row>
    <row r="5653" spans="1:9" ht="15.75" customHeight="1" x14ac:dyDescent="0.2">
      <c r="A5653" t="s">
        <v>1466</v>
      </c>
      <c r="B5653" t="str">
        <f>IF(_xlfn.XLOOKUP(C5653,'[1]Heritage Foundation'!$I:$I,'[1]Heritage Foundation'!$I:$I,"NOT IN DATA",0,1)=C5653,"Y","NOT IN DATA")</f>
        <v>Y</v>
      </c>
      <c r="C5653" t="str">
        <f t="shared" si="88"/>
        <v>The Whitcomb Charitable Foundation_The Heritage Foundation20045000</v>
      </c>
      <c r="D5653" s="1" t="s">
        <v>1282</v>
      </c>
      <c r="E5653" s="1" t="s">
        <v>1437</v>
      </c>
      <c r="F5653" s="4">
        <v>5000</v>
      </c>
      <c r="G5653" s="1">
        <v>2004</v>
      </c>
      <c r="H5653" s="1"/>
      <c r="I5653" s="1"/>
    </row>
    <row r="5654" spans="1:9" ht="15.75" customHeight="1" x14ac:dyDescent="0.2">
      <c r="A5654" t="s">
        <v>5669</v>
      </c>
      <c r="B5654" t="str">
        <f>IF(_xlfn.XLOOKUP(C5654,'[1]Heritage Foundation'!$I:$I,'[1]Heritage Foundation'!$I:$I,"NOT IN DATA",0,1)=C5654,"Y","NOT IN DATA")</f>
        <v>Y</v>
      </c>
      <c r="C5654" t="str">
        <f t="shared" si="88"/>
        <v>The William A And Genevieve H Strong Foundation Trust_The Heritage Foundation202333600</v>
      </c>
      <c r="D5654" s="1" t="s">
        <v>1283</v>
      </c>
      <c r="E5654" s="6" t="s">
        <v>1437</v>
      </c>
      <c r="F5654" s="4">
        <v>33600</v>
      </c>
      <c r="G5654" s="1">
        <v>2023</v>
      </c>
      <c r="H5654" s="1" t="s">
        <v>1470</v>
      </c>
      <c r="I5654" s="1"/>
    </row>
    <row r="5655" spans="1:9" ht="15.75" customHeight="1" x14ac:dyDescent="0.2">
      <c r="A5655" t="s">
        <v>5670</v>
      </c>
      <c r="B5655" t="str">
        <f>IF(_xlfn.XLOOKUP(C5655,'[1]Heritage Foundation'!$I:$I,'[1]Heritage Foundation'!$I:$I,"NOT IN DATA",0,1)=C5655,"Y","NOT IN DATA")</f>
        <v>Y</v>
      </c>
      <c r="C5655" t="str">
        <f t="shared" si="88"/>
        <v>The William A And Genevieve H Strong Foundation Trust_The Heritage Foundation202223520</v>
      </c>
      <c r="D5655" s="1" t="s">
        <v>1283</v>
      </c>
      <c r="E5655" s="6" t="s">
        <v>1437</v>
      </c>
      <c r="F5655" s="4">
        <v>23520</v>
      </c>
      <c r="G5655" s="1">
        <v>2022</v>
      </c>
      <c r="H5655" s="1" t="s">
        <v>1470</v>
      </c>
      <c r="I5655" s="1"/>
    </row>
    <row r="5656" spans="1:9" ht="15.75" customHeight="1" x14ac:dyDescent="0.2">
      <c r="A5656" t="s">
        <v>5671</v>
      </c>
      <c r="B5656" t="str">
        <f>IF(_xlfn.XLOOKUP(C5656,'[1]Heritage Foundation'!$I:$I,'[1]Heritage Foundation'!$I:$I,"NOT IN DATA",0,1)=C5656,"Y","NOT IN DATA")</f>
        <v>Y</v>
      </c>
      <c r="C5656" t="str">
        <f t="shared" si="88"/>
        <v>The William A And Genevieve H Strong Foundation Trust_The Heritage Foundation202120160</v>
      </c>
      <c r="D5656" s="1" t="s">
        <v>1283</v>
      </c>
      <c r="E5656" s="6" t="s">
        <v>1437</v>
      </c>
      <c r="F5656" s="4">
        <v>20160</v>
      </c>
      <c r="G5656" s="1">
        <v>2021</v>
      </c>
      <c r="H5656" s="1" t="s">
        <v>1470</v>
      </c>
      <c r="I5656" s="1"/>
    </row>
    <row r="5657" spans="1:9" ht="15.75" customHeight="1" x14ac:dyDescent="0.2">
      <c r="A5657" t="s">
        <v>5672</v>
      </c>
      <c r="B5657" t="str">
        <f>IF(_xlfn.XLOOKUP(C5657,'[1]Heritage Foundation'!$I:$I,'[1]Heritage Foundation'!$I:$I,"NOT IN DATA",0,1)=C5657,"Y","NOT IN DATA")</f>
        <v>Y</v>
      </c>
      <c r="C5657" t="str">
        <f t="shared" si="88"/>
        <v>The William A And Genevieve H Strong Foundation Trust_The Heritage Foundation202020160</v>
      </c>
      <c r="D5657" s="1" t="s">
        <v>1283</v>
      </c>
      <c r="E5657" s="6" t="s">
        <v>1437</v>
      </c>
      <c r="F5657" s="4">
        <v>20160</v>
      </c>
      <c r="G5657" s="1">
        <v>2020</v>
      </c>
      <c r="H5657" s="1" t="s">
        <v>1470</v>
      </c>
      <c r="I5657" s="1"/>
    </row>
    <row r="5658" spans="1:9" ht="15.75" customHeight="1" x14ac:dyDescent="0.2">
      <c r="A5658" t="s">
        <v>5673</v>
      </c>
      <c r="B5658" t="str">
        <f>IF(_xlfn.XLOOKUP(C5658,'[1]Heritage Foundation'!$I:$I,'[1]Heritage Foundation'!$I:$I,"NOT IN DATA",0,1)=C5658,"Y","NOT IN DATA")</f>
        <v>Y</v>
      </c>
      <c r="C5658" t="str">
        <f t="shared" si="88"/>
        <v>The William And Diane Nitterhouse Foundation_The Heritage Foundation2020500</v>
      </c>
      <c r="D5658" s="1" t="s">
        <v>1284</v>
      </c>
      <c r="E5658" s="6" t="s">
        <v>1437</v>
      </c>
      <c r="F5658" s="4">
        <v>500</v>
      </c>
      <c r="G5658" s="1">
        <v>2020</v>
      </c>
      <c r="H5658" s="1" t="s">
        <v>1470</v>
      </c>
      <c r="I5658" s="1"/>
    </row>
    <row r="5659" spans="1:9" ht="15.75" customHeight="1" x14ac:dyDescent="0.2">
      <c r="A5659" t="s">
        <v>5674</v>
      </c>
      <c r="B5659" t="str">
        <f>IF(_xlfn.XLOOKUP(C5659,'[1]Heritage Foundation'!$I:$I,'[1]Heritage Foundation'!$I:$I,"NOT IN DATA",0,1)=C5659,"Y","NOT IN DATA")</f>
        <v>Y</v>
      </c>
      <c r="C5659" t="str">
        <f t="shared" si="88"/>
        <v>The William E Chelew Foundation_The Heritage Foundation2014300</v>
      </c>
      <c r="D5659" s="1" t="s">
        <v>1285</v>
      </c>
      <c r="E5659" s="6" t="s">
        <v>1437</v>
      </c>
      <c r="F5659" s="4">
        <v>300</v>
      </c>
      <c r="G5659" s="1">
        <v>2014</v>
      </c>
      <c r="H5659" s="1" t="s">
        <v>1470</v>
      </c>
      <c r="I5659" s="1"/>
    </row>
    <row r="5660" spans="1:9" ht="15.75" customHeight="1" x14ac:dyDescent="0.2">
      <c r="A5660" t="s">
        <v>5675</v>
      </c>
      <c r="B5660" t="str">
        <f>IF(_xlfn.XLOOKUP(C5660,'[1]Heritage Foundation'!$I:$I,'[1]Heritage Foundation'!$I:$I,"NOT IN DATA",0,1)=C5660,"Y","NOT IN DATA")</f>
        <v>Y</v>
      </c>
      <c r="C5660" t="str">
        <f t="shared" si="88"/>
        <v>The William E Chelew Foundation_The Heritage Foundation2013300</v>
      </c>
      <c r="D5660" s="1" t="s">
        <v>1285</v>
      </c>
      <c r="E5660" s="1" t="s">
        <v>1437</v>
      </c>
      <c r="F5660" s="8">
        <v>300</v>
      </c>
      <c r="G5660" s="7">
        <v>2013</v>
      </c>
      <c r="H5660" s="1" t="s">
        <v>1470</v>
      </c>
      <c r="I5660" s="1"/>
    </row>
    <row r="5661" spans="1:9" ht="15.75" customHeight="1" x14ac:dyDescent="0.2">
      <c r="A5661" t="s">
        <v>5676</v>
      </c>
      <c r="B5661" t="str">
        <f>IF(_xlfn.XLOOKUP(C5661,'[1]Heritage Foundation'!$I:$I,'[1]Heritage Foundation'!$I:$I,"NOT IN DATA",0,1)=C5661,"Y","NOT IN DATA")</f>
        <v>Y</v>
      </c>
      <c r="C5661" t="str">
        <f t="shared" si="88"/>
        <v>The William E Chelew Foundation_The Heritage Foundation2010200</v>
      </c>
      <c r="D5661" s="1" t="s">
        <v>1285</v>
      </c>
      <c r="E5661" s="1" t="s">
        <v>1437</v>
      </c>
      <c r="F5661" s="8">
        <v>200</v>
      </c>
      <c r="G5661" s="7">
        <v>2010</v>
      </c>
      <c r="H5661" s="1" t="s">
        <v>1470</v>
      </c>
      <c r="I5661" s="1"/>
    </row>
    <row r="5662" spans="1:9" ht="15.75" customHeight="1" x14ac:dyDescent="0.2">
      <c r="A5662" t="s">
        <v>5677</v>
      </c>
      <c r="B5662" t="str">
        <f>IF(_xlfn.XLOOKUP(C5662,'[1]Heritage Foundation'!$I:$I,'[1]Heritage Foundation'!$I:$I,"NOT IN DATA",0,1)=C5662,"Y","NOT IN DATA")</f>
        <v>Y</v>
      </c>
      <c r="C5662" t="str">
        <f t="shared" si="88"/>
        <v>The William E Chelew Foundation_The Heritage Foundation2009200</v>
      </c>
      <c r="D5662" s="1" t="s">
        <v>1285</v>
      </c>
      <c r="E5662" s="1" t="s">
        <v>1437</v>
      </c>
      <c r="F5662" s="4">
        <v>200</v>
      </c>
      <c r="G5662" s="1">
        <v>2009</v>
      </c>
      <c r="H5662" s="1" t="s">
        <v>1470</v>
      </c>
      <c r="I5662" s="1"/>
    </row>
    <row r="5663" spans="1:9" ht="15.75" customHeight="1" x14ac:dyDescent="0.2">
      <c r="A5663" t="s">
        <v>5678</v>
      </c>
      <c r="B5663" t="str">
        <f>IF(_xlfn.XLOOKUP(C5663,'[1]Heritage Foundation'!$I:$I,'[1]Heritage Foundation'!$I:$I,"NOT IN DATA",0,1)=C5663,"Y","NOT IN DATA")</f>
        <v>Y</v>
      </c>
      <c r="C5663" t="str">
        <f t="shared" si="88"/>
        <v>The William E Chelew Foundation_The Heritage Foundation2008175</v>
      </c>
      <c r="D5663" s="1" t="s">
        <v>1285</v>
      </c>
      <c r="E5663" s="1" t="s">
        <v>1437</v>
      </c>
      <c r="F5663" s="4">
        <v>175</v>
      </c>
      <c r="G5663" s="1">
        <v>2008</v>
      </c>
      <c r="H5663" s="1" t="s">
        <v>1470</v>
      </c>
      <c r="I5663" s="1"/>
    </row>
    <row r="5664" spans="1:9" ht="15.75" customHeight="1" x14ac:dyDescent="0.2">
      <c r="A5664" t="s">
        <v>5679</v>
      </c>
      <c r="B5664" t="str">
        <f>IF(_xlfn.XLOOKUP(C5664,'[1]Heritage Foundation'!$I:$I,'[1]Heritage Foundation'!$I:$I,"NOT IN DATA",0,1)=C5664,"Y","NOT IN DATA")</f>
        <v>Y</v>
      </c>
      <c r="C5664" t="str">
        <f t="shared" si="88"/>
        <v>The Willow Pond Foundation_The Heritage Foundation2022200</v>
      </c>
      <c r="D5664" s="1" t="s">
        <v>1286</v>
      </c>
      <c r="E5664" s="6" t="s">
        <v>1437</v>
      </c>
      <c r="F5664" s="4">
        <v>200</v>
      </c>
      <c r="G5664" s="1">
        <v>2022</v>
      </c>
      <c r="H5664" s="1" t="s">
        <v>1470</v>
      </c>
      <c r="I5664" s="1"/>
    </row>
    <row r="5665" spans="1:9" ht="15.75" customHeight="1" x14ac:dyDescent="0.2">
      <c r="A5665" t="s">
        <v>5680</v>
      </c>
      <c r="B5665" t="str">
        <f>IF(_xlfn.XLOOKUP(C5665,'[1]Heritage Foundation'!$I:$I,'[1]Heritage Foundation'!$I:$I,"NOT IN DATA",0,1)=C5665,"Y","NOT IN DATA")</f>
        <v>Y</v>
      </c>
      <c r="C5665" t="str">
        <f t="shared" si="88"/>
        <v>The Willow Pond Foundation_The Heritage Foundation2020200</v>
      </c>
      <c r="D5665" s="1" t="s">
        <v>1286</v>
      </c>
      <c r="E5665" s="6" t="s">
        <v>1437</v>
      </c>
      <c r="F5665" s="4">
        <v>200</v>
      </c>
      <c r="G5665" s="1">
        <v>2020</v>
      </c>
      <c r="H5665" s="1" t="s">
        <v>1470</v>
      </c>
      <c r="I5665" s="1"/>
    </row>
    <row r="5666" spans="1:9" ht="15.75" customHeight="1" x14ac:dyDescent="0.2">
      <c r="A5666" t="s">
        <v>5681</v>
      </c>
      <c r="B5666" t="str">
        <f>IF(_xlfn.XLOOKUP(C5666,'[1]Heritage Foundation'!$I:$I,'[1]Heritage Foundation'!$I:$I,"NOT IN DATA",0,1)=C5666,"Y","NOT IN DATA")</f>
        <v>Y</v>
      </c>
      <c r="C5666" t="str">
        <f t="shared" si="88"/>
        <v>The Willow Pond Foundation_The Heritage Foundation2018100</v>
      </c>
      <c r="D5666" s="1" t="s">
        <v>1286</v>
      </c>
      <c r="E5666" s="6" t="s">
        <v>1437</v>
      </c>
      <c r="F5666" s="4">
        <v>100</v>
      </c>
      <c r="G5666" s="1">
        <v>2018</v>
      </c>
      <c r="H5666" s="1" t="s">
        <v>1470</v>
      </c>
      <c r="I5666" s="1"/>
    </row>
    <row r="5667" spans="1:9" ht="15.75" customHeight="1" x14ac:dyDescent="0.2">
      <c r="A5667" t="s">
        <v>5682</v>
      </c>
      <c r="B5667" t="str">
        <f>IF(_xlfn.XLOOKUP(C5667,'[1]Heritage Foundation'!$I:$I,'[1]Heritage Foundation'!$I:$I,"NOT IN DATA",0,1)=C5667,"Y","NOT IN DATA")</f>
        <v>Y</v>
      </c>
      <c r="C5667" t="str">
        <f t="shared" si="88"/>
        <v>The Willow Pond Foundation_The Heritage Foundation20171000</v>
      </c>
      <c r="D5667" s="1" t="s">
        <v>1286</v>
      </c>
      <c r="E5667" s="6" t="s">
        <v>1437</v>
      </c>
      <c r="F5667" s="4">
        <v>1000</v>
      </c>
      <c r="G5667" s="1">
        <v>2017</v>
      </c>
      <c r="H5667" s="1" t="s">
        <v>1470</v>
      </c>
      <c r="I5667" s="1"/>
    </row>
    <row r="5668" spans="1:9" ht="15.75" customHeight="1" x14ac:dyDescent="0.2">
      <c r="A5668" t="s">
        <v>5683</v>
      </c>
      <c r="B5668" t="str">
        <f>IF(_xlfn.XLOOKUP(C5668,'[1]Heritage Foundation'!$I:$I,'[1]Heritage Foundation'!$I:$I,"NOT IN DATA",0,1)=C5668,"Y","NOT IN DATA")</f>
        <v>Y</v>
      </c>
      <c r="C5668" t="str">
        <f t="shared" si="88"/>
        <v>The Willow Pond Foundation_The Heritage Foundation2016500</v>
      </c>
      <c r="D5668" s="1" t="s">
        <v>1286</v>
      </c>
      <c r="E5668" s="6" t="s">
        <v>1437</v>
      </c>
      <c r="F5668" s="4">
        <v>500</v>
      </c>
      <c r="G5668" s="1">
        <v>2016</v>
      </c>
      <c r="H5668" s="1" t="s">
        <v>1470</v>
      </c>
      <c r="I5668" s="1"/>
    </row>
    <row r="5669" spans="1:9" ht="15.75" customHeight="1" x14ac:dyDescent="0.2">
      <c r="A5669" t="s">
        <v>5684</v>
      </c>
      <c r="B5669" t="str">
        <f>IF(_xlfn.XLOOKUP(C5669,'[1]Heritage Foundation'!$I:$I,'[1]Heritage Foundation'!$I:$I,"NOT IN DATA",0,1)=C5669,"Y","NOT IN DATA")</f>
        <v>Y</v>
      </c>
      <c r="C5669" t="str">
        <f t="shared" si="88"/>
        <v>The Willow Pond Foundation_The Heritage Foundation20111000</v>
      </c>
      <c r="D5669" s="1" t="s">
        <v>1286</v>
      </c>
      <c r="E5669" s="6" t="s">
        <v>1437</v>
      </c>
      <c r="F5669" s="4">
        <v>1000</v>
      </c>
      <c r="G5669" s="1">
        <v>2011</v>
      </c>
      <c r="H5669" s="1" t="s">
        <v>1470</v>
      </c>
      <c r="I5669" s="1"/>
    </row>
    <row r="5670" spans="1:9" ht="15.75" customHeight="1" x14ac:dyDescent="0.2">
      <c r="A5670" t="s">
        <v>5685</v>
      </c>
      <c r="B5670" t="str">
        <f>IF(_xlfn.XLOOKUP(C5670,'[1]Heritage Foundation'!$I:$I,'[1]Heritage Foundation'!$I:$I,"NOT IN DATA",0,1)=C5670,"Y","NOT IN DATA")</f>
        <v>Y</v>
      </c>
      <c r="C5670" t="str">
        <f t="shared" si="88"/>
        <v>The Willow Pond Foundation_The Heritage Foundation20101000</v>
      </c>
      <c r="D5670" s="1" t="s">
        <v>1286</v>
      </c>
      <c r="E5670" s="6" t="s">
        <v>1437</v>
      </c>
      <c r="F5670" s="4">
        <v>1000</v>
      </c>
      <c r="G5670" s="1">
        <v>2010</v>
      </c>
      <c r="H5670" s="1" t="s">
        <v>1470</v>
      </c>
      <c r="I5670" s="1"/>
    </row>
    <row r="5671" spans="1:9" ht="15.75" customHeight="1" x14ac:dyDescent="0.2">
      <c r="A5671" t="s">
        <v>5686</v>
      </c>
      <c r="B5671" t="str">
        <f>IF(_xlfn.XLOOKUP(C5671,'[1]Heritage Foundation'!$I:$I,'[1]Heritage Foundation'!$I:$I,"NOT IN DATA",0,1)=C5671,"Y","NOT IN DATA")</f>
        <v>Y</v>
      </c>
      <c r="C5671" t="str">
        <f t="shared" si="88"/>
        <v>The Yaseen Family Foundation Inc_The Heritage Foundation202050</v>
      </c>
      <c r="D5671" s="1" t="s">
        <v>1287</v>
      </c>
      <c r="E5671" s="6" t="s">
        <v>1437</v>
      </c>
      <c r="F5671" s="4">
        <v>50</v>
      </c>
      <c r="G5671" s="1">
        <v>2020</v>
      </c>
      <c r="H5671" s="1" t="s">
        <v>1470</v>
      </c>
      <c r="I5671" s="1"/>
    </row>
    <row r="5672" spans="1:9" ht="15.75" customHeight="1" x14ac:dyDescent="0.2">
      <c r="A5672" t="s">
        <v>5687</v>
      </c>
      <c r="B5672" t="str">
        <f>IF(_xlfn.XLOOKUP(C5672,'[1]Heritage Foundation'!$I:$I,'[1]Heritage Foundation'!$I:$I,"NOT IN DATA",0,1)=C5672,"Y","NOT IN DATA")</f>
        <v>Y</v>
      </c>
      <c r="C5672" t="str">
        <f t="shared" si="88"/>
        <v>The Yaseen Family Foundation Inc_The Heritage Foundation2018125</v>
      </c>
      <c r="D5672" s="1" t="s">
        <v>1287</v>
      </c>
      <c r="E5672" s="6" t="s">
        <v>1437</v>
      </c>
      <c r="F5672" s="4">
        <v>125</v>
      </c>
      <c r="G5672" s="1">
        <v>2018</v>
      </c>
      <c r="H5672" s="1" t="s">
        <v>1470</v>
      </c>
      <c r="I5672" s="1"/>
    </row>
    <row r="5673" spans="1:9" ht="15.75" customHeight="1" x14ac:dyDescent="0.2">
      <c r="A5673" t="s">
        <v>5688</v>
      </c>
      <c r="B5673" t="str">
        <f>IF(_xlfn.XLOOKUP(C5673,'[1]Heritage Foundation'!$I:$I,'[1]Heritage Foundation'!$I:$I,"NOT IN DATA",0,1)=C5673,"Y","NOT IN DATA")</f>
        <v>Y</v>
      </c>
      <c r="C5673" t="str">
        <f t="shared" si="88"/>
        <v>The Zabrowski Family Foundation Inc_The Heritage Foundation2018100</v>
      </c>
      <c r="D5673" s="1" t="s">
        <v>1288</v>
      </c>
      <c r="E5673" s="6" t="s">
        <v>1437</v>
      </c>
      <c r="F5673" s="4">
        <v>100</v>
      </c>
      <c r="G5673" s="1">
        <v>2018</v>
      </c>
      <c r="H5673" s="1" t="s">
        <v>1470</v>
      </c>
      <c r="I5673" s="1"/>
    </row>
    <row r="5674" spans="1:9" ht="15.75" customHeight="1" x14ac:dyDescent="0.2">
      <c r="A5674" t="s">
        <v>5689</v>
      </c>
      <c r="B5674" t="str">
        <f>IF(_xlfn.XLOOKUP(C5674,'[1]Heritage Foundation'!$I:$I,'[1]Heritage Foundation'!$I:$I,"NOT IN DATA",0,1)=C5674,"Y","NOT IN DATA")</f>
        <v>Y</v>
      </c>
      <c r="C5674" t="str">
        <f t="shared" si="88"/>
        <v>Theodore And Elizabeth Schmidt Family Foundation_The Heritage Foundation20231000</v>
      </c>
      <c r="D5674" s="1" t="s">
        <v>1289</v>
      </c>
      <c r="E5674" s="6" t="s">
        <v>1437</v>
      </c>
      <c r="F5674" s="4">
        <v>1000</v>
      </c>
      <c r="G5674" s="1">
        <v>2023</v>
      </c>
      <c r="H5674" s="1" t="s">
        <v>1470</v>
      </c>
      <c r="I5674" s="1"/>
    </row>
    <row r="5675" spans="1:9" ht="15.75" customHeight="1" x14ac:dyDescent="0.2">
      <c r="A5675" t="s">
        <v>5690</v>
      </c>
      <c r="B5675" t="str">
        <f>IF(_xlfn.XLOOKUP(C5675,'[1]Heritage Foundation'!$I:$I,'[1]Heritage Foundation'!$I:$I,"NOT IN DATA",0,1)=C5675,"Y","NOT IN DATA")</f>
        <v>Y</v>
      </c>
      <c r="C5675" t="str">
        <f t="shared" si="88"/>
        <v>Theodore And Elizabeth Schmidt Family Foundation_The Heritage Foundation20211000</v>
      </c>
      <c r="D5675" s="1" t="s">
        <v>1289</v>
      </c>
      <c r="E5675" s="6" t="s">
        <v>1437</v>
      </c>
      <c r="F5675" s="4">
        <v>1000</v>
      </c>
      <c r="G5675" s="1">
        <v>2021</v>
      </c>
      <c r="H5675" s="1" t="s">
        <v>1470</v>
      </c>
      <c r="I5675" s="1"/>
    </row>
    <row r="5676" spans="1:9" ht="15.75" customHeight="1" x14ac:dyDescent="0.2">
      <c r="A5676" t="s">
        <v>5691</v>
      </c>
      <c r="B5676" t="str">
        <f>IF(_xlfn.XLOOKUP(C5676,'[1]Heritage Foundation'!$I:$I,'[1]Heritage Foundation'!$I:$I,"NOT IN DATA",0,1)=C5676,"Y","NOT IN DATA")</f>
        <v>Y</v>
      </c>
      <c r="C5676" t="str">
        <f t="shared" si="88"/>
        <v>Theodore And Elizabeth Schmidt Family Foundation_The Heritage Foundation20171000</v>
      </c>
      <c r="D5676" s="1" t="s">
        <v>1289</v>
      </c>
      <c r="E5676" s="6" t="s">
        <v>1437</v>
      </c>
      <c r="F5676" s="4">
        <v>1000</v>
      </c>
      <c r="G5676" s="1">
        <v>2017</v>
      </c>
      <c r="H5676" s="1" t="s">
        <v>1470</v>
      </c>
      <c r="I5676" s="1"/>
    </row>
    <row r="5677" spans="1:9" ht="15.75" customHeight="1" x14ac:dyDescent="0.2">
      <c r="A5677" t="s">
        <v>5692</v>
      </c>
      <c r="B5677" t="str">
        <f>IF(_xlfn.XLOOKUP(C5677,'[1]Heritage Foundation'!$I:$I,'[1]Heritage Foundation'!$I:$I,"NOT IN DATA",0,1)=C5677,"Y","NOT IN DATA")</f>
        <v>Y</v>
      </c>
      <c r="C5677" t="str">
        <f t="shared" si="88"/>
        <v>Theodore And Elizabeth Schmidt Family Foundation_The Heritage Foundation20163000</v>
      </c>
      <c r="D5677" s="1" t="s">
        <v>1289</v>
      </c>
      <c r="E5677" s="6" t="s">
        <v>1437</v>
      </c>
      <c r="F5677" s="4">
        <v>3000</v>
      </c>
      <c r="G5677" s="1">
        <v>2016</v>
      </c>
      <c r="H5677" s="1" t="s">
        <v>1470</v>
      </c>
      <c r="I5677" s="1"/>
    </row>
    <row r="5678" spans="1:9" ht="15.75" customHeight="1" x14ac:dyDescent="0.2">
      <c r="A5678" t="s">
        <v>5693</v>
      </c>
      <c r="B5678" t="str">
        <f>IF(_xlfn.XLOOKUP(C5678,'[1]Heritage Foundation'!$I:$I,'[1]Heritage Foundation'!$I:$I,"NOT IN DATA",0,1)=C5678,"Y","NOT IN DATA")</f>
        <v>Y</v>
      </c>
      <c r="C5678" t="str">
        <f t="shared" si="88"/>
        <v>Theodore And Elizabeth Schmidt Family Foundation_The Heritage Foundation20141000</v>
      </c>
      <c r="D5678" s="1" t="s">
        <v>1289</v>
      </c>
      <c r="E5678" s="6" t="s">
        <v>1437</v>
      </c>
      <c r="F5678" s="4">
        <v>1000</v>
      </c>
      <c r="G5678" s="1">
        <v>2014</v>
      </c>
      <c r="H5678" s="1" t="s">
        <v>1470</v>
      </c>
      <c r="I5678" s="1"/>
    </row>
    <row r="5679" spans="1:9" ht="15.75" customHeight="1" x14ac:dyDescent="0.2">
      <c r="A5679" t="s">
        <v>5694</v>
      </c>
      <c r="B5679" t="str">
        <f>IF(_xlfn.XLOOKUP(C5679,'[1]Heritage Foundation'!$I:$I,'[1]Heritage Foundation'!$I:$I,"NOT IN DATA",0,1)=C5679,"Y","NOT IN DATA")</f>
        <v>Y</v>
      </c>
      <c r="C5679" t="str">
        <f t="shared" si="88"/>
        <v>Theodore And Elizabeth Schmidt Family Foundation_The Heritage Foundation20123000</v>
      </c>
      <c r="D5679" s="1" t="s">
        <v>1289</v>
      </c>
      <c r="E5679" s="6" t="s">
        <v>1437</v>
      </c>
      <c r="F5679" s="4">
        <v>3000</v>
      </c>
      <c r="G5679" s="1">
        <v>2012</v>
      </c>
      <c r="H5679" s="1" t="s">
        <v>1470</v>
      </c>
      <c r="I5679" s="1"/>
    </row>
    <row r="5680" spans="1:9" ht="15.75" customHeight="1" x14ac:dyDescent="0.2">
      <c r="A5680" t="s">
        <v>5695</v>
      </c>
      <c r="B5680" t="str">
        <f>IF(_xlfn.XLOOKUP(C5680,'[1]Heritage Foundation'!$I:$I,'[1]Heritage Foundation'!$I:$I,"NOT IN DATA",0,1)=C5680,"Y","NOT IN DATA")</f>
        <v>Y</v>
      </c>
      <c r="C5680" t="str">
        <f t="shared" si="88"/>
        <v>Theodore And Elizabeth Schmidt Family Foundation_The Heritage Foundation20113000</v>
      </c>
      <c r="D5680" s="1" t="s">
        <v>1289</v>
      </c>
      <c r="E5680" s="6" t="s">
        <v>1437</v>
      </c>
      <c r="F5680" s="4">
        <v>3000</v>
      </c>
      <c r="G5680" s="1">
        <v>2011</v>
      </c>
      <c r="H5680" s="1" t="s">
        <v>1470</v>
      </c>
      <c r="I5680" s="1"/>
    </row>
    <row r="5681" spans="1:9" ht="15.75" customHeight="1" x14ac:dyDescent="0.2">
      <c r="A5681" t="s">
        <v>5696</v>
      </c>
      <c r="B5681" t="str">
        <f>IF(_xlfn.XLOOKUP(C5681,'[1]Heritage Foundation'!$I:$I,'[1]Heritage Foundation'!$I:$I,"NOT IN DATA",0,1)=C5681,"Y","NOT IN DATA")</f>
        <v>Y</v>
      </c>
      <c r="C5681" t="str">
        <f t="shared" si="88"/>
        <v>Theodore And Elizabeth Schmidt Family Foundation_The Heritage Foundation20103000</v>
      </c>
      <c r="D5681" s="1" t="s">
        <v>1289</v>
      </c>
      <c r="E5681" s="6" t="s">
        <v>1437</v>
      </c>
      <c r="F5681" s="4">
        <v>3000</v>
      </c>
      <c r="G5681" s="1">
        <v>2010</v>
      </c>
      <c r="H5681" s="1" t="s">
        <v>1470</v>
      </c>
      <c r="I5681" s="1"/>
    </row>
    <row r="5682" spans="1:9" ht="15.75" customHeight="1" x14ac:dyDescent="0.2">
      <c r="A5682">
        <v>990</v>
      </c>
      <c r="B5682" t="str">
        <f>IF(_xlfn.XLOOKUP(C5682,'[1]Heritage Foundation'!$I:$I,'[1]Heritage Foundation'!$I:$I,"NOT IN DATA",0,1)=C5682,"Y","NOT IN DATA")</f>
        <v>Y</v>
      </c>
      <c r="C5682" t="str">
        <f t="shared" si="88"/>
        <v>Thewes Family Foundation_The Heritage Foundation20172000</v>
      </c>
      <c r="D5682" s="1" t="s">
        <v>1290</v>
      </c>
      <c r="E5682" s="1" t="s">
        <v>1437</v>
      </c>
      <c r="F5682" s="4">
        <v>2000</v>
      </c>
      <c r="G5682" s="1">
        <v>2017</v>
      </c>
      <c r="H5682" s="1" t="s">
        <v>1456</v>
      </c>
      <c r="I5682" s="1"/>
    </row>
    <row r="5683" spans="1:9" ht="15.75" customHeight="1" x14ac:dyDescent="0.2">
      <c r="A5683">
        <v>990</v>
      </c>
      <c r="B5683" t="str">
        <f>IF(_xlfn.XLOOKUP(C5683,'[1]Heritage Foundation'!$I:$I,'[1]Heritage Foundation'!$I:$I,"NOT IN DATA",0,1)=C5683,"Y","NOT IN DATA")</f>
        <v>Y</v>
      </c>
      <c r="C5683" t="str">
        <f t="shared" si="88"/>
        <v>Thewes Family Foundation_The Heritage Foundation20151000</v>
      </c>
      <c r="D5683" s="1" t="s">
        <v>1290</v>
      </c>
      <c r="E5683" s="1" t="s">
        <v>1437</v>
      </c>
      <c r="F5683" s="4">
        <v>1000</v>
      </c>
      <c r="G5683" s="1">
        <v>2015</v>
      </c>
      <c r="H5683" s="1" t="s">
        <v>1456</v>
      </c>
      <c r="I5683" s="1"/>
    </row>
    <row r="5684" spans="1:9" ht="15.75" customHeight="1" x14ac:dyDescent="0.2">
      <c r="A5684">
        <v>990</v>
      </c>
      <c r="B5684" t="str">
        <f>IF(_xlfn.XLOOKUP(C5684,'[1]Heritage Foundation'!$I:$I,'[1]Heritage Foundation'!$I:$I,"NOT IN DATA",0,1)=C5684,"Y","NOT IN DATA")</f>
        <v>Y</v>
      </c>
      <c r="C5684" t="str">
        <f t="shared" si="88"/>
        <v>Thewes Family Foundation_The Heritage Foundation20145000</v>
      </c>
      <c r="D5684" s="1" t="s">
        <v>1290</v>
      </c>
      <c r="E5684" s="1" t="s">
        <v>1437</v>
      </c>
      <c r="F5684" s="4">
        <v>5000</v>
      </c>
      <c r="G5684" s="1">
        <v>2014</v>
      </c>
      <c r="H5684" s="1" t="s">
        <v>1456</v>
      </c>
      <c r="I5684" s="1"/>
    </row>
    <row r="5685" spans="1:9" ht="15.75" customHeight="1" x14ac:dyDescent="0.2">
      <c r="A5685">
        <v>990</v>
      </c>
      <c r="B5685" t="str">
        <f>IF(_xlfn.XLOOKUP(C5685,'[1]Heritage Foundation'!$I:$I,'[1]Heritage Foundation'!$I:$I,"NOT IN DATA",0,1)=C5685,"Y","NOT IN DATA")</f>
        <v>Y</v>
      </c>
      <c r="C5685" t="str">
        <f t="shared" si="88"/>
        <v>Thewes Family Foundation_The Heritage Foundation20135000</v>
      </c>
      <c r="D5685" s="1" t="s">
        <v>1290</v>
      </c>
      <c r="E5685" s="1" t="s">
        <v>1437</v>
      </c>
      <c r="F5685" s="4">
        <v>5000</v>
      </c>
      <c r="G5685" s="1">
        <v>2013</v>
      </c>
      <c r="H5685" s="1" t="s">
        <v>1456</v>
      </c>
      <c r="I5685" s="1"/>
    </row>
    <row r="5686" spans="1:9" ht="15.75" customHeight="1" x14ac:dyDescent="0.2">
      <c r="A5686" t="s">
        <v>1466</v>
      </c>
      <c r="B5686" t="str">
        <f>IF(_xlfn.XLOOKUP(C5686,'[1]Heritage Foundation'!$I:$I,'[1]Heritage Foundation'!$I:$I,"NOT IN DATA",0,1)=C5686,"Y","NOT IN DATA")</f>
        <v>Y</v>
      </c>
      <c r="C5686" t="str">
        <f t="shared" si="88"/>
        <v>Thewes Family Foundation_The Heritage Foundation20121000</v>
      </c>
      <c r="D5686" s="1" t="s">
        <v>1290</v>
      </c>
      <c r="E5686" s="1" t="s">
        <v>1437</v>
      </c>
      <c r="F5686" s="4">
        <v>1000</v>
      </c>
      <c r="G5686" s="1">
        <v>2012</v>
      </c>
      <c r="H5686" s="1"/>
      <c r="I5686" s="1"/>
    </row>
    <row r="5687" spans="1:9" ht="15.75" customHeight="1" x14ac:dyDescent="0.2">
      <c r="A5687" t="s">
        <v>5697</v>
      </c>
      <c r="B5687" t="str">
        <f>IF(_xlfn.XLOOKUP(C5687,'[1]Heritage Foundation'!$I:$I,'[1]Heritage Foundation'!$I:$I,"NOT IN DATA",0,1)=C5687,"Y","NOT IN DATA")</f>
        <v>Y</v>
      </c>
      <c r="C5687" t="str">
        <f t="shared" si="88"/>
        <v>Thom And Gail Williamsen Family Foundation_The Heritage Foundation202323000</v>
      </c>
      <c r="D5687" s="1" t="s">
        <v>1291</v>
      </c>
      <c r="E5687" s="6" t="s">
        <v>1437</v>
      </c>
      <c r="F5687" s="4">
        <v>23000</v>
      </c>
      <c r="G5687" s="1">
        <v>2023</v>
      </c>
      <c r="H5687" s="1" t="s">
        <v>1470</v>
      </c>
      <c r="I5687" s="1"/>
    </row>
    <row r="5688" spans="1:9" ht="15.75" customHeight="1" x14ac:dyDescent="0.2">
      <c r="A5688" t="s">
        <v>5698</v>
      </c>
      <c r="B5688" t="str">
        <f>IF(_xlfn.XLOOKUP(C5688,'[1]Heritage Foundation'!$I:$I,'[1]Heritage Foundation'!$I:$I,"NOT IN DATA",0,1)=C5688,"Y","NOT IN DATA")</f>
        <v>Y</v>
      </c>
      <c r="C5688" t="str">
        <f t="shared" si="88"/>
        <v>Thom And Gail Williamsen Family Foundation_The Heritage Foundation202215000</v>
      </c>
      <c r="D5688" s="1" t="s">
        <v>1291</v>
      </c>
      <c r="E5688" s="6" t="s">
        <v>1437</v>
      </c>
      <c r="F5688" s="4">
        <v>15000</v>
      </c>
      <c r="G5688" s="1">
        <v>2022</v>
      </c>
      <c r="H5688" s="1" t="s">
        <v>1470</v>
      </c>
      <c r="I5688" s="1"/>
    </row>
    <row r="5689" spans="1:9" ht="15.75" customHeight="1" x14ac:dyDescent="0.2">
      <c r="A5689" t="s">
        <v>5699</v>
      </c>
      <c r="B5689" t="str">
        <f>IF(_xlfn.XLOOKUP(C5689,'[1]Heritage Foundation'!$I:$I,'[1]Heritage Foundation'!$I:$I,"NOT IN DATA",0,1)=C5689,"Y","NOT IN DATA")</f>
        <v>Y</v>
      </c>
      <c r="C5689" t="str">
        <f t="shared" si="88"/>
        <v>Thom And Gail Williamsen Family Foundation_The Heritage Foundation202131000</v>
      </c>
      <c r="D5689" s="1" t="s">
        <v>1291</v>
      </c>
      <c r="E5689" s="6" t="s">
        <v>1437</v>
      </c>
      <c r="F5689" s="4">
        <v>31000</v>
      </c>
      <c r="G5689" s="1">
        <v>2021</v>
      </c>
      <c r="H5689" s="1" t="s">
        <v>1470</v>
      </c>
      <c r="I5689" s="1"/>
    </row>
    <row r="5690" spans="1:9" ht="15.75" customHeight="1" x14ac:dyDescent="0.2">
      <c r="A5690" t="s">
        <v>5700</v>
      </c>
      <c r="B5690" t="str">
        <f>IF(_xlfn.XLOOKUP(C5690,'[1]Heritage Foundation'!$I:$I,'[1]Heritage Foundation'!$I:$I,"NOT IN DATA",0,1)=C5690,"Y","NOT IN DATA")</f>
        <v>Y</v>
      </c>
      <c r="C5690" t="str">
        <f t="shared" si="88"/>
        <v>Thomas A And Joan M Holmes Foundation Inc_The Heritage Foundation20171000</v>
      </c>
      <c r="D5690" s="1" t="s">
        <v>1292</v>
      </c>
      <c r="E5690" s="6" t="s">
        <v>1437</v>
      </c>
      <c r="F5690" s="4">
        <v>1000</v>
      </c>
      <c r="G5690" s="1">
        <v>2017</v>
      </c>
      <c r="H5690" s="1" t="s">
        <v>1470</v>
      </c>
      <c r="I5690" s="1"/>
    </row>
    <row r="5691" spans="1:9" ht="15.75" customHeight="1" x14ac:dyDescent="0.2">
      <c r="A5691" t="s">
        <v>5701</v>
      </c>
      <c r="B5691" t="str">
        <f>IF(_xlfn.XLOOKUP(C5691,'[1]Heritage Foundation'!$I:$I,'[1]Heritage Foundation'!$I:$I,"NOT IN DATA",0,1)=C5691,"Y","NOT IN DATA")</f>
        <v>Y</v>
      </c>
      <c r="C5691" t="str">
        <f t="shared" si="88"/>
        <v>Thomas A And Joan M Holmes Foundation Inc_The Heritage Foundation20162000</v>
      </c>
      <c r="D5691" s="1" t="s">
        <v>1292</v>
      </c>
      <c r="E5691" s="6" t="s">
        <v>1437</v>
      </c>
      <c r="F5691" s="4">
        <v>2000</v>
      </c>
      <c r="G5691" s="1">
        <v>2016</v>
      </c>
      <c r="H5691" s="1" t="s">
        <v>1470</v>
      </c>
      <c r="I5691" s="1"/>
    </row>
    <row r="5692" spans="1:9" ht="15.75" customHeight="1" x14ac:dyDescent="0.2">
      <c r="A5692" t="s">
        <v>5702</v>
      </c>
      <c r="B5692" t="str">
        <f>IF(_xlfn.XLOOKUP(C5692,'[1]Heritage Foundation'!$I:$I,'[1]Heritage Foundation'!$I:$I,"NOT IN DATA",0,1)=C5692,"Y","NOT IN DATA")</f>
        <v>Y</v>
      </c>
      <c r="C5692" t="str">
        <f t="shared" si="88"/>
        <v>Thomas A And Joan M Holmes Foundation Inc_The Heritage Foundation20152000</v>
      </c>
      <c r="D5692" s="1" t="s">
        <v>1292</v>
      </c>
      <c r="E5692" s="6" t="s">
        <v>1437</v>
      </c>
      <c r="F5692" s="4">
        <v>2000</v>
      </c>
      <c r="G5692" s="1">
        <v>2015</v>
      </c>
      <c r="H5692" s="1" t="s">
        <v>1470</v>
      </c>
      <c r="I5692" s="1"/>
    </row>
    <row r="5693" spans="1:9" ht="15.75" customHeight="1" x14ac:dyDescent="0.2">
      <c r="A5693" t="s">
        <v>5703</v>
      </c>
      <c r="B5693" t="str">
        <f>IF(_xlfn.XLOOKUP(C5693,'[1]Heritage Foundation'!$I:$I,'[1]Heritage Foundation'!$I:$I,"NOT IN DATA",0,1)=C5693,"Y","NOT IN DATA")</f>
        <v>Y</v>
      </c>
      <c r="C5693" t="str">
        <f t="shared" si="88"/>
        <v>Thomas A And Joan M Holmes Foundation Inc_The Heritage Foundation20144000</v>
      </c>
      <c r="D5693" s="1" t="s">
        <v>1292</v>
      </c>
      <c r="E5693" s="6" t="s">
        <v>1437</v>
      </c>
      <c r="F5693" s="4">
        <v>4000</v>
      </c>
      <c r="G5693" s="1">
        <v>2014</v>
      </c>
      <c r="H5693" s="1" t="s">
        <v>1470</v>
      </c>
      <c r="I5693" s="1"/>
    </row>
    <row r="5694" spans="1:9" ht="15.75" customHeight="1" x14ac:dyDescent="0.2">
      <c r="A5694" t="s">
        <v>5704</v>
      </c>
      <c r="B5694" t="str">
        <f>IF(_xlfn.XLOOKUP(C5694,'[1]Heritage Foundation'!$I:$I,'[1]Heritage Foundation'!$I:$I,"NOT IN DATA",0,1)=C5694,"Y","NOT IN DATA")</f>
        <v>Y</v>
      </c>
      <c r="C5694" t="str">
        <f t="shared" si="88"/>
        <v>Thomas A And Joan M Holmes Foundation Inc_The Heritage Foundation20131000</v>
      </c>
      <c r="D5694" s="1" t="s">
        <v>1292</v>
      </c>
      <c r="E5694" s="6" t="s">
        <v>1437</v>
      </c>
      <c r="F5694" s="4">
        <v>1000</v>
      </c>
      <c r="G5694" s="1">
        <v>2013</v>
      </c>
      <c r="H5694" s="1" t="s">
        <v>1470</v>
      </c>
      <c r="I5694" s="1"/>
    </row>
    <row r="5695" spans="1:9" ht="15.75" customHeight="1" x14ac:dyDescent="0.2">
      <c r="A5695" t="s">
        <v>5705</v>
      </c>
      <c r="B5695" t="str">
        <f>IF(_xlfn.XLOOKUP(C5695,'[1]Heritage Foundation'!$I:$I,'[1]Heritage Foundation'!$I:$I,"NOT IN DATA",0,1)=C5695,"Y","NOT IN DATA")</f>
        <v>Y</v>
      </c>
      <c r="C5695" t="str">
        <f t="shared" si="88"/>
        <v>Thomas A And Joan M Holmes Foundation Inc_The Heritage Foundation20121000</v>
      </c>
      <c r="D5695" s="1" t="s">
        <v>1292</v>
      </c>
      <c r="E5695" s="6" t="s">
        <v>1437</v>
      </c>
      <c r="F5695" s="4">
        <v>1000</v>
      </c>
      <c r="G5695" s="1">
        <v>2012</v>
      </c>
      <c r="H5695" s="1" t="s">
        <v>1470</v>
      </c>
      <c r="I5695" s="1"/>
    </row>
    <row r="5696" spans="1:9" ht="15.75" customHeight="1" x14ac:dyDescent="0.2">
      <c r="A5696" t="s">
        <v>5706</v>
      </c>
      <c r="B5696" t="str">
        <f>IF(_xlfn.XLOOKUP(C5696,'[1]Heritage Foundation'!$I:$I,'[1]Heritage Foundation'!$I:$I,"NOT IN DATA",0,1)=C5696,"Y","NOT IN DATA")</f>
        <v>Y</v>
      </c>
      <c r="C5696" t="str">
        <f t="shared" si="88"/>
        <v>Thomas And Annette Dircks Family Foundation_The Heritage Foundation20232000</v>
      </c>
      <c r="D5696" s="1" t="s">
        <v>1293</v>
      </c>
      <c r="E5696" s="6" t="s">
        <v>1437</v>
      </c>
      <c r="F5696" s="4">
        <v>2000</v>
      </c>
      <c r="G5696" s="1">
        <v>2023</v>
      </c>
      <c r="H5696" s="1" t="s">
        <v>1470</v>
      </c>
      <c r="I5696" s="1"/>
    </row>
    <row r="5697" spans="1:9" ht="15.75" customHeight="1" x14ac:dyDescent="0.2">
      <c r="A5697" t="s">
        <v>5707</v>
      </c>
      <c r="B5697" t="str">
        <f>IF(_xlfn.XLOOKUP(C5697,'[1]Heritage Foundation'!$I:$I,'[1]Heritage Foundation'!$I:$I,"NOT IN DATA",0,1)=C5697,"Y","NOT IN DATA")</f>
        <v>Y</v>
      </c>
      <c r="C5697" t="str">
        <f t="shared" si="88"/>
        <v>Thomas C Blair Foundation_The Heritage Foundation2022100</v>
      </c>
      <c r="D5697" s="1" t="s">
        <v>1294</v>
      </c>
      <c r="E5697" s="6" t="s">
        <v>1437</v>
      </c>
      <c r="F5697" s="4">
        <v>100</v>
      </c>
      <c r="G5697" s="1">
        <v>2022</v>
      </c>
      <c r="H5697" s="1" t="s">
        <v>1470</v>
      </c>
      <c r="I5697" s="1"/>
    </row>
    <row r="5698" spans="1:9" ht="15.75" customHeight="1" x14ac:dyDescent="0.2">
      <c r="A5698" t="s">
        <v>5708</v>
      </c>
      <c r="B5698" t="str">
        <f>IF(_xlfn.XLOOKUP(C5698,'[1]Heritage Foundation'!$I:$I,'[1]Heritage Foundation'!$I:$I,"NOT IN DATA",0,1)=C5698,"Y","NOT IN DATA")</f>
        <v>Y</v>
      </c>
      <c r="C5698" t="str">
        <f t="shared" si="88"/>
        <v>Thomas C Blair Foundation_The Heritage Foundation2021200</v>
      </c>
      <c r="D5698" s="1" t="s">
        <v>1294</v>
      </c>
      <c r="E5698" s="6" t="s">
        <v>1437</v>
      </c>
      <c r="F5698" s="4">
        <v>200</v>
      </c>
      <c r="G5698" s="1">
        <v>2021</v>
      </c>
      <c r="H5698" s="1" t="s">
        <v>1470</v>
      </c>
      <c r="I5698" s="1"/>
    </row>
    <row r="5699" spans="1:9" ht="15.75" customHeight="1" x14ac:dyDescent="0.2">
      <c r="A5699" t="s">
        <v>5709</v>
      </c>
      <c r="B5699" t="str">
        <f>IF(_xlfn.XLOOKUP(C5699,'[1]Heritage Foundation'!$I:$I,'[1]Heritage Foundation'!$I:$I,"NOT IN DATA",0,1)=C5699,"Y","NOT IN DATA")</f>
        <v>Y</v>
      </c>
      <c r="C5699" t="str">
        <f t="shared" ref="C5699:C5762" si="89">D5699&amp;"_"&amp;E5699&amp;G5699&amp;F5699</f>
        <v>Thomas C Blair Foundation_The Heritage Foundation2020200</v>
      </c>
      <c r="D5699" s="1" t="s">
        <v>1294</v>
      </c>
      <c r="E5699" s="6" t="s">
        <v>1437</v>
      </c>
      <c r="F5699" s="4">
        <v>200</v>
      </c>
      <c r="G5699" s="1">
        <v>2020</v>
      </c>
      <c r="H5699" s="1" t="s">
        <v>1470</v>
      </c>
      <c r="I5699" s="1"/>
    </row>
    <row r="5700" spans="1:9" ht="15.75" customHeight="1" x14ac:dyDescent="0.2">
      <c r="A5700" t="s">
        <v>5710</v>
      </c>
      <c r="B5700" t="str">
        <f>IF(_xlfn.XLOOKUP(C5700,'[1]Heritage Foundation'!$I:$I,'[1]Heritage Foundation'!$I:$I,"NOT IN DATA",0,1)=C5700,"Y","NOT IN DATA")</f>
        <v>Y</v>
      </c>
      <c r="C5700" t="str">
        <f t="shared" si="89"/>
        <v>Thomas C Blair Foundation_The Heritage Foundation2019400</v>
      </c>
      <c r="D5700" s="1" t="s">
        <v>1294</v>
      </c>
      <c r="E5700" s="6" t="s">
        <v>1437</v>
      </c>
      <c r="F5700" s="4">
        <v>400</v>
      </c>
      <c r="G5700" s="1">
        <v>2019</v>
      </c>
      <c r="H5700" s="1" t="s">
        <v>1470</v>
      </c>
      <c r="I5700" s="1"/>
    </row>
    <row r="5701" spans="1:9" ht="15.75" customHeight="1" x14ac:dyDescent="0.2">
      <c r="A5701" t="s">
        <v>5711</v>
      </c>
      <c r="B5701" t="str">
        <f>IF(_xlfn.XLOOKUP(C5701,'[1]Heritage Foundation'!$I:$I,'[1]Heritage Foundation'!$I:$I,"NOT IN DATA",0,1)=C5701,"Y","NOT IN DATA")</f>
        <v>Y</v>
      </c>
      <c r="C5701" t="str">
        <f t="shared" si="89"/>
        <v>Thomas C Blair Foundation_The Heritage Foundation2018550</v>
      </c>
      <c r="D5701" s="1" t="s">
        <v>1294</v>
      </c>
      <c r="E5701" s="6" t="s">
        <v>1437</v>
      </c>
      <c r="F5701" s="4">
        <v>550</v>
      </c>
      <c r="G5701" s="1">
        <v>2018</v>
      </c>
      <c r="H5701" s="1" t="s">
        <v>1470</v>
      </c>
      <c r="I5701" s="1"/>
    </row>
    <row r="5702" spans="1:9" ht="15.75" customHeight="1" x14ac:dyDescent="0.2">
      <c r="A5702" t="s">
        <v>5712</v>
      </c>
      <c r="B5702" t="str">
        <f>IF(_xlfn.XLOOKUP(C5702,'[1]Heritage Foundation'!$I:$I,'[1]Heritage Foundation'!$I:$I,"NOT IN DATA",0,1)=C5702,"Y","NOT IN DATA")</f>
        <v>Y</v>
      </c>
      <c r="C5702" t="str">
        <f t="shared" si="89"/>
        <v>Thomas C Blair Foundation_The Heritage Foundation20171200</v>
      </c>
      <c r="D5702" s="1" t="s">
        <v>1294</v>
      </c>
      <c r="E5702" s="6" t="s">
        <v>1437</v>
      </c>
      <c r="F5702" s="4">
        <v>1200</v>
      </c>
      <c r="G5702" s="1">
        <v>2017</v>
      </c>
      <c r="H5702" s="1" t="s">
        <v>1470</v>
      </c>
      <c r="I5702" s="1"/>
    </row>
    <row r="5703" spans="1:9" ht="15.75" customHeight="1" x14ac:dyDescent="0.2">
      <c r="A5703" t="s">
        <v>5713</v>
      </c>
      <c r="B5703" t="str">
        <f>IF(_xlfn.XLOOKUP(C5703,'[1]Heritage Foundation'!$I:$I,'[1]Heritage Foundation'!$I:$I,"NOT IN DATA",0,1)=C5703,"Y","NOT IN DATA")</f>
        <v>Y</v>
      </c>
      <c r="C5703" t="str">
        <f t="shared" si="89"/>
        <v>Thomas C Blair Foundation_The Heritage Foundation2016100</v>
      </c>
      <c r="D5703" s="1" t="s">
        <v>1294</v>
      </c>
      <c r="E5703" s="6" t="s">
        <v>1437</v>
      </c>
      <c r="F5703" s="4">
        <v>100</v>
      </c>
      <c r="G5703" s="1">
        <v>2016</v>
      </c>
      <c r="H5703" s="1" t="s">
        <v>1470</v>
      </c>
      <c r="I5703" s="1"/>
    </row>
    <row r="5704" spans="1:9" ht="15.75" customHeight="1" x14ac:dyDescent="0.2">
      <c r="A5704" t="s">
        <v>5714</v>
      </c>
      <c r="B5704" t="str">
        <f>IF(_xlfn.XLOOKUP(C5704,'[1]Heritage Foundation'!$I:$I,'[1]Heritage Foundation'!$I:$I,"NOT IN DATA",0,1)=C5704,"Y","NOT IN DATA")</f>
        <v>Y</v>
      </c>
      <c r="C5704" t="str">
        <f t="shared" si="89"/>
        <v>Thomas D Lynch Family Foundation_The Heritage Foundation20121000</v>
      </c>
      <c r="D5704" s="1" t="s">
        <v>1295</v>
      </c>
      <c r="E5704" s="6" t="s">
        <v>1437</v>
      </c>
      <c r="F5704" s="4">
        <v>1000</v>
      </c>
      <c r="G5704" s="1">
        <v>2012</v>
      </c>
      <c r="H5704" s="1" t="s">
        <v>1470</v>
      </c>
      <c r="I5704" s="1"/>
    </row>
    <row r="5705" spans="1:9" ht="15.75" customHeight="1" x14ac:dyDescent="0.2">
      <c r="A5705" t="s">
        <v>5715</v>
      </c>
      <c r="B5705" t="str">
        <f>IF(_xlfn.XLOOKUP(C5705,'[1]Heritage Foundation'!$I:$I,'[1]Heritage Foundation'!$I:$I,"NOT IN DATA",0,1)=C5705,"Y","NOT IN DATA")</f>
        <v>Y</v>
      </c>
      <c r="C5705" t="str">
        <f t="shared" si="89"/>
        <v>Thomas D Lynch Family Foundation_The Heritage Foundation20101000</v>
      </c>
      <c r="D5705" s="1" t="s">
        <v>1295</v>
      </c>
      <c r="E5705" s="6" t="s">
        <v>1437</v>
      </c>
      <c r="F5705" s="4">
        <v>1000</v>
      </c>
      <c r="G5705" s="1">
        <v>2010</v>
      </c>
      <c r="H5705" s="1" t="s">
        <v>1470</v>
      </c>
      <c r="I5705" s="1"/>
    </row>
    <row r="5706" spans="1:9" ht="15.75" customHeight="1" x14ac:dyDescent="0.2">
      <c r="A5706" t="s">
        <v>5716</v>
      </c>
      <c r="B5706" t="str">
        <f>IF(_xlfn.XLOOKUP(C5706,'[1]Heritage Foundation'!$I:$I,'[1]Heritage Foundation'!$I:$I,"NOT IN DATA",0,1)=C5706,"Y","NOT IN DATA")</f>
        <v>Y</v>
      </c>
      <c r="C5706" t="str">
        <f t="shared" si="89"/>
        <v>Thomas E And Patricia H Taylor Foundation_The Heritage Foundation20221000</v>
      </c>
      <c r="D5706" s="1" t="s">
        <v>1296</v>
      </c>
      <c r="E5706" s="6" t="s">
        <v>1437</v>
      </c>
      <c r="F5706" s="4">
        <v>1000</v>
      </c>
      <c r="G5706" s="1">
        <v>2022</v>
      </c>
      <c r="H5706" s="1" t="s">
        <v>1470</v>
      </c>
      <c r="I5706" s="1"/>
    </row>
    <row r="5707" spans="1:9" ht="15.75" customHeight="1" x14ac:dyDescent="0.2">
      <c r="A5707" t="s">
        <v>5717</v>
      </c>
      <c r="B5707" t="str">
        <f>IF(_xlfn.XLOOKUP(C5707,'[1]Heritage Foundation'!$I:$I,'[1]Heritage Foundation'!$I:$I,"NOT IN DATA",0,1)=C5707,"Y","NOT IN DATA")</f>
        <v>Y</v>
      </c>
      <c r="C5707" t="str">
        <f t="shared" si="89"/>
        <v>Thomas E And Patricia H Taylor Foundation_The Heritage Foundation20211000</v>
      </c>
      <c r="D5707" s="1" t="s">
        <v>1296</v>
      </c>
      <c r="E5707" s="6" t="s">
        <v>1437</v>
      </c>
      <c r="F5707" s="4">
        <v>1000</v>
      </c>
      <c r="G5707" s="1">
        <v>2021</v>
      </c>
      <c r="H5707" s="1" t="s">
        <v>1470</v>
      </c>
      <c r="I5707" s="1"/>
    </row>
    <row r="5708" spans="1:9" ht="15.75" customHeight="1" x14ac:dyDescent="0.2">
      <c r="A5708" t="s">
        <v>5718</v>
      </c>
      <c r="B5708" t="str">
        <f>IF(_xlfn.XLOOKUP(C5708,'[1]Heritage Foundation'!$I:$I,'[1]Heritage Foundation'!$I:$I,"NOT IN DATA",0,1)=C5708,"Y","NOT IN DATA")</f>
        <v>Y</v>
      </c>
      <c r="C5708" t="str">
        <f t="shared" si="89"/>
        <v>Thomas E And Patricia H Taylor Foundation_The Heritage Foundation20201000</v>
      </c>
      <c r="D5708" s="1" t="s">
        <v>1296</v>
      </c>
      <c r="E5708" s="6" t="s">
        <v>1437</v>
      </c>
      <c r="F5708" s="4">
        <v>1000</v>
      </c>
      <c r="G5708" s="1">
        <v>2020</v>
      </c>
      <c r="H5708" s="1" t="s">
        <v>1470</v>
      </c>
      <c r="I5708" s="1"/>
    </row>
    <row r="5709" spans="1:9" ht="15.75" customHeight="1" x14ac:dyDescent="0.2">
      <c r="A5709" t="s">
        <v>5719</v>
      </c>
      <c r="B5709" t="str">
        <f>IF(_xlfn.XLOOKUP(C5709,'[1]Heritage Foundation'!$I:$I,'[1]Heritage Foundation'!$I:$I,"NOT IN DATA",0,1)=C5709,"Y","NOT IN DATA")</f>
        <v>Y</v>
      </c>
      <c r="C5709" t="str">
        <f t="shared" si="89"/>
        <v>Thomas E And Patricia H Taylor Foundation_The Heritage Foundation20191000</v>
      </c>
      <c r="D5709" s="1" t="s">
        <v>1296</v>
      </c>
      <c r="E5709" s="6" t="s">
        <v>1437</v>
      </c>
      <c r="F5709" s="4">
        <v>1000</v>
      </c>
      <c r="G5709" s="1">
        <v>2019</v>
      </c>
      <c r="H5709" s="1" t="s">
        <v>1470</v>
      </c>
      <c r="I5709" s="1"/>
    </row>
    <row r="5710" spans="1:9" ht="15.75" customHeight="1" x14ac:dyDescent="0.2">
      <c r="A5710" t="s">
        <v>5720</v>
      </c>
      <c r="B5710" t="str">
        <f>IF(_xlfn.XLOOKUP(C5710,'[1]Heritage Foundation'!$I:$I,'[1]Heritage Foundation'!$I:$I,"NOT IN DATA",0,1)=C5710,"Y","NOT IN DATA")</f>
        <v>Y</v>
      </c>
      <c r="C5710" t="str">
        <f t="shared" si="89"/>
        <v>Thomas H Lowder Family Foundation_The Heritage Foundation20161000</v>
      </c>
      <c r="D5710" s="1" t="s">
        <v>1297</v>
      </c>
      <c r="E5710" s="6" t="s">
        <v>1437</v>
      </c>
      <c r="F5710" s="4">
        <v>1000</v>
      </c>
      <c r="G5710" s="1">
        <v>2016</v>
      </c>
      <c r="H5710" s="1" t="s">
        <v>1470</v>
      </c>
      <c r="I5710" s="1"/>
    </row>
    <row r="5711" spans="1:9" ht="15.75" customHeight="1" x14ac:dyDescent="0.2">
      <c r="A5711" t="s">
        <v>5721</v>
      </c>
      <c r="B5711" t="str">
        <f>IF(_xlfn.XLOOKUP(C5711,'[1]Heritage Foundation'!$I:$I,'[1]Heritage Foundation'!$I:$I,"NOT IN DATA",0,1)=C5711,"Y","NOT IN DATA")</f>
        <v>Y</v>
      </c>
      <c r="C5711" t="str">
        <f t="shared" si="89"/>
        <v>Thomas Hodge Foundation_The Heritage Foundation20131000</v>
      </c>
      <c r="D5711" s="1" t="s">
        <v>1298</v>
      </c>
      <c r="E5711" s="6" t="s">
        <v>1437</v>
      </c>
      <c r="F5711" s="4">
        <v>1000</v>
      </c>
      <c r="G5711" s="1">
        <v>2013</v>
      </c>
      <c r="H5711" s="1" t="s">
        <v>1470</v>
      </c>
      <c r="I5711" s="1"/>
    </row>
    <row r="5712" spans="1:9" ht="15.75" customHeight="1" x14ac:dyDescent="0.2">
      <c r="A5712" t="s">
        <v>5722</v>
      </c>
      <c r="B5712" t="str">
        <f>IF(_xlfn.XLOOKUP(C5712,'[1]Heritage Foundation'!$I:$I,'[1]Heritage Foundation'!$I:$I,"NOT IN DATA",0,1)=C5712,"Y","NOT IN DATA")</f>
        <v>Y</v>
      </c>
      <c r="C5712" t="str">
        <f t="shared" si="89"/>
        <v>Thomas Hodge Foundation_The Heritage Foundation20121000</v>
      </c>
      <c r="D5712" s="1" t="s">
        <v>1298</v>
      </c>
      <c r="E5712" s="6" t="s">
        <v>1437</v>
      </c>
      <c r="F5712" s="4">
        <v>1000</v>
      </c>
      <c r="G5712" s="1">
        <v>2012</v>
      </c>
      <c r="H5712" s="1" t="s">
        <v>1470</v>
      </c>
      <c r="I5712" s="1"/>
    </row>
    <row r="5713" spans="1:9" ht="15.75" customHeight="1" x14ac:dyDescent="0.2">
      <c r="A5713" t="s">
        <v>5723</v>
      </c>
      <c r="B5713" t="str">
        <f>IF(_xlfn.XLOOKUP(C5713,'[1]Heritage Foundation'!$I:$I,'[1]Heritage Foundation'!$I:$I,"NOT IN DATA",0,1)=C5713,"Y","NOT IN DATA")</f>
        <v>Y</v>
      </c>
      <c r="C5713" t="str">
        <f t="shared" si="89"/>
        <v>Thomas Hodge Foundation_The Heritage Foundation20111000</v>
      </c>
      <c r="D5713" s="1" t="s">
        <v>1298</v>
      </c>
      <c r="E5713" s="6" t="s">
        <v>1437</v>
      </c>
      <c r="F5713" s="4">
        <v>1000</v>
      </c>
      <c r="G5713" s="1">
        <v>2011</v>
      </c>
      <c r="H5713" s="1" t="s">
        <v>1470</v>
      </c>
      <c r="I5713" s="1"/>
    </row>
    <row r="5714" spans="1:9" ht="15.75" customHeight="1" x14ac:dyDescent="0.2">
      <c r="A5714" t="s">
        <v>5724</v>
      </c>
      <c r="B5714" t="str">
        <f>IF(_xlfn.XLOOKUP(C5714,'[1]Heritage Foundation'!$I:$I,'[1]Heritage Foundation'!$I:$I,"NOT IN DATA",0,1)=C5714,"Y","NOT IN DATA")</f>
        <v>Y</v>
      </c>
      <c r="C5714" t="str">
        <f t="shared" si="89"/>
        <v>Thomas Hodge Foundation_The Heritage Foundation20101000</v>
      </c>
      <c r="D5714" s="1" t="s">
        <v>1298</v>
      </c>
      <c r="E5714" s="6" t="s">
        <v>1437</v>
      </c>
      <c r="F5714" s="4">
        <v>1000</v>
      </c>
      <c r="G5714" s="1">
        <v>2010</v>
      </c>
      <c r="H5714" s="1" t="s">
        <v>1470</v>
      </c>
      <c r="I5714" s="1"/>
    </row>
    <row r="5715" spans="1:9" ht="15.75" customHeight="1" x14ac:dyDescent="0.2">
      <c r="A5715" t="s">
        <v>5725</v>
      </c>
      <c r="B5715" t="str">
        <f>IF(_xlfn.XLOOKUP(C5715,'[1]Heritage Foundation'!$I:$I,'[1]Heritage Foundation'!$I:$I,"NOT IN DATA",0,1)=C5715,"Y","NOT IN DATA")</f>
        <v>Y</v>
      </c>
      <c r="C5715" t="str">
        <f t="shared" si="89"/>
        <v>Thomas M &amp; Esther C Flanagan Charitable Foundation_The Heritage Foundation2013200</v>
      </c>
      <c r="D5715" s="1" t="s">
        <v>1299</v>
      </c>
      <c r="E5715" s="6" t="s">
        <v>1437</v>
      </c>
      <c r="F5715" s="4">
        <v>200</v>
      </c>
      <c r="G5715" s="1">
        <v>2013</v>
      </c>
      <c r="H5715" s="1" t="s">
        <v>1470</v>
      </c>
    </row>
    <row r="5716" spans="1:9" ht="15.75" customHeight="1" x14ac:dyDescent="0.2">
      <c r="A5716" t="s">
        <v>5726</v>
      </c>
      <c r="B5716" t="str">
        <f>IF(_xlfn.XLOOKUP(C5716,'[1]Heritage Foundation'!$I:$I,'[1]Heritage Foundation'!$I:$I,"NOT IN DATA",0,1)=C5716,"Y","NOT IN DATA")</f>
        <v>Y</v>
      </c>
      <c r="C5716" t="str">
        <f t="shared" si="89"/>
        <v>Thomas S Carter Foundation_The Heritage Foundation201635</v>
      </c>
      <c r="D5716" s="1" t="s">
        <v>1300</v>
      </c>
      <c r="E5716" s="6" t="s">
        <v>1437</v>
      </c>
      <c r="F5716" s="4">
        <v>35</v>
      </c>
      <c r="G5716" s="1">
        <v>2016</v>
      </c>
      <c r="H5716" s="1" t="s">
        <v>1470</v>
      </c>
      <c r="I5716" s="1"/>
    </row>
    <row r="5717" spans="1:9" ht="15.75" customHeight="1" x14ac:dyDescent="0.2">
      <c r="A5717" t="s">
        <v>5727</v>
      </c>
      <c r="B5717" t="str">
        <f>IF(_xlfn.XLOOKUP(C5717,'[1]Heritage Foundation'!$I:$I,'[1]Heritage Foundation'!$I:$I,"NOT IN DATA",0,1)=C5717,"Y","NOT IN DATA")</f>
        <v>Y</v>
      </c>
      <c r="C5717" t="str">
        <f t="shared" si="89"/>
        <v>Thomas W Smith Foundation_The Heritage Foundation2017150000</v>
      </c>
      <c r="D5717" s="1" t="s">
        <v>1301</v>
      </c>
      <c r="E5717" s="6" t="s">
        <v>1437</v>
      </c>
      <c r="F5717" s="4">
        <v>150000</v>
      </c>
      <c r="G5717" s="1">
        <v>2017</v>
      </c>
      <c r="H5717" s="1" t="s">
        <v>1470</v>
      </c>
      <c r="I5717" s="1"/>
    </row>
    <row r="5718" spans="1:9" ht="15.75" customHeight="1" x14ac:dyDescent="0.2">
      <c r="A5718">
        <v>990</v>
      </c>
      <c r="B5718" t="str">
        <f>IF(_xlfn.XLOOKUP(C5718,'[1]Heritage Foundation'!$I:$I,'[1]Heritage Foundation'!$I:$I,"NOT IN DATA",0,1)=C5718,"Y","NOT IN DATA")</f>
        <v>Y</v>
      </c>
      <c r="C5718" t="str">
        <f t="shared" si="89"/>
        <v>Thomas W Smith Foundation_The Heritage Foundation2016100000</v>
      </c>
      <c r="D5718" s="1" t="s">
        <v>1301</v>
      </c>
      <c r="E5718" s="1" t="s">
        <v>1437</v>
      </c>
      <c r="F5718" s="4">
        <v>100000</v>
      </c>
      <c r="G5718" s="1">
        <v>2016</v>
      </c>
      <c r="H5718" s="1" t="s">
        <v>1456</v>
      </c>
      <c r="I5718" s="1"/>
    </row>
    <row r="5719" spans="1:9" ht="15.75" customHeight="1" x14ac:dyDescent="0.2">
      <c r="A5719" t="s">
        <v>5728</v>
      </c>
      <c r="B5719" t="str">
        <f>IF(_xlfn.XLOOKUP(C5719,'[1]Heritage Foundation'!$I:$I,'[1]Heritage Foundation'!$I:$I,"NOT IN DATA",0,1)=C5719,"Y","NOT IN DATA")</f>
        <v>Y</v>
      </c>
      <c r="C5719" t="str">
        <f t="shared" si="89"/>
        <v>Thomson Charitable Foundation_The Heritage Foundation2013900</v>
      </c>
      <c r="D5719" s="1" t="s">
        <v>1302</v>
      </c>
      <c r="E5719" s="6" t="s">
        <v>1437</v>
      </c>
      <c r="F5719" s="4">
        <v>900</v>
      </c>
      <c r="G5719" s="1">
        <v>2013</v>
      </c>
      <c r="H5719" s="1" t="s">
        <v>1470</v>
      </c>
      <c r="I5719" s="1"/>
    </row>
    <row r="5720" spans="1:9" ht="15.75" customHeight="1" x14ac:dyDescent="0.2">
      <c r="A5720" t="s">
        <v>5729</v>
      </c>
      <c r="B5720" t="str">
        <f>IF(_xlfn.XLOOKUP(C5720,'[1]Heritage Foundation'!$I:$I,'[1]Heritage Foundation'!$I:$I,"NOT IN DATA",0,1)=C5720,"Y","NOT IN DATA")</f>
        <v>Y</v>
      </c>
      <c r="C5720" t="str">
        <f t="shared" si="89"/>
        <v>Thomson Charitable Foundation_The Heritage Foundation20121100</v>
      </c>
      <c r="D5720" s="1" t="s">
        <v>1302</v>
      </c>
      <c r="E5720" s="6" t="s">
        <v>1437</v>
      </c>
      <c r="F5720" s="4">
        <v>1100</v>
      </c>
      <c r="G5720" s="1">
        <v>2012</v>
      </c>
      <c r="H5720" s="1" t="s">
        <v>1470</v>
      </c>
      <c r="I5720" s="1"/>
    </row>
    <row r="5721" spans="1:9" ht="15.75" customHeight="1" x14ac:dyDescent="0.2">
      <c r="A5721" t="s">
        <v>5730</v>
      </c>
      <c r="B5721" t="str">
        <f>IF(_xlfn.XLOOKUP(C5721,'[1]Heritage Foundation'!$I:$I,'[1]Heritage Foundation'!$I:$I,"NOT IN DATA",0,1)=C5721,"Y","NOT IN DATA")</f>
        <v>Y</v>
      </c>
      <c r="C5721" t="str">
        <f t="shared" si="89"/>
        <v>Thomson Family Foundation_The Heritage Foundation202335000</v>
      </c>
      <c r="D5721" s="1" t="s">
        <v>1303</v>
      </c>
      <c r="E5721" s="6" t="s">
        <v>1437</v>
      </c>
      <c r="F5721" s="4">
        <v>35000</v>
      </c>
      <c r="G5721" s="1">
        <v>2023</v>
      </c>
      <c r="H5721" s="1" t="s">
        <v>1470</v>
      </c>
      <c r="I5721" s="1"/>
    </row>
    <row r="5722" spans="1:9" ht="15.75" customHeight="1" x14ac:dyDescent="0.2">
      <c r="A5722" t="s">
        <v>5731</v>
      </c>
      <c r="B5722" t="str">
        <f>IF(_xlfn.XLOOKUP(C5722,'[1]Heritage Foundation'!$I:$I,'[1]Heritage Foundation'!$I:$I,"NOT IN DATA",0,1)=C5722,"Y","NOT IN DATA")</f>
        <v>Y</v>
      </c>
      <c r="C5722" t="str">
        <f t="shared" si="89"/>
        <v>Thomson Family Foundation_The Heritage Foundation202125000</v>
      </c>
      <c r="D5722" s="1" t="s">
        <v>1303</v>
      </c>
      <c r="E5722" s="6" t="s">
        <v>1437</v>
      </c>
      <c r="F5722" s="4">
        <v>25000</v>
      </c>
      <c r="G5722" s="1">
        <v>2021</v>
      </c>
      <c r="H5722" s="1" t="s">
        <v>1470</v>
      </c>
      <c r="I5722" s="1"/>
    </row>
    <row r="5723" spans="1:9" ht="15.75" customHeight="1" x14ac:dyDescent="0.2">
      <c r="A5723" t="s">
        <v>5732</v>
      </c>
      <c r="B5723" t="str">
        <f>IF(_xlfn.XLOOKUP(C5723,'[1]Heritage Foundation'!$I:$I,'[1]Heritage Foundation'!$I:$I,"NOT IN DATA",0,1)=C5723,"Y","NOT IN DATA")</f>
        <v>Y</v>
      </c>
      <c r="C5723" t="str">
        <f t="shared" si="89"/>
        <v>Thomson Family Foundation_The Heritage Foundation202010000</v>
      </c>
      <c r="D5723" s="1" t="s">
        <v>1303</v>
      </c>
      <c r="E5723" s="6" t="s">
        <v>1437</v>
      </c>
      <c r="F5723" s="4">
        <v>10000</v>
      </c>
      <c r="G5723" s="1">
        <v>2020</v>
      </c>
      <c r="H5723" s="1" t="s">
        <v>1470</v>
      </c>
      <c r="I5723" s="1"/>
    </row>
    <row r="5724" spans="1:9" ht="15.75" customHeight="1" x14ac:dyDescent="0.2">
      <c r="A5724" t="s">
        <v>5732</v>
      </c>
      <c r="B5724" t="str">
        <f>IF(_xlfn.XLOOKUP(C5724,'[1]Heritage Foundation'!$I:$I,'[1]Heritage Foundation'!$I:$I,"NOT IN DATA",0,1)=C5724,"Y","NOT IN DATA")</f>
        <v>Y</v>
      </c>
      <c r="C5724" t="str">
        <f t="shared" si="89"/>
        <v>Thomson Family Foundation_The Heritage Foundation202025000</v>
      </c>
      <c r="D5724" s="1" t="s">
        <v>1303</v>
      </c>
      <c r="E5724" s="6" t="s">
        <v>1437</v>
      </c>
      <c r="F5724" s="4">
        <v>25000</v>
      </c>
      <c r="G5724" s="1">
        <v>2020</v>
      </c>
      <c r="H5724" s="1" t="s">
        <v>1470</v>
      </c>
      <c r="I5724" s="1"/>
    </row>
    <row r="5725" spans="1:9" ht="15.75" customHeight="1" x14ac:dyDescent="0.2">
      <c r="A5725" t="s">
        <v>5733</v>
      </c>
      <c r="B5725" t="str">
        <f>IF(_xlfn.XLOOKUP(C5725,'[1]Heritage Foundation'!$I:$I,'[1]Heritage Foundation'!$I:$I,"NOT IN DATA",0,1)=C5725,"Y","NOT IN DATA")</f>
        <v>Y</v>
      </c>
      <c r="C5725" t="str">
        <f t="shared" si="89"/>
        <v>Thomson Family Foundation_The Heritage Foundation201925000</v>
      </c>
      <c r="D5725" s="1" t="s">
        <v>1303</v>
      </c>
      <c r="E5725" s="6" t="s">
        <v>1437</v>
      </c>
      <c r="F5725" s="4">
        <v>25000</v>
      </c>
      <c r="G5725" s="1">
        <v>2019</v>
      </c>
      <c r="H5725" s="1" t="s">
        <v>1470</v>
      </c>
      <c r="I5725" s="1"/>
    </row>
    <row r="5726" spans="1:9" ht="15.75" customHeight="1" x14ac:dyDescent="0.2">
      <c r="A5726" t="s">
        <v>5733</v>
      </c>
      <c r="B5726" t="str">
        <f>IF(_xlfn.XLOOKUP(C5726,'[1]Heritage Foundation'!$I:$I,'[1]Heritage Foundation'!$I:$I,"NOT IN DATA",0,1)=C5726,"Y","NOT IN DATA")</f>
        <v>Y</v>
      </c>
      <c r="C5726" t="str">
        <f t="shared" si="89"/>
        <v>Thomson Family Foundation_The Heritage Foundation201925000</v>
      </c>
      <c r="D5726" s="1" t="s">
        <v>1303</v>
      </c>
      <c r="E5726" s="6" t="s">
        <v>1437</v>
      </c>
      <c r="F5726" s="4">
        <v>25000</v>
      </c>
      <c r="G5726" s="1">
        <v>2019</v>
      </c>
      <c r="H5726" s="1" t="s">
        <v>1470</v>
      </c>
      <c r="I5726" s="1"/>
    </row>
    <row r="5727" spans="1:9" ht="15.75" customHeight="1" x14ac:dyDescent="0.2">
      <c r="A5727" t="s">
        <v>5734</v>
      </c>
      <c r="B5727" t="str">
        <f>IF(_xlfn.XLOOKUP(C5727,'[1]Heritage Foundation'!$I:$I,'[1]Heritage Foundation'!$I:$I,"NOT IN DATA",0,1)=C5727,"Y","NOT IN DATA")</f>
        <v>Y</v>
      </c>
      <c r="C5727" t="str">
        <f t="shared" si="89"/>
        <v>Thomson Family Foundation_The Heritage Foundation201725000</v>
      </c>
      <c r="D5727" s="1" t="s">
        <v>1303</v>
      </c>
      <c r="E5727" s="6" t="s">
        <v>1437</v>
      </c>
      <c r="F5727" s="4">
        <v>25000</v>
      </c>
      <c r="G5727" s="1">
        <v>2017</v>
      </c>
      <c r="H5727" s="1" t="s">
        <v>1470</v>
      </c>
      <c r="I5727" s="1"/>
    </row>
    <row r="5728" spans="1:9" ht="15.75" customHeight="1" x14ac:dyDescent="0.2">
      <c r="A5728" t="s">
        <v>5735</v>
      </c>
      <c r="B5728" t="str">
        <f>IF(_xlfn.XLOOKUP(C5728,'[1]Heritage Foundation'!$I:$I,'[1]Heritage Foundation'!$I:$I,"NOT IN DATA",0,1)=C5728,"Y","NOT IN DATA")</f>
        <v>Y</v>
      </c>
      <c r="C5728" t="str">
        <f t="shared" si="89"/>
        <v>Thomson Family Foundation_The Heritage Foundation201625000</v>
      </c>
      <c r="D5728" s="1" t="s">
        <v>1303</v>
      </c>
      <c r="E5728" s="6" t="s">
        <v>1437</v>
      </c>
      <c r="F5728" s="4">
        <v>25000</v>
      </c>
      <c r="G5728" s="1">
        <v>2016</v>
      </c>
      <c r="H5728" s="1" t="s">
        <v>1470</v>
      </c>
      <c r="I5728" s="1"/>
    </row>
    <row r="5729" spans="1:9" ht="15.75" customHeight="1" x14ac:dyDescent="0.2">
      <c r="A5729" t="s">
        <v>5736</v>
      </c>
      <c r="B5729" t="str">
        <f>IF(_xlfn.XLOOKUP(C5729,'[1]Heritage Foundation'!$I:$I,'[1]Heritage Foundation'!$I:$I,"NOT IN DATA",0,1)=C5729,"Y","NOT IN DATA")</f>
        <v>Y</v>
      </c>
      <c r="C5729" t="str">
        <f t="shared" si="89"/>
        <v>Three G Foundation_The Heritage Foundation202315000</v>
      </c>
      <c r="D5729" s="1" t="s">
        <v>1304</v>
      </c>
      <c r="E5729" s="6" t="s">
        <v>1437</v>
      </c>
      <c r="F5729" s="4">
        <v>15000</v>
      </c>
      <c r="G5729" s="1">
        <v>2023</v>
      </c>
      <c r="H5729" s="1" t="s">
        <v>1470</v>
      </c>
      <c r="I5729" s="1"/>
    </row>
    <row r="5730" spans="1:9" ht="15.75" customHeight="1" x14ac:dyDescent="0.2">
      <c r="A5730" t="s">
        <v>5737</v>
      </c>
      <c r="B5730" t="str">
        <f>IF(_xlfn.XLOOKUP(C5730,'[1]Heritage Foundation'!$I:$I,'[1]Heritage Foundation'!$I:$I,"NOT IN DATA",0,1)=C5730,"Y","NOT IN DATA")</f>
        <v>Y</v>
      </c>
      <c r="C5730" t="str">
        <f t="shared" si="89"/>
        <v>Three G Foundation_The Heritage Foundation202220000</v>
      </c>
      <c r="D5730" s="1" t="s">
        <v>1304</v>
      </c>
      <c r="E5730" s="6" t="s">
        <v>1437</v>
      </c>
      <c r="F5730" s="4">
        <v>20000</v>
      </c>
      <c r="G5730" s="1">
        <v>2022</v>
      </c>
      <c r="H5730" s="1" t="s">
        <v>1470</v>
      </c>
      <c r="I5730" s="1"/>
    </row>
    <row r="5731" spans="1:9" ht="15.75" customHeight="1" x14ac:dyDescent="0.2">
      <c r="A5731" t="s">
        <v>5738</v>
      </c>
      <c r="B5731" t="str">
        <f>IF(_xlfn.XLOOKUP(C5731,'[1]Heritage Foundation'!$I:$I,'[1]Heritage Foundation'!$I:$I,"NOT IN DATA",0,1)=C5731,"Y","NOT IN DATA")</f>
        <v>Y</v>
      </c>
      <c r="C5731" t="str">
        <f t="shared" si="89"/>
        <v>Thrivent Charitable Impact &amp; Investing_The Heritage Foundation20215127</v>
      </c>
      <c r="D5731" s="1" t="s">
        <v>1305</v>
      </c>
      <c r="E5731" s="6" t="s">
        <v>1437</v>
      </c>
      <c r="F5731" s="4">
        <v>5127</v>
      </c>
      <c r="G5731" s="1">
        <v>2021</v>
      </c>
      <c r="H5731" s="1" t="s">
        <v>1470</v>
      </c>
      <c r="I5731" s="1"/>
    </row>
    <row r="5732" spans="1:9" ht="15.75" customHeight="1" x14ac:dyDescent="0.2">
      <c r="A5732" t="s">
        <v>5739</v>
      </c>
      <c r="B5732" t="str">
        <f>IF(_xlfn.XLOOKUP(C5732,'[1]Heritage Foundation'!$I:$I,'[1]Heritage Foundation'!$I:$I,"NOT IN DATA",0,1)=C5732,"Y","NOT IN DATA")</f>
        <v>Y</v>
      </c>
      <c r="C5732" t="str">
        <f t="shared" si="89"/>
        <v>Thrivent Charitable Impact &amp; Investing_The Heritage Foundation20208794</v>
      </c>
      <c r="D5732" s="1" t="s">
        <v>1305</v>
      </c>
      <c r="E5732" s="6" t="s">
        <v>1437</v>
      </c>
      <c r="F5732" s="4">
        <v>8794</v>
      </c>
      <c r="G5732" s="1">
        <v>2020</v>
      </c>
      <c r="H5732" s="1" t="s">
        <v>1470</v>
      </c>
      <c r="I5732" s="1"/>
    </row>
    <row r="5733" spans="1:9" ht="15.75" customHeight="1" x14ac:dyDescent="0.2">
      <c r="A5733" t="s">
        <v>5740</v>
      </c>
      <c r="B5733" t="str">
        <f>IF(_xlfn.XLOOKUP(C5733,'[1]Heritage Foundation'!$I:$I,'[1]Heritage Foundation'!$I:$I,"NOT IN DATA",0,1)=C5733,"Y","NOT IN DATA")</f>
        <v>Y</v>
      </c>
      <c r="C5733" t="str">
        <f t="shared" si="89"/>
        <v>Thrivent Charitable Impact &amp; Investing_The Heritage Foundation20195413</v>
      </c>
      <c r="D5733" s="1" t="s">
        <v>1305</v>
      </c>
      <c r="E5733" s="6" t="s">
        <v>1437</v>
      </c>
      <c r="F5733" s="4">
        <v>5413</v>
      </c>
      <c r="G5733" s="1">
        <v>2019</v>
      </c>
      <c r="H5733" s="1" t="s">
        <v>1470</v>
      </c>
      <c r="I5733" s="1"/>
    </row>
    <row r="5734" spans="1:9" ht="15.75" customHeight="1" x14ac:dyDescent="0.2">
      <c r="A5734" t="s">
        <v>5741</v>
      </c>
      <c r="B5734" t="str">
        <f>IF(_xlfn.XLOOKUP(C5734,'[1]Heritage Foundation'!$I:$I,'[1]Heritage Foundation'!$I:$I,"NOT IN DATA",0,1)=C5734,"Y","NOT IN DATA")</f>
        <v>Y</v>
      </c>
      <c r="C5734" t="str">
        <f t="shared" si="89"/>
        <v>Thurston Family Foundation_The Heritage Foundation201725000</v>
      </c>
      <c r="D5734" s="1" t="s">
        <v>1306</v>
      </c>
      <c r="E5734" s="6" t="s">
        <v>1437</v>
      </c>
      <c r="F5734" s="4">
        <v>25000</v>
      </c>
      <c r="G5734" s="1">
        <v>2017</v>
      </c>
      <c r="H5734" s="1" t="s">
        <v>1470</v>
      </c>
      <c r="I5734" s="1"/>
    </row>
    <row r="5735" spans="1:9" ht="15.75" customHeight="1" x14ac:dyDescent="0.2">
      <c r="A5735" t="s">
        <v>5742</v>
      </c>
      <c r="B5735" t="str">
        <f>IF(_xlfn.XLOOKUP(C5735,'[1]Heritage Foundation'!$I:$I,'[1]Heritage Foundation'!$I:$I,"NOT IN DATA",0,1)=C5735,"Y","NOT IN DATA")</f>
        <v>Y</v>
      </c>
      <c r="C5735" t="str">
        <f t="shared" si="89"/>
        <v>Tim And Suzanne Word Foundation_The Heritage Foundation2016750</v>
      </c>
      <c r="D5735" s="1" t="s">
        <v>1307</v>
      </c>
      <c r="E5735" s="6" t="s">
        <v>1437</v>
      </c>
      <c r="F5735" s="4">
        <v>750</v>
      </c>
      <c r="G5735" s="1">
        <v>2016</v>
      </c>
      <c r="H5735" s="1" t="s">
        <v>1470</v>
      </c>
      <c r="I5735" s="1"/>
    </row>
    <row r="5736" spans="1:9" ht="15.75" customHeight="1" x14ac:dyDescent="0.2">
      <c r="A5736" t="s">
        <v>5743</v>
      </c>
      <c r="B5736" t="str">
        <f>IF(_xlfn.XLOOKUP(C5736,'[1]Heritage Foundation'!$I:$I,'[1]Heritage Foundation'!$I:$I,"NOT IN DATA",0,1)=C5736,"Y","NOT IN DATA")</f>
        <v>Y</v>
      </c>
      <c r="C5736" t="str">
        <f t="shared" si="89"/>
        <v>Tippins Foundation_The Heritage Foundation202310000</v>
      </c>
      <c r="D5736" s="1" t="s">
        <v>1308</v>
      </c>
      <c r="E5736" s="6" t="s">
        <v>1437</v>
      </c>
      <c r="F5736" s="4">
        <v>10000</v>
      </c>
      <c r="G5736" s="1">
        <v>2023</v>
      </c>
      <c r="H5736" s="1" t="s">
        <v>1470</v>
      </c>
      <c r="I5736" s="1"/>
    </row>
    <row r="5737" spans="1:9" ht="15.75" customHeight="1" x14ac:dyDescent="0.2">
      <c r="A5737" t="s">
        <v>5744</v>
      </c>
      <c r="B5737" t="str">
        <f>IF(_xlfn.XLOOKUP(C5737,'[1]Heritage Foundation'!$I:$I,'[1]Heritage Foundation'!$I:$I,"NOT IN DATA",0,1)=C5737,"Y","NOT IN DATA")</f>
        <v>Y</v>
      </c>
      <c r="C5737" t="str">
        <f t="shared" si="89"/>
        <v>Tippins Foundation_The Heritage Foundation202210000</v>
      </c>
      <c r="D5737" s="1" t="s">
        <v>1308</v>
      </c>
      <c r="E5737" s="6" t="s">
        <v>1437</v>
      </c>
      <c r="F5737" s="4">
        <v>10000</v>
      </c>
      <c r="G5737" s="1">
        <v>2022</v>
      </c>
      <c r="H5737" s="1" t="s">
        <v>1470</v>
      </c>
      <c r="I5737" s="1"/>
    </row>
    <row r="5738" spans="1:9" ht="15.75" customHeight="1" x14ac:dyDescent="0.2">
      <c r="A5738" t="s">
        <v>5745</v>
      </c>
      <c r="B5738" t="str">
        <f>IF(_xlfn.XLOOKUP(C5738,'[1]Heritage Foundation'!$I:$I,'[1]Heritage Foundation'!$I:$I,"NOT IN DATA",0,1)=C5738,"Y","NOT IN DATA")</f>
        <v>Y</v>
      </c>
      <c r="C5738" t="str">
        <f t="shared" si="89"/>
        <v>Tippins Foundation_The Heritage Foundation202110000</v>
      </c>
      <c r="D5738" s="1" t="s">
        <v>1308</v>
      </c>
      <c r="E5738" s="6" t="s">
        <v>1437</v>
      </c>
      <c r="F5738" s="4">
        <v>10000</v>
      </c>
      <c r="G5738" s="1">
        <v>2021</v>
      </c>
      <c r="H5738" s="1" t="s">
        <v>1470</v>
      </c>
      <c r="I5738" s="1"/>
    </row>
    <row r="5739" spans="1:9" ht="15.75" customHeight="1" x14ac:dyDescent="0.2">
      <c r="A5739" t="s">
        <v>5746</v>
      </c>
      <c r="B5739" t="str">
        <f>IF(_xlfn.XLOOKUP(C5739,'[1]Heritage Foundation'!$I:$I,'[1]Heritage Foundation'!$I:$I,"NOT IN DATA",0,1)=C5739,"Y","NOT IN DATA")</f>
        <v>Y</v>
      </c>
      <c r="C5739" t="str">
        <f t="shared" si="89"/>
        <v>Tippins Foundation_The Heritage Foundation202010000</v>
      </c>
      <c r="D5739" s="1" t="s">
        <v>1308</v>
      </c>
      <c r="E5739" s="6" t="s">
        <v>1437</v>
      </c>
      <c r="F5739" s="4">
        <v>10000</v>
      </c>
      <c r="G5739" s="1">
        <v>2020</v>
      </c>
      <c r="H5739" s="1" t="s">
        <v>1470</v>
      </c>
      <c r="I5739" s="1"/>
    </row>
    <row r="5740" spans="1:9" ht="15.75" customHeight="1" x14ac:dyDescent="0.2">
      <c r="A5740" t="s">
        <v>5747</v>
      </c>
      <c r="B5740" t="str">
        <f>IF(_xlfn.XLOOKUP(C5740,'[1]Heritage Foundation'!$I:$I,'[1]Heritage Foundation'!$I:$I,"NOT IN DATA",0,1)=C5740,"Y","NOT IN DATA")</f>
        <v>Y</v>
      </c>
      <c r="C5740" t="str">
        <f t="shared" si="89"/>
        <v>Titus Will Families Foundation_The Heritage Foundation2011300</v>
      </c>
      <c r="D5740" s="1" t="s">
        <v>1309</v>
      </c>
      <c r="E5740" s="6" t="s">
        <v>1437</v>
      </c>
      <c r="F5740" s="4">
        <v>300</v>
      </c>
      <c r="G5740" s="1">
        <v>2011</v>
      </c>
      <c r="H5740" s="1" t="s">
        <v>1470</v>
      </c>
      <c r="I5740" s="1"/>
    </row>
    <row r="5741" spans="1:9" ht="15.75" customHeight="1" x14ac:dyDescent="0.2">
      <c r="A5741" t="s">
        <v>5748</v>
      </c>
      <c r="B5741" t="str">
        <f>IF(_xlfn.XLOOKUP(C5741,'[1]Heritage Foundation'!$I:$I,'[1]Heritage Foundation'!$I:$I,"NOT IN DATA",0,1)=C5741,"Y","NOT IN DATA")</f>
        <v>Y</v>
      </c>
      <c r="C5741" t="str">
        <f t="shared" si="89"/>
        <v>Tkbw Foundation_The Heritage Foundation202210000</v>
      </c>
      <c r="D5741" s="1" t="s">
        <v>1310</v>
      </c>
      <c r="E5741" s="6" t="s">
        <v>1437</v>
      </c>
      <c r="F5741" s="4">
        <v>10000</v>
      </c>
      <c r="G5741" s="1">
        <v>2022</v>
      </c>
      <c r="H5741" s="1" t="s">
        <v>1470</v>
      </c>
      <c r="I5741" s="1"/>
    </row>
    <row r="5742" spans="1:9" ht="15.75" customHeight="1" x14ac:dyDescent="0.2">
      <c r="A5742" t="s">
        <v>5749</v>
      </c>
      <c r="B5742" t="str">
        <f>IF(_xlfn.XLOOKUP(C5742,'[1]Heritage Foundation'!$I:$I,'[1]Heritage Foundation'!$I:$I,"NOT IN DATA",0,1)=C5742,"Y","NOT IN DATA")</f>
        <v>Y</v>
      </c>
      <c r="C5742" t="str">
        <f t="shared" si="89"/>
        <v>Tkbw Foundation_The Heritage Foundation20214000</v>
      </c>
      <c r="D5742" s="1" t="s">
        <v>1310</v>
      </c>
      <c r="E5742" s="6" t="s">
        <v>1437</v>
      </c>
      <c r="F5742" s="4">
        <v>4000</v>
      </c>
      <c r="G5742" s="1">
        <v>2021</v>
      </c>
      <c r="H5742" s="1" t="s">
        <v>1470</v>
      </c>
      <c r="I5742" s="1"/>
    </row>
    <row r="5743" spans="1:9" ht="15.75" customHeight="1" x14ac:dyDescent="0.2">
      <c r="A5743" t="s">
        <v>5750</v>
      </c>
      <c r="B5743" t="str">
        <f>IF(_xlfn.XLOOKUP(C5743,'[1]Heritage Foundation'!$I:$I,'[1]Heritage Foundation'!$I:$I,"NOT IN DATA",0,1)=C5743,"Y","NOT IN DATA")</f>
        <v>Y</v>
      </c>
      <c r="C5743" t="str">
        <f t="shared" si="89"/>
        <v>Tkbw Foundation_The Heritage Foundation20204000</v>
      </c>
      <c r="D5743" s="1" t="s">
        <v>1310</v>
      </c>
      <c r="E5743" s="6" t="s">
        <v>1437</v>
      </c>
      <c r="F5743" s="4">
        <v>4000</v>
      </c>
      <c r="G5743" s="1">
        <v>2020</v>
      </c>
      <c r="H5743" s="1" t="s">
        <v>1470</v>
      </c>
      <c r="I5743" s="1"/>
    </row>
    <row r="5744" spans="1:9" ht="15.75" customHeight="1" x14ac:dyDescent="0.2">
      <c r="A5744" t="s">
        <v>5751</v>
      </c>
      <c r="B5744" t="str">
        <f>IF(_xlfn.XLOOKUP(C5744,'[1]Heritage Foundation'!$I:$I,'[1]Heritage Foundation'!$I:$I,"NOT IN DATA",0,1)=C5744,"Y","NOT IN DATA")</f>
        <v>Y</v>
      </c>
      <c r="C5744" t="str">
        <f t="shared" si="89"/>
        <v>Todd S Farha Foundation Trust_The Heritage Foundation20105000</v>
      </c>
      <c r="D5744" s="1" t="s">
        <v>1311</v>
      </c>
      <c r="E5744" s="6" t="s">
        <v>1437</v>
      </c>
      <c r="F5744" s="4">
        <v>5000</v>
      </c>
      <c r="G5744" s="1">
        <v>2010</v>
      </c>
      <c r="H5744" s="1" t="s">
        <v>1470</v>
      </c>
      <c r="I5744" s="1"/>
    </row>
    <row r="5745" spans="1:9" ht="15.75" customHeight="1" x14ac:dyDescent="0.2">
      <c r="A5745" t="s">
        <v>5752</v>
      </c>
      <c r="B5745" t="str">
        <f>IF(_xlfn.XLOOKUP(C5745,'[1]Heritage Foundation'!$I:$I,'[1]Heritage Foundation'!$I:$I,"NOT IN DATA",0,1)=C5745,"Y","NOT IN DATA")</f>
        <v>Y</v>
      </c>
      <c r="C5745" t="str">
        <f t="shared" si="89"/>
        <v>Toledo Community Foundation_The Heritage Foundation20125000</v>
      </c>
      <c r="D5745" s="1" t="s">
        <v>1312</v>
      </c>
      <c r="E5745" s="6" t="s">
        <v>1437</v>
      </c>
      <c r="F5745" s="4">
        <v>5000</v>
      </c>
      <c r="G5745" s="1">
        <v>2012</v>
      </c>
      <c r="H5745" s="1" t="s">
        <v>1470</v>
      </c>
      <c r="I5745" s="1"/>
    </row>
    <row r="5746" spans="1:9" ht="15.75" customHeight="1" x14ac:dyDescent="0.2">
      <c r="A5746" t="s">
        <v>5753</v>
      </c>
      <c r="B5746" t="str">
        <f>IF(_xlfn.XLOOKUP(C5746,'[1]Heritage Foundation'!$I:$I,'[1]Heritage Foundation'!$I:$I,"NOT IN DATA",0,1)=C5746,"Y","NOT IN DATA")</f>
        <v>Y</v>
      </c>
      <c r="C5746" t="str">
        <f t="shared" si="89"/>
        <v>Tom &amp; Lois Longest Charitable Tr_The Heritage Foundation2019500</v>
      </c>
      <c r="D5746" s="1" t="s">
        <v>1313</v>
      </c>
      <c r="E5746" s="6" t="s">
        <v>1437</v>
      </c>
      <c r="F5746" s="4">
        <v>500</v>
      </c>
      <c r="G5746" s="1">
        <v>2019</v>
      </c>
      <c r="H5746" s="1" t="s">
        <v>1470</v>
      </c>
      <c r="I5746" s="1"/>
    </row>
    <row r="5747" spans="1:9" ht="15.75" customHeight="1" x14ac:dyDescent="0.2">
      <c r="A5747" t="s">
        <v>5754</v>
      </c>
      <c r="B5747" t="str">
        <f>IF(_xlfn.XLOOKUP(C5747,'[1]Heritage Foundation'!$I:$I,'[1]Heritage Foundation'!$I:$I,"NOT IN DATA",0,1)=C5747,"Y","NOT IN DATA")</f>
        <v>Y</v>
      </c>
      <c r="C5747" t="str">
        <f t="shared" si="89"/>
        <v>Tom &amp; Lois Longest Charitable Tr_The Heritage Foundation2018500</v>
      </c>
      <c r="D5747" s="1" t="s">
        <v>1313</v>
      </c>
      <c r="E5747" s="6" t="s">
        <v>1437</v>
      </c>
      <c r="F5747" s="4">
        <v>500</v>
      </c>
      <c r="G5747" s="1">
        <v>2018</v>
      </c>
      <c r="H5747" s="1" t="s">
        <v>1470</v>
      </c>
    </row>
    <row r="5748" spans="1:9" ht="15.75" customHeight="1" x14ac:dyDescent="0.2">
      <c r="A5748" t="s">
        <v>5755</v>
      </c>
      <c r="B5748" t="str">
        <f>IF(_xlfn.XLOOKUP(C5748,'[1]Heritage Foundation'!$I:$I,'[1]Heritage Foundation'!$I:$I,"NOT IN DATA",0,1)=C5748,"Y","NOT IN DATA")</f>
        <v>Y</v>
      </c>
      <c r="C5748" t="str">
        <f t="shared" si="89"/>
        <v>Tom And Barbara Lyon Family Foundation_The Heritage Foundation2013100</v>
      </c>
      <c r="D5748" s="1" t="s">
        <v>1314</v>
      </c>
      <c r="E5748" s="6" t="s">
        <v>1437</v>
      </c>
      <c r="F5748" s="4">
        <v>100</v>
      </c>
      <c r="G5748" s="1">
        <v>2013</v>
      </c>
      <c r="H5748" s="1" t="s">
        <v>1470</v>
      </c>
      <c r="I5748" s="1"/>
    </row>
    <row r="5749" spans="1:9" ht="15.75" customHeight="1" x14ac:dyDescent="0.2">
      <c r="A5749" t="s">
        <v>5756</v>
      </c>
      <c r="B5749" t="str">
        <f>IF(_xlfn.XLOOKUP(C5749,'[1]Heritage Foundation'!$I:$I,'[1]Heritage Foundation'!$I:$I,"NOT IN DATA",0,1)=C5749,"Y","NOT IN DATA")</f>
        <v>Y</v>
      </c>
      <c r="C5749" t="str">
        <f t="shared" si="89"/>
        <v>Tom And Barbara Lyon Family Foundation_The Heritage Foundation201150</v>
      </c>
      <c r="D5749" s="1" t="s">
        <v>1314</v>
      </c>
      <c r="E5749" s="6" t="s">
        <v>1437</v>
      </c>
      <c r="F5749" s="4">
        <v>50</v>
      </c>
      <c r="G5749" s="1">
        <v>2011</v>
      </c>
      <c r="H5749" s="1" t="s">
        <v>1470</v>
      </c>
      <c r="I5749" s="1"/>
    </row>
    <row r="5750" spans="1:9" ht="15.75" customHeight="1" x14ac:dyDescent="0.2">
      <c r="A5750" t="s">
        <v>5757</v>
      </c>
      <c r="B5750" t="str">
        <f>IF(_xlfn.XLOOKUP(C5750,'[1]Heritage Foundation'!$I:$I,'[1]Heritage Foundation'!$I:$I,"NOT IN DATA",0,1)=C5750,"Y","NOT IN DATA")</f>
        <v>Y</v>
      </c>
      <c r="C5750" t="str">
        <f t="shared" si="89"/>
        <v>Tom And Carolyn Hamilton Family Foundation_The Heritage Foundation20227000</v>
      </c>
      <c r="D5750" s="1" t="s">
        <v>1315</v>
      </c>
      <c r="E5750" s="6" t="s">
        <v>1437</v>
      </c>
      <c r="F5750" s="4">
        <v>7000</v>
      </c>
      <c r="G5750" s="1">
        <v>2022</v>
      </c>
      <c r="H5750" s="1" t="s">
        <v>1470</v>
      </c>
      <c r="I5750" s="1"/>
    </row>
    <row r="5751" spans="1:9" ht="15.75" customHeight="1" x14ac:dyDescent="0.2">
      <c r="A5751" t="s">
        <v>5758</v>
      </c>
      <c r="B5751" t="str">
        <f>IF(_xlfn.XLOOKUP(C5751,'[1]Heritage Foundation'!$I:$I,'[1]Heritage Foundation'!$I:$I,"NOT IN DATA",0,1)=C5751,"Y","NOT IN DATA")</f>
        <v>Y</v>
      </c>
      <c r="C5751" t="str">
        <f t="shared" si="89"/>
        <v>Tom And Carolyn Hamilton Family Foundation_The Heritage Foundation20213000</v>
      </c>
      <c r="D5751" s="1" t="s">
        <v>1315</v>
      </c>
      <c r="E5751" s="6" t="s">
        <v>1437</v>
      </c>
      <c r="F5751" s="4">
        <v>3000</v>
      </c>
      <c r="G5751" s="1">
        <v>2021</v>
      </c>
      <c r="H5751" s="1" t="s">
        <v>1470</v>
      </c>
      <c r="I5751" s="1"/>
    </row>
    <row r="5752" spans="1:9" ht="15.75" customHeight="1" x14ac:dyDescent="0.2">
      <c r="A5752" t="s">
        <v>5759</v>
      </c>
      <c r="B5752" t="str">
        <f>IF(_xlfn.XLOOKUP(C5752,'[1]Heritage Foundation'!$I:$I,'[1]Heritage Foundation'!$I:$I,"NOT IN DATA",0,1)=C5752,"Y","NOT IN DATA")</f>
        <v>Y</v>
      </c>
      <c r="C5752" t="str">
        <f t="shared" si="89"/>
        <v>Tom And Carolyn Hamilton Family Foundation_The Heritage Foundation20193000</v>
      </c>
      <c r="D5752" s="1" t="s">
        <v>1315</v>
      </c>
      <c r="E5752" s="6" t="s">
        <v>1437</v>
      </c>
      <c r="F5752" s="4">
        <v>3000</v>
      </c>
      <c r="G5752" s="1">
        <v>2019</v>
      </c>
      <c r="H5752" s="1" t="s">
        <v>1470</v>
      </c>
      <c r="I5752" s="1"/>
    </row>
    <row r="5753" spans="1:9" ht="15.75" customHeight="1" x14ac:dyDescent="0.2">
      <c r="A5753" t="s">
        <v>5761</v>
      </c>
      <c r="B5753" t="str">
        <f>IF(_xlfn.XLOOKUP(C5753,'[1]Heritage Foundation'!$I:$I,'[1]Heritage Foundation'!$I:$I,"NOT IN DATA",0,1)=C5753,"Y","NOT IN DATA")</f>
        <v>Y</v>
      </c>
      <c r="C5753" t="str">
        <f t="shared" si="89"/>
        <v>Tom And Carolyn Hamilton Family Foundation_The Heritage Foundation20182500</v>
      </c>
      <c r="D5753" s="1" t="s">
        <v>1315</v>
      </c>
      <c r="E5753" s="6" t="s">
        <v>1437</v>
      </c>
      <c r="F5753" s="4">
        <v>2500</v>
      </c>
      <c r="G5753" s="1">
        <v>2018</v>
      </c>
      <c r="H5753" s="1" t="s">
        <v>1470</v>
      </c>
      <c r="I5753" s="1" t="s">
        <v>5760</v>
      </c>
    </row>
    <row r="5754" spans="1:9" ht="15.75" customHeight="1" x14ac:dyDescent="0.2">
      <c r="A5754" t="s">
        <v>5762</v>
      </c>
      <c r="B5754" t="str">
        <f>IF(_xlfn.XLOOKUP(C5754,'[1]Heritage Foundation'!$I:$I,'[1]Heritage Foundation'!$I:$I,"NOT IN DATA",0,1)=C5754,"Y","NOT IN DATA")</f>
        <v>Y</v>
      </c>
      <c r="C5754" t="str">
        <f t="shared" si="89"/>
        <v>Topeka Community Foundation_The Heritage Foundation201650000</v>
      </c>
      <c r="D5754" s="1" t="s">
        <v>1316</v>
      </c>
      <c r="E5754" s="6" t="s">
        <v>1437</v>
      </c>
      <c r="F5754" s="4">
        <v>50000</v>
      </c>
      <c r="G5754" s="1">
        <v>2016</v>
      </c>
      <c r="H5754" s="1" t="s">
        <v>1470</v>
      </c>
      <c r="I5754" s="1"/>
    </row>
    <row r="5755" spans="1:9" ht="15.75" customHeight="1" x14ac:dyDescent="0.2">
      <c r="A5755" t="s">
        <v>5763</v>
      </c>
      <c r="B5755" t="str">
        <f>IF(_xlfn.XLOOKUP(C5755,'[1]Heritage Foundation'!$I:$I,'[1]Heritage Foundation'!$I:$I,"NOT IN DATA",0,1)=C5755,"Y","NOT IN DATA")</f>
        <v>Y</v>
      </c>
      <c r="C5755" t="str">
        <f t="shared" si="89"/>
        <v>Topeka Community Foundation_The Heritage Foundation201510000</v>
      </c>
      <c r="D5755" s="1" t="s">
        <v>1316</v>
      </c>
      <c r="E5755" s="6" t="s">
        <v>1437</v>
      </c>
      <c r="F5755" s="4">
        <v>10000</v>
      </c>
      <c r="G5755" s="1">
        <v>2015</v>
      </c>
      <c r="H5755" s="1" t="s">
        <v>1470</v>
      </c>
      <c r="I5755" s="1"/>
    </row>
    <row r="5756" spans="1:9" ht="15.75" customHeight="1" x14ac:dyDescent="0.2">
      <c r="A5756" t="s">
        <v>5764</v>
      </c>
      <c r="B5756" t="str">
        <f>IF(_xlfn.XLOOKUP(C5756,'[1]Heritage Foundation'!$I:$I,'[1]Heritage Foundation'!$I:$I,"NOT IN DATA",0,1)=C5756,"Y","NOT IN DATA")</f>
        <v>Y</v>
      </c>
      <c r="C5756" t="str">
        <f t="shared" si="89"/>
        <v>Tornquist Family Foundation_The Heritage Foundation20232500</v>
      </c>
      <c r="D5756" s="1" t="s">
        <v>1317</v>
      </c>
      <c r="E5756" s="6" t="s">
        <v>1437</v>
      </c>
      <c r="F5756" s="4">
        <v>2500</v>
      </c>
      <c r="G5756" s="1">
        <v>2023</v>
      </c>
      <c r="H5756" s="1" t="s">
        <v>1470</v>
      </c>
      <c r="I5756" s="1"/>
    </row>
    <row r="5757" spans="1:9" ht="15.75" customHeight="1" x14ac:dyDescent="0.2">
      <c r="A5757" t="s">
        <v>5765</v>
      </c>
      <c r="B5757" t="str">
        <f>IF(_xlfn.XLOOKUP(C5757,'[1]Heritage Foundation'!$I:$I,'[1]Heritage Foundation'!$I:$I,"NOT IN DATA",0,1)=C5757,"Y","NOT IN DATA")</f>
        <v>Y</v>
      </c>
      <c r="C5757" t="str">
        <f t="shared" si="89"/>
        <v>Tornquist Family Foundation_The Heritage Foundation2022250</v>
      </c>
      <c r="D5757" s="1" t="s">
        <v>1317</v>
      </c>
      <c r="E5757" s="6" t="s">
        <v>1437</v>
      </c>
      <c r="F5757" s="4">
        <v>250</v>
      </c>
      <c r="G5757" s="1">
        <v>2022</v>
      </c>
      <c r="H5757" s="1" t="s">
        <v>1470</v>
      </c>
      <c r="I5757" s="1"/>
    </row>
    <row r="5758" spans="1:9" ht="15.75" customHeight="1" x14ac:dyDescent="0.2">
      <c r="A5758" t="s">
        <v>5766</v>
      </c>
      <c r="B5758" t="str">
        <f>IF(_xlfn.XLOOKUP(C5758,'[1]Heritage Foundation'!$I:$I,'[1]Heritage Foundation'!$I:$I,"NOT IN DATA",0,1)=C5758,"Y","NOT IN DATA")</f>
        <v>Y</v>
      </c>
      <c r="C5758" t="str">
        <f t="shared" si="89"/>
        <v>Town Branch Foundation_The Heritage Foundation202210000</v>
      </c>
      <c r="D5758" s="1" t="s">
        <v>1318</v>
      </c>
      <c r="E5758" s="6" t="s">
        <v>1437</v>
      </c>
      <c r="F5758" s="4">
        <v>10000</v>
      </c>
      <c r="G5758" s="1">
        <v>2022</v>
      </c>
      <c r="H5758" s="1" t="s">
        <v>1470</v>
      </c>
      <c r="I5758" s="1"/>
    </row>
    <row r="5759" spans="1:9" ht="15.75" customHeight="1" x14ac:dyDescent="0.2">
      <c r="A5759" t="s">
        <v>5768</v>
      </c>
      <c r="B5759" t="str">
        <f>IF(_xlfn.XLOOKUP(C5759,'[1]Heritage Foundation'!$I:$I,'[1]Heritage Foundation'!$I:$I,"NOT IN DATA",0,1)=C5759,"Y","NOT IN DATA")</f>
        <v>Y</v>
      </c>
      <c r="C5759" t="str">
        <f t="shared" si="89"/>
        <v>Town Branch Foundation_The Heritage Foundation20215000</v>
      </c>
      <c r="D5759" s="1" t="s">
        <v>1318</v>
      </c>
      <c r="E5759" s="6" t="s">
        <v>1437</v>
      </c>
      <c r="F5759" s="4">
        <v>5000</v>
      </c>
      <c r="G5759" s="1">
        <v>2021</v>
      </c>
      <c r="H5759" s="1" t="s">
        <v>1470</v>
      </c>
      <c r="I5759" s="1" t="s">
        <v>5767</v>
      </c>
    </row>
    <row r="5760" spans="1:9" ht="15.75" customHeight="1" x14ac:dyDescent="0.2">
      <c r="A5760" t="s">
        <v>5769</v>
      </c>
      <c r="B5760" t="str">
        <f>IF(_xlfn.XLOOKUP(C5760,'[1]Heritage Foundation'!$I:$I,'[1]Heritage Foundation'!$I:$I,"NOT IN DATA",0,1)=C5760,"Y","NOT IN DATA")</f>
        <v>Y</v>
      </c>
      <c r="C5760" t="str">
        <f t="shared" si="89"/>
        <v>Town Branch Foundation_The Heritage Foundation20205000</v>
      </c>
      <c r="D5760" s="1" t="s">
        <v>1318</v>
      </c>
      <c r="E5760" s="6" t="s">
        <v>1437</v>
      </c>
      <c r="F5760" s="4">
        <v>5000</v>
      </c>
      <c r="G5760" s="1">
        <v>2020</v>
      </c>
      <c r="H5760" s="1" t="s">
        <v>1470</v>
      </c>
      <c r="I5760" s="1"/>
    </row>
    <row r="5761" spans="1:9" ht="15.75" customHeight="1" x14ac:dyDescent="0.2">
      <c r="A5761" t="s">
        <v>5770</v>
      </c>
      <c r="B5761" t="str">
        <f>IF(_xlfn.XLOOKUP(C5761,'[1]Heritage Foundation'!$I:$I,'[1]Heritage Foundation'!$I:$I,"NOT IN DATA",0,1)=C5761,"Y","NOT IN DATA")</f>
        <v>Y</v>
      </c>
      <c r="C5761" t="str">
        <f t="shared" si="89"/>
        <v>Town Branch Foundation_The Heritage Foundation20195000</v>
      </c>
      <c r="D5761" s="1" t="s">
        <v>1318</v>
      </c>
      <c r="E5761" s="6" t="s">
        <v>1437</v>
      </c>
      <c r="F5761" s="4">
        <v>5000</v>
      </c>
      <c r="G5761" s="1">
        <v>2019</v>
      </c>
      <c r="H5761" s="1" t="s">
        <v>1470</v>
      </c>
      <c r="I5761" s="1"/>
    </row>
    <row r="5762" spans="1:9" ht="15.75" customHeight="1" x14ac:dyDescent="0.2">
      <c r="A5762" t="s">
        <v>5771</v>
      </c>
      <c r="B5762" t="str">
        <f>IF(_xlfn.XLOOKUP(C5762,'[1]Heritage Foundation'!$I:$I,'[1]Heritage Foundation'!$I:$I,"NOT IN DATA",0,1)=C5762,"Y","NOT IN DATA")</f>
        <v>Y</v>
      </c>
      <c r="C5762" t="str">
        <f t="shared" si="89"/>
        <v>Trade Family Foundation_The Heritage Foundation201525</v>
      </c>
      <c r="D5762" s="1" t="s">
        <v>1319</v>
      </c>
      <c r="E5762" s="6" t="s">
        <v>1437</v>
      </c>
      <c r="F5762" s="4">
        <v>25</v>
      </c>
      <c r="G5762" s="1">
        <v>2015</v>
      </c>
      <c r="H5762" s="1" t="s">
        <v>1470</v>
      </c>
      <c r="I5762" s="1"/>
    </row>
    <row r="5763" spans="1:9" ht="15.75" customHeight="1" x14ac:dyDescent="0.2">
      <c r="A5763" t="s">
        <v>5772</v>
      </c>
      <c r="B5763" t="str">
        <f>IF(_xlfn.XLOOKUP(C5763,'[1]Heritage Foundation'!$I:$I,'[1]Heritage Foundation'!$I:$I,"NOT IN DATA",0,1)=C5763,"Y","NOT IN DATA")</f>
        <v>Y</v>
      </c>
      <c r="C5763" t="str">
        <f t="shared" ref="C5763:C5826" si="90">D5763&amp;"_"&amp;E5763&amp;G5763&amp;F5763</f>
        <v>Traub Brittan Family Foundation_The Heritage Foundation20221250</v>
      </c>
      <c r="D5763" s="1" t="s">
        <v>1320</v>
      </c>
      <c r="E5763" s="6" t="s">
        <v>1437</v>
      </c>
      <c r="F5763" s="4">
        <v>1250</v>
      </c>
      <c r="G5763" s="1">
        <v>2022</v>
      </c>
      <c r="H5763" s="1" t="s">
        <v>1470</v>
      </c>
      <c r="I5763" s="1"/>
    </row>
    <row r="5764" spans="1:9" ht="15.75" customHeight="1" x14ac:dyDescent="0.2">
      <c r="A5764" t="s">
        <v>5773</v>
      </c>
      <c r="B5764" t="str">
        <f>IF(_xlfn.XLOOKUP(C5764,'[1]Heritage Foundation'!$I:$I,'[1]Heritage Foundation'!$I:$I,"NOT IN DATA",0,1)=C5764,"Y","NOT IN DATA")</f>
        <v>Y</v>
      </c>
      <c r="C5764" t="str">
        <f t="shared" si="90"/>
        <v>Traub Brittan Family Foundation_The Heritage Foundation20211250</v>
      </c>
      <c r="D5764" s="1" t="s">
        <v>1320</v>
      </c>
      <c r="E5764" s="6" t="s">
        <v>1437</v>
      </c>
      <c r="F5764" s="4">
        <v>1250</v>
      </c>
      <c r="G5764" s="1">
        <v>2021</v>
      </c>
      <c r="H5764" s="1" t="s">
        <v>1470</v>
      </c>
      <c r="I5764" s="1"/>
    </row>
    <row r="5765" spans="1:9" ht="15.75" customHeight="1" x14ac:dyDescent="0.2">
      <c r="A5765" t="s">
        <v>5774</v>
      </c>
      <c r="B5765" t="str">
        <f>IF(_xlfn.XLOOKUP(C5765,'[1]Heritage Foundation'!$I:$I,'[1]Heritage Foundation'!$I:$I,"NOT IN DATA",0,1)=C5765,"Y","NOT IN DATA")</f>
        <v>Y</v>
      </c>
      <c r="C5765" t="str">
        <f t="shared" si="90"/>
        <v>Traub Brittan Family Foundation_The Heritage Foundation2020500</v>
      </c>
      <c r="D5765" s="1" t="s">
        <v>1320</v>
      </c>
      <c r="E5765" s="6" t="s">
        <v>1437</v>
      </c>
      <c r="F5765" s="4">
        <v>500</v>
      </c>
      <c r="G5765" s="1">
        <v>2020</v>
      </c>
      <c r="H5765" s="1" t="s">
        <v>1470</v>
      </c>
      <c r="I5765" s="1"/>
    </row>
    <row r="5766" spans="1:9" ht="15.75" customHeight="1" x14ac:dyDescent="0.2">
      <c r="A5766" t="s">
        <v>5775</v>
      </c>
      <c r="B5766" t="str">
        <f>IF(_xlfn.XLOOKUP(C5766,'[1]Heritage Foundation'!$I:$I,'[1]Heritage Foundation'!$I:$I,"NOT IN DATA",0,1)=C5766,"Y","NOT IN DATA")</f>
        <v>Y</v>
      </c>
      <c r="C5766" t="str">
        <f t="shared" si="90"/>
        <v>Trent Ragland Jr Trust_The Heritage Foundation2015500</v>
      </c>
      <c r="D5766" s="1" t="s">
        <v>1321</v>
      </c>
      <c r="E5766" s="6" t="s">
        <v>1437</v>
      </c>
      <c r="F5766" s="4">
        <v>500</v>
      </c>
      <c r="G5766" s="1">
        <v>2015</v>
      </c>
      <c r="H5766" s="1" t="s">
        <v>1470</v>
      </c>
      <c r="I5766" s="1"/>
    </row>
    <row r="5767" spans="1:9" ht="15.75" customHeight="1" x14ac:dyDescent="0.2">
      <c r="A5767" t="s">
        <v>5776</v>
      </c>
      <c r="B5767" t="str">
        <f>IF(_xlfn.XLOOKUP(C5767,'[1]Heritage Foundation'!$I:$I,'[1]Heritage Foundation'!$I:$I,"NOT IN DATA",0,1)=C5767,"Y","NOT IN DATA")</f>
        <v>Y</v>
      </c>
      <c r="C5767" t="str">
        <f t="shared" si="90"/>
        <v>Trent Ragland Jr Trust_The Heritage Foundation2014500</v>
      </c>
      <c r="D5767" s="1" t="s">
        <v>1321</v>
      </c>
      <c r="E5767" s="6" t="s">
        <v>1437</v>
      </c>
      <c r="F5767" s="4">
        <v>500</v>
      </c>
      <c r="G5767" s="1">
        <v>2014</v>
      </c>
      <c r="H5767" s="1" t="s">
        <v>1470</v>
      </c>
      <c r="I5767" s="1"/>
    </row>
    <row r="5768" spans="1:9" ht="15.75" customHeight="1" x14ac:dyDescent="0.2">
      <c r="A5768" t="s">
        <v>5777</v>
      </c>
      <c r="B5768" t="str">
        <f>IF(_xlfn.XLOOKUP(C5768,'[1]Heritage Foundation'!$I:$I,'[1]Heritage Foundation'!$I:$I,"NOT IN DATA",0,1)=C5768,"Y","NOT IN DATA")</f>
        <v>Y</v>
      </c>
      <c r="C5768" t="str">
        <f t="shared" si="90"/>
        <v>Trent Ragland Jr Trust_The Heritage Foundation2013500</v>
      </c>
      <c r="D5768" s="1" t="s">
        <v>1321</v>
      </c>
      <c r="E5768" s="6" t="s">
        <v>1437</v>
      </c>
      <c r="F5768" s="4">
        <v>500</v>
      </c>
      <c r="G5768" s="1">
        <v>2013</v>
      </c>
      <c r="H5768" s="1" t="s">
        <v>1470</v>
      </c>
      <c r="I5768" s="1"/>
    </row>
    <row r="5769" spans="1:9" ht="15.75" customHeight="1" x14ac:dyDescent="0.2">
      <c r="A5769" t="s">
        <v>5778</v>
      </c>
      <c r="B5769" t="str">
        <f>IF(_xlfn.XLOOKUP(C5769,'[1]Heritage Foundation'!$I:$I,'[1]Heritage Foundation'!$I:$I,"NOT IN DATA",0,1)=C5769,"Y","NOT IN DATA")</f>
        <v>Y</v>
      </c>
      <c r="C5769" t="str">
        <f t="shared" si="90"/>
        <v>Trent Ragland Jr Trust_The Heritage Foundation2012500</v>
      </c>
      <c r="D5769" s="1" t="s">
        <v>1321</v>
      </c>
      <c r="E5769" s="6" t="s">
        <v>1437</v>
      </c>
      <c r="F5769" s="4">
        <v>500</v>
      </c>
      <c r="G5769" s="1">
        <v>2012</v>
      </c>
      <c r="H5769" s="1" t="s">
        <v>1470</v>
      </c>
      <c r="I5769" s="1"/>
    </row>
    <row r="5770" spans="1:9" ht="15.75" customHeight="1" x14ac:dyDescent="0.2">
      <c r="A5770" t="s">
        <v>5779</v>
      </c>
      <c r="B5770" t="str">
        <f>IF(_xlfn.XLOOKUP(C5770,'[1]Heritage Foundation'!$I:$I,'[1]Heritage Foundation'!$I:$I,"NOT IN DATA",0,1)=C5770,"Y","NOT IN DATA")</f>
        <v>Y</v>
      </c>
      <c r="C5770" t="str">
        <f t="shared" si="90"/>
        <v>Triford Foundation_The Heritage Foundation20222000</v>
      </c>
      <c r="D5770" s="1" t="s">
        <v>1322</v>
      </c>
      <c r="E5770" s="6" t="s">
        <v>1437</v>
      </c>
      <c r="F5770" s="4">
        <v>2000</v>
      </c>
      <c r="G5770" s="1">
        <v>2022</v>
      </c>
      <c r="H5770" s="1" t="s">
        <v>1470</v>
      </c>
      <c r="I5770" s="1"/>
    </row>
    <row r="5771" spans="1:9" ht="15.75" customHeight="1" x14ac:dyDescent="0.2">
      <c r="A5771" t="s">
        <v>5780</v>
      </c>
      <c r="B5771" t="str">
        <f>IF(_xlfn.XLOOKUP(C5771,'[1]Heritage Foundation'!$I:$I,'[1]Heritage Foundation'!$I:$I,"NOT IN DATA",0,1)=C5771,"Y","NOT IN DATA")</f>
        <v>Y</v>
      </c>
      <c r="C5771" t="str">
        <f t="shared" si="90"/>
        <v>Triford Foundation_The Heritage Foundation20212000</v>
      </c>
      <c r="D5771" s="1" t="s">
        <v>1322</v>
      </c>
      <c r="E5771" s="6" t="s">
        <v>1437</v>
      </c>
      <c r="F5771" s="4">
        <v>2000</v>
      </c>
      <c r="G5771" s="1">
        <v>2021</v>
      </c>
      <c r="H5771" s="1" t="s">
        <v>1470</v>
      </c>
      <c r="I5771" s="1"/>
    </row>
    <row r="5772" spans="1:9" ht="15.75" customHeight="1" x14ac:dyDescent="0.2">
      <c r="A5772" t="s">
        <v>5781</v>
      </c>
      <c r="B5772" t="str">
        <f>IF(_xlfn.XLOOKUP(C5772,'[1]Heritage Foundation'!$I:$I,'[1]Heritage Foundation'!$I:$I,"NOT IN DATA",0,1)=C5772,"Y","NOT IN DATA")</f>
        <v>Y</v>
      </c>
      <c r="C5772" t="str">
        <f t="shared" si="90"/>
        <v>Triford Foundation_The Heritage Foundation20202000</v>
      </c>
      <c r="D5772" s="1" t="s">
        <v>1322</v>
      </c>
      <c r="E5772" s="6" t="s">
        <v>1437</v>
      </c>
      <c r="F5772" s="4">
        <v>2000</v>
      </c>
      <c r="G5772" s="1">
        <v>2020</v>
      </c>
      <c r="H5772" s="1" t="s">
        <v>1470</v>
      </c>
      <c r="I5772" s="1"/>
    </row>
    <row r="5773" spans="1:9" ht="15.75" customHeight="1" x14ac:dyDescent="0.2">
      <c r="A5773" t="s">
        <v>5782</v>
      </c>
      <c r="B5773" t="str">
        <f>IF(_xlfn.XLOOKUP(C5773,'[1]Heritage Foundation'!$I:$I,'[1]Heritage Foundation'!$I:$I,"NOT IN DATA",0,1)=C5773,"Y","NOT IN DATA")</f>
        <v>Y</v>
      </c>
      <c r="C5773" t="str">
        <f t="shared" si="90"/>
        <v>Triford Foundation_The Heritage Foundation20191200</v>
      </c>
      <c r="D5773" s="1" t="s">
        <v>1322</v>
      </c>
      <c r="E5773" s="6" t="s">
        <v>1437</v>
      </c>
      <c r="F5773" s="4">
        <v>1200</v>
      </c>
      <c r="G5773" s="1">
        <v>2019</v>
      </c>
      <c r="H5773" s="1" t="s">
        <v>1470</v>
      </c>
      <c r="I5773" s="1"/>
    </row>
    <row r="5774" spans="1:9" ht="15.75" customHeight="1" x14ac:dyDescent="0.2">
      <c r="A5774" t="s">
        <v>5783</v>
      </c>
      <c r="B5774" t="str">
        <f>IF(_xlfn.XLOOKUP(C5774,'[1]Heritage Foundation'!$I:$I,'[1]Heritage Foundation'!$I:$I,"NOT IN DATA",0,1)=C5774,"Y","NOT IN DATA")</f>
        <v>Y</v>
      </c>
      <c r="C5774" t="str">
        <f t="shared" si="90"/>
        <v>Triford Foundation_The Heritage Foundation20181200</v>
      </c>
      <c r="D5774" s="1" t="s">
        <v>1322</v>
      </c>
      <c r="E5774" s="6" t="s">
        <v>1437</v>
      </c>
      <c r="F5774" s="4">
        <v>1200</v>
      </c>
      <c r="G5774" s="1">
        <v>2018</v>
      </c>
      <c r="H5774" s="1" t="s">
        <v>1470</v>
      </c>
    </row>
    <row r="5775" spans="1:9" ht="15.75" customHeight="1" x14ac:dyDescent="0.2">
      <c r="A5775" t="s">
        <v>5784</v>
      </c>
      <c r="B5775" t="str">
        <f>IF(_xlfn.XLOOKUP(C5775,'[1]Heritage Foundation'!$I:$I,'[1]Heritage Foundation'!$I:$I,"NOT IN DATA",0,1)=C5775,"Y","NOT IN DATA")</f>
        <v>Y</v>
      </c>
      <c r="C5775" t="str">
        <f t="shared" si="90"/>
        <v>Triford Foundation_The Heritage Foundation20171200</v>
      </c>
      <c r="D5775" s="1" t="s">
        <v>1322</v>
      </c>
      <c r="E5775" s="6" t="s">
        <v>1437</v>
      </c>
      <c r="F5775" s="4">
        <v>1200</v>
      </c>
      <c r="G5775" s="1">
        <v>2017</v>
      </c>
      <c r="H5775" s="1" t="s">
        <v>1470</v>
      </c>
    </row>
    <row r="5776" spans="1:9" ht="15.75" customHeight="1" x14ac:dyDescent="0.2">
      <c r="A5776" t="s">
        <v>5785</v>
      </c>
      <c r="B5776" t="str">
        <f>IF(_xlfn.XLOOKUP(C5776,'[1]Heritage Foundation'!$I:$I,'[1]Heritage Foundation'!$I:$I,"NOT IN DATA",0,1)=C5776,"Y","NOT IN DATA")</f>
        <v>Y</v>
      </c>
      <c r="C5776" t="str">
        <f t="shared" si="90"/>
        <v>Triford Foundation_The Heritage Foundation20161200</v>
      </c>
      <c r="D5776" s="1" t="s">
        <v>1322</v>
      </c>
      <c r="E5776" s="6" t="s">
        <v>1437</v>
      </c>
      <c r="F5776" s="4">
        <v>1200</v>
      </c>
      <c r="G5776" s="1">
        <v>2016</v>
      </c>
      <c r="H5776" s="1" t="s">
        <v>1470</v>
      </c>
    </row>
    <row r="5777" spans="1:9" ht="15.75" customHeight="1" x14ac:dyDescent="0.2">
      <c r="A5777" t="s">
        <v>5786</v>
      </c>
      <c r="B5777" t="str">
        <f>IF(_xlfn.XLOOKUP(C5777,'[1]Heritage Foundation'!$I:$I,'[1]Heritage Foundation'!$I:$I,"NOT IN DATA",0,1)=C5777,"Y","NOT IN DATA")</f>
        <v>Y</v>
      </c>
      <c r="C5777" t="str">
        <f t="shared" si="90"/>
        <v>Triford Foundation_The Heritage Foundation20151200</v>
      </c>
      <c r="D5777" s="1" t="s">
        <v>1322</v>
      </c>
      <c r="E5777" s="6" t="s">
        <v>1437</v>
      </c>
      <c r="F5777" s="4">
        <v>1200</v>
      </c>
      <c r="G5777" s="1">
        <v>2015</v>
      </c>
      <c r="H5777" s="1" t="s">
        <v>1470</v>
      </c>
      <c r="I5777" s="1"/>
    </row>
    <row r="5778" spans="1:9" ht="15.75" customHeight="1" x14ac:dyDescent="0.2">
      <c r="A5778" t="s">
        <v>5787</v>
      </c>
      <c r="B5778" t="str">
        <f>IF(_xlfn.XLOOKUP(C5778,'[1]Heritage Foundation'!$I:$I,'[1]Heritage Foundation'!$I:$I,"NOT IN DATA",0,1)=C5778,"Y","NOT IN DATA")</f>
        <v>Y</v>
      </c>
      <c r="C5778" t="str">
        <f t="shared" si="90"/>
        <v>Triford Foundation_The Heritage Foundation20141200</v>
      </c>
      <c r="D5778" s="1" t="s">
        <v>1322</v>
      </c>
      <c r="E5778" s="6" t="s">
        <v>1437</v>
      </c>
      <c r="F5778" s="4">
        <v>1200</v>
      </c>
      <c r="G5778" s="1">
        <v>2014</v>
      </c>
      <c r="H5778" s="1" t="s">
        <v>1470</v>
      </c>
      <c r="I5778" s="1"/>
    </row>
    <row r="5779" spans="1:9" ht="15.75" customHeight="1" x14ac:dyDescent="0.2">
      <c r="A5779" t="s">
        <v>5788</v>
      </c>
      <c r="B5779" t="str">
        <f>IF(_xlfn.XLOOKUP(C5779,'[1]Heritage Foundation'!$I:$I,'[1]Heritage Foundation'!$I:$I,"NOT IN DATA",0,1)=C5779,"Y","NOT IN DATA")</f>
        <v>Y</v>
      </c>
      <c r="C5779" t="str">
        <f t="shared" si="90"/>
        <v>Triford Foundation_The Heritage Foundation20131000</v>
      </c>
      <c r="D5779" s="1" t="s">
        <v>1322</v>
      </c>
      <c r="E5779" s="6" t="s">
        <v>1437</v>
      </c>
      <c r="F5779" s="4">
        <v>1000</v>
      </c>
      <c r="G5779" s="1">
        <v>2013</v>
      </c>
      <c r="H5779" s="1" t="s">
        <v>1470</v>
      </c>
      <c r="I5779" s="1"/>
    </row>
    <row r="5780" spans="1:9" ht="15.75" customHeight="1" x14ac:dyDescent="0.2">
      <c r="A5780" t="s">
        <v>5789</v>
      </c>
      <c r="B5780" t="str">
        <f>IF(_xlfn.XLOOKUP(C5780,'[1]Heritage Foundation'!$I:$I,'[1]Heritage Foundation'!$I:$I,"NOT IN DATA",0,1)=C5780,"Y","NOT IN DATA")</f>
        <v>Y</v>
      </c>
      <c r="C5780" t="str">
        <f t="shared" si="90"/>
        <v>Triford Foundation_The Heritage Foundation20121000</v>
      </c>
      <c r="D5780" s="1" t="s">
        <v>1322</v>
      </c>
      <c r="E5780" s="6" t="s">
        <v>1437</v>
      </c>
      <c r="F5780" s="4">
        <v>1000</v>
      </c>
      <c r="G5780" s="1">
        <v>2012</v>
      </c>
      <c r="H5780" s="1" t="s">
        <v>1470</v>
      </c>
      <c r="I5780" s="1"/>
    </row>
    <row r="5781" spans="1:9" ht="15.75" customHeight="1" x14ac:dyDescent="0.2">
      <c r="A5781" t="s">
        <v>5790</v>
      </c>
      <c r="B5781" t="str">
        <f>IF(_xlfn.XLOOKUP(C5781,'[1]Heritage Foundation'!$I:$I,'[1]Heritage Foundation'!$I:$I,"NOT IN DATA",0,1)=C5781,"Y","NOT IN DATA")</f>
        <v>Y</v>
      </c>
      <c r="C5781" t="str">
        <f t="shared" si="90"/>
        <v>Trinity Treasure Team_The Heritage Foundation20232000</v>
      </c>
      <c r="D5781" s="1" t="s">
        <v>1323</v>
      </c>
      <c r="E5781" s="6" t="s">
        <v>1437</v>
      </c>
      <c r="F5781" s="4">
        <v>2000</v>
      </c>
      <c r="G5781" s="1">
        <v>2023</v>
      </c>
      <c r="H5781" s="1" t="s">
        <v>1470</v>
      </c>
      <c r="I5781" s="1"/>
    </row>
    <row r="5782" spans="1:9" ht="15.75" customHeight="1" x14ac:dyDescent="0.2">
      <c r="A5782" t="s">
        <v>5791</v>
      </c>
      <c r="B5782" t="str">
        <f>IF(_xlfn.XLOOKUP(C5782,'[1]Heritage Foundation'!$I:$I,'[1]Heritage Foundation'!$I:$I,"NOT IN DATA",0,1)=C5782,"Y","NOT IN DATA")</f>
        <v>Y</v>
      </c>
      <c r="C5782" t="str">
        <f t="shared" si="90"/>
        <v>Trinity Treasure Team_The Heritage Foundation2022500</v>
      </c>
      <c r="D5782" s="1" t="s">
        <v>1323</v>
      </c>
      <c r="E5782" s="6" t="s">
        <v>1437</v>
      </c>
      <c r="F5782" s="4">
        <v>500</v>
      </c>
      <c r="G5782" s="1">
        <v>2022</v>
      </c>
      <c r="H5782" s="1" t="s">
        <v>1470</v>
      </c>
      <c r="I5782" s="1"/>
    </row>
    <row r="5783" spans="1:9" ht="15.75" customHeight="1" x14ac:dyDescent="0.2">
      <c r="A5783" t="s">
        <v>5792</v>
      </c>
      <c r="B5783" t="str">
        <f>IF(_xlfn.XLOOKUP(C5783,'[1]Heritage Foundation'!$I:$I,'[1]Heritage Foundation'!$I:$I,"NOT IN DATA",0,1)=C5783,"Y","NOT IN DATA")</f>
        <v>Y</v>
      </c>
      <c r="C5783" t="str">
        <f t="shared" si="90"/>
        <v>Trinity Treasure Team_The Heritage Foundation20211000</v>
      </c>
      <c r="D5783" s="1" t="s">
        <v>1323</v>
      </c>
      <c r="E5783" s="6" t="s">
        <v>1437</v>
      </c>
      <c r="F5783" s="4">
        <v>1000</v>
      </c>
      <c r="G5783" s="1">
        <v>2021</v>
      </c>
      <c r="H5783" s="1" t="s">
        <v>1470</v>
      </c>
      <c r="I5783" s="1"/>
    </row>
    <row r="5784" spans="1:9" ht="15.75" customHeight="1" x14ac:dyDescent="0.2">
      <c r="A5784" t="s">
        <v>5793</v>
      </c>
      <c r="B5784" t="str">
        <f>IF(_xlfn.XLOOKUP(C5784,'[1]Heritage Foundation'!$I:$I,'[1]Heritage Foundation'!$I:$I,"NOT IN DATA",0,1)=C5784,"Y","NOT IN DATA")</f>
        <v>Y</v>
      </c>
      <c r="C5784" t="str">
        <f t="shared" si="90"/>
        <v>Trinity Treasure Team_The Heritage Foundation2020500</v>
      </c>
      <c r="D5784" s="1" t="s">
        <v>1323</v>
      </c>
      <c r="E5784" s="6" t="s">
        <v>1437</v>
      </c>
      <c r="F5784" s="4">
        <v>500</v>
      </c>
      <c r="G5784" s="1">
        <v>2020</v>
      </c>
      <c r="H5784" s="1" t="s">
        <v>1470</v>
      </c>
      <c r="I5784" s="1"/>
    </row>
    <row r="5785" spans="1:9" ht="15.75" customHeight="1" x14ac:dyDescent="0.2">
      <c r="A5785" t="s">
        <v>5794</v>
      </c>
      <c r="B5785" t="str">
        <f>IF(_xlfn.XLOOKUP(C5785,'[1]Heritage Foundation'!$I:$I,'[1]Heritage Foundation'!$I:$I,"NOT IN DATA",0,1)=C5785,"Y","NOT IN DATA")</f>
        <v>Y</v>
      </c>
      <c r="C5785" t="str">
        <f t="shared" si="90"/>
        <v>Trinity Treasure Team_The Heritage Foundation2019500</v>
      </c>
      <c r="D5785" s="1" t="s">
        <v>1323</v>
      </c>
      <c r="E5785" s="6" t="s">
        <v>1437</v>
      </c>
      <c r="F5785" s="4">
        <v>500</v>
      </c>
      <c r="G5785" s="1">
        <v>2019</v>
      </c>
      <c r="H5785" s="1" t="s">
        <v>1470</v>
      </c>
      <c r="I5785" s="1"/>
    </row>
    <row r="5786" spans="1:9" ht="15.75" customHeight="1" x14ac:dyDescent="0.2">
      <c r="A5786" t="s">
        <v>5795</v>
      </c>
      <c r="B5786" t="str">
        <f>IF(_xlfn.XLOOKUP(C5786,'[1]Heritage Foundation'!$I:$I,'[1]Heritage Foundation'!$I:$I,"NOT IN DATA",0,1)=C5786,"Y","NOT IN DATA")</f>
        <v>Y</v>
      </c>
      <c r="C5786" t="str">
        <f t="shared" si="90"/>
        <v>Trinity Treasure Team_The Heritage Foundation2018500</v>
      </c>
      <c r="D5786" s="1" t="s">
        <v>1323</v>
      </c>
      <c r="E5786" s="6" t="s">
        <v>1437</v>
      </c>
      <c r="F5786" s="4">
        <v>500</v>
      </c>
      <c r="G5786" s="1">
        <v>2018</v>
      </c>
      <c r="H5786" s="1" t="s">
        <v>1470</v>
      </c>
      <c r="I5786" s="1"/>
    </row>
    <row r="5787" spans="1:9" ht="15.75" customHeight="1" x14ac:dyDescent="0.2">
      <c r="A5787" t="s">
        <v>5796</v>
      </c>
      <c r="B5787" t="str">
        <f>IF(_xlfn.XLOOKUP(C5787,'[1]Heritage Foundation'!$I:$I,'[1]Heritage Foundation'!$I:$I,"NOT IN DATA",0,1)=C5787,"Y","NOT IN DATA")</f>
        <v>Y</v>
      </c>
      <c r="C5787" t="str">
        <f t="shared" si="90"/>
        <v>Trinity Treasure Team_The Heritage Foundation2017500</v>
      </c>
      <c r="D5787" s="1" t="s">
        <v>1323</v>
      </c>
      <c r="E5787" s="6" t="s">
        <v>1437</v>
      </c>
      <c r="F5787" s="4">
        <v>500</v>
      </c>
      <c r="G5787" s="1">
        <v>2017</v>
      </c>
      <c r="H5787" s="1" t="s">
        <v>1470</v>
      </c>
      <c r="I5787" s="1"/>
    </row>
    <row r="5788" spans="1:9" ht="15.75" customHeight="1" x14ac:dyDescent="0.2">
      <c r="A5788" t="s">
        <v>5797</v>
      </c>
      <c r="B5788" t="str">
        <f>IF(_xlfn.XLOOKUP(C5788,'[1]Heritage Foundation'!$I:$I,'[1]Heritage Foundation'!$I:$I,"NOT IN DATA",0,1)=C5788,"Y","NOT IN DATA")</f>
        <v>Y</v>
      </c>
      <c r="C5788" t="str">
        <f t="shared" si="90"/>
        <v>Triple T Foundation_The Heritage Foundation2023300</v>
      </c>
      <c r="D5788" s="1" t="s">
        <v>1324</v>
      </c>
      <c r="E5788" s="6" t="s">
        <v>1437</v>
      </c>
      <c r="F5788" s="4">
        <v>300</v>
      </c>
      <c r="G5788" s="1">
        <v>2023</v>
      </c>
      <c r="H5788" s="1" t="s">
        <v>1470</v>
      </c>
      <c r="I5788" s="1"/>
    </row>
    <row r="5789" spans="1:9" ht="15.75" customHeight="1" x14ac:dyDescent="0.2">
      <c r="A5789" t="s">
        <v>5798</v>
      </c>
      <c r="B5789" t="str">
        <f>IF(_xlfn.XLOOKUP(C5789,'[1]Heritage Foundation'!$I:$I,'[1]Heritage Foundation'!$I:$I,"NOT IN DATA",0,1)=C5789,"Y","NOT IN DATA")</f>
        <v>Y</v>
      </c>
      <c r="C5789" t="str">
        <f t="shared" si="90"/>
        <v>Tronvold Foundation_The Heritage Foundation20231000</v>
      </c>
      <c r="D5789" s="1" t="s">
        <v>1325</v>
      </c>
      <c r="E5789" s="6" t="s">
        <v>1437</v>
      </c>
      <c r="F5789" s="4">
        <v>1000</v>
      </c>
      <c r="G5789" s="1">
        <v>2023</v>
      </c>
      <c r="H5789" s="1" t="s">
        <v>1470</v>
      </c>
      <c r="I5789" s="1"/>
    </row>
    <row r="5790" spans="1:9" ht="15.75" customHeight="1" x14ac:dyDescent="0.2">
      <c r="A5790" t="s">
        <v>5799</v>
      </c>
      <c r="B5790" t="str">
        <f>IF(_xlfn.XLOOKUP(C5790,'[1]Heritage Foundation'!$I:$I,'[1]Heritage Foundation'!$I:$I,"NOT IN DATA",0,1)=C5790,"Y","NOT IN DATA")</f>
        <v>Y</v>
      </c>
      <c r="C5790" t="str">
        <f t="shared" si="90"/>
        <v>Tronvold Foundation_The Heritage Foundation20221000</v>
      </c>
      <c r="D5790" s="1" t="s">
        <v>1325</v>
      </c>
      <c r="E5790" s="6" t="s">
        <v>1437</v>
      </c>
      <c r="F5790" s="4">
        <v>1000</v>
      </c>
      <c r="G5790" s="1">
        <v>2022</v>
      </c>
      <c r="H5790" s="1" t="s">
        <v>1470</v>
      </c>
      <c r="I5790" s="1"/>
    </row>
    <row r="5791" spans="1:9" ht="15.75" customHeight="1" x14ac:dyDescent="0.2">
      <c r="A5791" t="s">
        <v>5800</v>
      </c>
      <c r="B5791" t="str">
        <f>IF(_xlfn.XLOOKUP(C5791,'[1]Heritage Foundation'!$I:$I,'[1]Heritage Foundation'!$I:$I,"NOT IN DATA",0,1)=C5791,"Y","NOT IN DATA")</f>
        <v>Y</v>
      </c>
      <c r="C5791" t="str">
        <f t="shared" si="90"/>
        <v>Tronvold Foundation_The Heritage Foundation20211000</v>
      </c>
      <c r="D5791" s="1" t="s">
        <v>1325</v>
      </c>
      <c r="E5791" s="6" t="s">
        <v>1437</v>
      </c>
      <c r="F5791" s="4">
        <v>1000</v>
      </c>
      <c r="G5791" s="1">
        <v>2021</v>
      </c>
      <c r="H5791" s="1" t="s">
        <v>1470</v>
      </c>
      <c r="I5791" s="1"/>
    </row>
    <row r="5792" spans="1:9" ht="15.75" customHeight="1" x14ac:dyDescent="0.2">
      <c r="A5792" t="s">
        <v>5801</v>
      </c>
      <c r="B5792" t="str">
        <f>IF(_xlfn.XLOOKUP(C5792,'[1]Heritage Foundation'!$I:$I,'[1]Heritage Foundation'!$I:$I,"NOT IN DATA",0,1)=C5792,"Y","NOT IN DATA")</f>
        <v>Y</v>
      </c>
      <c r="C5792" t="str">
        <f t="shared" si="90"/>
        <v>Tronvold Foundation_The Heritage Foundation20201000</v>
      </c>
      <c r="D5792" s="1" t="s">
        <v>1325</v>
      </c>
      <c r="E5792" s="6" t="s">
        <v>1437</v>
      </c>
      <c r="F5792" s="4">
        <v>1000</v>
      </c>
      <c r="G5792" s="1">
        <v>2020</v>
      </c>
      <c r="H5792" s="1" t="s">
        <v>1470</v>
      </c>
      <c r="I5792" s="1"/>
    </row>
    <row r="5793" spans="1:9" ht="15.75" customHeight="1" x14ac:dyDescent="0.2">
      <c r="A5793" t="s">
        <v>5802</v>
      </c>
      <c r="B5793" t="str">
        <f>IF(_xlfn.XLOOKUP(C5793,'[1]Heritage Foundation'!$I:$I,'[1]Heritage Foundation'!$I:$I,"NOT IN DATA",0,1)=C5793,"Y","NOT IN DATA")</f>
        <v>Y</v>
      </c>
      <c r="C5793" t="str">
        <f t="shared" si="90"/>
        <v>Tronvold Foundation_The Heritage Foundation20191000</v>
      </c>
      <c r="D5793" s="1" t="s">
        <v>1325</v>
      </c>
      <c r="E5793" s="6" t="s">
        <v>1437</v>
      </c>
      <c r="F5793" s="4">
        <v>1000</v>
      </c>
      <c r="G5793" s="1">
        <v>2019</v>
      </c>
      <c r="H5793" s="1" t="s">
        <v>1470</v>
      </c>
      <c r="I5793" s="1"/>
    </row>
    <row r="5794" spans="1:9" ht="15.75" customHeight="1" x14ac:dyDescent="0.2">
      <c r="A5794" t="s">
        <v>5803</v>
      </c>
      <c r="B5794" t="str">
        <f>IF(_xlfn.XLOOKUP(C5794,'[1]Heritage Foundation'!$I:$I,'[1]Heritage Foundation'!$I:$I,"NOT IN DATA",0,1)=C5794,"Y","NOT IN DATA")</f>
        <v>Y</v>
      </c>
      <c r="C5794" t="str">
        <f t="shared" si="90"/>
        <v>Tronvold Foundation_The Heritage Foundation20181000</v>
      </c>
      <c r="D5794" s="1" t="s">
        <v>1325</v>
      </c>
      <c r="E5794" s="6" t="s">
        <v>1437</v>
      </c>
      <c r="F5794" s="4">
        <v>1000</v>
      </c>
      <c r="G5794" s="1">
        <v>2018</v>
      </c>
      <c r="H5794" s="1" t="s">
        <v>1470</v>
      </c>
      <c r="I5794" s="1"/>
    </row>
    <row r="5795" spans="1:9" ht="15.75" customHeight="1" x14ac:dyDescent="0.2">
      <c r="A5795" t="s">
        <v>5804</v>
      </c>
      <c r="B5795" t="str">
        <f>IF(_xlfn.XLOOKUP(C5795,'[1]Heritage Foundation'!$I:$I,'[1]Heritage Foundation'!$I:$I,"NOT IN DATA",0,1)=C5795,"Y","NOT IN DATA")</f>
        <v>Y</v>
      </c>
      <c r="C5795" t="str">
        <f t="shared" si="90"/>
        <v>Tronvold Foundation_The Heritage Foundation20171000</v>
      </c>
      <c r="D5795" s="1" t="s">
        <v>1325</v>
      </c>
      <c r="E5795" s="6" t="s">
        <v>1437</v>
      </c>
      <c r="F5795" s="4">
        <v>1000</v>
      </c>
      <c r="G5795" s="1">
        <v>2017</v>
      </c>
      <c r="H5795" s="1" t="s">
        <v>1470</v>
      </c>
      <c r="I5795" s="1"/>
    </row>
    <row r="5796" spans="1:9" ht="15.75" customHeight="1" x14ac:dyDescent="0.2">
      <c r="A5796" t="s">
        <v>5805</v>
      </c>
      <c r="B5796" t="str">
        <f>IF(_xlfn.XLOOKUP(C5796,'[1]Heritage Foundation'!$I:$I,'[1]Heritage Foundation'!$I:$I,"NOT IN DATA",0,1)=C5796,"Y","NOT IN DATA")</f>
        <v>Y</v>
      </c>
      <c r="C5796" t="str">
        <f t="shared" si="90"/>
        <v>Tronvold Foundation_The Heritage Foundation20161000</v>
      </c>
      <c r="D5796" s="1" t="s">
        <v>1325</v>
      </c>
      <c r="E5796" s="6" t="s">
        <v>1437</v>
      </c>
      <c r="F5796" s="4">
        <v>1000</v>
      </c>
      <c r="G5796" s="1">
        <v>2016</v>
      </c>
      <c r="H5796" s="1" t="s">
        <v>1470</v>
      </c>
      <c r="I5796" s="1"/>
    </row>
    <row r="5797" spans="1:9" ht="15.75" customHeight="1" x14ac:dyDescent="0.2">
      <c r="A5797" t="s">
        <v>5806</v>
      </c>
      <c r="B5797" t="str">
        <f>IF(_xlfn.XLOOKUP(C5797,'[1]Heritage Foundation'!$I:$I,'[1]Heritage Foundation'!$I:$I,"NOT IN DATA",0,1)=C5797,"Y","NOT IN DATA")</f>
        <v>Y</v>
      </c>
      <c r="C5797" t="str">
        <f t="shared" si="90"/>
        <v>Tronvold Foundation_The Heritage Foundation20142000</v>
      </c>
      <c r="D5797" s="1" t="s">
        <v>1325</v>
      </c>
      <c r="E5797" s="6" t="s">
        <v>1437</v>
      </c>
      <c r="F5797" s="4">
        <v>2000</v>
      </c>
      <c r="G5797" s="1">
        <v>2014</v>
      </c>
      <c r="H5797" s="1" t="s">
        <v>1470</v>
      </c>
      <c r="I5797" s="1"/>
    </row>
    <row r="5798" spans="1:9" ht="15.75" customHeight="1" x14ac:dyDescent="0.2">
      <c r="A5798">
        <v>990</v>
      </c>
      <c r="B5798" t="str">
        <f>IF(_xlfn.XLOOKUP(C5798,'[1]Heritage Foundation'!$I:$I,'[1]Heritage Foundation'!$I:$I,"NOT IN DATA",0,1)=C5798,"Y","NOT IN DATA")</f>
        <v>Y</v>
      </c>
      <c r="C5798" t="str">
        <f t="shared" si="90"/>
        <v>True Foundation_The Heritage Foundation20151000</v>
      </c>
      <c r="D5798" s="1" t="s">
        <v>1326</v>
      </c>
      <c r="E5798" s="1" t="s">
        <v>1437</v>
      </c>
      <c r="F5798" s="4">
        <v>1000</v>
      </c>
      <c r="G5798" s="1">
        <v>2015</v>
      </c>
      <c r="H5798" s="1" t="s">
        <v>1456</v>
      </c>
      <c r="I5798" s="1"/>
    </row>
    <row r="5799" spans="1:9" ht="15.75" customHeight="1" x14ac:dyDescent="0.2">
      <c r="A5799">
        <v>990</v>
      </c>
      <c r="B5799" t="str">
        <f>IF(_xlfn.XLOOKUP(C5799,'[1]Heritage Foundation'!$I:$I,'[1]Heritage Foundation'!$I:$I,"NOT IN DATA",0,1)=C5799,"Y","NOT IN DATA")</f>
        <v>Y</v>
      </c>
      <c r="C5799" t="str">
        <f t="shared" si="90"/>
        <v>True Foundation_The Heritage Foundation20141000</v>
      </c>
      <c r="D5799" s="1" t="s">
        <v>1326</v>
      </c>
      <c r="E5799" s="1" t="s">
        <v>1437</v>
      </c>
      <c r="F5799" s="4">
        <v>1000</v>
      </c>
      <c r="G5799" s="1">
        <v>2014</v>
      </c>
      <c r="H5799" s="1" t="s">
        <v>1456</v>
      </c>
      <c r="I5799" s="1"/>
    </row>
    <row r="5800" spans="1:9" ht="15.75" customHeight="1" x14ac:dyDescent="0.2">
      <c r="A5800">
        <v>990</v>
      </c>
      <c r="B5800" t="str">
        <f>IF(_xlfn.XLOOKUP(C5800,'[1]Heritage Foundation'!$I:$I,'[1]Heritage Foundation'!$I:$I,"NOT IN DATA",0,1)=C5800,"Y","NOT IN DATA")</f>
        <v>Y</v>
      </c>
      <c r="C5800" t="str">
        <f t="shared" si="90"/>
        <v>True Foundation_The Heritage Foundation20131000</v>
      </c>
      <c r="D5800" s="1" t="s">
        <v>1326</v>
      </c>
      <c r="E5800" s="1" t="s">
        <v>1437</v>
      </c>
      <c r="F5800" s="4">
        <v>1000</v>
      </c>
      <c r="G5800" s="1">
        <v>2013</v>
      </c>
      <c r="H5800" s="1" t="s">
        <v>1456</v>
      </c>
      <c r="I5800" s="1"/>
    </row>
    <row r="5801" spans="1:9" ht="15.75" customHeight="1" x14ac:dyDescent="0.2">
      <c r="A5801" t="s">
        <v>1466</v>
      </c>
      <c r="B5801" t="str">
        <f>IF(_xlfn.XLOOKUP(C5801,'[1]Heritage Foundation'!$I:$I,'[1]Heritage Foundation'!$I:$I,"NOT IN DATA",0,1)=C5801,"Y","NOT IN DATA")</f>
        <v>Y</v>
      </c>
      <c r="C5801" t="str">
        <f t="shared" si="90"/>
        <v>True Foundation_The Heritage Foundation20121000</v>
      </c>
      <c r="D5801" s="1" t="s">
        <v>1326</v>
      </c>
      <c r="E5801" s="1" t="s">
        <v>1437</v>
      </c>
      <c r="F5801" s="4">
        <v>1000</v>
      </c>
      <c r="G5801" s="1">
        <v>2012</v>
      </c>
      <c r="H5801" s="1"/>
      <c r="I5801" s="1"/>
    </row>
    <row r="5802" spans="1:9" ht="15.75" customHeight="1" x14ac:dyDescent="0.2">
      <c r="A5802" t="s">
        <v>1466</v>
      </c>
      <c r="B5802" t="str">
        <f>IF(_xlfn.XLOOKUP(C5802,'[1]Heritage Foundation'!$I:$I,'[1]Heritage Foundation'!$I:$I,"NOT IN DATA",0,1)=C5802,"Y","NOT IN DATA")</f>
        <v>Y</v>
      </c>
      <c r="C5802" t="str">
        <f t="shared" si="90"/>
        <v>True Foundation_The Heritage Foundation20111000</v>
      </c>
      <c r="D5802" s="1" t="s">
        <v>1326</v>
      </c>
      <c r="E5802" s="1" t="s">
        <v>1437</v>
      </c>
      <c r="F5802" s="4">
        <v>1000</v>
      </c>
      <c r="G5802" s="1">
        <v>2011</v>
      </c>
      <c r="H5802" s="1"/>
      <c r="I5802" s="1"/>
    </row>
    <row r="5803" spans="1:9" ht="15.75" customHeight="1" x14ac:dyDescent="0.2">
      <c r="A5803" t="s">
        <v>1466</v>
      </c>
      <c r="B5803" t="str">
        <f>IF(_xlfn.XLOOKUP(C5803,'[1]Heritage Foundation'!$I:$I,'[1]Heritage Foundation'!$I:$I,"NOT IN DATA",0,1)=C5803,"Y","NOT IN DATA")</f>
        <v>Y</v>
      </c>
      <c r="C5803" t="str">
        <f t="shared" si="90"/>
        <v>True Foundation_The Heritage Foundation20101000</v>
      </c>
      <c r="D5803" s="1" t="s">
        <v>1326</v>
      </c>
      <c r="E5803" s="1" t="s">
        <v>1437</v>
      </c>
      <c r="F5803" s="4">
        <v>1000</v>
      </c>
      <c r="G5803" s="1">
        <v>2010</v>
      </c>
      <c r="H5803" s="1"/>
      <c r="I5803" s="1"/>
    </row>
    <row r="5804" spans="1:9" ht="15.75" customHeight="1" x14ac:dyDescent="0.2">
      <c r="A5804" t="s">
        <v>1466</v>
      </c>
      <c r="B5804" t="str">
        <f>IF(_xlfn.XLOOKUP(C5804,'[1]Heritage Foundation'!$I:$I,'[1]Heritage Foundation'!$I:$I,"NOT IN DATA",0,1)=C5804,"Y","NOT IN DATA")</f>
        <v>Y</v>
      </c>
      <c r="C5804" t="str">
        <f t="shared" si="90"/>
        <v>True Foundation_The Heritage Foundation20091000</v>
      </c>
      <c r="D5804" s="1" t="s">
        <v>1326</v>
      </c>
      <c r="E5804" s="1" t="s">
        <v>1437</v>
      </c>
      <c r="F5804" s="4">
        <v>1000</v>
      </c>
      <c r="G5804" s="1">
        <v>2009</v>
      </c>
      <c r="H5804" s="1"/>
      <c r="I5804" s="1"/>
    </row>
    <row r="5805" spans="1:9" ht="15.75" customHeight="1" x14ac:dyDescent="0.2">
      <c r="A5805" t="s">
        <v>1466</v>
      </c>
      <c r="B5805" t="str">
        <f>IF(_xlfn.XLOOKUP(C5805,'[1]Heritage Foundation'!$I:$I,'[1]Heritage Foundation'!$I:$I,"NOT IN DATA",0,1)=C5805,"Y","NOT IN DATA")</f>
        <v>Y</v>
      </c>
      <c r="C5805" t="str">
        <f t="shared" si="90"/>
        <v>True Foundation_The Heritage Foundation20081000</v>
      </c>
      <c r="D5805" s="1" t="s">
        <v>1326</v>
      </c>
      <c r="E5805" s="1" t="s">
        <v>1437</v>
      </c>
      <c r="F5805" s="4">
        <v>1000</v>
      </c>
      <c r="G5805" s="1">
        <v>2008</v>
      </c>
      <c r="H5805" s="1"/>
      <c r="I5805" s="1"/>
    </row>
    <row r="5806" spans="1:9" ht="15.75" customHeight="1" x14ac:dyDescent="0.2">
      <c r="A5806" t="s">
        <v>1466</v>
      </c>
      <c r="B5806" t="str">
        <f>IF(_xlfn.XLOOKUP(C5806,'[1]Heritage Foundation'!$I:$I,'[1]Heritage Foundation'!$I:$I,"NOT IN DATA",0,1)=C5806,"Y","NOT IN DATA")</f>
        <v>Y</v>
      </c>
      <c r="C5806" t="str">
        <f t="shared" si="90"/>
        <v>True Foundation_The Heritage Foundation20071000</v>
      </c>
      <c r="D5806" s="1" t="s">
        <v>1326</v>
      </c>
      <c r="E5806" s="1" t="s">
        <v>1437</v>
      </c>
      <c r="F5806" s="4">
        <v>1000</v>
      </c>
      <c r="G5806" s="1">
        <v>2007</v>
      </c>
      <c r="H5806" s="1"/>
      <c r="I5806" s="1"/>
    </row>
    <row r="5807" spans="1:9" ht="15.75" customHeight="1" x14ac:dyDescent="0.2">
      <c r="A5807" t="s">
        <v>1466</v>
      </c>
      <c r="B5807" t="str">
        <f>IF(_xlfn.XLOOKUP(C5807,'[1]Heritage Foundation'!$I:$I,'[1]Heritage Foundation'!$I:$I,"NOT IN DATA",0,1)=C5807,"Y","NOT IN DATA")</f>
        <v>Y</v>
      </c>
      <c r="C5807" t="str">
        <f t="shared" si="90"/>
        <v>True Foundation_The Heritage Foundation20061000</v>
      </c>
      <c r="D5807" s="1" t="s">
        <v>1326</v>
      </c>
      <c r="E5807" s="1" t="s">
        <v>1437</v>
      </c>
      <c r="F5807" s="4">
        <v>1000</v>
      </c>
      <c r="G5807" s="1">
        <v>2006</v>
      </c>
      <c r="H5807" s="1"/>
      <c r="I5807" s="1"/>
    </row>
    <row r="5808" spans="1:9" ht="15.75" customHeight="1" x14ac:dyDescent="0.2">
      <c r="A5808" t="s">
        <v>1466</v>
      </c>
      <c r="B5808" t="str">
        <f>IF(_xlfn.XLOOKUP(C5808,'[1]Heritage Foundation'!$I:$I,'[1]Heritage Foundation'!$I:$I,"NOT IN DATA",0,1)=C5808,"Y","NOT IN DATA")</f>
        <v>Y</v>
      </c>
      <c r="C5808" t="str">
        <f t="shared" si="90"/>
        <v>True Foundation_The Heritage Foundation20051000</v>
      </c>
      <c r="D5808" s="1" t="s">
        <v>1326</v>
      </c>
      <c r="E5808" s="1" t="s">
        <v>1437</v>
      </c>
      <c r="F5808" s="4">
        <v>1000</v>
      </c>
      <c r="G5808" s="1">
        <v>2005</v>
      </c>
      <c r="H5808" s="1"/>
      <c r="I5808" s="1"/>
    </row>
    <row r="5809" spans="1:9" ht="15.75" customHeight="1" x14ac:dyDescent="0.2">
      <c r="A5809" t="s">
        <v>1466</v>
      </c>
      <c r="B5809" t="str">
        <f>IF(_xlfn.XLOOKUP(C5809,'[1]Heritage Foundation'!$I:$I,'[1]Heritage Foundation'!$I:$I,"NOT IN DATA",0,1)=C5809,"Y","NOT IN DATA")</f>
        <v>Y</v>
      </c>
      <c r="C5809" t="str">
        <f t="shared" si="90"/>
        <v>True Foundation_The Heritage Foundation20031000</v>
      </c>
      <c r="D5809" s="1" t="s">
        <v>1326</v>
      </c>
      <c r="E5809" s="1" t="s">
        <v>1437</v>
      </c>
      <c r="F5809" s="4">
        <v>1000</v>
      </c>
      <c r="G5809" s="1">
        <v>2003</v>
      </c>
      <c r="H5809" s="1"/>
      <c r="I5809" s="1"/>
    </row>
    <row r="5810" spans="1:9" ht="15.75" customHeight="1" x14ac:dyDescent="0.2">
      <c r="A5810" t="s">
        <v>1466</v>
      </c>
      <c r="B5810" t="str">
        <f>IF(_xlfn.XLOOKUP(C5810,'[1]Heritage Foundation'!$I:$I,'[1]Heritage Foundation'!$I:$I,"NOT IN DATA",0,1)=C5810,"Y","NOT IN DATA")</f>
        <v>Y</v>
      </c>
      <c r="C5810" t="str">
        <f t="shared" si="90"/>
        <v>True Foundation_The Heritage Foundation20021000</v>
      </c>
      <c r="D5810" s="1" t="s">
        <v>1326</v>
      </c>
      <c r="E5810" s="1" t="s">
        <v>1437</v>
      </c>
      <c r="F5810" s="4">
        <v>1000</v>
      </c>
      <c r="G5810" s="1">
        <v>2002</v>
      </c>
      <c r="H5810" s="1"/>
      <c r="I5810" s="1"/>
    </row>
    <row r="5811" spans="1:9" ht="15.75" customHeight="1" x14ac:dyDescent="0.2">
      <c r="A5811" t="s">
        <v>1466</v>
      </c>
      <c r="B5811" t="str">
        <f>IF(_xlfn.XLOOKUP(C5811,'[1]Heritage Foundation'!$I:$I,'[1]Heritage Foundation'!$I:$I,"NOT IN DATA",0,1)=C5811,"Y","NOT IN DATA")</f>
        <v>Y</v>
      </c>
      <c r="C5811" t="str">
        <f t="shared" si="90"/>
        <v>True Foundation_The Heritage Foundation20011000</v>
      </c>
      <c r="D5811" s="1" t="s">
        <v>1326</v>
      </c>
      <c r="E5811" s="1" t="s">
        <v>1437</v>
      </c>
      <c r="F5811" s="4">
        <v>1000</v>
      </c>
      <c r="G5811" s="1">
        <v>2001</v>
      </c>
      <c r="H5811" s="1"/>
      <c r="I5811" s="1"/>
    </row>
    <row r="5812" spans="1:9" ht="15.75" customHeight="1" x14ac:dyDescent="0.2">
      <c r="A5812" t="s">
        <v>5807</v>
      </c>
      <c r="B5812" t="str">
        <f>IF(_xlfn.XLOOKUP(C5812,'[1]Heritage Foundation'!$I:$I,'[1]Heritage Foundation'!$I:$I,"NOT IN DATA",0,1)=C5812,"Y","NOT IN DATA")</f>
        <v>Y</v>
      </c>
      <c r="C5812" t="str">
        <f t="shared" si="90"/>
        <v>Trzcinski Foundation_The Heritage Foundation202125000</v>
      </c>
      <c r="D5812" s="1" t="s">
        <v>1327</v>
      </c>
      <c r="E5812" s="6" t="s">
        <v>1437</v>
      </c>
      <c r="F5812" s="4">
        <v>25000</v>
      </c>
      <c r="G5812" s="1">
        <v>2021</v>
      </c>
      <c r="H5812" s="1" t="s">
        <v>1470</v>
      </c>
      <c r="I5812" s="1"/>
    </row>
    <row r="5813" spans="1:9" ht="15.75" customHeight="1" x14ac:dyDescent="0.2">
      <c r="A5813" t="s">
        <v>5808</v>
      </c>
      <c r="B5813" t="str">
        <f>IF(_xlfn.XLOOKUP(C5813,'[1]Heritage Foundation'!$I:$I,'[1]Heritage Foundation'!$I:$I,"NOT IN DATA",0,1)=C5813,"Y","NOT IN DATA")</f>
        <v>Y</v>
      </c>
      <c r="C5813" t="str">
        <f t="shared" si="90"/>
        <v>Trzcinski Foundation_The Heritage Foundation202020000</v>
      </c>
      <c r="D5813" s="1" t="s">
        <v>1327</v>
      </c>
      <c r="E5813" s="6" t="s">
        <v>1437</v>
      </c>
      <c r="F5813" s="4">
        <v>20000</v>
      </c>
      <c r="G5813" s="1">
        <v>2020</v>
      </c>
      <c r="H5813" s="1" t="s">
        <v>1470</v>
      </c>
      <c r="I5813" s="1"/>
    </row>
    <row r="5814" spans="1:9" ht="15.75" customHeight="1" x14ac:dyDescent="0.2">
      <c r="A5814" t="s">
        <v>5809</v>
      </c>
      <c r="B5814" t="str">
        <f>IF(_xlfn.XLOOKUP(C5814,'[1]Heritage Foundation'!$I:$I,'[1]Heritage Foundation'!$I:$I,"NOT IN DATA",0,1)=C5814,"Y","NOT IN DATA")</f>
        <v>Y</v>
      </c>
      <c r="C5814" t="str">
        <f t="shared" si="90"/>
        <v>Trzcinski Foundation_The Heritage Foundation201925000</v>
      </c>
      <c r="D5814" s="1" t="s">
        <v>1327</v>
      </c>
      <c r="E5814" s="6" t="s">
        <v>1437</v>
      </c>
      <c r="F5814" s="4">
        <v>25000</v>
      </c>
      <c r="G5814" s="1">
        <v>2019</v>
      </c>
      <c r="H5814" s="1" t="s">
        <v>1470</v>
      </c>
      <c r="I5814" s="1" t="s">
        <v>3757</v>
      </c>
    </row>
    <row r="5815" spans="1:9" ht="15.75" customHeight="1" x14ac:dyDescent="0.2">
      <c r="A5815" t="s">
        <v>5810</v>
      </c>
      <c r="B5815" t="str">
        <f>IF(_xlfn.XLOOKUP(C5815,'[1]Heritage Foundation'!$I:$I,'[1]Heritage Foundation'!$I:$I,"NOT IN DATA",0,1)=C5815,"Y","NOT IN DATA")</f>
        <v>Y</v>
      </c>
      <c r="C5815" t="str">
        <f t="shared" si="90"/>
        <v>Trzcinski Foundation_The Heritage Foundation201625000</v>
      </c>
      <c r="D5815" s="1" t="s">
        <v>1327</v>
      </c>
      <c r="E5815" s="6" t="s">
        <v>1437</v>
      </c>
      <c r="F5815" s="4">
        <v>25000</v>
      </c>
      <c r="G5815" s="1">
        <v>2016</v>
      </c>
      <c r="H5815" s="1" t="s">
        <v>1470</v>
      </c>
      <c r="I5815" s="1"/>
    </row>
    <row r="5816" spans="1:9" ht="15.75" customHeight="1" x14ac:dyDescent="0.2">
      <c r="A5816" t="s">
        <v>5811</v>
      </c>
      <c r="B5816" t="str">
        <f>IF(_xlfn.XLOOKUP(C5816,'[1]Heritage Foundation'!$I:$I,'[1]Heritage Foundation'!$I:$I,"NOT IN DATA",0,1)=C5816,"Y","NOT IN DATA")</f>
        <v>Y</v>
      </c>
      <c r="C5816" t="str">
        <f t="shared" si="90"/>
        <v>Trzcinski Foundation_The Heritage Foundation201525000</v>
      </c>
      <c r="D5816" s="1" t="s">
        <v>1327</v>
      </c>
      <c r="E5816" s="6" t="s">
        <v>1437</v>
      </c>
      <c r="F5816" s="4">
        <v>25000</v>
      </c>
      <c r="G5816" s="1">
        <v>2015</v>
      </c>
      <c r="H5816" s="1" t="s">
        <v>1470</v>
      </c>
      <c r="I5816" s="1"/>
    </row>
    <row r="5817" spans="1:9" ht="15.75" customHeight="1" x14ac:dyDescent="0.2">
      <c r="A5817" t="s">
        <v>5812</v>
      </c>
      <c r="B5817" t="str">
        <f>IF(_xlfn.XLOOKUP(C5817,'[1]Heritage Foundation'!$I:$I,'[1]Heritage Foundation'!$I:$I,"NOT IN DATA",0,1)=C5817,"Y","NOT IN DATA")</f>
        <v>Y</v>
      </c>
      <c r="C5817" t="str">
        <f t="shared" si="90"/>
        <v>Trzcinski Foundation_The Heritage Foundation201425000</v>
      </c>
      <c r="D5817" s="1" t="s">
        <v>1327</v>
      </c>
      <c r="E5817" s="6" t="s">
        <v>1437</v>
      </c>
      <c r="F5817" s="4">
        <v>25000</v>
      </c>
      <c r="G5817" s="1">
        <v>2014</v>
      </c>
      <c r="H5817" s="1" t="s">
        <v>1470</v>
      </c>
      <c r="I5817" s="1"/>
    </row>
    <row r="5818" spans="1:9" ht="15.75" customHeight="1" x14ac:dyDescent="0.2">
      <c r="A5818" t="s">
        <v>5813</v>
      </c>
      <c r="B5818" t="str">
        <f>IF(_xlfn.XLOOKUP(C5818,'[1]Heritage Foundation'!$I:$I,'[1]Heritage Foundation'!$I:$I,"NOT IN DATA",0,1)=C5818,"Y","NOT IN DATA")</f>
        <v>Y</v>
      </c>
      <c r="C5818" t="str">
        <f t="shared" si="90"/>
        <v>Tulsa Community Foundation_The Heritage Foundation202220200</v>
      </c>
      <c r="D5818" s="1" t="s">
        <v>1328</v>
      </c>
      <c r="E5818" s="6" t="s">
        <v>1437</v>
      </c>
      <c r="F5818" s="4">
        <v>20200</v>
      </c>
      <c r="G5818" s="1">
        <v>2022</v>
      </c>
      <c r="H5818" s="1" t="s">
        <v>1470</v>
      </c>
      <c r="I5818" s="1"/>
    </row>
    <row r="5819" spans="1:9" ht="15.75" customHeight="1" x14ac:dyDescent="0.2">
      <c r="A5819" t="s">
        <v>5814</v>
      </c>
      <c r="B5819" t="str">
        <f>IF(_xlfn.XLOOKUP(C5819,'[1]Heritage Foundation'!$I:$I,'[1]Heritage Foundation'!$I:$I,"NOT IN DATA",0,1)=C5819,"Y","NOT IN DATA")</f>
        <v>Y</v>
      </c>
      <c r="C5819" t="str">
        <f t="shared" si="90"/>
        <v>Tulsa Community Foundation_The Heritage Foundation202115300</v>
      </c>
      <c r="D5819" s="1" t="s">
        <v>1328</v>
      </c>
      <c r="E5819" s="6" t="s">
        <v>1437</v>
      </c>
      <c r="F5819" s="4">
        <v>15300</v>
      </c>
      <c r="G5819" s="1">
        <v>2021</v>
      </c>
      <c r="H5819" s="1" t="s">
        <v>1470</v>
      </c>
      <c r="I5819" s="1"/>
    </row>
    <row r="5820" spans="1:9" ht="15.75" customHeight="1" x14ac:dyDescent="0.2">
      <c r="A5820" t="s">
        <v>5815</v>
      </c>
      <c r="B5820" t="str">
        <f>IF(_xlfn.XLOOKUP(C5820,'[1]Heritage Foundation'!$I:$I,'[1]Heritage Foundation'!$I:$I,"NOT IN DATA",0,1)=C5820,"Y","NOT IN DATA")</f>
        <v>Y</v>
      </c>
      <c r="C5820" t="str">
        <f t="shared" si="90"/>
        <v>Tulsa Community Foundation_The Heritage Foundation202015000</v>
      </c>
      <c r="D5820" s="1" t="s">
        <v>1328</v>
      </c>
      <c r="E5820" s="6" t="s">
        <v>1437</v>
      </c>
      <c r="F5820" s="4">
        <v>15000</v>
      </c>
      <c r="G5820" s="1">
        <v>2020</v>
      </c>
      <c r="H5820" s="1" t="s">
        <v>1470</v>
      </c>
      <c r="I5820" s="1"/>
    </row>
    <row r="5821" spans="1:9" ht="15.75" customHeight="1" x14ac:dyDescent="0.2">
      <c r="A5821" t="s">
        <v>5816</v>
      </c>
      <c r="B5821" t="str">
        <f>IF(_xlfn.XLOOKUP(C5821,'[1]Heritage Foundation'!$I:$I,'[1]Heritage Foundation'!$I:$I,"NOT IN DATA",0,1)=C5821,"Y","NOT IN DATA")</f>
        <v>Y</v>
      </c>
      <c r="C5821" t="str">
        <f t="shared" si="90"/>
        <v>Tulsa Community Foundation_The Heritage Foundation201910000</v>
      </c>
      <c r="D5821" s="1" t="s">
        <v>1328</v>
      </c>
      <c r="E5821" s="6" t="s">
        <v>1437</v>
      </c>
      <c r="F5821" s="4">
        <v>10000</v>
      </c>
      <c r="G5821" s="1">
        <v>2019</v>
      </c>
      <c r="H5821" s="1" t="s">
        <v>1470</v>
      </c>
      <c r="I5821" s="1"/>
    </row>
    <row r="5822" spans="1:9" ht="15.75" customHeight="1" x14ac:dyDescent="0.2">
      <c r="A5822" t="s">
        <v>5817</v>
      </c>
      <c r="B5822" t="str">
        <f>IF(_xlfn.XLOOKUP(C5822,'[1]Heritage Foundation'!$I:$I,'[1]Heritage Foundation'!$I:$I,"NOT IN DATA",0,1)=C5822,"Y","NOT IN DATA")</f>
        <v>Y</v>
      </c>
      <c r="C5822" t="str">
        <f t="shared" si="90"/>
        <v>Tyl Foundation_The Heritage Foundation201110000</v>
      </c>
      <c r="D5822" s="1" t="s">
        <v>1329</v>
      </c>
      <c r="E5822" s="6" t="s">
        <v>1437</v>
      </c>
      <c r="F5822" s="4">
        <v>10000</v>
      </c>
      <c r="G5822" s="1">
        <v>2011</v>
      </c>
      <c r="H5822" s="1" t="s">
        <v>1470</v>
      </c>
    </row>
    <row r="5823" spans="1:9" ht="15.75" customHeight="1" x14ac:dyDescent="0.2">
      <c r="A5823" t="s">
        <v>5818</v>
      </c>
      <c r="B5823" t="str">
        <f>IF(_xlfn.XLOOKUP(C5823,'[1]Heritage Foundation'!$I:$I,'[1]Heritage Foundation'!$I:$I,"NOT IN DATA",0,1)=C5823,"Y","NOT IN DATA")</f>
        <v>Y</v>
      </c>
      <c r="C5823" t="str">
        <f t="shared" si="90"/>
        <v>Tyl Foundation_The Heritage Foundation201010000</v>
      </c>
      <c r="D5823" s="1" t="s">
        <v>1329</v>
      </c>
      <c r="E5823" s="6" t="s">
        <v>1437</v>
      </c>
      <c r="F5823" s="4">
        <v>10000</v>
      </c>
      <c r="G5823" s="1">
        <v>2010</v>
      </c>
      <c r="H5823" s="1" t="s">
        <v>1470</v>
      </c>
      <c r="I5823" s="1"/>
    </row>
    <row r="5824" spans="1:9" ht="15.75" customHeight="1" x14ac:dyDescent="0.2">
      <c r="A5824" t="s">
        <v>5819</v>
      </c>
      <c r="B5824" t="str">
        <f>IF(_xlfn.XLOOKUP(C5824,'[1]Heritage Foundation'!$I:$I,'[1]Heritage Foundation'!$I:$I,"NOT IN DATA",0,1)=C5824,"Y","NOT IN DATA")</f>
        <v>Y</v>
      </c>
      <c r="C5824" t="str">
        <f t="shared" si="90"/>
        <v>Tzedakah Foundation_The Heritage Foundation2019100</v>
      </c>
      <c r="D5824" s="1" t="s">
        <v>1330</v>
      </c>
      <c r="E5824" s="6" t="s">
        <v>1437</v>
      </c>
      <c r="F5824" s="4">
        <v>100</v>
      </c>
      <c r="G5824" s="1">
        <v>2019</v>
      </c>
      <c r="H5824" s="1" t="s">
        <v>1470</v>
      </c>
      <c r="I5824" s="1"/>
    </row>
    <row r="5825" spans="1:9" ht="15.75" customHeight="1" x14ac:dyDescent="0.2">
      <c r="A5825" t="s">
        <v>5820</v>
      </c>
      <c r="B5825" t="str">
        <f>IF(_xlfn.XLOOKUP(C5825,'[1]Heritage Foundation'!$I:$I,'[1]Heritage Foundation'!$I:$I,"NOT IN DATA",0,1)=C5825,"Y","NOT IN DATA")</f>
        <v>Y</v>
      </c>
      <c r="C5825" t="str">
        <f t="shared" si="90"/>
        <v>U S Family Foundation Inc_The Heritage Foundation202350292</v>
      </c>
      <c r="D5825" s="1" t="s">
        <v>1331</v>
      </c>
      <c r="E5825" s="6" t="s">
        <v>1437</v>
      </c>
      <c r="F5825" s="4">
        <v>50292</v>
      </c>
      <c r="G5825" s="1">
        <v>2023</v>
      </c>
      <c r="H5825" s="1" t="s">
        <v>1470</v>
      </c>
      <c r="I5825" s="1"/>
    </row>
    <row r="5826" spans="1:9" ht="15.75" customHeight="1" x14ac:dyDescent="0.2">
      <c r="A5826" t="s">
        <v>5821</v>
      </c>
      <c r="B5826" t="str">
        <f>IF(_xlfn.XLOOKUP(C5826,'[1]Heritage Foundation'!$I:$I,'[1]Heritage Foundation'!$I:$I,"NOT IN DATA",0,1)=C5826,"Y","NOT IN DATA")</f>
        <v>Y</v>
      </c>
      <c r="C5826" t="str">
        <f t="shared" si="90"/>
        <v>U S Family Foundation Inc_The Heritage Foundation2021155600</v>
      </c>
      <c r="D5826" s="1" t="s">
        <v>1331</v>
      </c>
      <c r="E5826" s="6" t="s">
        <v>1437</v>
      </c>
      <c r="F5826" s="4">
        <v>155600</v>
      </c>
      <c r="G5826" s="1">
        <v>2021</v>
      </c>
      <c r="H5826" s="1" t="s">
        <v>1470</v>
      </c>
      <c r="I5826" s="1"/>
    </row>
    <row r="5827" spans="1:9" ht="15.75" customHeight="1" x14ac:dyDescent="0.2">
      <c r="A5827" t="s">
        <v>5822</v>
      </c>
      <c r="B5827" t="str">
        <f>IF(_xlfn.XLOOKUP(C5827,'[1]Heritage Foundation'!$I:$I,'[1]Heritage Foundation'!$I:$I,"NOT IN DATA",0,1)=C5827,"Y","NOT IN DATA")</f>
        <v>Y</v>
      </c>
      <c r="C5827" t="str">
        <f t="shared" ref="C5827:C5890" si="91">D5827&amp;"_"&amp;E5827&amp;G5827&amp;F5827</f>
        <v>U S Family Foundation Inc_The Heritage Foundation202011201</v>
      </c>
      <c r="D5827" s="1" t="s">
        <v>1331</v>
      </c>
      <c r="E5827" s="6" t="s">
        <v>1437</v>
      </c>
      <c r="F5827" s="4">
        <v>11201</v>
      </c>
      <c r="G5827" s="1">
        <v>2020</v>
      </c>
      <c r="H5827" s="1" t="s">
        <v>1470</v>
      </c>
      <c r="I5827" s="1"/>
    </row>
    <row r="5828" spans="1:9" ht="15.75" customHeight="1" x14ac:dyDescent="0.2">
      <c r="A5828" t="s">
        <v>5823</v>
      </c>
      <c r="B5828" t="str">
        <f>IF(_xlfn.XLOOKUP(C5828,'[1]Heritage Foundation'!$I:$I,'[1]Heritage Foundation'!$I:$I,"NOT IN DATA",0,1)=C5828,"Y","NOT IN DATA")</f>
        <v>Y</v>
      </c>
      <c r="C5828" t="str">
        <f t="shared" si="91"/>
        <v>U S Family Foundation Inc_The Heritage Foundation201911201</v>
      </c>
      <c r="D5828" s="1" t="s">
        <v>1331</v>
      </c>
      <c r="E5828" s="6" t="s">
        <v>1437</v>
      </c>
      <c r="F5828" s="4">
        <v>11201</v>
      </c>
      <c r="G5828" s="1">
        <v>2019</v>
      </c>
      <c r="H5828" s="1" t="s">
        <v>1470</v>
      </c>
      <c r="I5828" s="1"/>
    </row>
    <row r="5829" spans="1:9" ht="15.75" customHeight="1" x14ac:dyDescent="0.2">
      <c r="A5829" t="s">
        <v>5824</v>
      </c>
      <c r="B5829" t="str">
        <f>IF(_xlfn.XLOOKUP(C5829,'[1]Heritage Foundation'!$I:$I,'[1]Heritage Foundation'!$I:$I,"NOT IN DATA",0,1)=C5829,"Y","NOT IN DATA")</f>
        <v>Y</v>
      </c>
      <c r="C5829" t="str">
        <f t="shared" si="91"/>
        <v>U S Family Foundation Inc_The Heritage Foundation201830260</v>
      </c>
      <c r="D5829" s="1" t="s">
        <v>1331</v>
      </c>
      <c r="E5829" s="6" t="s">
        <v>1437</v>
      </c>
      <c r="F5829" s="4">
        <v>30260</v>
      </c>
      <c r="G5829" s="1">
        <v>2018</v>
      </c>
      <c r="H5829" s="1" t="s">
        <v>1470</v>
      </c>
      <c r="I5829" s="1"/>
    </row>
    <row r="5830" spans="1:9" ht="15.75" customHeight="1" x14ac:dyDescent="0.2">
      <c r="A5830" t="s">
        <v>5825</v>
      </c>
      <c r="B5830" t="str">
        <f>IF(_xlfn.XLOOKUP(C5830,'[1]Heritage Foundation'!$I:$I,'[1]Heritage Foundation'!$I:$I,"NOT IN DATA",0,1)=C5830,"Y","NOT IN DATA")</f>
        <v>Y</v>
      </c>
      <c r="C5830" t="str">
        <f t="shared" si="91"/>
        <v>U S Family Foundation Inc_The Heritage Foundation201749247</v>
      </c>
      <c r="D5830" s="1" t="s">
        <v>1331</v>
      </c>
      <c r="E5830" s="6" t="s">
        <v>1437</v>
      </c>
      <c r="F5830" s="4">
        <v>49247</v>
      </c>
      <c r="G5830" s="1">
        <v>2017</v>
      </c>
      <c r="H5830" s="1" t="s">
        <v>1470</v>
      </c>
      <c r="I5830" s="1"/>
    </row>
    <row r="5831" spans="1:9" ht="15.75" customHeight="1" x14ac:dyDescent="0.2">
      <c r="A5831" t="s">
        <v>5826</v>
      </c>
      <c r="B5831" t="str">
        <f>IF(_xlfn.XLOOKUP(C5831,'[1]Heritage Foundation'!$I:$I,'[1]Heritage Foundation'!$I:$I,"NOT IN DATA",0,1)=C5831,"Y","NOT IN DATA")</f>
        <v>Y</v>
      </c>
      <c r="C5831" t="str">
        <f t="shared" si="91"/>
        <v>U S Family Foundation Inc_The Heritage Foundation20168797</v>
      </c>
      <c r="D5831" s="1" t="s">
        <v>1331</v>
      </c>
      <c r="E5831" s="6" t="s">
        <v>1437</v>
      </c>
      <c r="F5831" s="4">
        <v>8797</v>
      </c>
      <c r="G5831" s="1">
        <v>2016</v>
      </c>
      <c r="H5831" s="1" t="s">
        <v>1470</v>
      </c>
      <c r="I5831" s="1"/>
    </row>
    <row r="5832" spans="1:9" ht="15.75" customHeight="1" x14ac:dyDescent="0.2">
      <c r="A5832" t="s">
        <v>5827</v>
      </c>
      <c r="B5832" t="str">
        <f>IF(_xlfn.XLOOKUP(C5832,'[1]Heritage Foundation'!$I:$I,'[1]Heritage Foundation'!$I:$I,"NOT IN DATA",0,1)=C5832,"Y","NOT IN DATA")</f>
        <v>Y</v>
      </c>
      <c r="C5832" t="str">
        <f t="shared" si="91"/>
        <v>United Way Of South Hampton Roads_The Heritage Foundation20116649</v>
      </c>
      <c r="D5832" s="1" t="s">
        <v>1333</v>
      </c>
      <c r="E5832" s="6" t="s">
        <v>1437</v>
      </c>
      <c r="F5832" s="4">
        <v>6649</v>
      </c>
      <c r="G5832" s="1">
        <v>2011</v>
      </c>
      <c r="H5832" s="1" t="s">
        <v>1470</v>
      </c>
      <c r="I5832" s="1"/>
    </row>
    <row r="5833" spans="1:9" ht="15.75" customHeight="1" x14ac:dyDescent="0.2">
      <c r="A5833" t="s">
        <v>5828</v>
      </c>
      <c r="B5833" t="str">
        <f>IF(_xlfn.XLOOKUP(C5833,'[1]Heritage Foundation'!$I:$I,'[1]Heritage Foundation'!$I:$I,"NOT IN DATA",0,1)=C5833,"Y","NOT IN DATA")</f>
        <v>Y</v>
      </c>
      <c r="C5833" t="str">
        <f t="shared" si="91"/>
        <v>United Way Of South Hampton Roads_The Heritage Foundation20108286</v>
      </c>
      <c r="D5833" s="1" t="s">
        <v>1333</v>
      </c>
      <c r="E5833" s="6" t="s">
        <v>1437</v>
      </c>
      <c r="F5833" s="4">
        <v>8286</v>
      </c>
      <c r="G5833" s="1">
        <v>2010</v>
      </c>
      <c r="H5833" s="1" t="s">
        <v>1470</v>
      </c>
      <c r="I5833" s="1"/>
    </row>
    <row r="5834" spans="1:9" ht="15.75" customHeight="1" x14ac:dyDescent="0.2">
      <c r="A5834" t="s">
        <v>5829</v>
      </c>
      <c r="B5834" t="str">
        <f>IF(_xlfn.XLOOKUP(C5834,'[1]Heritage Foundation'!$I:$I,'[1]Heritage Foundation'!$I:$I,"NOT IN DATA",0,1)=C5834,"Y","NOT IN DATA")</f>
        <v>Y</v>
      </c>
      <c r="C5834" t="str">
        <f t="shared" si="91"/>
        <v>United Way Of South Hampton Roads_The Heritage Foundation20096231</v>
      </c>
      <c r="D5834" s="1" t="s">
        <v>1333</v>
      </c>
      <c r="E5834" s="6" t="s">
        <v>1437</v>
      </c>
      <c r="F5834" s="4">
        <v>6231</v>
      </c>
      <c r="G5834" s="1">
        <v>2009</v>
      </c>
      <c r="H5834" s="1" t="s">
        <v>1470</v>
      </c>
      <c r="I5834" s="1"/>
    </row>
    <row r="5835" spans="1:9" ht="15.75" customHeight="1" x14ac:dyDescent="0.2">
      <c r="A5835" t="s">
        <v>5830</v>
      </c>
      <c r="B5835" t="str">
        <f>IF(_xlfn.XLOOKUP(C5835,'[1]Heritage Foundation'!$I:$I,'[1]Heritage Foundation'!$I:$I,"NOT IN DATA",0,1)=C5835,"Y","NOT IN DATA")</f>
        <v>Y</v>
      </c>
      <c r="C5835" t="str">
        <f t="shared" si="91"/>
        <v>University Foundation_The Heritage Foundation201550</v>
      </c>
      <c r="D5835" s="1" t="s">
        <v>1334</v>
      </c>
      <c r="E5835" s="6" t="s">
        <v>1437</v>
      </c>
      <c r="F5835" s="4">
        <v>50</v>
      </c>
      <c r="G5835" s="1">
        <v>2015</v>
      </c>
      <c r="H5835" s="1" t="s">
        <v>1470</v>
      </c>
      <c r="I5835" s="1"/>
    </row>
    <row r="5836" spans="1:9" ht="15.75" customHeight="1" x14ac:dyDescent="0.2">
      <c r="A5836" t="s">
        <v>5831</v>
      </c>
      <c r="B5836" t="str">
        <f>IF(_xlfn.XLOOKUP(C5836,'[1]Heritage Foundation'!$I:$I,'[1]Heritage Foundation'!$I:$I,"NOT IN DATA",0,1)=C5836,"Y","NOT IN DATA")</f>
        <v>Y</v>
      </c>
      <c r="C5836" t="str">
        <f t="shared" si="91"/>
        <v>University Impact_The Heritage Foundation202210000</v>
      </c>
      <c r="D5836" s="1" t="s">
        <v>1335</v>
      </c>
      <c r="E5836" s="6" t="s">
        <v>1437</v>
      </c>
      <c r="F5836" s="4">
        <v>10000</v>
      </c>
      <c r="G5836" s="1">
        <v>2022</v>
      </c>
      <c r="H5836" s="1" t="s">
        <v>1470</v>
      </c>
      <c r="I5836" s="1"/>
    </row>
    <row r="5837" spans="1:9" ht="15.75" customHeight="1" x14ac:dyDescent="0.2">
      <c r="A5837" t="s">
        <v>5832</v>
      </c>
      <c r="B5837" t="str">
        <f>IF(_xlfn.XLOOKUP(C5837,'[1]Heritage Foundation'!$I:$I,'[1]Heritage Foundation'!$I:$I,"NOT IN DATA",0,1)=C5837,"Y","NOT IN DATA")</f>
        <v>Y</v>
      </c>
      <c r="C5837" t="str">
        <f t="shared" si="91"/>
        <v>Urstadt Conservation Foundation_The Heritage Foundation20152000</v>
      </c>
      <c r="D5837" s="1" t="s">
        <v>1336</v>
      </c>
      <c r="E5837" s="6" t="s">
        <v>1437</v>
      </c>
      <c r="F5837" s="4">
        <v>2000</v>
      </c>
      <c r="G5837" s="1">
        <v>2015</v>
      </c>
      <c r="H5837" s="1" t="s">
        <v>1470</v>
      </c>
      <c r="I5837" s="1"/>
    </row>
    <row r="5838" spans="1:9" ht="15.75" customHeight="1" x14ac:dyDescent="0.2">
      <c r="A5838" t="s">
        <v>5833</v>
      </c>
      <c r="B5838" t="str">
        <f>IF(_xlfn.XLOOKUP(C5838,'[1]Heritage Foundation'!$I:$I,'[1]Heritage Foundation'!$I:$I,"NOT IN DATA",0,1)=C5838,"Y","NOT IN DATA")</f>
        <v>Y</v>
      </c>
      <c r="C5838" t="str">
        <f t="shared" si="91"/>
        <v>Van Devere Charitable Foundation Inc_The Heritage Foundation2022300</v>
      </c>
      <c r="D5838" s="1" t="s">
        <v>1337</v>
      </c>
      <c r="E5838" s="6" t="s">
        <v>1437</v>
      </c>
      <c r="F5838" s="4">
        <v>300</v>
      </c>
      <c r="G5838" s="1">
        <v>2022</v>
      </c>
      <c r="H5838" s="1" t="s">
        <v>1470</v>
      </c>
      <c r="I5838" s="1"/>
    </row>
    <row r="5839" spans="1:9" ht="15.75" customHeight="1" x14ac:dyDescent="0.2">
      <c r="A5839" t="s">
        <v>5834</v>
      </c>
      <c r="B5839" t="str">
        <f>IF(_xlfn.XLOOKUP(C5839,'[1]Heritage Foundation'!$I:$I,'[1]Heritage Foundation'!$I:$I,"NOT IN DATA",0,1)=C5839,"Y","NOT IN DATA")</f>
        <v>Y</v>
      </c>
      <c r="C5839" t="str">
        <f t="shared" si="91"/>
        <v>Van Devere Charitable Foundation Inc_The Heritage Foundation2021400</v>
      </c>
      <c r="D5839" s="1" t="s">
        <v>1337</v>
      </c>
      <c r="E5839" s="6" t="s">
        <v>1437</v>
      </c>
      <c r="F5839" s="4">
        <v>400</v>
      </c>
      <c r="G5839" s="1">
        <v>2021</v>
      </c>
      <c r="H5839" s="1" t="s">
        <v>1470</v>
      </c>
      <c r="I5839" s="1"/>
    </row>
    <row r="5840" spans="1:9" ht="15.75" customHeight="1" x14ac:dyDescent="0.2">
      <c r="A5840" t="s">
        <v>5835</v>
      </c>
      <c r="B5840" t="str">
        <f>IF(_xlfn.XLOOKUP(C5840,'[1]Heritage Foundation'!$I:$I,'[1]Heritage Foundation'!$I:$I,"NOT IN DATA",0,1)=C5840,"Y","NOT IN DATA")</f>
        <v>Y</v>
      </c>
      <c r="C5840" t="str">
        <f t="shared" si="91"/>
        <v>Van Devere Charitable Foundation Inc_The Heritage Foundation2020200</v>
      </c>
      <c r="D5840" s="1" t="s">
        <v>1337</v>
      </c>
      <c r="E5840" s="6" t="s">
        <v>1437</v>
      </c>
      <c r="F5840" s="4">
        <v>200</v>
      </c>
      <c r="G5840" s="1">
        <v>2020</v>
      </c>
      <c r="H5840" s="1" t="s">
        <v>1470</v>
      </c>
      <c r="I5840" s="1"/>
    </row>
    <row r="5841" spans="1:9" ht="15.75" customHeight="1" x14ac:dyDescent="0.2">
      <c r="A5841" t="s">
        <v>5836</v>
      </c>
      <c r="B5841" t="str">
        <f>IF(_xlfn.XLOOKUP(C5841,'[1]Heritage Foundation'!$I:$I,'[1]Heritage Foundation'!$I:$I,"NOT IN DATA",0,1)=C5841,"Y","NOT IN DATA")</f>
        <v>Y</v>
      </c>
      <c r="C5841" t="str">
        <f t="shared" si="91"/>
        <v>Van Gorden John H And Emma P-Crut_The Heritage Foundation20238850</v>
      </c>
      <c r="D5841" s="1" t="s">
        <v>1338</v>
      </c>
      <c r="E5841" s="6" t="s">
        <v>1437</v>
      </c>
      <c r="F5841" s="4">
        <v>8850</v>
      </c>
      <c r="G5841" s="1">
        <v>2023</v>
      </c>
      <c r="H5841" s="1" t="s">
        <v>1470</v>
      </c>
      <c r="I5841" s="1"/>
    </row>
    <row r="5842" spans="1:9" ht="15.75" customHeight="1" x14ac:dyDescent="0.2">
      <c r="A5842" t="s">
        <v>5837</v>
      </c>
      <c r="B5842" t="str">
        <f>IF(_xlfn.XLOOKUP(C5842,'[1]Heritage Foundation'!$I:$I,'[1]Heritage Foundation'!$I:$I,"NOT IN DATA",0,1)=C5842,"Y","NOT IN DATA")</f>
        <v>Y</v>
      </c>
      <c r="C5842" t="str">
        <f t="shared" si="91"/>
        <v>Van Gorden John H And Emma P-Crut_The Heritage Foundation20228850</v>
      </c>
      <c r="D5842" s="1" t="s">
        <v>1338</v>
      </c>
      <c r="E5842" s="6" t="s">
        <v>1437</v>
      </c>
      <c r="F5842" s="4">
        <v>8850</v>
      </c>
      <c r="G5842" s="1">
        <v>2022</v>
      </c>
      <c r="H5842" s="1" t="s">
        <v>1470</v>
      </c>
      <c r="I5842" s="1"/>
    </row>
    <row r="5843" spans="1:9" ht="15.75" customHeight="1" x14ac:dyDescent="0.2">
      <c r="A5843" t="s">
        <v>5838</v>
      </c>
      <c r="B5843" t="str">
        <f>IF(_xlfn.XLOOKUP(C5843,'[1]Heritage Foundation'!$I:$I,'[1]Heritage Foundation'!$I:$I,"NOT IN DATA",0,1)=C5843,"Y","NOT IN DATA")</f>
        <v>Y</v>
      </c>
      <c r="C5843" t="str">
        <f t="shared" si="91"/>
        <v>Van Gorden John H And Emma P-Crut_The Heritage Foundation20218850</v>
      </c>
      <c r="D5843" s="1" t="s">
        <v>1338</v>
      </c>
      <c r="E5843" s="6" t="s">
        <v>1437</v>
      </c>
      <c r="F5843" s="4">
        <v>8850</v>
      </c>
      <c r="G5843" s="1">
        <v>2021</v>
      </c>
      <c r="H5843" s="1" t="s">
        <v>1470</v>
      </c>
      <c r="I5843" s="1"/>
    </row>
    <row r="5844" spans="1:9" ht="15.75" customHeight="1" x14ac:dyDescent="0.2">
      <c r="A5844" t="s">
        <v>5839</v>
      </c>
      <c r="B5844" t="str">
        <f>IF(_xlfn.XLOOKUP(C5844,'[1]Heritage Foundation'!$I:$I,'[1]Heritage Foundation'!$I:$I,"NOT IN DATA",0,1)=C5844,"Y","NOT IN DATA")</f>
        <v>Y</v>
      </c>
      <c r="C5844" t="str">
        <f t="shared" si="91"/>
        <v>Van Gorden John H And Emma P-Crut_The Heritage Foundation20208850</v>
      </c>
      <c r="D5844" s="1" t="s">
        <v>1338</v>
      </c>
      <c r="E5844" s="6" t="s">
        <v>1437</v>
      </c>
      <c r="F5844" s="4">
        <v>8850</v>
      </c>
      <c r="G5844" s="1">
        <v>2020</v>
      </c>
      <c r="H5844" s="1" t="s">
        <v>1470</v>
      </c>
      <c r="I5844" s="1"/>
    </row>
    <row r="5845" spans="1:9" ht="15.75" customHeight="1" x14ac:dyDescent="0.2">
      <c r="A5845" t="s">
        <v>5840</v>
      </c>
      <c r="B5845" t="str">
        <f>IF(_xlfn.XLOOKUP(C5845,'[1]Heritage Foundation'!$I:$I,'[1]Heritage Foundation'!$I:$I,"NOT IN DATA",0,1)=C5845,"Y","NOT IN DATA")</f>
        <v>Y</v>
      </c>
      <c r="C5845" t="str">
        <f t="shared" si="91"/>
        <v>Van Gorden John H And Emma P-Crut_The Heritage Foundation20198113</v>
      </c>
      <c r="D5845" s="1" t="s">
        <v>1338</v>
      </c>
      <c r="E5845" s="6" t="s">
        <v>1437</v>
      </c>
      <c r="F5845" s="4">
        <v>8113</v>
      </c>
      <c r="G5845" s="1">
        <v>2019</v>
      </c>
      <c r="H5845" s="1" t="s">
        <v>1470</v>
      </c>
      <c r="I5845" s="1"/>
    </row>
    <row r="5846" spans="1:9" ht="15.75" customHeight="1" x14ac:dyDescent="0.2">
      <c r="A5846" t="s">
        <v>5841</v>
      </c>
      <c r="B5846" t="str">
        <f>IF(_xlfn.XLOOKUP(C5846,'[1]Heritage Foundation'!$I:$I,'[1]Heritage Foundation'!$I:$I,"NOT IN DATA",0,1)=C5846,"Y","NOT IN DATA")</f>
        <v>Y</v>
      </c>
      <c r="C5846" t="str">
        <f t="shared" si="91"/>
        <v>Vande Steeg Foundation Inc_The Heritage Foundation20231000</v>
      </c>
      <c r="D5846" s="1" t="s">
        <v>1339</v>
      </c>
      <c r="E5846" s="6" t="s">
        <v>1437</v>
      </c>
      <c r="F5846" s="4">
        <v>1000</v>
      </c>
      <c r="G5846" s="1">
        <v>2023</v>
      </c>
      <c r="H5846" s="1" t="s">
        <v>1470</v>
      </c>
      <c r="I5846" s="1"/>
    </row>
    <row r="5847" spans="1:9" ht="15.75" customHeight="1" x14ac:dyDescent="0.2">
      <c r="A5847" t="s">
        <v>5842</v>
      </c>
      <c r="B5847" t="str">
        <f>IF(_xlfn.XLOOKUP(C5847,'[1]Heritage Foundation'!$I:$I,'[1]Heritage Foundation'!$I:$I,"NOT IN DATA",0,1)=C5847,"Y","NOT IN DATA")</f>
        <v>Y</v>
      </c>
      <c r="C5847" t="str">
        <f t="shared" si="91"/>
        <v>Vandenberghe Foundation Inc_The Heritage Foundation202175</v>
      </c>
      <c r="D5847" s="1" t="s">
        <v>1340</v>
      </c>
      <c r="E5847" s="6" t="s">
        <v>1437</v>
      </c>
      <c r="F5847" s="4">
        <v>75</v>
      </c>
      <c r="G5847" s="1">
        <v>2021</v>
      </c>
      <c r="H5847" s="1" t="s">
        <v>1470</v>
      </c>
      <c r="I5847" s="1"/>
    </row>
    <row r="5848" spans="1:9" ht="15.75" customHeight="1" x14ac:dyDescent="0.2">
      <c r="A5848" t="s">
        <v>5843</v>
      </c>
      <c r="B5848" t="str">
        <f>IF(_xlfn.XLOOKUP(C5848,'[1]Heritage Foundation'!$I:$I,'[1]Heritage Foundation'!$I:$I,"NOT IN DATA",0,1)=C5848,"Y","NOT IN DATA")</f>
        <v>Y</v>
      </c>
      <c r="C5848" t="str">
        <f t="shared" si="91"/>
        <v>Vandenberghe Foundation Inc_The Heritage Foundation201925</v>
      </c>
      <c r="D5848" s="1" t="s">
        <v>1340</v>
      </c>
      <c r="E5848" s="6" t="s">
        <v>1437</v>
      </c>
      <c r="F5848" s="4">
        <v>25</v>
      </c>
      <c r="G5848" s="1">
        <v>2019</v>
      </c>
      <c r="H5848" s="1" t="s">
        <v>1470</v>
      </c>
      <c r="I5848" s="1"/>
    </row>
    <row r="5849" spans="1:9" ht="15.75" customHeight="1" x14ac:dyDescent="0.2">
      <c r="A5849" t="s">
        <v>5844</v>
      </c>
      <c r="B5849" t="str">
        <f>IF(_xlfn.XLOOKUP(C5849,'[1]Heritage Foundation'!$I:$I,'[1]Heritage Foundation'!$I:$I,"NOT IN DATA",0,1)=C5849,"Y","NOT IN DATA")</f>
        <v>Y</v>
      </c>
      <c r="C5849" t="str">
        <f t="shared" si="91"/>
        <v>Vandenberghe Foundation Inc_The Heritage Foundation2018100</v>
      </c>
      <c r="D5849" s="1" t="s">
        <v>1340</v>
      </c>
      <c r="E5849" s="6" t="s">
        <v>1437</v>
      </c>
      <c r="F5849" s="4">
        <v>100</v>
      </c>
      <c r="G5849" s="1">
        <v>2018</v>
      </c>
      <c r="H5849" s="1" t="s">
        <v>1470</v>
      </c>
      <c r="I5849" s="1"/>
    </row>
    <row r="5850" spans="1:9" ht="15.75" customHeight="1" x14ac:dyDescent="0.2">
      <c r="A5850" t="s">
        <v>5845</v>
      </c>
      <c r="B5850" t="str">
        <f>IF(_xlfn.XLOOKUP(C5850,'[1]Heritage Foundation'!$I:$I,'[1]Heritage Foundation'!$I:$I,"NOT IN DATA",0,1)=C5850,"Y","NOT IN DATA")</f>
        <v>Y</v>
      </c>
      <c r="C5850" t="str">
        <f t="shared" si="91"/>
        <v>Vanderark Foundation_The Heritage Foundation2022200</v>
      </c>
      <c r="D5850" s="1" t="s">
        <v>1341</v>
      </c>
      <c r="E5850" s="6" t="s">
        <v>1437</v>
      </c>
      <c r="F5850" s="4">
        <v>200</v>
      </c>
      <c r="G5850" s="1">
        <v>2022</v>
      </c>
      <c r="H5850" s="1" t="s">
        <v>1470</v>
      </c>
      <c r="I5850" s="1"/>
    </row>
    <row r="5851" spans="1:9" ht="15.75" customHeight="1" x14ac:dyDescent="0.2">
      <c r="A5851" t="s">
        <v>5846</v>
      </c>
      <c r="B5851" t="str">
        <f>IF(_xlfn.XLOOKUP(C5851,'[1]Heritage Foundation'!$I:$I,'[1]Heritage Foundation'!$I:$I,"NOT IN DATA",0,1)=C5851,"Y","NOT IN DATA")</f>
        <v>Y</v>
      </c>
      <c r="C5851" t="str">
        <f t="shared" si="91"/>
        <v>Vanderark Foundation_The Heritage Foundation2021200</v>
      </c>
      <c r="D5851" s="1" t="s">
        <v>1341</v>
      </c>
      <c r="E5851" s="6" t="s">
        <v>1437</v>
      </c>
      <c r="F5851" s="4">
        <v>200</v>
      </c>
      <c r="G5851" s="1">
        <v>2021</v>
      </c>
      <c r="H5851" s="1" t="s">
        <v>1470</v>
      </c>
    </row>
    <row r="5852" spans="1:9" ht="15.75" customHeight="1" x14ac:dyDescent="0.2">
      <c r="A5852" t="s">
        <v>5847</v>
      </c>
      <c r="B5852" t="str">
        <f>IF(_xlfn.XLOOKUP(C5852,'[1]Heritage Foundation'!$I:$I,'[1]Heritage Foundation'!$I:$I,"NOT IN DATA",0,1)=C5852,"Y","NOT IN DATA")</f>
        <v>Y</v>
      </c>
      <c r="C5852" t="str">
        <f t="shared" si="91"/>
        <v>Vanderark Foundation_The Heritage Foundation2020100</v>
      </c>
      <c r="D5852" s="1" t="s">
        <v>1341</v>
      </c>
      <c r="E5852" s="6" t="s">
        <v>1437</v>
      </c>
      <c r="F5852" s="4">
        <v>100</v>
      </c>
      <c r="G5852" s="1">
        <v>2020</v>
      </c>
      <c r="H5852" s="1" t="s">
        <v>1470</v>
      </c>
      <c r="I5852" s="1"/>
    </row>
    <row r="5853" spans="1:9" ht="15.75" customHeight="1" x14ac:dyDescent="0.2">
      <c r="A5853" t="s">
        <v>5848</v>
      </c>
      <c r="B5853" t="str">
        <f>IF(_xlfn.XLOOKUP(C5853,'[1]Heritage Foundation'!$I:$I,'[1]Heritage Foundation'!$I:$I,"NOT IN DATA",0,1)=C5853,"Y","NOT IN DATA")</f>
        <v>Y</v>
      </c>
      <c r="C5853" t="str">
        <f t="shared" si="91"/>
        <v>Vanguard Charitable Endowment Program_The Heritage Foundation20231030350</v>
      </c>
      <c r="D5853" s="1" t="s">
        <v>1342</v>
      </c>
      <c r="E5853" s="6" t="s">
        <v>1437</v>
      </c>
      <c r="F5853" s="4">
        <v>1030350</v>
      </c>
      <c r="G5853" s="1">
        <v>2023</v>
      </c>
      <c r="H5853" s="1" t="s">
        <v>1470</v>
      </c>
      <c r="I5853" s="1"/>
    </row>
    <row r="5854" spans="1:9" ht="15.75" customHeight="1" x14ac:dyDescent="0.2">
      <c r="A5854" t="s">
        <v>5849</v>
      </c>
      <c r="B5854" t="str">
        <f>IF(_xlfn.XLOOKUP(C5854,'[1]Heritage Foundation'!$I:$I,'[1]Heritage Foundation'!$I:$I,"NOT IN DATA",0,1)=C5854,"Y","NOT IN DATA")</f>
        <v>Y</v>
      </c>
      <c r="C5854" t="str">
        <f t="shared" si="91"/>
        <v>Vanguard Charitable Endowment Program_The Heritage Foundation2022302007</v>
      </c>
      <c r="D5854" s="1" t="s">
        <v>1342</v>
      </c>
      <c r="E5854" s="6" t="s">
        <v>1437</v>
      </c>
      <c r="F5854" s="4">
        <v>302007</v>
      </c>
      <c r="G5854" s="1">
        <v>2022</v>
      </c>
      <c r="H5854" s="1" t="s">
        <v>1470</v>
      </c>
      <c r="I5854" s="1"/>
    </row>
    <row r="5855" spans="1:9" ht="15.75" customHeight="1" x14ac:dyDescent="0.2">
      <c r="A5855" t="s">
        <v>5850</v>
      </c>
      <c r="B5855" t="str">
        <f>IF(_xlfn.XLOOKUP(C5855,'[1]Heritage Foundation'!$I:$I,'[1]Heritage Foundation'!$I:$I,"NOT IN DATA",0,1)=C5855,"Y","NOT IN DATA")</f>
        <v>Y</v>
      </c>
      <c r="C5855" t="str">
        <f t="shared" si="91"/>
        <v>Vanguard Charitable Endowment Program_The Heritage Foundation2021841900</v>
      </c>
      <c r="D5855" s="1" t="s">
        <v>1342</v>
      </c>
      <c r="E5855" s="6" t="s">
        <v>1437</v>
      </c>
      <c r="F5855" s="4">
        <v>841900</v>
      </c>
      <c r="G5855" s="1">
        <v>2021</v>
      </c>
      <c r="H5855" s="1" t="s">
        <v>1470</v>
      </c>
      <c r="I5855" s="1"/>
    </row>
    <row r="5856" spans="1:9" ht="15.75" customHeight="1" x14ac:dyDescent="0.2">
      <c r="A5856" t="s">
        <v>5851</v>
      </c>
      <c r="B5856" t="str">
        <f>IF(_xlfn.XLOOKUP(C5856,'[1]Heritage Foundation'!$I:$I,'[1]Heritage Foundation'!$I:$I,"NOT IN DATA",0,1)=C5856,"Y","NOT IN DATA")</f>
        <v>Y</v>
      </c>
      <c r="C5856" t="str">
        <f t="shared" si="91"/>
        <v>Venner Family Foundation_The Heritage Foundation202310000</v>
      </c>
      <c r="D5856" s="1" t="s">
        <v>1343</v>
      </c>
      <c r="E5856" s="6" t="s">
        <v>1437</v>
      </c>
      <c r="F5856" s="4">
        <v>10000</v>
      </c>
      <c r="G5856" s="1">
        <v>2023</v>
      </c>
      <c r="H5856" s="1" t="s">
        <v>1470</v>
      </c>
      <c r="I5856" s="1"/>
    </row>
    <row r="5857" spans="1:9" ht="15.75" customHeight="1" x14ac:dyDescent="0.2">
      <c r="A5857" t="s">
        <v>5852</v>
      </c>
      <c r="B5857" t="str">
        <f>IF(_xlfn.XLOOKUP(C5857,'[1]Heritage Foundation'!$I:$I,'[1]Heritage Foundation'!$I:$I,"NOT IN DATA",0,1)=C5857,"Y","NOT IN DATA")</f>
        <v>Y</v>
      </c>
      <c r="C5857" t="str">
        <f t="shared" si="91"/>
        <v>Venner Family Foundation_The Heritage Foundation202225000</v>
      </c>
      <c r="D5857" s="1" t="s">
        <v>1343</v>
      </c>
      <c r="E5857" s="6" t="s">
        <v>1437</v>
      </c>
      <c r="F5857" s="4">
        <v>25000</v>
      </c>
      <c r="G5857" s="1">
        <v>2022</v>
      </c>
      <c r="H5857" s="1" t="s">
        <v>1470</v>
      </c>
      <c r="I5857" s="1"/>
    </row>
    <row r="5858" spans="1:9" ht="15.75" customHeight="1" x14ac:dyDescent="0.2">
      <c r="A5858" t="s">
        <v>5853</v>
      </c>
      <c r="B5858" t="str">
        <f>IF(_xlfn.XLOOKUP(C5858,'[1]Heritage Foundation'!$I:$I,'[1]Heritage Foundation'!$I:$I,"NOT IN DATA",0,1)=C5858,"Y","NOT IN DATA")</f>
        <v>Y</v>
      </c>
      <c r="C5858" t="str">
        <f t="shared" si="91"/>
        <v>Venner Family Foundation_The Heritage Foundation202010000</v>
      </c>
      <c r="D5858" s="1" t="s">
        <v>1343</v>
      </c>
      <c r="E5858" s="6" t="s">
        <v>1437</v>
      </c>
      <c r="F5858" s="4">
        <v>10000</v>
      </c>
      <c r="G5858" s="1">
        <v>2020</v>
      </c>
      <c r="H5858" s="1" t="s">
        <v>1470</v>
      </c>
      <c r="I5858" s="1"/>
    </row>
    <row r="5859" spans="1:9" ht="15.75" customHeight="1" x14ac:dyDescent="0.2">
      <c r="A5859" t="s">
        <v>5854</v>
      </c>
      <c r="B5859" t="str">
        <f>IF(_xlfn.XLOOKUP(C5859,'[1]Heritage Foundation'!$I:$I,'[1]Heritage Foundation'!$I:$I,"NOT IN DATA",0,1)=C5859,"Y","NOT IN DATA")</f>
        <v>Y</v>
      </c>
      <c r="C5859" t="str">
        <f t="shared" si="91"/>
        <v>Venner Family Foundation_The Heritage Foundation201910000</v>
      </c>
      <c r="D5859" s="1" t="s">
        <v>1343</v>
      </c>
      <c r="E5859" s="6" t="s">
        <v>1437</v>
      </c>
      <c r="F5859" s="4">
        <v>10000</v>
      </c>
      <c r="G5859" s="1">
        <v>2019</v>
      </c>
      <c r="H5859" s="1" t="s">
        <v>1470</v>
      </c>
      <c r="I5859" s="1"/>
    </row>
    <row r="5860" spans="1:9" ht="15.75" customHeight="1" x14ac:dyDescent="0.2">
      <c r="A5860" t="s">
        <v>5855</v>
      </c>
      <c r="B5860" t="str">
        <f>IF(_xlfn.XLOOKUP(C5860,'[1]Heritage Foundation'!$I:$I,'[1]Heritage Foundation'!$I:$I,"NOT IN DATA",0,1)=C5860,"Y","NOT IN DATA")</f>
        <v>Y</v>
      </c>
      <c r="C5860" t="str">
        <f t="shared" si="91"/>
        <v>Venner Family Foundation_The Heritage Foundation20185000</v>
      </c>
      <c r="D5860" s="1" t="s">
        <v>1343</v>
      </c>
      <c r="E5860" s="6" t="s">
        <v>1437</v>
      </c>
      <c r="F5860" s="4">
        <v>5000</v>
      </c>
      <c r="G5860" s="1">
        <v>2018</v>
      </c>
      <c r="H5860" s="1" t="s">
        <v>1470</v>
      </c>
      <c r="I5860" s="1"/>
    </row>
    <row r="5861" spans="1:9" ht="15.75" customHeight="1" x14ac:dyDescent="0.2">
      <c r="A5861" t="s">
        <v>5856</v>
      </c>
      <c r="B5861" t="str">
        <f>IF(_xlfn.XLOOKUP(C5861,'[1]Heritage Foundation'!$I:$I,'[1]Heritage Foundation'!$I:$I,"NOT IN DATA",0,1)=C5861,"Y","NOT IN DATA")</f>
        <v>Y</v>
      </c>
      <c r="C5861" t="str">
        <f t="shared" si="91"/>
        <v>Venner Family Foundation_The Heritage Foundation20175000</v>
      </c>
      <c r="D5861" s="1" t="s">
        <v>1343</v>
      </c>
      <c r="E5861" s="6" t="s">
        <v>1437</v>
      </c>
      <c r="F5861" s="4">
        <v>5000</v>
      </c>
      <c r="G5861" s="1">
        <v>2017</v>
      </c>
      <c r="H5861" s="1" t="s">
        <v>1470</v>
      </c>
      <c r="I5861" s="1"/>
    </row>
    <row r="5862" spans="1:9" ht="15.75" customHeight="1" x14ac:dyDescent="0.2">
      <c r="A5862" t="s">
        <v>5857</v>
      </c>
      <c r="B5862" t="str">
        <f>IF(_xlfn.XLOOKUP(C5862,'[1]Heritage Foundation'!$I:$I,'[1]Heritage Foundation'!$I:$I,"NOT IN DATA",0,1)=C5862,"Y","NOT IN DATA")</f>
        <v>Y</v>
      </c>
      <c r="C5862" t="str">
        <f t="shared" si="91"/>
        <v>Venner Family Foundation_The Heritage Foundation20165000</v>
      </c>
      <c r="D5862" s="1" t="s">
        <v>1343</v>
      </c>
      <c r="E5862" s="6" t="s">
        <v>1437</v>
      </c>
      <c r="F5862" s="4">
        <v>5000</v>
      </c>
      <c r="G5862" s="1">
        <v>2016</v>
      </c>
      <c r="H5862" s="1" t="s">
        <v>1470</v>
      </c>
    </row>
    <row r="5863" spans="1:9" ht="15.75" customHeight="1" x14ac:dyDescent="0.2">
      <c r="A5863" t="s">
        <v>5858</v>
      </c>
      <c r="B5863" t="str">
        <f>IF(_xlfn.XLOOKUP(C5863,'[1]Heritage Foundation'!$I:$I,'[1]Heritage Foundation'!$I:$I,"NOT IN DATA",0,1)=C5863,"Y","NOT IN DATA")</f>
        <v>Y</v>
      </c>
      <c r="C5863" t="str">
        <f t="shared" si="91"/>
        <v>Venner Family Foundation_The Heritage Foundation20141000</v>
      </c>
      <c r="D5863" s="1" t="s">
        <v>1343</v>
      </c>
      <c r="E5863" s="6" t="s">
        <v>1437</v>
      </c>
      <c r="F5863" s="4">
        <v>1000</v>
      </c>
      <c r="G5863" s="1">
        <v>2014</v>
      </c>
      <c r="H5863" s="1" t="s">
        <v>1470</v>
      </c>
      <c r="I5863" s="1"/>
    </row>
    <row r="5864" spans="1:9" ht="15.75" customHeight="1" x14ac:dyDescent="0.2">
      <c r="A5864" t="s">
        <v>5859</v>
      </c>
      <c r="B5864" t="str">
        <f>IF(_xlfn.XLOOKUP(C5864,'[1]Heritage Foundation'!$I:$I,'[1]Heritage Foundation'!$I:$I,"NOT IN DATA",0,1)=C5864,"Y","NOT IN DATA")</f>
        <v>Y</v>
      </c>
      <c r="C5864" t="str">
        <f t="shared" si="91"/>
        <v>Venner Family Foundation_The Heritage Foundation20131000</v>
      </c>
      <c r="D5864" s="1" t="s">
        <v>1343</v>
      </c>
      <c r="E5864" s="6" t="s">
        <v>1437</v>
      </c>
      <c r="F5864" s="4">
        <v>1000</v>
      </c>
      <c r="G5864" s="1">
        <v>2013</v>
      </c>
      <c r="H5864" s="1" t="s">
        <v>1470</v>
      </c>
    </row>
    <row r="5865" spans="1:9" ht="15.75" customHeight="1" x14ac:dyDescent="0.2">
      <c r="A5865" t="s">
        <v>5860</v>
      </c>
      <c r="B5865" t="str">
        <f>IF(_xlfn.XLOOKUP(C5865,'[1]Heritage Foundation'!$I:$I,'[1]Heritage Foundation'!$I:$I,"NOT IN DATA",0,1)=C5865,"Y","NOT IN DATA")</f>
        <v>Y</v>
      </c>
      <c r="C5865" t="str">
        <f t="shared" si="91"/>
        <v>Verdad Foundation_The Heritage Foundation20221000</v>
      </c>
      <c r="D5865" s="1" t="s">
        <v>1344</v>
      </c>
      <c r="E5865" s="6" t="s">
        <v>1437</v>
      </c>
      <c r="F5865" s="4">
        <v>1000</v>
      </c>
      <c r="G5865" s="1">
        <v>2022</v>
      </c>
      <c r="H5865" s="1" t="s">
        <v>1470</v>
      </c>
      <c r="I5865" s="1"/>
    </row>
    <row r="5866" spans="1:9" ht="15.75" customHeight="1" x14ac:dyDescent="0.2">
      <c r="A5866" t="s">
        <v>5862</v>
      </c>
      <c r="B5866" t="str">
        <f>IF(_xlfn.XLOOKUP(C5866,'[1]Heritage Foundation'!$I:$I,'[1]Heritage Foundation'!$I:$I,"NOT IN DATA",0,1)=C5866,"Y","NOT IN DATA")</f>
        <v>Y</v>
      </c>
      <c r="C5866" t="str">
        <f t="shared" si="91"/>
        <v>Verdad Foundation_The Heritage Foundation20211000</v>
      </c>
      <c r="D5866" s="1" t="s">
        <v>1344</v>
      </c>
      <c r="E5866" s="6" t="s">
        <v>1437</v>
      </c>
      <c r="F5866" s="4">
        <v>1000</v>
      </c>
      <c r="G5866" s="1">
        <v>2021</v>
      </c>
      <c r="H5866" s="1" t="s">
        <v>1470</v>
      </c>
      <c r="I5866" s="1" t="s">
        <v>5861</v>
      </c>
    </row>
    <row r="5867" spans="1:9" ht="15.75" customHeight="1" x14ac:dyDescent="0.2">
      <c r="A5867" t="s">
        <v>5863</v>
      </c>
      <c r="B5867" t="str">
        <f>IF(_xlfn.XLOOKUP(C5867,'[1]Heritage Foundation'!$I:$I,'[1]Heritage Foundation'!$I:$I,"NOT IN DATA",0,1)=C5867,"Y","NOT IN DATA")</f>
        <v>Y</v>
      </c>
      <c r="C5867" t="str">
        <f t="shared" si="91"/>
        <v>Verizon Foundation_The Heritage Foundation202125</v>
      </c>
      <c r="D5867" s="1" t="s">
        <v>1345</v>
      </c>
      <c r="E5867" s="6" t="s">
        <v>1437</v>
      </c>
      <c r="F5867" s="4">
        <v>25</v>
      </c>
      <c r="G5867" s="1">
        <v>2021</v>
      </c>
      <c r="H5867" s="1" t="s">
        <v>1470</v>
      </c>
      <c r="I5867" s="1"/>
    </row>
    <row r="5868" spans="1:9" ht="15.75" customHeight="1" x14ac:dyDescent="0.2">
      <c r="A5868" t="s">
        <v>5864</v>
      </c>
      <c r="B5868" t="str">
        <f>IF(_xlfn.XLOOKUP(C5868,'[1]Heritage Foundation'!$I:$I,'[1]Heritage Foundation'!$I:$I,"NOT IN DATA",0,1)=C5868,"Y","NOT IN DATA")</f>
        <v>Y</v>
      </c>
      <c r="C5868" t="str">
        <f t="shared" si="91"/>
        <v>Vernon K Krieble Foundation Inc_The Heritage Foundation202110000</v>
      </c>
      <c r="D5868" s="1" t="s">
        <v>1346</v>
      </c>
      <c r="E5868" s="6" t="s">
        <v>1437</v>
      </c>
      <c r="F5868" s="4">
        <v>10000</v>
      </c>
      <c r="G5868" s="1">
        <v>2021</v>
      </c>
      <c r="H5868" s="1" t="s">
        <v>1470</v>
      </c>
      <c r="I5868" s="1"/>
    </row>
    <row r="5869" spans="1:9" ht="15.75" customHeight="1" x14ac:dyDescent="0.2">
      <c r="A5869" t="s">
        <v>5865</v>
      </c>
      <c r="B5869" t="str">
        <f>IF(_xlfn.XLOOKUP(C5869,'[1]Heritage Foundation'!$I:$I,'[1]Heritage Foundation'!$I:$I,"NOT IN DATA",0,1)=C5869,"Y","NOT IN DATA")</f>
        <v>Y</v>
      </c>
      <c r="C5869" t="str">
        <f t="shared" si="91"/>
        <v>Vernon K Krieble Foundation Inc_The Heritage Foundation202025000</v>
      </c>
      <c r="D5869" s="1" t="s">
        <v>1346</v>
      </c>
      <c r="E5869" s="6" t="s">
        <v>1437</v>
      </c>
      <c r="F5869" s="4">
        <v>25000</v>
      </c>
      <c r="G5869" s="1">
        <v>2020</v>
      </c>
      <c r="H5869" s="1" t="s">
        <v>1470</v>
      </c>
      <c r="I5869" s="1"/>
    </row>
    <row r="5870" spans="1:9" ht="15.75" customHeight="1" x14ac:dyDescent="0.2">
      <c r="A5870" t="s">
        <v>5866</v>
      </c>
      <c r="B5870" t="str">
        <f>IF(_xlfn.XLOOKUP(C5870,'[1]Heritage Foundation'!$I:$I,'[1]Heritage Foundation'!$I:$I,"NOT IN DATA",0,1)=C5870,"Y","NOT IN DATA")</f>
        <v>Y</v>
      </c>
      <c r="C5870" t="str">
        <f t="shared" si="91"/>
        <v>Vianda Playter Williams Foundation Inc_The Heritage Foundation2022100</v>
      </c>
      <c r="D5870" s="1" t="s">
        <v>1347</v>
      </c>
      <c r="E5870" s="6" t="s">
        <v>1437</v>
      </c>
      <c r="F5870" s="4">
        <v>100</v>
      </c>
      <c r="G5870" s="1">
        <v>2022</v>
      </c>
      <c r="H5870" s="1" t="s">
        <v>1470</v>
      </c>
      <c r="I5870" s="1"/>
    </row>
    <row r="5871" spans="1:9" ht="15.75" customHeight="1" x14ac:dyDescent="0.2">
      <c r="A5871" t="s">
        <v>5867</v>
      </c>
      <c r="B5871" t="str">
        <f>IF(_xlfn.XLOOKUP(C5871,'[1]Heritage Foundation'!$I:$I,'[1]Heritage Foundation'!$I:$I,"NOT IN DATA",0,1)=C5871,"Y","NOT IN DATA")</f>
        <v>Y</v>
      </c>
      <c r="C5871" t="str">
        <f t="shared" si="91"/>
        <v>Vianda Playter Williams Foundation Inc_The Heritage Foundation2021100</v>
      </c>
      <c r="D5871" s="1" t="s">
        <v>1347</v>
      </c>
      <c r="E5871" s="6" t="s">
        <v>1437</v>
      </c>
      <c r="F5871" s="4">
        <v>100</v>
      </c>
      <c r="G5871" s="1">
        <v>2021</v>
      </c>
      <c r="H5871" s="1" t="s">
        <v>1470</v>
      </c>
      <c r="I5871" s="1"/>
    </row>
    <row r="5872" spans="1:9" ht="15.75" customHeight="1" x14ac:dyDescent="0.2">
      <c r="A5872" t="s">
        <v>5868</v>
      </c>
      <c r="B5872" t="str">
        <f>IF(_xlfn.XLOOKUP(C5872,'[1]Heritage Foundation'!$I:$I,'[1]Heritage Foundation'!$I:$I,"NOT IN DATA",0,1)=C5872,"Y","NOT IN DATA")</f>
        <v>Y</v>
      </c>
      <c r="C5872" t="str">
        <f t="shared" si="91"/>
        <v>Vianda Playter Williams Foundation Inc_The Heritage Foundation2020100</v>
      </c>
      <c r="D5872" s="1" t="s">
        <v>1347</v>
      </c>
      <c r="E5872" s="6" t="s">
        <v>1437</v>
      </c>
      <c r="F5872" s="4">
        <v>100</v>
      </c>
      <c r="G5872" s="1">
        <v>2020</v>
      </c>
      <c r="H5872" s="1" t="s">
        <v>1470</v>
      </c>
      <c r="I5872" s="1"/>
    </row>
    <row r="5873" spans="1:9" ht="15.75" customHeight="1" x14ac:dyDescent="0.2">
      <c r="A5873" t="s">
        <v>5869</v>
      </c>
      <c r="B5873" t="str">
        <f>IF(_xlfn.XLOOKUP(C5873,'[1]Heritage Foundation'!$I:$I,'[1]Heritage Foundation'!$I:$I,"NOT IN DATA",0,1)=C5873,"Y","NOT IN DATA")</f>
        <v>Y</v>
      </c>
      <c r="C5873" t="str">
        <f t="shared" si="91"/>
        <v>Vick Charitable Foundation_The Heritage Foundation2012100</v>
      </c>
      <c r="D5873" s="1" t="s">
        <v>1348</v>
      </c>
      <c r="E5873" s="6" t="s">
        <v>1437</v>
      </c>
      <c r="F5873" s="4">
        <v>100</v>
      </c>
      <c r="G5873" s="1">
        <v>2012</v>
      </c>
      <c r="H5873" s="1" t="s">
        <v>1470</v>
      </c>
      <c r="I5873" s="1"/>
    </row>
    <row r="5874" spans="1:9" ht="15.75" customHeight="1" x14ac:dyDescent="0.2">
      <c r="A5874" t="s">
        <v>5870</v>
      </c>
      <c r="B5874" t="str">
        <f>IF(_xlfn.XLOOKUP(C5874,'[1]Heritage Foundation'!$I:$I,'[1]Heritage Foundation'!$I:$I,"NOT IN DATA",0,1)=C5874,"Y","NOT IN DATA")</f>
        <v>Y</v>
      </c>
      <c r="C5874" t="str">
        <f t="shared" si="91"/>
        <v>Victor And Elise Micati Foundation_The Heritage Foundation20225000</v>
      </c>
      <c r="D5874" s="1" t="s">
        <v>1349</v>
      </c>
      <c r="E5874" s="6" t="s">
        <v>1437</v>
      </c>
      <c r="F5874" s="4">
        <v>5000</v>
      </c>
      <c r="G5874" s="1">
        <v>2022</v>
      </c>
      <c r="H5874" s="1" t="s">
        <v>1470</v>
      </c>
      <c r="I5874" s="1"/>
    </row>
    <row r="5875" spans="1:9" ht="15.75" customHeight="1" x14ac:dyDescent="0.2">
      <c r="A5875" t="s">
        <v>5871</v>
      </c>
      <c r="B5875" t="str">
        <f>IF(_xlfn.XLOOKUP(C5875,'[1]Heritage Foundation'!$I:$I,'[1]Heritage Foundation'!$I:$I,"NOT IN DATA",0,1)=C5875,"Y","NOT IN DATA")</f>
        <v>Y</v>
      </c>
      <c r="C5875" t="str">
        <f t="shared" si="91"/>
        <v>VIII Brothers Family Charitable Foundation_The Heritage Foundation20131000</v>
      </c>
      <c r="D5875" s="1" t="s">
        <v>1350</v>
      </c>
      <c r="E5875" s="6" t="s">
        <v>1437</v>
      </c>
      <c r="F5875" s="4">
        <v>1000</v>
      </c>
      <c r="G5875" s="1">
        <v>2013</v>
      </c>
      <c r="H5875" s="1" t="s">
        <v>1470</v>
      </c>
      <c r="I5875" s="1"/>
    </row>
    <row r="5876" spans="1:9" ht="15.75" customHeight="1" x14ac:dyDescent="0.2">
      <c r="A5876" t="s">
        <v>5872</v>
      </c>
      <c r="B5876" t="str">
        <f>IF(_xlfn.XLOOKUP(C5876,'[1]Heritage Foundation'!$I:$I,'[1]Heritage Foundation'!$I:$I,"NOT IN DATA",0,1)=C5876,"Y","NOT IN DATA")</f>
        <v>Y</v>
      </c>
      <c r="C5876" t="str">
        <f t="shared" si="91"/>
        <v>Virginia Metzler Family Charitable Foundation_The Heritage Foundation20124000</v>
      </c>
      <c r="D5876" s="1" t="s">
        <v>1351</v>
      </c>
      <c r="E5876" s="6" t="s">
        <v>1437</v>
      </c>
      <c r="F5876" s="4">
        <v>4000</v>
      </c>
      <c r="G5876" s="1">
        <v>2012</v>
      </c>
      <c r="H5876" s="1" t="s">
        <v>1470</v>
      </c>
      <c r="I5876" s="1"/>
    </row>
    <row r="5877" spans="1:9" ht="15.75" customHeight="1" x14ac:dyDescent="0.2">
      <c r="A5877" t="s">
        <v>5873</v>
      </c>
      <c r="B5877" t="str">
        <f>IF(_xlfn.XLOOKUP(C5877,'[1]Heritage Foundation'!$I:$I,'[1]Heritage Foundation'!$I:$I,"NOT IN DATA",0,1)=C5877,"Y","NOT IN DATA")</f>
        <v>Y</v>
      </c>
      <c r="C5877" t="str">
        <f t="shared" si="91"/>
        <v>Virginia Metzler Family Charitable Foundation_The Heritage Foundation20114000</v>
      </c>
      <c r="D5877" s="1" t="s">
        <v>1351</v>
      </c>
      <c r="E5877" s="6" t="s">
        <v>1437</v>
      </c>
      <c r="F5877" s="4">
        <v>4000</v>
      </c>
      <c r="G5877" s="1">
        <v>2011</v>
      </c>
      <c r="H5877" s="1" t="s">
        <v>1470</v>
      </c>
      <c r="I5877" s="1"/>
    </row>
    <row r="5878" spans="1:9" ht="15.75" customHeight="1" x14ac:dyDescent="0.2">
      <c r="A5878" t="s">
        <v>5874</v>
      </c>
      <c r="B5878" t="str">
        <f>IF(_xlfn.XLOOKUP(C5878,'[1]Heritage Foundation'!$I:$I,'[1]Heritage Foundation'!$I:$I,"NOT IN DATA",0,1)=C5878,"Y","NOT IN DATA")</f>
        <v>Y</v>
      </c>
      <c r="C5878" t="str">
        <f t="shared" si="91"/>
        <v>Virginia Metzler Family Charitable Foundation_The Heritage Foundation20103000</v>
      </c>
      <c r="D5878" s="1" t="s">
        <v>1351</v>
      </c>
      <c r="E5878" s="6" t="s">
        <v>1437</v>
      </c>
      <c r="F5878" s="4">
        <v>3000</v>
      </c>
      <c r="G5878" s="1">
        <v>2010</v>
      </c>
      <c r="H5878" s="1" t="s">
        <v>1470</v>
      </c>
      <c r="I5878" s="1"/>
    </row>
    <row r="5879" spans="1:9" ht="15.75" customHeight="1" x14ac:dyDescent="0.2">
      <c r="A5879" t="s">
        <v>5875</v>
      </c>
      <c r="B5879" t="str">
        <f>IF(_xlfn.XLOOKUP(C5879,'[1]Heritage Foundation'!$I:$I,'[1]Heritage Foundation'!$I:$I,"NOT IN DATA",0,1)=C5879,"Y","NOT IN DATA")</f>
        <v>Y</v>
      </c>
      <c r="C5879" t="str">
        <f t="shared" si="91"/>
        <v>Vntc Cottee Alvin Sherman Family Foundation 011635_The Heritage Foundation20165000</v>
      </c>
      <c r="D5879" s="1" t="s">
        <v>1352</v>
      </c>
      <c r="E5879" s="6" t="s">
        <v>1437</v>
      </c>
      <c r="F5879" s="4">
        <v>5000</v>
      </c>
      <c r="G5879" s="1">
        <v>2016</v>
      </c>
      <c r="H5879" s="1" t="s">
        <v>1470</v>
      </c>
      <c r="I5879" s="1"/>
    </row>
    <row r="5880" spans="1:9" ht="15.75" customHeight="1" x14ac:dyDescent="0.2">
      <c r="A5880" t="s">
        <v>5876</v>
      </c>
      <c r="B5880" t="str">
        <f>IF(_xlfn.XLOOKUP(C5880,'[1]Heritage Foundation'!$I:$I,'[1]Heritage Foundation'!$I:$I,"NOT IN DATA",0,1)=C5880,"Y","NOT IN DATA")</f>
        <v>Y</v>
      </c>
      <c r="C5880" t="str">
        <f t="shared" si="91"/>
        <v>Vntc Cottee Alvin Sherman Family Foundation 011635_The Heritage Foundation20152500</v>
      </c>
      <c r="D5880" s="1" t="s">
        <v>1352</v>
      </c>
      <c r="E5880" s="6" t="s">
        <v>1437</v>
      </c>
      <c r="F5880" s="4">
        <v>2500</v>
      </c>
      <c r="G5880" s="1">
        <v>2015</v>
      </c>
      <c r="H5880" s="1" t="s">
        <v>1470</v>
      </c>
      <c r="I5880" s="1"/>
    </row>
    <row r="5881" spans="1:9" ht="15.75" customHeight="1" x14ac:dyDescent="0.2">
      <c r="A5881" t="s">
        <v>5877</v>
      </c>
      <c r="B5881" t="str">
        <f>IF(_xlfn.XLOOKUP(C5881,'[1]Heritage Foundation'!$I:$I,'[1]Heritage Foundation'!$I:$I,"NOT IN DATA",0,1)=C5881,"Y","NOT IN DATA")</f>
        <v>Y</v>
      </c>
      <c r="C5881" t="str">
        <f t="shared" si="91"/>
        <v>Vntc Cottee Alvin Sherman Family Foundation 011635_The Heritage Foundation20142000</v>
      </c>
      <c r="D5881" s="1" t="s">
        <v>1352</v>
      </c>
      <c r="E5881" s="6" t="s">
        <v>1437</v>
      </c>
      <c r="F5881" s="4">
        <v>2000</v>
      </c>
      <c r="G5881" s="1">
        <v>2014</v>
      </c>
      <c r="H5881" s="1" t="s">
        <v>1470</v>
      </c>
      <c r="I5881" s="1"/>
    </row>
    <row r="5882" spans="1:9" ht="15.75" customHeight="1" x14ac:dyDescent="0.2">
      <c r="A5882" t="s">
        <v>5878</v>
      </c>
      <c r="B5882" t="str">
        <f>IF(_xlfn.XLOOKUP(C5882,'[1]Heritage Foundation'!$I:$I,'[1]Heritage Foundation'!$I:$I,"NOT IN DATA",0,1)=C5882,"Y","NOT IN DATA")</f>
        <v>Y</v>
      </c>
      <c r="C5882" t="str">
        <f t="shared" si="91"/>
        <v>Vyuha Inc_The Heritage Foundation2018250</v>
      </c>
      <c r="D5882" s="1" t="s">
        <v>1353</v>
      </c>
      <c r="E5882" s="6" t="s">
        <v>1437</v>
      </c>
      <c r="F5882" s="4">
        <v>250</v>
      </c>
      <c r="G5882" s="1">
        <v>2018</v>
      </c>
      <c r="H5882" s="1" t="s">
        <v>1470</v>
      </c>
      <c r="I5882" s="1"/>
    </row>
    <row r="5883" spans="1:9" ht="15.75" customHeight="1" x14ac:dyDescent="0.2">
      <c r="A5883" t="s">
        <v>5879</v>
      </c>
      <c r="B5883" t="str">
        <f>IF(_xlfn.XLOOKUP(C5883,'[1]Heritage Foundation'!$I:$I,'[1]Heritage Foundation'!$I:$I,"NOT IN DATA",0,1)=C5883,"Y","NOT IN DATA")</f>
        <v>Y</v>
      </c>
      <c r="C5883" t="str">
        <f t="shared" si="91"/>
        <v>W A Mueller Foundation_The Heritage Foundation2023500</v>
      </c>
      <c r="D5883" s="1" t="s">
        <v>1354</v>
      </c>
      <c r="E5883" s="6" t="s">
        <v>1437</v>
      </c>
      <c r="F5883" s="4">
        <v>500</v>
      </c>
      <c r="G5883" s="1">
        <v>2023</v>
      </c>
      <c r="H5883" s="1" t="s">
        <v>1470</v>
      </c>
      <c r="I5883" s="1"/>
    </row>
    <row r="5884" spans="1:9" ht="15.75" customHeight="1" x14ac:dyDescent="0.2">
      <c r="A5884" t="s">
        <v>5880</v>
      </c>
      <c r="B5884" t="str">
        <f>IF(_xlfn.XLOOKUP(C5884,'[1]Heritage Foundation'!$I:$I,'[1]Heritage Foundation'!$I:$I,"NOT IN DATA",0,1)=C5884,"Y","NOT IN DATA")</f>
        <v>Y</v>
      </c>
      <c r="C5884" t="str">
        <f t="shared" si="91"/>
        <v>W A Mueller Foundation_The Heritage Foundation2022500</v>
      </c>
      <c r="D5884" s="1" t="s">
        <v>1354</v>
      </c>
      <c r="E5884" s="6" t="s">
        <v>1437</v>
      </c>
      <c r="F5884" s="4">
        <v>500</v>
      </c>
      <c r="G5884" s="1">
        <v>2022</v>
      </c>
      <c r="H5884" s="1" t="s">
        <v>1470</v>
      </c>
      <c r="I5884" s="1"/>
    </row>
    <row r="5885" spans="1:9" ht="15.75" customHeight="1" x14ac:dyDescent="0.2">
      <c r="A5885" t="s">
        <v>5881</v>
      </c>
      <c r="B5885" t="str">
        <f>IF(_xlfn.XLOOKUP(C5885,'[1]Heritage Foundation'!$I:$I,'[1]Heritage Foundation'!$I:$I,"NOT IN DATA",0,1)=C5885,"Y","NOT IN DATA")</f>
        <v>Y</v>
      </c>
      <c r="C5885" t="str">
        <f t="shared" si="91"/>
        <v>W A Mueller Foundation_The Heritage Foundation2020500</v>
      </c>
      <c r="D5885" s="1" t="s">
        <v>1354</v>
      </c>
      <c r="E5885" s="6" t="s">
        <v>1437</v>
      </c>
      <c r="F5885" s="4">
        <v>500</v>
      </c>
      <c r="G5885" s="1">
        <v>2020</v>
      </c>
      <c r="H5885" s="1" t="s">
        <v>1470</v>
      </c>
      <c r="I5885" s="1"/>
    </row>
    <row r="5886" spans="1:9" ht="15.75" customHeight="1" x14ac:dyDescent="0.2">
      <c r="A5886" t="s">
        <v>5882</v>
      </c>
      <c r="B5886" t="str">
        <f>IF(_xlfn.XLOOKUP(C5886,'[1]Heritage Foundation'!$I:$I,'[1]Heritage Foundation'!$I:$I,"NOT IN DATA",0,1)=C5886,"Y","NOT IN DATA")</f>
        <v>Y</v>
      </c>
      <c r="C5886" t="str">
        <f t="shared" si="91"/>
        <v>W A Mueller Foundation_The Heritage Foundation20181000</v>
      </c>
      <c r="D5886" s="1" t="s">
        <v>1354</v>
      </c>
      <c r="E5886" s="6" t="s">
        <v>1437</v>
      </c>
      <c r="F5886" s="4">
        <v>1000</v>
      </c>
      <c r="G5886" s="1">
        <v>2018</v>
      </c>
      <c r="H5886" s="1" t="s">
        <v>1470</v>
      </c>
      <c r="I5886" s="1"/>
    </row>
    <row r="5887" spans="1:9" ht="15.75" customHeight="1" x14ac:dyDescent="0.2">
      <c r="A5887" t="s">
        <v>5883</v>
      </c>
      <c r="B5887" t="str">
        <f>IF(_xlfn.XLOOKUP(C5887,'[1]Heritage Foundation'!$I:$I,'[1]Heritage Foundation'!$I:$I,"NOT IN DATA",0,1)=C5887,"Y","NOT IN DATA")</f>
        <v>Y</v>
      </c>
      <c r="C5887" t="str">
        <f t="shared" si="91"/>
        <v>W C Payne Foundation_The Heritage Foundation201410000</v>
      </c>
      <c r="D5887" s="1" t="s">
        <v>1355</v>
      </c>
      <c r="E5887" s="6" t="s">
        <v>1437</v>
      </c>
      <c r="F5887" s="4">
        <v>10000</v>
      </c>
      <c r="G5887" s="1">
        <v>2014</v>
      </c>
      <c r="H5887" s="1" t="s">
        <v>1470</v>
      </c>
      <c r="I5887" s="1"/>
    </row>
    <row r="5888" spans="1:9" ht="15.75" customHeight="1" x14ac:dyDescent="0.2">
      <c r="A5888" t="s">
        <v>5884</v>
      </c>
      <c r="B5888" t="str">
        <f>IF(_xlfn.XLOOKUP(C5888,'[1]Heritage Foundation'!$I:$I,'[1]Heritage Foundation'!$I:$I,"NOT IN DATA",0,1)=C5888,"Y","NOT IN DATA")</f>
        <v>Y</v>
      </c>
      <c r="C5888" t="str">
        <f t="shared" si="91"/>
        <v>W C Payne Foundation_The Heritage Foundation201310000</v>
      </c>
      <c r="D5888" s="1" t="s">
        <v>1355</v>
      </c>
      <c r="E5888" s="6" t="s">
        <v>1437</v>
      </c>
      <c r="F5888" s="4">
        <v>10000</v>
      </c>
      <c r="G5888" s="1">
        <v>2013</v>
      </c>
      <c r="H5888" s="1" t="s">
        <v>1470</v>
      </c>
      <c r="I5888" s="1"/>
    </row>
    <row r="5889" spans="1:9" ht="15.75" customHeight="1" x14ac:dyDescent="0.2">
      <c r="A5889" t="s">
        <v>5885</v>
      </c>
      <c r="B5889" t="str">
        <f>IF(_xlfn.XLOOKUP(C5889,'[1]Heritage Foundation'!$I:$I,'[1]Heritage Foundation'!$I:$I,"NOT IN DATA",0,1)=C5889,"Y","NOT IN DATA")</f>
        <v>Y</v>
      </c>
      <c r="C5889" t="str">
        <f t="shared" si="91"/>
        <v>W C Payne Foundation_The Heritage Foundation201210500</v>
      </c>
      <c r="D5889" s="1" t="s">
        <v>1355</v>
      </c>
      <c r="E5889" s="6" t="s">
        <v>1437</v>
      </c>
      <c r="F5889" s="4">
        <v>10500</v>
      </c>
      <c r="G5889" s="1">
        <v>2012</v>
      </c>
      <c r="H5889" s="1" t="s">
        <v>1470</v>
      </c>
      <c r="I5889" s="1"/>
    </row>
    <row r="5890" spans="1:9" ht="15.75" customHeight="1" x14ac:dyDescent="0.2">
      <c r="A5890" t="s">
        <v>5886</v>
      </c>
      <c r="B5890" t="str">
        <f>IF(_xlfn.XLOOKUP(C5890,'[1]Heritage Foundation'!$I:$I,'[1]Heritage Foundation'!$I:$I,"NOT IN DATA",0,1)=C5890,"Y","NOT IN DATA")</f>
        <v>Y</v>
      </c>
      <c r="C5890" t="str">
        <f t="shared" si="91"/>
        <v>W C Payne Foundation_The Heritage Foundation20112500</v>
      </c>
      <c r="D5890" s="1" t="s">
        <v>1355</v>
      </c>
      <c r="E5890" s="6" t="s">
        <v>1437</v>
      </c>
      <c r="F5890" s="4">
        <v>2500</v>
      </c>
      <c r="G5890" s="1">
        <v>2011</v>
      </c>
      <c r="H5890" s="1" t="s">
        <v>1470</v>
      </c>
      <c r="I5890" s="1"/>
    </row>
    <row r="5891" spans="1:9" ht="15.75" customHeight="1" x14ac:dyDescent="0.2">
      <c r="A5891" t="s">
        <v>5887</v>
      </c>
      <c r="B5891" t="str">
        <f>IF(_xlfn.XLOOKUP(C5891,'[1]Heritage Foundation'!$I:$I,'[1]Heritage Foundation'!$I:$I,"NOT IN DATA",0,1)=C5891,"Y","NOT IN DATA")</f>
        <v>Y</v>
      </c>
      <c r="C5891" t="str">
        <f t="shared" ref="C5891:C5954" si="92">D5891&amp;"_"&amp;E5891&amp;G5891&amp;F5891</f>
        <v>W C Payne Foundation_The Heritage Foundation20102500</v>
      </c>
      <c r="D5891" s="1" t="s">
        <v>1355</v>
      </c>
      <c r="E5891" s="6" t="s">
        <v>1437</v>
      </c>
      <c r="F5891" s="4">
        <v>2500</v>
      </c>
      <c r="G5891" s="1">
        <v>2010</v>
      </c>
      <c r="H5891" s="1" t="s">
        <v>1470</v>
      </c>
      <c r="I5891" s="1"/>
    </row>
    <row r="5892" spans="1:9" ht="15.75" customHeight="1" x14ac:dyDescent="0.2">
      <c r="A5892" t="s">
        <v>5888</v>
      </c>
      <c r="B5892" t="str">
        <f>IF(_xlfn.XLOOKUP(C5892,'[1]Heritage Foundation'!$I:$I,'[1]Heritage Foundation'!$I:$I,"NOT IN DATA",0,1)=C5892,"Y","NOT IN DATA")</f>
        <v>Y</v>
      </c>
      <c r="C5892" t="str">
        <f t="shared" si="92"/>
        <v>W E Walker Foundation_The Heritage Foundation202335000</v>
      </c>
      <c r="D5892" s="1" t="s">
        <v>1356</v>
      </c>
      <c r="E5892" s="6" t="s">
        <v>1437</v>
      </c>
      <c r="F5892" s="4">
        <v>35000</v>
      </c>
      <c r="G5892" s="1">
        <v>2023</v>
      </c>
      <c r="H5892" s="1" t="s">
        <v>1470</v>
      </c>
      <c r="I5892" s="1"/>
    </row>
    <row r="5893" spans="1:9" ht="15.75" customHeight="1" x14ac:dyDescent="0.2">
      <c r="A5893" t="s">
        <v>5889</v>
      </c>
      <c r="B5893" t="str">
        <f>IF(_xlfn.XLOOKUP(C5893,'[1]Heritage Foundation'!$I:$I,'[1]Heritage Foundation'!$I:$I,"NOT IN DATA",0,1)=C5893,"Y","NOT IN DATA")</f>
        <v>Y</v>
      </c>
      <c r="C5893" t="str">
        <f t="shared" si="92"/>
        <v>W E Walker Foundation_The Heritage Foundation202230000</v>
      </c>
      <c r="D5893" s="1" t="s">
        <v>1356</v>
      </c>
      <c r="E5893" s="6" t="s">
        <v>1437</v>
      </c>
      <c r="F5893" s="4">
        <v>30000</v>
      </c>
      <c r="G5893" s="1">
        <v>2022</v>
      </c>
      <c r="H5893" s="1" t="s">
        <v>1470</v>
      </c>
      <c r="I5893" s="1"/>
    </row>
    <row r="5894" spans="1:9" ht="15.75" customHeight="1" x14ac:dyDescent="0.2">
      <c r="A5894" t="s">
        <v>5890</v>
      </c>
      <c r="B5894" t="str">
        <f>IF(_xlfn.XLOOKUP(C5894,'[1]Heritage Foundation'!$I:$I,'[1]Heritage Foundation'!$I:$I,"NOT IN DATA",0,1)=C5894,"Y","NOT IN DATA")</f>
        <v>Y</v>
      </c>
      <c r="C5894" t="str">
        <f t="shared" si="92"/>
        <v>W E Walker Foundation_The Heritage Foundation202125000</v>
      </c>
      <c r="D5894" s="1" t="s">
        <v>1356</v>
      </c>
      <c r="E5894" s="6" t="s">
        <v>1437</v>
      </c>
      <c r="F5894" s="4">
        <v>25000</v>
      </c>
      <c r="G5894" s="1">
        <v>2021</v>
      </c>
      <c r="H5894" s="1" t="s">
        <v>1470</v>
      </c>
    </row>
    <row r="5895" spans="1:9" ht="15.75" customHeight="1" x14ac:dyDescent="0.2">
      <c r="A5895" t="s">
        <v>5891</v>
      </c>
      <c r="B5895" t="str">
        <f>IF(_xlfn.XLOOKUP(C5895,'[1]Heritage Foundation'!$I:$I,'[1]Heritage Foundation'!$I:$I,"NOT IN DATA",0,1)=C5895,"Y","NOT IN DATA")</f>
        <v>Y</v>
      </c>
      <c r="C5895" t="str">
        <f t="shared" si="92"/>
        <v>W E Walker Foundation_The Heritage Foundation202015000</v>
      </c>
      <c r="D5895" s="1" t="s">
        <v>1356</v>
      </c>
      <c r="E5895" s="6" t="s">
        <v>1437</v>
      </c>
      <c r="F5895" s="4">
        <v>15000</v>
      </c>
      <c r="G5895" s="1">
        <v>2020</v>
      </c>
      <c r="H5895" s="1" t="s">
        <v>1470</v>
      </c>
      <c r="I5895" s="1"/>
    </row>
    <row r="5896" spans="1:9" ht="15.75" customHeight="1" x14ac:dyDescent="0.2">
      <c r="A5896" t="s">
        <v>5892</v>
      </c>
      <c r="B5896" t="str">
        <f>IF(_xlfn.XLOOKUP(C5896,'[1]Heritage Foundation'!$I:$I,'[1]Heritage Foundation'!$I:$I,"NOT IN DATA",0,1)=C5896,"Y","NOT IN DATA")</f>
        <v>Y</v>
      </c>
      <c r="C5896" t="str">
        <f t="shared" si="92"/>
        <v>W E Walker Foundation_The Heritage Foundation201915000</v>
      </c>
      <c r="D5896" s="1" t="s">
        <v>1356</v>
      </c>
      <c r="E5896" s="6" t="s">
        <v>1437</v>
      </c>
      <c r="F5896" s="4">
        <v>15000</v>
      </c>
      <c r="G5896" s="1">
        <v>2019</v>
      </c>
      <c r="H5896" s="1" t="s">
        <v>1470</v>
      </c>
      <c r="I5896" s="1"/>
    </row>
    <row r="5897" spans="1:9" ht="15.75" customHeight="1" x14ac:dyDescent="0.2">
      <c r="A5897" t="s">
        <v>5893</v>
      </c>
      <c r="B5897" t="str">
        <f>IF(_xlfn.XLOOKUP(C5897,'[1]Heritage Foundation'!$I:$I,'[1]Heritage Foundation'!$I:$I,"NOT IN DATA",0,1)=C5897,"Y","NOT IN DATA")</f>
        <v>Y</v>
      </c>
      <c r="C5897" t="str">
        <f t="shared" si="92"/>
        <v>W E Walker Foundation_The Heritage Foundation201815000</v>
      </c>
      <c r="D5897" s="1" t="s">
        <v>1356</v>
      </c>
      <c r="E5897" s="6" t="s">
        <v>1437</v>
      </c>
      <c r="F5897" s="4">
        <v>15000</v>
      </c>
      <c r="G5897" s="1">
        <v>2018</v>
      </c>
      <c r="H5897" s="1" t="s">
        <v>1470</v>
      </c>
    </row>
    <row r="5898" spans="1:9" ht="15.75" customHeight="1" x14ac:dyDescent="0.2">
      <c r="A5898" t="s">
        <v>5894</v>
      </c>
      <c r="B5898" t="str">
        <f>IF(_xlfn.XLOOKUP(C5898,'[1]Heritage Foundation'!$I:$I,'[1]Heritage Foundation'!$I:$I,"NOT IN DATA",0,1)=C5898,"Y","NOT IN DATA")</f>
        <v>Y</v>
      </c>
      <c r="C5898" t="str">
        <f t="shared" si="92"/>
        <v>W E Walker Foundation_The Heritage Foundation201715000</v>
      </c>
      <c r="D5898" s="1" t="s">
        <v>1356</v>
      </c>
      <c r="E5898" s="6" t="s">
        <v>1437</v>
      </c>
      <c r="F5898" s="4">
        <v>15000</v>
      </c>
      <c r="G5898" s="1">
        <v>2017</v>
      </c>
      <c r="H5898" s="1" t="s">
        <v>1470</v>
      </c>
      <c r="I5898" s="1"/>
    </row>
    <row r="5899" spans="1:9" ht="15.75" customHeight="1" x14ac:dyDescent="0.2">
      <c r="A5899" t="s">
        <v>5895</v>
      </c>
      <c r="B5899" t="str">
        <f>IF(_xlfn.XLOOKUP(C5899,'[1]Heritage Foundation'!$I:$I,'[1]Heritage Foundation'!$I:$I,"NOT IN DATA",0,1)=C5899,"Y","NOT IN DATA")</f>
        <v>Y</v>
      </c>
      <c r="C5899" t="str">
        <f t="shared" si="92"/>
        <v>W E Walker Foundation_The Heritage Foundation201630000</v>
      </c>
      <c r="D5899" s="1" t="s">
        <v>1356</v>
      </c>
      <c r="E5899" s="6" t="s">
        <v>1437</v>
      </c>
      <c r="F5899" s="4">
        <v>30000</v>
      </c>
      <c r="G5899" s="1">
        <v>2016</v>
      </c>
      <c r="H5899" s="1" t="s">
        <v>1470</v>
      </c>
    </row>
    <row r="5900" spans="1:9" ht="15.75" customHeight="1" x14ac:dyDescent="0.2">
      <c r="A5900" t="s">
        <v>5896</v>
      </c>
      <c r="B5900" t="str">
        <f>IF(_xlfn.XLOOKUP(C5900,'[1]Heritage Foundation'!$I:$I,'[1]Heritage Foundation'!$I:$I,"NOT IN DATA",0,1)=C5900,"Y","NOT IN DATA")</f>
        <v>Y</v>
      </c>
      <c r="C5900" t="str">
        <f t="shared" si="92"/>
        <v>W E Walker Foundation_The Heritage Foundation201515000</v>
      </c>
      <c r="D5900" s="1" t="s">
        <v>1356</v>
      </c>
      <c r="E5900" s="6" t="s">
        <v>1437</v>
      </c>
      <c r="F5900" s="4">
        <v>15000</v>
      </c>
      <c r="G5900" s="1">
        <v>2015</v>
      </c>
      <c r="H5900" s="1" t="s">
        <v>1470</v>
      </c>
      <c r="I5900" s="1"/>
    </row>
    <row r="5901" spans="1:9" ht="15.75" customHeight="1" x14ac:dyDescent="0.2">
      <c r="A5901" t="s">
        <v>5897</v>
      </c>
      <c r="B5901" t="str">
        <f>IF(_xlfn.XLOOKUP(C5901,'[1]Heritage Foundation'!$I:$I,'[1]Heritage Foundation'!$I:$I,"NOT IN DATA",0,1)=C5901,"Y","NOT IN DATA")</f>
        <v>Y</v>
      </c>
      <c r="C5901" t="str">
        <f t="shared" si="92"/>
        <v>W E Walker Foundation_The Heritage Foundation201415000</v>
      </c>
      <c r="D5901" s="1" t="s">
        <v>1356</v>
      </c>
      <c r="E5901" s="6" t="s">
        <v>1437</v>
      </c>
      <c r="F5901" s="4">
        <v>15000</v>
      </c>
      <c r="G5901" s="1">
        <v>2014</v>
      </c>
      <c r="H5901" s="1" t="s">
        <v>1470</v>
      </c>
      <c r="I5901" s="1"/>
    </row>
    <row r="5902" spans="1:9" ht="15.75" customHeight="1" x14ac:dyDescent="0.2">
      <c r="A5902" t="s">
        <v>5898</v>
      </c>
      <c r="B5902" t="str">
        <f>IF(_xlfn.XLOOKUP(C5902,'[1]Heritage Foundation'!$I:$I,'[1]Heritage Foundation'!$I:$I,"NOT IN DATA",0,1)=C5902,"Y","NOT IN DATA")</f>
        <v>Y</v>
      </c>
      <c r="C5902" t="str">
        <f t="shared" si="92"/>
        <v>W K Kellogg Foundation_The Heritage Foundation2016200</v>
      </c>
      <c r="D5902" s="1" t="s">
        <v>1357</v>
      </c>
      <c r="E5902" s="6" t="s">
        <v>1437</v>
      </c>
      <c r="F5902" s="4">
        <v>200</v>
      </c>
      <c r="G5902" s="1">
        <v>2016</v>
      </c>
      <c r="H5902" s="1" t="s">
        <v>1470</v>
      </c>
      <c r="I5902" s="1"/>
    </row>
    <row r="5903" spans="1:9" ht="15.75" customHeight="1" x14ac:dyDescent="0.2">
      <c r="A5903" t="s">
        <v>5899</v>
      </c>
      <c r="B5903" t="str">
        <f>IF(_xlfn.XLOOKUP(C5903,'[1]Heritage Foundation'!$I:$I,'[1]Heritage Foundation'!$I:$I,"NOT IN DATA",0,1)=C5903,"Y","NOT IN DATA")</f>
        <v>Y</v>
      </c>
      <c r="C5903" t="str">
        <f t="shared" si="92"/>
        <v>W K Kellogg Foundation_The Heritage Foundation201550</v>
      </c>
      <c r="D5903" s="1" t="s">
        <v>1357</v>
      </c>
      <c r="E5903" s="6" t="s">
        <v>1437</v>
      </c>
      <c r="F5903" s="4">
        <v>50</v>
      </c>
      <c r="G5903" s="1">
        <v>2015</v>
      </c>
      <c r="H5903" s="1" t="s">
        <v>1470</v>
      </c>
      <c r="I5903" s="1"/>
    </row>
    <row r="5904" spans="1:9" ht="15.75" customHeight="1" x14ac:dyDescent="0.2">
      <c r="A5904" t="s">
        <v>5900</v>
      </c>
      <c r="B5904" t="str">
        <f>IF(_xlfn.XLOOKUP(C5904,'[1]Heritage Foundation'!$I:$I,'[1]Heritage Foundation'!$I:$I,"NOT IN DATA",0,1)=C5904,"Y","NOT IN DATA")</f>
        <v>Y</v>
      </c>
      <c r="C5904" t="str">
        <f t="shared" si="92"/>
        <v>W K Kellogg Foundation_The Heritage Foundation2012700</v>
      </c>
      <c r="D5904" s="1" t="s">
        <v>1357</v>
      </c>
      <c r="E5904" s="6" t="s">
        <v>1437</v>
      </c>
      <c r="F5904" s="4">
        <v>700</v>
      </c>
      <c r="G5904" s="1">
        <v>2012</v>
      </c>
      <c r="H5904" s="1" t="s">
        <v>1470</v>
      </c>
      <c r="I5904" s="1"/>
    </row>
    <row r="5905" spans="1:9" ht="15.75" customHeight="1" x14ac:dyDescent="0.2">
      <c r="A5905" t="s">
        <v>5901</v>
      </c>
      <c r="B5905" t="str">
        <f>IF(_xlfn.XLOOKUP(C5905,'[1]Heritage Foundation'!$I:$I,'[1]Heritage Foundation'!$I:$I,"NOT IN DATA",0,1)=C5905,"Y","NOT IN DATA")</f>
        <v>Y</v>
      </c>
      <c r="C5905" t="str">
        <f t="shared" si="92"/>
        <v>W K Kellogg Foundation_The Heritage Foundation2010500</v>
      </c>
      <c r="D5905" s="1" t="s">
        <v>1357</v>
      </c>
      <c r="E5905" s="6" t="s">
        <v>1437</v>
      </c>
      <c r="F5905" s="4">
        <v>500</v>
      </c>
      <c r="G5905" s="1">
        <v>2010</v>
      </c>
      <c r="H5905" s="1" t="s">
        <v>1470</v>
      </c>
      <c r="I5905" s="1"/>
    </row>
    <row r="5906" spans="1:9" ht="15.75" customHeight="1" x14ac:dyDescent="0.2">
      <c r="A5906" t="s">
        <v>5902</v>
      </c>
      <c r="B5906" t="str">
        <f>IF(_xlfn.XLOOKUP(C5906,'[1]Heritage Foundation'!$I:$I,'[1]Heritage Foundation'!$I:$I,"NOT IN DATA",0,1)=C5906,"Y","NOT IN DATA")</f>
        <v>Y</v>
      </c>
      <c r="C5906" t="str">
        <f t="shared" si="92"/>
        <v>W K Kellogg Foundation_The Heritage Foundation20091500</v>
      </c>
      <c r="D5906" s="1" t="s">
        <v>1357</v>
      </c>
      <c r="E5906" s="6" t="s">
        <v>1437</v>
      </c>
      <c r="F5906" s="4">
        <v>1500</v>
      </c>
      <c r="G5906" s="1">
        <v>2009</v>
      </c>
      <c r="H5906" s="1" t="s">
        <v>1470</v>
      </c>
      <c r="I5906" s="1"/>
    </row>
    <row r="5907" spans="1:9" ht="15.75" customHeight="1" x14ac:dyDescent="0.2">
      <c r="A5907" t="s">
        <v>5903</v>
      </c>
      <c r="B5907" t="str">
        <f>IF(_xlfn.XLOOKUP(C5907,'[1]Heritage Foundation'!$I:$I,'[1]Heritage Foundation'!$I:$I,"NOT IN DATA",0,1)=C5907,"Y","NOT IN DATA")</f>
        <v>Y</v>
      </c>
      <c r="C5907" t="str">
        <f t="shared" si="92"/>
        <v>W L Amos Sr Foundation Inc_The Heritage Foundation2022100000</v>
      </c>
      <c r="D5907" s="1" t="s">
        <v>1358</v>
      </c>
      <c r="E5907" s="6" t="s">
        <v>1437</v>
      </c>
      <c r="F5907" s="4">
        <v>100000</v>
      </c>
      <c r="G5907" s="1">
        <v>2022</v>
      </c>
      <c r="H5907" s="1" t="s">
        <v>1470</v>
      </c>
    </row>
    <row r="5908" spans="1:9" ht="15.75" customHeight="1" x14ac:dyDescent="0.2">
      <c r="A5908" t="s">
        <v>5904</v>
      </c>
      <c r="B5908" t="str">
        <f>IF(_xlfn.XLOOKUP(C5908,'[1]Heritage Foundation'!$I:$I,'[1]Heritage Foundation'!$I:$I,"NOT IN DATA",0,1)=C5908,"Y","NOT IN DATA")</f>
        <v>Y</v>
      </c>
      <c r="C5908" t="str">
        <f t="shared" si="92"/>
        <v>W L Amos Sr Foundation Inc_The Heritage Foundation2021110000</v>
      </c>
      <c r="D5908" s="1" t="s">
        <v>1358</v>
      </c>
      <c r="E5908" s="6" t="s">
        <v>1437</v>
      </c>
      <c r="F5908" s="4">
        <v>110000</v>
      </c>
      <c r="G5908" s="1">
        <v>2021</v>
      </c>
      <c r="H5908" s="1" t="s">
        <v>1470</v>
      </c>
      <c r="I5908" s="1"/>
    </row>
    <row r="5909" spans="1:9" ht="15.75" customHeight="1" x14ac:dyDescent="0.2">
      <c r="A5909" t="s">
        <v>5905</v>
      </c>
      <c r="B5909" t="str">
        <f>IF(_xlfn.XLOOKUP(C5909,'[1]Heritage Foundation'!$I:$I,'[1]Heritage Foundation'!$I:$I,"NOT IN DATA",0,1)=C5909,"Y","NOT IN DATA")</f>
        <v>Y</v>
      </c>
      <c r="C5909" t="str">
        <f t="shared" si="92"/>
        <v>W L Amos Sr Foundation Inc_The Heritage Foundation2020100000</v>
      </c>
      <c r="D5909" s="1" t="s">
        <v>1358</v>
      </c>
      <c r="E5909" s="6" t="s">
        <v>1437</v>
      </c>
      <c r="F5909" s="4">
        <v>100000</v>
      </c>
      <c r="G5909" s="1">
        <v>2020</v>
      </c>
      <c r="H5909" s="1" t="s">
        <v>1470</v>
      </c>
      <c r="I5909" s="1"/>
    </row>
    <row r="5910" spans="1:9" ht="15.75" customHeight="1" x14ac:dyDescent="0.2">
      <c r="A5910" t="s">
        <v>5906</v>
      </c>
      <c r="B5910" t="str">
        <f>IF(_xlfn.XLOOKUP(C5910,'[1]Heritage Foundation'!$I:$I,'[1]Heritage Foundation'!$I:$I,"NOT IN DATA",0,1)=C5910,"Y","NOT IN DATA")</f>
        <v>Y</v>
      </c>
      <c r="C5910" t="str">
        <f t="shared" si="92"/>
        <v>W L Amos Sr Foundation Inc_The Heritage Foundation2019100000</v>
      </c>
      <c r="D5910" s="1" t="s">
        <v>1358</v>
      </c>
      <c r="E5910" s="6" t="s">
        <v>1437</v>
      </c>
      <c r="F5910" s="4">
        <v>100000</v>
      </c>
      <c r="G5910" s="1">
        <v>2019</v>
      </c>
      <c r="H5910" s="1" t="s">
        <v>1470</v>
      </c>
      <c r="I5910" s="1"/>
    </row>
    <row r="5911" spans="1:9" ht="15.75" customHeight="1" x14ac:dyDescent="0.2">
      <c r="A5911" t="s">
        <v>5907</v>
      </c>
      <c r="B5911" t="str">
        <f>IF(_xlfn.XLOOKUP(C5911,'[1]Heritage Foundation'!$I:$I,'[1]Heritage Foundation'!$I:$I,"NOT IN DATA",0,1)=C5911,"Y","NOT IN DATA")</f>
        <v>Y</v>
      </c>
      <c r="C5911" t="str">
        <f t="shared" si="92"/>
        <v>W L Amos Sr Foundation Inc_The Heritage Foundation201850000</v>
      </c>
      <c r="D5911" s="1" t="s">
        <v>1358</v>
      </c>
      <c r="E5911" s="6" t="s">
        <v>1437</v>
      </c>
      <c r="F5911" s="4">
        <v>50000</v>
      </c>
      <c r="G5911" s="1">
        <v>2018</v>
      </c>
      <c r="H5911" s="1" t="s">
        <v>1470</v>
      </c>
      <c r="I5911" s="1"/>
    </row>
    <row r="5912" spans="1:9" ht="15.75" customHeight="1" x14ac:dyDescent="0.2">
      <c r="A5912" t="s">
        <v>5908</v>
      </c>
      <c r="B5912" t="str">
        <f>IF(_xlfn.XLOOKUP(C5912,'[1]Heritage Foundation'!$I:$I,'[1]Heritage Foundation'!$I:$I,"NOT IN DATA",0,1)=C5912,"Y","NOT IN DATA")</f>
        <v>Y</v>
      </c>
      <c r="C5912" t="str">
        <f t="shared" si="92"/>
        <v>W L Amos Sr Foundation Inc_The Heritage Foundation2017100000</v>
      </c>
      <c r="D5912" s="1" t="s">
        <v>1358</v>
      </c>
      <c r="E5912" s="6" t="s">
        <v>1437</v>
      </c>
      <c r="F5912" s="4">
        <v>100000</v>
      </c>
      <c r="G5912" s="1">
        <v>2017</v>
      </c>
      <c r="H5912" s="1" t="s">
        <v>1470</v>
      </c>
      <c r="I5912" s="1"/>
    </row>
    <row r="5913" spans="1:9" ht="15.75" customHeight="1" x14ac:dyDescent="0.2">
      <c r="A5913" t="s">
        <v>5909</v>
      </c>
      <c r="B5913" t="str">
        <f>IF(_xlfn.XLOOKUP(C5913,'[1]Heritage Foundation'!$I:$I,'[1]Heritage Foundation'!$I:$I,"NOT IN DATA",0,1)=C5913,"Y","NOT IN DATA")</f>
        <v>Y</v>
      </c>
      <c r="C5913" t="str">
        <f t="shared" si="92"/>
        <v>W L Amos Sr Foundation Inc_The Heritage Foundation2016200000</v>
      </c>
      <c r="D5913" s="1" t="s">
        <v>1358</v>
      </c>
      <c r="E5913" s="6" t="s">
        <v>1437</v>
      </c>
      <c r="F5913" s="4">
        <v>200000</v>
      </c>
      <c r="G5913" s="1">
        <v>2016</v>
      </c>
      <c r="H5913" s="1" t="s">
        <v>1470</v>
      </c>
      <c r="I5913" s="1"/>
    </row>
    <row r="5914" spans="1:9" ht="15.75" customHeight="1" x14ac:dyDescent="0.2">
      <c r="A5914" t="s">
        <v>5910</v>
      </c>
      <c r="B5914" t="str">
        <f>IF(_xlfn.XLOOKUP(C5914,'[1]Heritage Foundation'!$I:$I,'[1]Heritage Foundation'!$I:$I,"NOT IN DATA",0,1)=C5914,"Y","NOT IN DATA")</f>
        <v>Y</v>
      </c>
      <c r="C5914" t="str">
        <f t="shared" si="92"/>
        <v>W L Amos Sr Foundation Inc_The Heritage Foundation2015125000</v>
      </c>
      <c r="D5914" s="1" t="s">
        <v>1358</v>
      </c>
      <c r="E5914" s="6" t="s">
        <v>1437</v>
      </c>
      <c r="F5914" s="4">
        <v>125000</v>
      </c>
      <c r="G5914" s="1">
        <v>2015</v>
      </c>
      <c r="H5914" s="1" t="s">
        <v>1470</v>
      </c>
      <c r="I5914" s="1"/>
    </row>
    <row r="5915" spans="1:9" ht="15.75" customHeight="1" x14ac:dyDescent="0.2">
      <c r="A5915" t="s">
        <v>5911</v>
      </c>
      <c r="B5915" t="str">
        <f>IF(_xlfn.XLOOKUP(C5915,'[1]Heritage Foundation'!$I:$I,'[1]Heritage Foundation'!$I:$I,"NOT IN DATA",0,1)=C5915,"Y","NOT IN DATA")</f>
        <v>Y</v>
      </c>
      <c r="C5915" t="str">
        <f t="shared" si="92"/>
        <v>W L Amos Sr Foundation Inc_The Heritage Foundation2011150000</v>
      </c>
      <c r="D5915" s="1" t="s">
        <v>1358</v>
      </c>
      <c r="E5915" s="6" t="s">
        <v>1437</v>
      </c>
      <c r="F5915" s="4">
        <v>150000</v>
      </c>
      <c r="G5915" s="1">
        <v>2011</v>
      </c>
      <c r="H5915" s="1" t="s">
        <v>1470</v>
      </c>
      <c r="I5915" s="1"/>
    </row>
    <row r="5916" spans="1:9" ht="15.75" customHeight="1" x14ac:dyDescent="0.2">
      <c r="A5916" t="s">
        <v>5912</v>
      </c>
      <c r="B5916" t="str">
        <f>IF(_xlfn.XLOOKUP(C5916,'[1]Heritage Foundation'!$I:$I,'[1]Heritage Foundation'!$I:$I,"NOT IN DATA",0,1)=C5916,"Y","NOT IN DATA")</f>
        <v>Y</v>
      </c>
      <c r="C5916" t="str">
        <f t="shared" si="92"/>
        <v>W L Amos Sr Foundation Inc_The Heritage Foundation2010100000</v>
      </c>
      <c r="D5916" s="1" t="s">
        <v>1358</v>
      </c>
      <c r="E5916" s="6" t="s">
        <v>1437</v>
      </c>
      <c r="F5916" s="4">
        <v>100000</v>
      </c>
      <c r="G5916" s="1">
        <v>2010</v>
      </c>
      <c r="H5916" s="1" t="s">
        <v>1470</v>
      </c>
      <c r="I5916" s="1"/>
    </row>
    <row r="5917" spans="1:9" ht="15.75" customHeight="1" x14ac:dyDescent="0.2">
      <c r="A5917" t="s">
        <v>5913</v>
      </c>
      <c r="B5917" t="str">
        <f>IF(_xlfn.XLOOKUP(C5917,'[1]Heritage Foundation'!$I:$I,'[1]Heritage Foundation'!$I:$I,"NOT IN DATA",0,1)=C5917,"Y","NOT IN DATA")</f>
        <v>Y</v>
      </c>
      <c r="C5917" t="str">
        <f t="shared" si="92"/>
        <v>W Paul Starkey Foundation Trust_The Heritage Foundation2021800</v>
      </c>
      <c r="D5917" s="1" t="s">
        <v>1359</v>
      </c>
      <c r="E5917" s="6" t="s">
        <v>1437</v>
      </c>
      <c r="F5917" s="4">
        <v>800</v>
      </c>
      <c r="G5917" s="1">
        <v>2021</v>
      </c>
      <c r="H5917" s="1" t="s">
        <v>1470</v>
      </c>
      <c r="I5917" s="1"/>
    </row>
    <row r="5918" spans="1:9" ht="15.75" customHeight="1" x14ac:dyDescent="0.2">
      <c r="A5918" t="s">
        <v>5914</v>
      </c>
      <c r="B5918" t="str">
        <f>IF(_xlfn.XLOOKUP(C5918,'[1]Heritage Foundation'!$I:$I,'[1]Heritage Foundation'!$I:$I,"NOT IN DATA",0,1)=C5918,"Y","NOT IN DATA")</f>
        <v>Y</v>
      </c>
      <c r="C5918" t="str">
        <f t="shared" si="92"/>
        <v>W Paul Starkey Foundation Trust_The Heritage Foundation2020850</v>
      </c>
      <c r="D5918" s="1" t="s">
        <v>1359</v>
      </c>
      <c r="E5918" s="6" t="s">
        <v>1437</v>
      </c>
      <c r="F5918" s="4">
        <v>850</v>
      </c>
      <c r="G5918" s="1">
        <v>2020</v>
      </c>
      <c r="H5918" s="1" t="s">
        <v>1470</v>
      </c>
      <c r="I5918" s="1"/>
    </row>
    <row r="5919" spans="1:9" ht="15.75" customHeight="1" x14ac:dyDescent="0.2">
      <c r="A5919" t="s">
        <v>5915</v>
      </c>
      <c r="B5919" t="str">
        <f>IF(_xlfn.XLOOKUP(C5919,'[1]Heritage Foundation'!$I:$I,'[1]Heritage Foundation'!$I:$I,"NOT IN DATA",0,1)=C5919,"Y","NOT IN DATA")</f>
        <v>Y</v>
      </c>
      <c r="C5919" t="str">
        <f t="shared" si="92"/>
        <v>W Paul Starkey Foundation Trust_The Heritage Foundation2019550</v>
      </c>
      <c r="D5919" s="1" t="s">
        <v>1359</v>
      </c>
      <c r="E5919" s="6" t="s">
        <v>1437</v>
      </c>
      <c r="F5919" s="4">
        <v>550</v>
      </c>
      <c r="G5919" s="1">
        <v>2019</v>
      </c>
      <c r="H5919" s="1" t="s">
        <v>1470</v>
      </c>
      <c r="I5919" s="1"/>
    </row>
    <row r="5920" spans="1:9" ht="15.75" customHeight="1" x14ac:dyDescent="0.2">
      <c r="A5920" t="s">
        <v>5916</v>
      </c>
      <c r="B5920" t="str">
        <f>IF(_xlfn.XLOOKUP(C5920,'[1]Heritage Foundation'!$I:$I,'[1]Heritage Foundation'!$I:$I,"NOT IN DATA",0,1)=C5920,"Y","NOT IN DATA")</f>
        <v>Y</v>
      </c>
      <c r="C5920" t="str">
        <f t="shared" si="92"/>
        <v>W Paul Starkey Foundation Trust_The Heritage Foundation2018450</v>
      </c>
      <c r="D5920" s="1" t="s">
        <v>1359</v>
      </c>
      <c r="E5920" s="6" t="s">
        <v>1437</v>
      </c>
      <c r="F5920" s="4">
        <v>450</v>
      </c>
      <c r="G5920" s="1">
        <v>2018</v>
      </c>
      <c r="H5920" s="1" t="s">
        <v>1470</v>
      </c>
      <c r="I5920" s="1"/>
    </row>
    <row r="5921" spans="1:9" ht="15.75" customHeight="1" x14ac:dyDescent="0.2">
      <c r="A5921" t="s">
        <v>5917</v>
      </c>
      <c r="B5921" t="str">
        <f>IF(_xlfn.XLOOKUP(C5921,'[1]Heritage Foundation'!$I:$I,'[1]Heritage Foundation'!$I:$I,"NOT IN DATA",0,1)=C5921,"Y","NOT IN DATA")</f>
        <v>Y</v>
      </c>
      <c r="C5921" t="str">
        <f t="shared" si="92"/>
        <v>W Paul Starkey Foundation Trust_The Heritage Foundation2017400</v>
      </c>
      <c r="D5921" s="1" t="s">
        <v>1359</v>
      </c>
      <c r="E5921" s="6" t="s">
        <v>1437</v>
      </c>
      <c r="F5921" s="4">
        <v>400</v>
      </c>
      <c r="G5921" s="1">
        <v>2017</v>
      </c>
      <c r="H5921" s="1" t="s">
        <v>1470</v>
      </c>
      <c r="I5921" s="1"/>
    </row>
    <row r="5922" spans="1:9" ht="15.75" customHeight="1" x14ac:dyDescent="0.2">
      <c r="A5922" t="s">
        <v>5918</v>
      </c>
      <c r="B5922" t="str">
        <f>IF(_xlfn.XLOOKUP(C5922,'[1]Heritage Foundation'!$I:$I,'[1]Heritage Foundation'!$I:$I,"NOT IN DATA",0,1)=C5922,"Y","NOT IN DATA")</f>
        <v>Y</v>
      </c>
      <c r="C5922" t="str">
        <f t="shared" si="92"/>
        <v>W Paul Starkey Foundation Trust_The Heritage Foundation2016400</v>
      </c>
      <c r="D5922" s="1" t="s">
        <v>1359</v>
      </c>
      <c r="E5922" s="6" t="s">
        <v>1437</v>
      </c>
      <c r="F5922" s="4">
        <v>400</v>
      </c>
      <c r="G5922" s="1">
        <v>2016</v>
      </c>
      <c r="H5922" s="1" t="s">
        <v>1470</v>
      </c>
      <c r="I5922" s="1"/>
    </row>
    <row r="5923" spans="1:9" ht="15.75" customHeight="1" x14ac:dyDescent="0.2">
      <c r="A5923" t="s">
        <v>5919</v>
      </c>
      <c r="B5923" t="str">
        <f>IF(_xlfn.XLOOKUP(C5923,'[1]Heritage Foundation'!$I:$I,'[1]Heritage Foundation'!$I:$I,"NOT IN DATA",0,1)=C5923,"Y","NOT IN DATA")</f>
        <v>Y</v>
      </c>
      <c r="C5923" t="str">
        <f t="shared" si="92"/>
        <v>W Paul Starkey Foundation Trust_The Heritage Foundation2015400</v>
      </c>
      <c r="D5923" s="1" t="s">
        <v>1359</v>
      </c>
      <c r="E5923" s="6" t="s">
        <v>1437</v>
      </c>
      <c r="F5923" s="4">
        <v>400</v>
      </c>
      <c r="G5923" s="1">
        <v>2015</v>
      </c>
      <c r="H5923" s="1" t="s">
        <v>1470</v>
      </c>
      <c r="I5923" s="1"/>
    </row>
    <row r="5924" spans="1:9" ht="15.75" customHeight="1" x14ac:dyDescent="0.2">
      <c r="A5924" t="s">
        <v>5920</v>
      </c>
      <c r="B5924" t="str">
        <f>IF(_xlfn.XLOOKUP(C5924,'[1]Heritage Foundation'!$I:$I,'[1]Heritage Foundation'!$I:$I,"NOT IN DATA",0,1)=C5924,"Y","NOT IN DATA")</f>
        <v>Y</v>
      </c>
      <c r="C5924" t="str">
        <f t="shared" si="92"/>
        <v>W Paul Starkey Foundation Trust_The Heritage Foundation2012300</v>
      </c>
      <c r="D5924" s="1" t="s">
        <v>1359</v>
      </c>
      <c r="E5924" s="6" t="s">
        <v>1437</v>
      </c>
      <c r="F5924" s="4">
        <v>300</v>
      </c>
      <c r="G5924" s="1">
        <v>2012</v>
      </c>
      <c r="H5924" s="1" t="s">
        <v>1470</v>
      </c>
      <c r="I5924" s="1"/>
    </row>
    <row r="5925" spans="1:9" ht="15.75" customHeight="1" x14ac:dyDescent="0.2">
      <c r="A5925" t="s">
        <v>5921</v>
      </c>
      <c r="B5925" t="str">
        <f>IF(_xlfn.XLOOKUP(C5925,'[1]Heritage Foundation'!$I:$I,'[1]Heritage Foundation'!$I:$I,"NOT IN DATA",0,1)=C5925,"Y","NOT IN DATA")</f>
        <v>Y</v>
      </c>
      <c r="C5925" t="str">
        <f t="shared" si="92"/>
        <v>W Paul Starkey Foundation Trust_The Heritage Foundation2011250</v>
      </c>
      <c r="D5925" s="1" t="s">
        <v>1359</v>
      </c>
      <c r="E5925" s="6" t="s">
        <v>1437</v>
      </c>
      <c r="F5925" s="4">
        <v>250</v>
      </c>
      <c r="G5925" s="1">
        <v>2011</v>
      </c>
      <c r="H5925" s="1" t="s">
        <v>1470</v>
      </c>
      <c r="I5925" s="1"/>
    </row>
    <row r="5926" spans="1:9" ht="15.75" customHeight="1" x14ac:dyDescent="0.2">
      <c r="A5926" t="s">
        <v>5922</v>
      </c>
      <c r="B5926" t="str">
        <f>IF(_xlfn.XLOOKUP(C5926,'[1]Heritage Foundation'!$I:$I,'[1]Heritage Foundation'!$I:$I,"NOT IN DATA",0,1)=C5926,"Y","NOT IN DATA")</f>
        <v>Y</v>
      </c>
      <c r="C5926" t="str">
        <f t="shared" si="92"/>
        <v>W Paul Starkey Foundation Trust_The Heritage Foundation2010250</v>
      </c>
      <c r="D5926" s="1" t="s">
        <v>1359</v>
      </c>
      <c r="E5926" s="6" t="s">
        <v>1437</v>
      </c>
      <c r="F5926" s="4">
        <v>250</v>
      </c>
      <c r="G5926" s="1">
        <v>2010</v>
      </c>
      <c r="H5926" s="1" t="s">
        <v>1470</v>
      </c>
      <c r="I5926" s="1"/>
    </row>
    <row r="5927" spans="1:9" ht="15.75" customHeight="1" x14ac:dyDescent="0.2">
      <c r="A5927" t="s">
        <v>5923</v>
      </c>
      <c r="B5927" t="str">
        <f>IF(_xlfn.XLOOKUP(C5927,'[1]Heritage Foundation'!$I:$I,'[1]Heritage Foundation'!$I:$I,"NOT IN DATA",0,1)=C5927,"Y","NOT IN DATA")</f>
        <v>Y</v>
      </c>
      <c r="C5927" t="str">
        <f t="shared" si="92"/>
        <v>W Russell And Patricia Davis Duke Foundation Inc_The Heritage Foundation2023500</v>
      </c>
      <c r="D5927" s="1" t="s">
        <v>1360</v>
      </c>
      <c r="E5927" s="1" t="s">
        <v>1437</v>
      </c>
      <c r="F5927" s="4">
        <v>500</v>
      </c>
      <c r="G5927" s="7">
        <v>2023</v>
      </c>
      <c r="H5927" s="1" t="s">
        <v>1470</v>
      </c>
      <c r="I5927" s="1"/>
    </row>
    <row r="5928" spans="1:9" ht="15.75" customHeight="1" x14ac:dyDescent="0.2">
      <c r="A5928" t="s">
        <v>5924</v>
      </c>
      <c r="B5928" t="str">
        <f>IF(_xlfn.XLOOKUP(C5928,'[1]Heritage Foundation'!$I:$I,'[1]Heritage Foundation'!$I:$I,"NOT IN DATA",0,1)=C5928,"Y","NOT IN DATA")</f>
        <v>Y</v>
      </c>
      <c r="C5928" t="str">
        <f t="shared" si="92"/>
        <v>W Russell And Patricia Davis Duke Foundation Inc_The Heritage Foundation2022200</v>
      </c>
      <c r="D5928" s="1" t="s">
        <v>1360</v>
      </c>
      <c r="E5928" s="1" t="s">
        <v>1437</v>
      </c>
      <c r="F5928" s="4">
        <v>200</v>
      </c>
      <c r="G5928" s="7">
        <v>2022</v>
      </c>
      <c r="H5928" s="1" t="s">
        <v>1470</v>
      </c>
      <c r="I5928" s="1"/>
    </row>
    <row r="5929" spans="1:9" ht="15.75" customHeight="1" x14ac:dyDescent="0.2">
      <c r="A5929" t="s">
        <v>5925</v>
      </c>
      <c r="B5929" t="str">
        <f>IF(_xlfn.XLOOKUP(C5929,'[1]Heritage Foundation'!$I:$I,'[1]Heritage Foundation'!$I:$I,"NOT IN DATA",0,1)=C5929,"Y","NOT IN DATA")</f>
        <v>Y</v>
      </c>
      <c r="C5929" t="str">
        <f t="shared" si="92"/>
        <v>W Russell And Patricia Davis Duke Foundation Inc_The Heritage Foundation2021100</v>
      </c>
      <c r="D5929" s="1" t="s">
        <v>1360</v>
      </c>
      <c r="E5929" s="1" t="s">
        <v>1437</v>
      </c>
      <c r="F5929" s="4">
        <v>100</v>
      </c>
      <c r="G5929" s="7">
        <v>2021</v>
      </c>
      <c r="H5929" s="1" t="s">
        <v>1470</v>
      </c>
      <c r="I5929" s="1"/>
    </row>
    <row r="5930" spans="1:9" ht="15.75" customHeight="1" x14ac:dyDescent="0.2">
      <c r="A5930" t="s">
        <v>5926</v>
      </c>
      <c r="B5930" t="str">
        <f>IF(_xlfn.XLOOKUP(C5930,'[1]Heritage Foundation'!$I:$I,'[1]Heritage Foundation'!$I:$I,"NOT IN DATA",0,1)=C5930,"Y","NOT IN DATA")</f>
        <v>Y</v>
      </c>
      <c r="C5930" t="str">
        <f t="shared" si="92"/>
        <v>W Russell And Patricia Davis Duke Foundation Inc_The Heritage Foundation2020100</v>
      </c>
      <c r="D5930" s="1" t="s">
        <v>1360</v>
      </c>
      <c r="E5930" s="6" t="s">
        <v>1437</v>
      </c>
      <c r="F5930" s="4">
        <v>100</v>
      </c>
      <c r="G5930" s="1">
        <v>2020</v>
      </c>
      <c r="H5930" s="1" t="s">
        <v>1470</v>
      </c>
      <c r="I5930" s="1"/>
    </row>
    <row r="5931" spans="1:9" ht="15.75" customHeight="1" x14ac:dyDescent="0.2">
      <c r="A5931" t="s">
        <v>5927</v>
      </c>
      <c r="B5931" t="str">
        <f>IF(_xlfn.XLOOKUP(C5931,'[1]Heritage Foundation'!$I:$I,'[1]Heritage Foundation'!$I:$I,"NOT IN DATA",0,1)=C5931,"Y","NOT IN DATA")</f>
        <v>Y</v>
      </c>
      <c r="C5931" t="str">
        <f t="shared" si="92"/>
        <v>W T Hansen Family Foundation Inc_The Heritage Foundation2015100</v>
      </c>
      <c r="D5931" s="1" t="s">
        <v>1361</v>
      </c>
      <c r="E5931" s="6" t="s">
        <v>1437</v>
      </c>
      <c r="F5931" s="4">
        <v>100</v>
      </c>
      <c r="G5931" s="1">
        <v>2015</v>
      </c>
      <c r="H5931" s="1" t="s">
        <v>1470</v>
      </c>
      <c r="I5931" s="1"/>
    </row>
    <row r="5932" spans="1:9" ht="15.75" customHeight="1" x14ac:dyDescent="0.2">
      <c r="A5932" t="s">
        <v>5928</v>
      </c>
      <c r="B5932" t="str">
        <f>IF(_xlfn.XLOOKUP(C5932,'[1]Heritage Foundation'!$I:$I,'[1]Heritage Foundation'!$I:$I,"NOT IN DATA",0,1)=C5932,"Y","NOT IN DATA")</f>
        <v>Y</v>
      </c>
      <c r="C5932" t="str">
        <f t="shared" si="92"/>
        <v>W T Hansen Family Foundation Inc_The Heritage Foundation2014100</v>
      </c>
      <c r="D5932" s="1" t="s">
        <v>1361</v>
      </c>
      <c r="E5932" s="6" t="s">
        <v>1437</v>
      </c>
      <c r="F5932" s="4">
        <v>100</v>
      </c>
      <c r="G5932" s="1">
        <v>2014</v>
      </c>
      <c r="H5932" s="1" t="s">
        <v>1470</v>
      </c>
      <c r="I5932" s="1"/>
    </row>
    <row r="5933" spans="1:9" ht="15.75" customHeight="1" x14ac:dyDescent="0.2">
      <c r="A5933" t="s">
        <v>5929</v>
      </c>
      <c r="B5933" t="str">
        <f>IF(_xlfn.XLOOKUP(C5933,'[1]Heritage Foundation'!$I:$I,'[1]Heritage Foundation'!$I:$I,"NOT IN DATA",0,1)=C5933,"Y","NOT IN DATA")</f>
        <v>Y</v>
      </c>
      <c r="C5933" t="str">
        <f t="shared" si="92"/>
        <v>W T Hansen Family Foundation Inc_The Heritage Foundation2013100</v>
      </c>
      <c r="D5933" s="1" t="s">
        <v>1361</v>
      </c>
      <c r="E5933" s="6" t="s">
        <v>1437</v>
      </c>
      <c r="F5933" s="4">
        <v>100</v>
      </c>
      <c r="G5933" s="1">
        <v>2013</v>
      </c>
      <c r="H5933" s="1" t="s">
        <v>1470</v>
      </c>
      <c r="I5933" s="1"/>
    </row>
    <row r="5934" spans="1:9" ht="15.75" customHeight="1" x14ac:dyDescent="0.2">
      <c r="A5934" t="s">
        <v>5930</v>
      </c>
      <c r="B5934" t="str">
        <f>IF(_xlfn.XLOOKUP(C5934,'[1]Heritage Foundation'!$I:$I,'[1]Heritage Foundation'!$I:$I,"NOT IN DATA",0,1)=C5934,"Y","NOT IN DATA")</f>
        <v>Y</v>
      </c>
      <c r="C5934" t="str">
        <f t="shared" si="92"/>
        <v>W T Hansen Family Foundation Inc_The Heritage Foundation2012100</v>
      </c>
      <c r="D5934" s="1" t="s">
        <v>1361</v>
      </c>
      <c r="E5934" s="6" t="s">
        <v>1437</v>
      </c>
      <c r="F5934" s="4">
        <v>100</v>
      </c>
      <c r="G5934" s="1">
        <v>2012</v>
      </c>
      <c r="H5934" s="1" t="s">
        <v>1470</v>
      </c>
      <c r="I5934" s="1"/>
    </row>
    <row r="5935" spans="1:9" ht="15.75" customHeight="1" x14ac:dyDescent="0.2">
      <c r="A5935" t="s">
        <v>5931</v>
      </c>
      <c r="B5935" t="str">
        <f>IF(_xlfn.XLOOKUP(C5935,'[1]Heritage Foundation'!$I:$I,'[1]Heritage Foundation'!$I:$I,"NOT IN DATA",0,1)=C5935,"Y","NOT IN DATA")</f>
        <v>Y</v>
      </c>
      <c r="C5935" t="str">
        <f t="shared" si="92"/>
        <v>Waddoups Family Foundation_The Heritage Foundation2022200</v>
      </c>
      <c r="D5935" s="1" t="s">
        <v>1362</v>
      </c>
      <c r="E5935" s="6" t="s">
        <v>1437</v>
      </c>
      <c r="F5935" s="4">
        <v>200</v>
      </c>
      <c r="G5935" s="1">
        <v>2022</v>
      </c>
      <c r="H5935" s="1" t="s">
        <v>1470</v>
      </c>
      <c r="I5935" s="1"/>
    </row>
    <row r="5936" spans="1:9" ht="15.75" customHeight="1" x14ac:dyDescent="0.2">
      <c r="A5936" t="s">
        <v>5932</v>
      </c>
      <c r="B5936" t="str">
        <f>IF(_xlfn.XLOOKUP(C5936,'[1]Heritage Foundation'!$I:$I,'[1]Heritage Foundation'!$I:$I,"NOT IN DATA",0,1)=C5936,"Y","NOT IN DATA")</f>
        <v>Y</v>
      </c>
      <c r="C5936" t="str">
        <f t="shared" si="92"/>
        <v>Wagner Essman Care Foundation Inc_The Heritage Foundation20202500</v>
      </c>
      <c r="D5936" s="1" t="s">
        <v>1363</v>
      </c>
      <c r="E5936" s="6" t="s">
        <v>1437</v>
      </c>
      <c r="F5936" s="4">
        <v>2500</v>
      </c>
      <c r="G5936" s="1">
        <v>2020</v>
      </c>
      <c r="H5936" s="1" t="s">
        <v>1470</v>
      </c>
      <c r="I5936" s="1"/>
    </row>
    <row r="5937" spans="1:9" ht="15.75" customHeight="1" x14ac:dyDescent="0.2">
      <c r="A5937" t="s">
        <v>5933</v>
      </c>
      <c r="B5937" t="str">
        <f>IF(_xlfn.XLOOKUP(C5937,'[1]Heritage Foundation'!$I:$I,'[1]Heritage Foundation'!$I:$I,"NOT IN DATA",0,1)=C5937,"Y","NOT IN DATA")</f>
        <v>Y</v>
      </c>
      <c r="C5937" t="str">
        <f t="shared" si="92"/>
        <v>Wagner Essman Care Foundation Inc_The Heritage Foundation20192500</v>
      </c>
      <c r="D5937" s="1" t="s">
        <v>1363</v>
      </c>
      <c r="E5937" s="6" t="s">
        <v>1437</v>
      </c>
      <c r="F5937" s="4">
        <v>2500</v>
      </c>
      <c r="G5937" s="1">
        <v>2019</v>
      </c>
      <c r="H5937" s="1" t="s">
        <v>1470</v>
      </c>
      <c r="I5937" s="1"/>
    </row>
    <row r="5938" spans="1:9" ht="15.75" customHeight="1" x14ac:dyDescent="0.2">
      <c r="A5938" t="s">
        <v>5934</v>
      </c>
      <c r="B5938" t="str">
        <f>IF(_xlfn.XLOOKUP(C5938,'[1]Heritage Foundation'!$I:$I,'[1]Heritage Foundation'!$I:$I,"NOT IN DATA",0,1)=C5938,"Y","NOT IN DATA")</f>
        <v>Y</v>
      </c>
      <c r="C5938" t="str">
        <f t="shared" si="92"/>
        <v>Wagner Essman Care Foundation Inc_The Heritage Foundation20182500</v>
      </c>
      <c r="D5938" s="1" t="s">
        <v>1363</v>
      </c>
      <c r="E5938" s="6" t="s">
        <v>1437</v>
      </c>
      <c r="F5938" s="4">
        <v>2500</v>
      </c>
      <c r="G5938" s="1">
        <v>2018</v>
      </c>
      <c r="H5938" s="1" t="s">
        <v>1470</v>
      </c>
      <c r="I5938" s="1"/>
    </row>
    <row r="5939" spans="1:9" ht="15.75" customHeight="1" x14ac:dyDescent="0.2">
      <c r="A5939" t="s">
        <v>5935</v>
      </c>
      <c r="B5939" t="str">
        <f>IF(_xlfn.XLOOKUP(C5939,'[1]Heritage Foundation'!$I:$I,'[1]Heritage Foundation'!$I:$I,"NOT IN DATA",0,1)=C5939,"Y","NOT IN DATA")</f>
        <v>Y</v>
      </c>
      <c r="C5939" t="str">
        <f t="shared" si="92"/>
        <v>Wagner Essman Care Foundation Inc_The Heritage Foundation20172500</v>
      </c>
      <c r="D5939" s="1" t="s">
        <v>1363</v>
      </c>
      <c r="E5939" s="6" t="s">
        <v>1437</v>
      </c>
      <c r="F5939" s="4">
        <v>2500</v>
      </c>
      <c r="G5939" s="1">
        <v>2017</v>
      </c>
      <c r="H5939" s="1" t="s">
        <v>1470</v>
      </c>
      <c r="I5939" s="1"/>
    </row>
    <row r="5940" spans="1:9" ht="15.75" customHeight="1" x14ac:dyDescent="0.2">
      <c r="A5940" t="s">
        <v>5936</v>
      </c>
      <c r="B5940" t="str">
        <f>IF(_xlfn.XLOOKUP(C5940,'[1]Heritage Foundation'!$I:$I,'[1]Heritage Foundation'!$I:$I,"NOT IN DATA",0,1)=C5940,"Y","NOT IN DATA")</f>
        <v>Y</v>
      </c>
      <c r="C5940" t="str">
        <f t="shared" si="92"/>
        <v>Wagner Essman Care Foundation Inc_The Heritage Foundation20152500</v>
      </c>
      <c r="D5940" s="1" t="s">
        <v>1363</v>
      </c>
      <c r="E5940" s="6" t="s">
        <v>1437</v>
      </c>
      <c r="F5940" s="4">
        <v>2500</v>
      </c>
      <c r="G5940" s="1">
        <v>2015</v>
      </c>
      <c r="H5940" s="1" t="s">
        <v>1470</v>
      </c>
      <c r="I5940" s="1"/>
    </row>
    <row r="5941" spans="1:9" ht="15.75" customHeight="1" x14ac:dyDescent="0.2">
      <c r="A5941" t="s">
        <v>5937</v>
      </c>
      <c r="B5941" t="str">
        <f>IF(_xlfn.XLOOKUP(C5941,'[1]Heritage Foundation'!$I:$I,'[1]Heritage Foundation'!$I:$I,"NOT IN DATA",0,1)=C5941,"Y","NOT IN DATA")</f>
        <v>Y</v>
      </c>
      <c r="C5941" t="str">
        <f t="shared" si="92"/>
        <v>Wagner Essman Care Foundation Inc_The Heritage Foundation20142500</v>
      </c>
      <c r="D5941" s="1" t="s">
        <v>1363</v>
      </c>
      <c r="E5941" s="6" t="s">
        <v>1437</v>
      </c>
      <c r="F5941" s="4">
        <v>2500</v>
      </c>
      <c r="G5941" s="1">
        <v>2014</v>
      </c>
      <c r="H5941" s="1" t="s">
        <v>1470</v>
      </c>
      <c r="I5941" s="1"/>
    </row>
    <row r="5942" spans="1:9" ht="15.75" customHeight="1" x14ac:dyDescent="0.2">
      <c r="A5942" t="s">
        <v>5938</v>
      </c>
      <c r="B5942" t="str">
        <f>IF(_xlfn.XLOOKUP(C5942,'[1]Heritage Foundation'!$I:$I,'[1]Heritage Foundation'!$I:$I,"NOT IN DATA",0,1)=C5942,"Y","NOT IN DATA")</f>
        <v>Y</v>
      </c>
      <c r="C5942" t="str">
        <f t="shared" si="92"/>
        <v>Wagner Essman Care Foundation Inc_The Heritage Foundation20132500</v>
      </c>
      <c r="D5942" s="1" t="s">
        <v>1363</v>
      </c>
      <c r="E5942" s="6" t="s">
        <v>1437</v>
      </c>
      <c r="F5942" s="4">
        <v>2500</v>
      </c>
      <c r="G5942" s="1">
        <v>2013</v>
      </c>
      <c r="H5942" s="1" t="s">
        <v>1470</v>
      </c>
      <c r="I5942" s="1"/>
    </row>
    <row r="5943" spans="1:9" ht="15.75" customHeight="1" x14ac:dyDescent="0.2">
      <c r="A5943" t="s">
        <v>5939</v>
      </c>
      <c r="B5943" t="str">
        <f>IF(_xlfn.XLOOKUP(C5943,'[1]Heritage Foundation'!$I:$I,'[1]Heritage Foundation'!$I:$I,"NOT IN DATA",0,1)=C5943,"Y","NOT IN DATA")</f>
        <v>Y</v>
      </c>
      <c r="C5943" t="str">
        <f t="shared" si="92"/>
        <v>Wagner Essman Care Foundation Inc_The Heritage Foundation20122500</v>
      </c>
      <c r="D5943" s="1" t="s">
        <v>1363</v>
      </c>
      <c r="E5943" s="6" t="s">
        <v>1437</v>
      </c>
      <c r="F5943" s="4">
        <v>2500</v>
      </c>
      <c r="G5943" s="1">
        <v>2012</v>
      </c>
      <c r="H5943" s="1" t="s">
        <v>1470</v>
      </c>
      <c r="I5943" s="1"/>
    </row>
    <row r="5944" spans="1:9" ht="15.75" customHeight="1" x14ac:dyDescent="0.2">
      <c r="A5944" t="s">
        <v>5940</v>
      </c>
      <c r="B5944" t="str">
        <f>IF(_xlfn.XLOOKUP(C5944,'[1]Heritage Foundation'!$I:$I,'[1]Heritage Foundation'!$I:$I,"NOT IN DATA",0,1)=C5944,"Y","NOT IN DATA")</f>
        <v>Y</v>
      </c>
      <c r="C5944" t="str">
        <f t="shared" si="92"/>
        <v>Wagner-Essman Care Foundation Inc_The Heritage Foundation20111000</v>
      </c>
      <c r="D5944" s="1" t="s">
        <v>1364</v>
      </c>
      <c r="E5944" s="6" t="s">
        <v>1437</v>
      </c>
      <c r="F5944" s="4">
        <v>1000</v>
      </c>
      <c r="G5944" s="1">
        <v>2011</v>
      </c>
      <c r="H5944" s="1" t="s">
        <v>1470</v>
      </c>
      <c r="I5944" s="1"/>
    </row>
    <row r="5945" spans="1:9" ht="15.75" customHeight="1" x14ac:dyDescent="0.2">
      <c r="A5945" t="s">
        <v>5941</v>
      </c>
      <c r="B5945" t="str">
        <f>IF(_xlfn.XLOOKUP(C5945,'[1]Heritage Foundation'!$I:$I,'[1]Heritage Foundation'!$I:$I,"NOT IN DATA",0,1)=C5945,"Y","NOT IN DATA")</f>
        <v>Y</v>
      </c>
      <c r="C5945" t="str">
        <f t="shared" si="92"/>
        <v>Wake Family Charitable Foundation_The Heritage Foundation202315000</v>
      </c>
      <c r="D5945" s="1" t="s">
        <v>1365</v>
      </c>
      <c r="E5945" s="6" t="s">
        <v>1437</v>
      </c>
      <c r="F5945" s="4">
        <v>15000</v>
      </c>
      <c r="G5945" s="1">
        <v>2023</v>
      </c>
      <c r="H5945" s="1" t="s">
        <v>1470</v>
      </c>
      <c r="I5945" s="1"/>
    </row>
    <row r="5946" spans="1:9" ht="15.75" customHeight="1" x14ac:dyDescent="0.2">
      <c r="A5946" t="s">
        <v>5942</v>
      </c>
      <c r="B5946" t="str">
        <f>IF(_xlfn.XLOOKUP(C5946,'[1]Heritage Foundation'!$I:$I,'[1]Heritage Foundation'!$I:$I,"NOT IN DATA",0,1)=C5946,"Y","NOT IN DATA")</f>
        <v>Y</v>
      </c>
      <c r="C5946" t="str">
        <f t="shared" si="92"/>
        <v>Wake Family Charitable Foundation_The Heritage Foundation202215000</v>
      </c>
      <c r="D5946" s="1" t="s">
        <v>1365</v>
      </c>
      <c r="E5946" s="6" t="s">
        <v>1437</v>
      </c>
      <c r="F5946" s="4">
        <v>15000</v>
      </c>
      <c r="G5946" s="1">
        <v>2022</v>
      </c>
      <c r="H5946" s="1" t="s">
        <v>1470</v>
      </c>
      <c r="I5946" s="1"/>
    </row>
    <row r="5947" spans="1:9" ht="15.75" customHeight="1" x14ac:dyDescent="0.2">
      <c r="A5947" t="s">
        <v>5943</v>
      </c>
      <c r="B5947" t="str">
        <f>IF(_xlfn.XLOOKUP(C5947,'[1]Heritage Foundation'!$I:$I,'[1]Heritage Foundation'!$I:$I,"NOT IN DATA",0,1)=C5947,"Y","NOT IN DATA")</f>
        <v>Y</v>
      </c>
      <c r="C5947" t="str">
        <f t="shared" si="92"/>
        <v>Wallace H Jerome Foundation Inc_The Heritage Foundation2023250</v>
      </c>
      <c r="D5947" s="1" t="s">
        <v>1366</v>
      </c>
      <c r="E5947" s="6" t="s">
        <v>1437</v>
      </c>
      <c r="F5947" s="4">
        <v>250</v>
      </c>
      <c r="G5947" s="1">
        <v>2023</v>
      </c>
      <c r="H5947" s="1" t="s">
        <v>1470</v>
      </c>
      <c r="I5947" s="1"/>
    </row>
    <row r="5948" spans="1:9" ht="15.75" customHeight="1" x14ac:dyDescent="0.2">
      <c r="A5948" t="s">
        <v>5944</v>
      </c>
      <c r="B5948" t="str">
        <f>IF(_xlfn.XLOOKUP(C5948,'[1]Heritage Foundation'!$I:$I,'[1]Heritage Foundation'!$I:$I,"NOT IN DATA",0,1)=C5948,"Y","NOT IN DATA")</f>
        <v>Y</v>
      </c>
      <c r="C5948" t="str">
        <f t="shared" si="92"/>
        <v>Walter And Monica Noel Family Foundation_The Heritage Foundation2021250</v>
      </c>
      <c r="D5948" s="1" t="s">
        <v>1367</v>
      </c>
      <c r="E5948" s="6" t="s">
        <v>1437</v>
      </c>
      <c r="F5948" s="4">
        <v>250</v>
      </c>
      <c r="G5948" s="1">
        <v>2021</v>
      </c>
      <c r="H5948" s="1" t="s">
        <v>1470</v>
      </c>
      <c r="I5948" s="1"/>
    </row>
    <row r="5949" spans="1:9" ht="15.75" customHeight="1" x14ac:dyDescent="0.2">
      <c r="A5949" t="s">
        <v>5945</v>
      </c>
      <c r="B5949" t="str">
        <f>IF(_xlfn.XLOOKUP(C5949,'[1]Heritage Foundation'!$I:$I,'[1]Heritage Foundation'!$I:$I,"NOT IN DATA",0,1)=C5949,"Y","NOT IN DATA")</f>
        <v>Y</v>
      </c>
      <c r="C5949" t="str">
        <f t="shared" si="92"/>
        <v>Walter F Wallace Jr Memorial Foundation_The Heritage Foundation202315000</v>
      </c>
      <c r="D5949" s="1" t="s">
        <v>1368</v>
      </c>
      <c r="E5949" s="6" t="s">
        <v>1437</v>
      </c>
      <c r="F5949" s="4">
        <v>15000</v>
      </c>
      <c r="G5949" s="1">
        <v>2023</v>
      </c>
      <c r="H5949" s="1" t="s">
        <v>1470</v>
      </c>
      <c r="I5949" s="1"/>
    </row>
    <row r="5950" spans="1:9" ht="15.75" customHeight="1" x14ac:dyDescent="0.2">
      <c r="A5950">
        <v>990</v>
      </c>
      <c r="B5950" t="str">
        <f>IF(_xlfn.XLOOKUP(C5950,'[1]Heritage Foundation'!$I:$I,'[1]Heritage Foundation'!$I:$I,"NOT IN DATA",0,1)=C5950,"Y","NOT IN DATA")</f>
        <v>Y</v>
      </c>
      <c r="C5950" t="str">
        <f t="shared" si="92"/>
        <v>Walton Family Foundation_The Heritage Foundation20155000</v>
      </c>
      <c r="D5950" s="1" t="s">
        <v>1369</v>
      </c>
      <c r="E5950" s="1" t="s">
        <v>1437</v>
      </c>
      <c r="F5950" s="4">
        <v>5000</v>
      </c>
      <c r="G5950" s="1">
        <v>2015</v>
      </c>
      <c r="H5950" s="1" t="s">
        <v>1456</v>
      </c>
      <c r="I5950" s="1"/>
    </row>
    <row r="5951" spans="1:9" ht="15.75" customHeight="1" x14ac:dyDescent="0.2">
      <c r="A5951">
        <v>990</v>
      </c>
      <c r="B5951" t="str">
        <f>IF(_xlfn.XLOOKUP(C5951,'[1]Heritage Foundation'!$I:$I,'[1]Heritage Foundation'!$I:$I,"NOT IN DATA",0,1)=C5951,"Y","NOT IN DATA")</f>
        <v>Y</v>
      </c>
      <c r="C5951" t="str">
        <f t="shared" si="92"/>
        <v>Walton Family Foundation_The Heritage Foundation2014155000</v>
      </c>
      <c r="D5951" s="1" t="s">
        <v>1369</v>
      </c>
      <c r="E5951" s="1" t="s">
        <v>1437</v>
      </c>
      <c r="F5951" s="4">
        <v>155000</v>
      </c>
      <c r="G5951" s="1">
        <v>2014</v>
      </c>
      <c r="H5951" s="1" t="s">
        <v>1456</v>
      </c>
      <c r="I5951" s="1"/>
    </row>
    <row r="5952" spans="1:9" ht="15.75" customHeight="1" x14ac:dyDescent="0.2">
      <c r="A5952">
        <v>990</v>
      </c>
      <c r="B5952" t="str">
        <f>IF(_xlfn.XLOOKUP(C5952,'[1]Heritage Foundation'!$I:$I,'[1]Heritage Foundation'!$I:$I,"NOT IN DATA",0,1)=C5952,"Y","NOT IN DATA")</f>
        <v>Y</v>
      </c>
      <c r="C5952" t="str">
        <f t="shared" si="92"/>
        <v>Walton Family Foundation_The Heritage Foundation2013155000</v>
      </c>
      <c r="D5952" s="1" t="s">
        <v>1369</v>
      </c>
      <c r="E5952" s="1" t="s">
        <v>1437</v>
      </c>
      <c r="F5952" s="4">
        <v>155000</v>
      </c>
      <c r="G5952" s="1">
        <v>2013</v>
      </c>
      <c r="H5952" s="1" t="s">
        <v>1456</v>
      </c>
      <c r="I5952" s="1"/>
    </row>
    <row r="5953" spans="1:9" ht="15.75" customHeight="1" x14ac:dyDescent="0.2">
      <c r="A5953">
        <v>990</v>
      </c>
      <c r="B5953" t="str">
        <f>IF(_xlfn.XLOOKUP(C5953,'[1]Heritage Foundation'!$I:$I,'[1]Heritage Foundation'!$I:$I,"NOT IN DATA",0,1)=C5953,"Y","NOT IN DATA")</f>
        <v>Y</v>
      </c>
      <c r="C5953" t="str">
        <f t="shared" si="92"/>
        <v>Walton Family Foundation_The Heritage Foundation20125000</v>
      </c>
      <c r="D5953" s="1" t="s">
        <v>1369</v>
      </c>
      <c r="E5953" s="1" t="s">
        <v>1437</v>
      </c>
      <c r="F5953" s="4">
        <v>5000</v>
      </c>
      <c r="G5953" s="1">
        <v>2012</v>
      </c>
      <c r="H5953" s="1" t="s">
        <v>1456</v>
      </c>
      <c r="I5953" s="1"/>
    </row>
    <row r="5954" spans="1:9" ht="15.75" customHeight="1" x14ac:dyDescent="0.2">
      <c r="A5954" t="s">
        <v>1466</v>
      </c>
      <c r="B5954" t="str">
        <f>IF(_xlfn.XLOOKUP(C5954,'[1]Heritage Foundation'!$I:$I,'[1]Heritage Foundation'!$I:$I,"NOT IN DATA",0,1)=C5954,"Y","NOT IN DATA")</f>
        <v>Y</v>
      </c>
      <c r="C5954" t="str">
        <f t="shared" si="92"/>
        <v>Walton Family Foundation_The Heritage Foundation20115000</v>
      </c>
      <c r="D5954" s="1" t="s">
        <v>1369</v>
      </c>
      <c r="E5954" s="1" t="s">
        <v>1437</v>
      </c>
      <c r="F5954" s="4">
        <v>5000</v>
      </c>
      <c r="G5954" s="1">
        <v>2011</v>
      </c>
      <c r="H5954" s="1"/>
      <c r="I5954" s="1"/>
    </row>
    <row r="5955" spans="1:9" ht="15.75" customHeight="1" x14ac:dyDescent="0.2">
      <c r="A5955" t="s">
        <v>1466</v>
      </c>
      <c r="B5955" t="str">
        <f>IF(_xlfn.XLOOKUP(C5955,'[1]Heritage Foundation'!$I:$I,'[1]Heritage Foundation'!$I:$I,"NOT IN DATA",0,1)=C5955,"Y","NOT IN DATA")</f>
        <v>Y</v>
      </c>
      <c r="C5955" t="str">
        <f t="shared" ref="C5955:C6018" si="93">D5955&amp;"_"&amp;E5955&amp;G5955&amp;F5955</f>
        <v>Walton Family Foundation_The Heritage Foundation20105000</v>
      </c>
      <c r="D5955" s="1" t="s">
        <v>1369</v>
      </c>
      <c r="E5955" s="1" t="s">
        <v>1437</v>
      </c>
      <c r="F5955" s="4">
        <v>5000</v>
      </c>
      <c r="G5955" s="1">
        <v>2010</v>
      </c>
      <c r="H5955" s="1"/>
      <c r="I5955" s="1"/>
    </row>
    <row r="5956" spans="1:9" ht="15.75" customHeight="1" x14ac:dyDescent="0.2">
      <c r="A5956" t="s">
        <v>1466</v>
      </c>
      <c r="B5956" t="str">
        <f>IF(_xlfn.XLOOKUP(C5956,'[1]Heritage Foundation'!$I:$I,'[1]Heritage Foundation'!$I:$I,"NOT IN DATA",0,1)=C5956,"Y","NOT IN DATA")</f>
        <v>Y</v>
      </c>
      <c r="C5956" t="str">
        <f t="shared" si="93"/>
        <v>Walton Family Foundation_The Heritage Foundation20095000</v>
      </c>
      <c r="D5956" s="1" t="s">
        <v>1369</v>
      </c>
      <c r="E5956" s="1" t="s">
        <v>1437</v>
      </c>
      <c r="F5956" s="4">
        <v>5000</v>
      </c>
      <c r="G5956" s="1">
        <v>2009</v>
      </c>
      <c r="H5956" s="1"/>
      <c r="I5956" s="1"/>
    </row>
    <row r="5957" spans="1:9" ht="15.75" customHeight="1" x14ac:dyDescent="0.2">
      <c r="A5957" t="s">
        <v>1466</v>
      </c>
      <c r="B5957" t="str">
        <f>IF(_xlfn.XLOOKUP(C5957,'[1]Heritage Foundation'!$I:$I,'[1]Heritage Foundation'!$I:$I,"NOT IN DATA",0,1)=C5957,"Y","NOT IN DATA")</f>
        <v>Y</v>
      </c>
      <c r="C5957" t="str">
        <f t="shared" si="93"/>
        <v>Walton Family Foundation_The Heritage Foundation20085000</v>
      </c>
      <c r="D5957" s="1" t="s">
        <v>1369</v>
      </c>
      <c r="E5957" s="1" t="s">
        <v>1437</v>
      </c>
      <c r="F5957" s="4">
        <v>5000</v>
      </c>
      <c r="G5957" s="1">
        <v>2008</v>
      </c>
      <c r="H5957" s="1"/>
      <c r="I5957" s="1"/>
    </row>
    <row r="5958" spans="1:9" ht="15.75" customHeight="1" x14ac:dyDescent="0.2">
      <c r="A5958" t="s">
        <v>1466</v>
      </c>
      <c r="B5958" t="str">
        <f>IF(_xlfn.XLOOKUP(C5958,'[1]Heritage Foundation'!$I:$I,'[1]Heritage Foundation'!$I:$I,"NOT IN DATA",0,1)=C5958,"Y","NOT IN DATA")</f>
        <v>Y</v>
      </c>
      <c r="C5958" t="str">
        <f t="shared" si="93"/>
        <v>Walton Family Foundation_The Heritage Foundation20075000</v>
      </c>
      <c r="D5958" s="1" t="s">
        <v>1369</v>
      </c>
      <c r="E5958" s="1" t="s">
        <v>1437</v>
      </c>
      <c r="F5958" s="4">
        <v>5000</v>
      </c>
      <c r="G5958" s="1">
        <v>2007</v>
      </c>
      <c r="H5958" s="1"/>
      <c r="I5958" s="1"/>
    </row>
    <row r="5959" spans="1:9" ht="15.75" customHeight="1" x14ac:dyDescent="0.2">
      <c r="A5959" t="s">
        <v>1466</v>
      </c>
      <c r="B5959" t="str">
        <f>IF(_xlfn.XLOOKUP(C5959,'[1]Heritage Foundation'!$I:$I,'[1]Heritage Foundation'!$I:$I,"NOT IN DATA",0,1)=C5959,"Y","NOT IN DATA")</f>
        <v>Y</v>
      </c>
      <c r="C5959" t="str">
        <f t="shared" si="93"/>
        <v>Walton Family Foundation_The Heritage Foundation20065000</v>
      </c>
      <c r="D5959" s="1" t="s">
        <v>1369</v>
      </c>
      <c r="E5959" s="1" t="s">
        <v>1437</v>
      </c>
      <c r="F5959" s="4">
        <v>5000</v>
      </c>
      <c r="G5959" s="1">
        <v>2006</v>
      </c>
      <c r="H5959" s="1"/>
      <c r="I5959" s="1"/>
    </row>
    <row r="5960" spans="1:9" ht="15.75" customHeight="1" x14ac:dyDescent="0.2">
      <c r="A5960" t="s">
        <v>1466</v>
      </c>
      <c r="B5960" t="str">
        <f>IF(_xlfn.XLOOKUP(C5960,'[1]Heritage Foundation'!$I:$I,'[1]Heritage Foundation'!$I:$I,"NOT IN DATA",0,1)=C5960,"Y","NOT IN DATA")</f>
        <v>Y</v>
      </c>
      <c r="C5960" t="str">
        <f t="shared" si="93"/>
        <v>Walton Family Foundation_The Heritage Foundation20055000</v>
      </c>
      <c r="D5960" s="1" t="s">
        <v>1369</v>
      </c>
      <c r="E5960" s="1" t="s">
        <v>1437</v>
      </c>
      <c r="F5960" s="4">
        <v>5000</v>
      </c>
      <c r="G5960" s="1">
        <v>2005</v>
      </c>
      <c r="H5960" s="1"/>
      <c r="I5960" s="1"/>
    </row>
    <row r="5961" spans="1:9" ht="15.75" customHeight="1" x14ac:dyDescent="0.2">
      <c r="A5961" t="s">
        <v>1466</v>
      </c>
      <c r="B5961" t="str">
        <f>IF(_xlfn.XLOOKUP(C5961,'[1]Heritage Foundation'!$I:$I,'[1]Heritage Foundation'!$I:$I,"NOT IN DATA",0,1)=C5961,"Y","NOT IN DATA")</f>
        <v>Y</v>
      </c>
      <c r="C5961" t="str">
        <f t="shared" si="93"/>
        <v>Walton Family Foundation_The Heritage Foundation20045000</v>
      </c>
      <c r="D5961" s="1" t="s">
        <v>1369</v>
      </c>
      <c r="E5961" s="1" t="s">
        <v>1437</v>
      </c>
      <c r="F5961" s="4">
        <v>5000</v>
      </c>
      <c r="G5961" s="1">
        <v>2004</v>
      </c>
      <c r="H5961" s="1"/>
      <c r="I5961" s="1"/>
    </row>
    <row r="5962" spans="1:9" ht="15.75" customHeight="1" x14ac:dyDescent="0.2">
      <c r="A5962" t="s">
        <v>1466</v>
      </c>
      <c r="B5962" t="str">
        <f>IF(_xlfn.XLOOKUP(C5962,'[1]Heritage Foundation'!$I:$I,'[1]Heritage Foundation'!$I:$I,"NOT IN DATA",0,1)=C5962,"Y","NOT IN DATA")</f>
        <v>Y</v>
      </c>
      <c r="C5962" t="str">
        <f t="shared" si="93"/>
        <v>Walton Family Foundation_The Heritage Foundation20035000</v>
      </c>
      <c r="D5962" s="1" t="s">
        <v>1369</v>
      </c>
      <c r="E5962" s="1" t="s">
        <v>1437</v>
      </c>
      <c r="F5962" s="4">
        <v>5000</v>
      </c>
      <c r="G5962" s="1">
        <v>2003</v>
      </c>
      <c r="H5962" s="1"/>
      <c r="I5962" s="1"/>
    </row>
    <row r="5963" spans="1:9" ht="15.75" customHeight="1" x14ac:dyDescent="0.2">
      <c r="A5963" t="s">
        <v>1466</v>
      </c>
      <c r="B5963" t="str">
        <f>IF(_xlfn.XLOOKUP(C5963,'[1]Heritage Foundation'!$I:$I,'[1]Heritage Foundation'!$I:$I,"NOT IN DATA",0,1)=C5963,"Y","NOT IN DATA")</f>
        <v>Y</v>
      </c>
      <c r="C5963" t="str">
        <f t="shared" si="93"/>
        <v>Walton Family Foundation_The Heritage Foundation20025000</v>
      </c>
      <c r="D5963" s="1" t="s">
        <v>1369</v>
      </c>
      <c r="E5963" s="1" t="s">
        <v>1437</v>
      </c>
      <c r="F5963" s="4">
        <v>5000</v>
      </c>
      <c r="G5963" s="1">
        <v>2002</v>
      </c>
      <c r="H5963" s="1"/>
      <c r="I5963" s="1"/>
    </row>
    <row r="5964" spans="1:9" ht="15.75" customHeight="1" x14ac:dyDescent="0.2">
      <c r="A5964" t="s">
        <v>1466</v>
      </c>
      <c r="B5964" t="str">
        <f>IF(_xlfn.XLOOKUP(C5964,'[1]Heritage Foundation'!$I:$I,'[1]Heritage Foundation'!$I:$I,"NOT IN DATA",0,1)=C5964,"Y","NOT IN DATA")</f>
        <v>Y</v>
      </c>
      <c r="C5964" t="str">
        <f t="shared" si="93"/>
        <v>Walton Family Foundation_The Heritage Foundation20015000</v>
      </c>
      <c r="D5964" s="1" t="s">
        <v>1369</v>
      </c>
      <c r="E5964" s="1" t="s">
        <v>1437</v>
      </c>
      <c r="F5964" s="4">
        <v>5000</v>
      </c>
      <c r="G5964" s="1">
        <v>2001</v>
      </c>
      <c r="H5964" s="1"/>
      <c r="I5964" s="1"/>
    </row>
    <row r="5965" spans="1:9" ht="15.75" customHeight="1" x14ac:dyDescent="0.2">
      <c r="A5965" t="s">
        <v>1466</v>
      </c>
      <c r="B5965" t="str">
        <f>IF(_xlfn.XLOOKUP(C5965,'[1]Heritage Foundation'!$I:$I,'[1]Heritage Foundation'!$I:$I,"NOT IN DATA",0,1)=C5965,"Y","NOT IN DATA")</f>
        <v>Y</v>
      </c>
      <c r="C5965" t="str">
        <f t="shared" si="93"/>
        <v>Walton Family Foundation_The Heritage Foundation20005000</v>
      </c>
      <c r="D5965" s="1" t="s">
        <v>1369</v>
      </c>
      <c r="E5965" s="1" t="s">
        <v>1437</v>
      </c>
      <c r="F5965" s="4">
        <v>5000</v>
      </c>
      <c r="G5965" s="1">
        <v>2000</v>
      </c>
      <c r="H5965" s="1"/>
      <c r="I5965" s="1"/>
    </row>
    <row r="5966" spans="1:9" ht="15.75" customHeight="1" x14ac:dyDescent="0.2">
      <c r="A5966" t="s">
        <v>1466</v>
      </c>
      <c r="B5966" t="str">
        <f>IF(_xlfn.XLOOKUP(C5966,'[1]Heritage Foundation'!$I:$I,'[1]Heritage Foundation'!$I:$I,"NOT IN DATA",0,1)=C5966,"Y","NOT IN DATA")</f>
        <v>Y</v>
      </c>
      <c r="C5966" t="str">
        <f t="shared" si="93"/>
        <v>Walton Family Foundation_The Heritage Foundation19985000</v>
      </c>
      <c r="D5966" s="1" t="s">
        <v>1369</v>
      </c>
      <c r="E5966" s="1" t="s">
        <v>1437</v>
      </c>
      <c r="F5966" s="4">
        <v>5000</v>
      </c>
      <c r="G5966" s="1">
        <v>1998</v>
      </c>
      <c r="H5966" s="1"/>
      <c r="I5966" s="1"/>
    </row>
    <row r="5967" spans="1:9" ht="15.75" customHeight="1" x14ac:dyDescent="0.2">
      <c r="A5967" t="s">
        <v>5946</v>
      </c>
      <c r="B5967" t="str">
        <f>IF(_xlfn.XLOOKUP(C5967,'[1]Heritage Foundation'!$I:$I,'[1]Heritage Foundation'!$I:$I,"NOT IN DATA",0,1)=C5967,"Y","NOT IN DATA")</f>
        <v>Y</v>
      </c>
      <c r="C5967" t="str">
        <f t="shared" si="93"/>
        <v>Warden Foundation_The Heritage Foundation20215000</v>
      </c>
      <c r="D5967" s="1" t="s">
        <v>1370</v>
      </c>
      <c r="E5967" s="6" t="s">
        <v>1437</v>
      </c>
      <c r="F5967" s="4">
        <v>5000</v>
      </c>
      <c r="G5967" s="1">
        <v>2021</v>
      </c>
      <c r="H5967" s="1" t="s">
        <v>1470</v>
      </c>
      <c r="I5967" s="1"/>
    </row>
    <row r="5968" spans="1:9" ht="15.75" customHeight="1" x14ac:dyDescent="0.2">
      <c r="A5968" t="s">
        <v>5947</v>
      </c>
      <c r="B5968" t="str">
        <f>IF(_xlfn.XLOOKUP(C5968,'[1]Heritage Foundation'!$I:$I,'[1]Heritage Foundation'!$I:$I,"NOT IN DATA",0,1)=C5968,"Y","NOT IN DATA")</f>
        <v>Y</v>
      </c>
      <c r="C5968" t="str">
        <f t="shared" si="93"/>
        <v>Warner Family Fndn_The Heritage Foundation20121000</v>
      </c>
      <c r="D5968" s="1" t="s">
        <v>1371</v>
      </c>
      <c r="E5968" s="6" t="s">
        <v>1437</v>
      </c>
      <c r="F5968" s="4">
        <v>1000</v>
      </c>
      <c r="G5968" s="1">
        <v>2012</v>
      </c>
      <c r="H5968" s="1" t="s">
        <v>1470</v>
      </c>
      <c r="I5968" s="1"/>
    </row>
    <row r="5969" spans="1:9" ht="15.75" customHeight="1" x14ac:dyDescent="0.2">
      <c r="A5969" t="s">
        <v>5948</v>
      </c>
      <c r="B5969" t="str">
        <f>IF(_xlfn.XLOOKUP(C5969,'[1]Heritage Foundation'!$I:$I,'[1]Heritage Foundation'!$I:$I,"NOT IN DATA",0,1)=C5969,"Y","NOT IN DATA")</f>
        <v>Y</v>
      </c>
      <c r="C5969" t="str">
        <f t="shared" si="93"/>
        <v>Warren &amp; Betty Guidry Foundation_The Heritage Foundation20231200</v>
      </c>
      <c r="D5969" s="1" t="s">
        <v>1372</v>
      </c>
      <c r="E5969" s="6" t="s">
        <v>1437</v>
      </c>
      <c r="F5969" s="4">
        <v>1200</v>
      </c>
      <c r="G5969" s="1">
        <v>2023</v>
      </c>
      <c r="H5969" s="1" t="s">
        <v>1470</v>
      </c>
      <c r="I5969" s="1"/>
    </row>
    <row r="5970" spans="1:9" ht="15.75" customHeight="1" x14ac:dyDescent="0.2">
      <c r="A5970" t="s">
        <v>5949</v>
      </c>
      <c r="B5970" t="str">
        <f>IF(_xlfn.XLOOKUP(C5970,'[1]Heritage Foundation'!$I:$I,'[1]Heritage Foundation'!$I:$I,"NOT IN DATA",0,1)=C5970,"Y","NOT IN DATA")</f>
        <v>Y</v>
      </c>
      <c r="C5970" t="str">
        <f t="shared" si="93"/>
        <v>Warren &amp; Betty Guidry Foundation_The Heritage Foundation20221200</v>
      </c>
      <c r="D5970" s="1" t="s">
        <v>1372</v>
      </c>
      <c r="E5970" s="6" t="s">
        <v>1437</v>
      </c>
      <c r="F5970" s="4">
        <v>1200</v>
      </c>
      <c r="G5970" s="1">
        <v>2022</v>
      </c>
      <c r="H5970" s="1" t="s">
        <v>1470</v>
      </c>
      <c r="I5970" s="1"/>
    </row>
    <row r="5971" spans="1:9" ht="15.75" customHeight="1" x14ac:dyDescent="0.2">
      <c r="A5971" t="s">
        <v>5950</v>
      </c>
      <c r="B5971" t="str">
        <f>IF(_xlfn.XLOOKUP(C5971,'[1]Heritage Foundation'!$I:$I,'[1]Heritage Foundation'!$I:$I,"NOT IN DATA",0,1)=C5971,"Y","NOT IN DATA")</f>
        <v>Y</v>
      </c>
      <c r="C5971" t="str">
        <f t="shared" si="93"/>
        <v>Warren B Galkin Foundation_The Heritage Foundation20233000</v>
      </c>
      <c r="D5971" s="1" t="s">
        <v>1373</v>
      </c>
      <c r="E5971" s="6" t="s">
        <v>1437</v>
      </c>
      <c r="F5971" s="4">
        <v>3000</v>
      </c>
      <c r="G5971" s="1">
        <v>2023</v>
      </c>
      <c r="H5971" s="1" t="s">
        <v>1470</v>
      </c>
      <c r="I5971" s="1"/>
    </row>
    <row r="5972" spans="1:9" ht="15.75" customHeight="1" x14ac:dyDescent="0.2">
      <c r="A5972" t="s">
        <v>5951</v>
      </c>
      <c r="B5972" t="str">
        <f>IF(_xlfn.XLOOKUP(C5972,'[1]Heritage Foundation'!$I:$I,'[1]Heritage Foundation'!$I:$I,"NOT IN DATA",0,1)=C5972,"Y","NOT IN DATA")</f>
        <v>Y</v>
      </c>
      <c r="C5972" t="str">
        <f t="shared" si="93"/>
        <v>Warren B Galkin Foundation_The Heritage Foundation20222000</v>
      </c>
      <c r="D5972" s="1" t="s">
        <v>1373</v>
      </c>
      <c r="E5972" s="6" t="s">
        <v>1437</v>
      </c>
      <c r="F5972" s="4">
        <v>2000</v>
      </c>
      <c r="G5972" s="1">
        <v>2022</v>
      </c>
      <c r="H5972" s="1" t="s">
        <v>1470</v>
      </c>
      <c r="I5972" s="1"/>
    </row>
    <row r="5973" spans="1:9" ht="15.75" customHeight="1" x14ac:dyDescent="0.2">
      <c r="A5973" t="s">
        <v>5952</v>
      </c>
      <c r="B5973" t="str">
        <f>IF(_xlfn.XLOOKUP(C5973,'[1]Heritage Foundation'!$I:$I,'[1]Heritage Foundation'!$I:$I,"NOT IN DATA",0,1)=C5973,"Y","NOT IN DATA")</f>
        <v>Y</v>
      </c>
      <c r="C5973" t="str">
        <f t="shared" si="93"/>
        <v>Warren P And Joanne C Powers Charitable Foundation Inc_The Heritage Foundation20232000</v>
      </c>
      <c r="D5973" s="1" t="s">
        <v>1374</v>
      </c>
      <c r="E5973" s="6" t="s">
        <v>1437</v>
      </c>
      <c r="F5973" s="4">
        <v>2000</v>
      </c>
      <c r="G5973" s="1">
        <v>2023</v>
      </c>
      <c r="H5973" s="1" t="s">
        <v>1470</v>
      </c>
      <c r="I5973" s="1"/>
    </row>
    <row r="5974" spans="1:9" ht="15.75" customHeight="1" x14ac:dyDescent="0.2">
      <c r="A5974" t="s">
        <v>5953</v>
      </c>
      <c r="B5974" t="str">
        <f>IF(_xlfn.XLOOKUP(C5974,'[1]Heritage Foundation'!$I:$I,'[1]Heritage Foundation'!$I:$I,"NOT IN DATA",0,1)=C5974,"Y","NOT IN DATA")</f>
        <v>Y</v>
      </c>
      <c r="C5974" t="str">
        <f t="shared" si="93"/>
        <v>Warren P And Joanne C Powers Charitable Foundation Inc_The Heritage Foundation20222000</v>
      </c>
      <c r="D5974" s="1" t="s">
        <v>1374</v>
      </c>
      <c r="E5974" s="6" t="s">
        <v>1437</v>
      </c>
      <c r="F5974" s="4">
        <v>2000</v>
      </c>
      <c r="G5974" s="1">
        <v>2022</v>
      </c>
      <c r="H5974" s="1" t="s">
        <v>1470</v>
      </c>
      <c r="I5974" s="1"/>
    </row>
    <row r="5975" spans="1:9" ht="15.75" customHeight="1" x14ac:dyDescent="0.2">
      <c r="A5975" t="s">
        <v>5954</v>
      </c>
      <c r="B5975" t="str">
        <f>IF(_xlfn.XLOOKUP(C5975,'[1]Heritage Foundation'!$I:$I,'[1]Heritage Foundation'!$I:$I,"NOT IN DATA",0,1)=C5975,"Y","NOT IN DATA")</f>
        <v>Y</v>
      </c>
      <c r="C5975" t="str">
        <f t="shared" si="93"/>
        <v>Warren P And Joanne C Powers Charitable Foundation Inc_The Heritage Foundation2021500</v>
      </c>
      <c r="D5975" s="1" t="s">
        <v>1374</v>
      </c>
      <c r="E5975" s="6" t="s">
        <v>1437</v>
      </c>
      <c r="F5975" s="4">
        <v>500</v>
      </c>
      <c r="G5975" s="1">
        <v>2021</v>
      </c>
      <c r="H5975" s="1" t="s">
        <v>1470</v>
      </c>
      <c r="I5975" s="1"/>
    </row>
    <row r="5976" spans="1:9" ht="15.75" customHeight="1" x14ac:dyDescent="0.2">
      <c r="A5976" t="s">
        <v>5955</v>
      </c>
      <c r="B5976" t="str">
        <f>IF(_xlfn.XLOOKUP(C5976,'[1]Heritage Foundation'!$I:$I,'[1]Heritage Foundation'!$I:$I,"NOT IN DATA",0,1)=C5976,"Y","NOT IN DATA")</f>
        <v>Y</v>
      </c>
      <c r="C5976" t="str">
        <f t="shared" si="93"/>
        <v>Warren P And Joanne C Powers Charitable Foundation Inc_The Heritage Foundation20201000</v>
      </c>
      <c r="D5976" s="1" t="s">
        <v>1374</v>
      </c>
      <c r="E5976" s="6" t="s">
        <v>1437</v>
      </c>
      <c r="F5976" s="4">
        <v>1000</v>
      </c>
      <c r="G5976" s="1">
        <v>2020</v>
      </c>
      <c r="H5976" s="1" t="s">
        <v>1470</v>
      </c>
      <c r="I5976" s="1"/>
    </row>
    <row r="5977" spans="1:9" ht="15.75" customHeight="1" x14ac:dyDescent="0.2">
      <c r="A5977" t="s">
        <v>5956</v>
      </c>
      <c r="B5977" t="str">
        <f>IF(_xlfn.XLOOKUP(C5977,'[1]Heritage Foundation'!$I:$I,'[1]Heritage Foundation'!$I:$I,"NOT IN DATA",0,1)=C5977,"Y","NOT IN DATA")</f>
        <v>Y</v>
      </c>
      <c r="C5977" t="str">
        <f t="shared" si="93"/>
        <v>Warren P And Joanne C Powers Charitable Foundation Inc_The Heritage Foundation20191000</v>
      </c>
      <c r="D5977" s="1" t="s">
        <v>1374</v>
      </c>
      <c r="E5977" s="6" t="s">
        <v>1437</v>
      </c>
      <c r="F5977" s="4">
        <v>1000</v>
      </c>
      <c r="G5977" s="1">
        <v>2019</v>
      </c>
      <c r="H5977" s="1" t="s">
        <v>1470</v>
      </c>
      <c r="I5977" s="1"/>
    </row>
    <row r="5978" spans="1:9" ht="15.75" customHeight="1" x14ac:dyDescent="0.2">
      <c r="A5978" t="s">
        <v>5957</v>
      </c>
      <c r="B5978" t="str">
        <f>IF(_xlfn.XLOOKUP(C5978,'[1]Heritage Foundation'!$I:$I,'[1]Heritage Foundation'!$I:$I,"NOT IN DATA",0,1)=C5978,"Y","NOT IN DATA")</f>
        <v>Y</v>
      </c>
      <c r="C5978" t="str">
        <f t="shared" si="93"/>
        <v>Warren P And Joanne C Powers Charitable Foundation Inc_The Heritage Foundation20181000</v>
      </c>
      <c r="D5978" s="1" t="s">
        <v>1374</v>
      </c>
      <c r="E5978" s="6" t="s">
        <v>1437</v>
      </c>
      <c r="F5978" s="4">
        <v>1000</v>
      </c>
      <c r="G5978" s="1">
        <v>2018</v>
      </c>
      <c r="H5978" s="1" t="s">
        <v>1470</v>
      </c>
      <c r="I5978" s="1"/>
    </row>
    <row r="5979" spans="1:9" ht="15.75" customHeight="1" x14ac:dyDescent="0.2">
      <c r="A5979" t="s">
        <v>5958</v>
      </c>
      <c r="B5979" t="str">
        <f>IF(_xlfn.XLOOKUP(C5979,'[1]Heritage Foundation'!$I:$I,'[1]Heritage Foundation'!$I:$I,"NOT IN DATA",0,1)=C5979,"Y","NOT IN DATA")</f>
        <v>Y</v>
      </c>
      <c r="C5979" t="str">
        <f t="shared" si="93"/>
        <v>Wayne T Kennedy And Lorelei Frockwell Family Foundation_The Heritage Foundation20231100</v>
      </c>
      <c r="D5979" s="1" t="s">
        <v>1375</v>
      </c>
      <c r="E5979" s="6" t="s">
        <v>1437</v>
      </c>
      <c r="F5979" s="4">
        <v>1100</v>
      </c>
      <c r="G5979" s="1">
        <v>2023</v>
      </c>
      <c r="H5979" s="1" t="s">
        <v>1470</v>
      </c>
      <c r="I5979" s="1"/>
    </row>
    <row r="5980" spans="1:9" ht="15.75" customHeight="1" x14ac:dyDescent="0.2">
      <c r="A5980" t="s">
        <v>5959</v>
      </c>
      <c r="B5980" t="str">
        <f>IF(_xlfn.XLOOKUP(C5980,'[1]Heritage Foundation'!$I:$I,'[1]Heritage Foundation'!$I:$I,"NOT IN DATA",0,1)=C5980,"Y","NOT IN DATA")</f>
        <v>Y</v>
      </c>
      <c r="C5980" t="str">
        <f t="shared" si="93"/>
        <v>Wayne T Kennedy And Lorelei Frockwell Family Foundation_The Heritage Foundation20221000</v>
      </c>
      <c r="D5980" s="1" t="s">
        <v>1375</v>
      </c>
      <c r="E5980" s="6" t="s">
        <v>1437</v>
      </c>
      <c r="F5980" s="4">
        <v>1000</v>
      </c>
      <c r="G5980" s="1">
        <v>2022</v>
      </c>
      <c r="H5980" s="1" t="s">
        <v>1470</v>
      </c>
      <c r="I5980" s="1"/>
    </row>
    <row r="5981" spans="1:9" ht="15.75" customHeight="1" x14ac:dyDescent="0.2">
      <c r="A5981" t="s">
        <v>5960</v>
      </c>
      <c r="B5981" t="str">
        <f>IF(_xlfn.XLOOKUP(C5981,'[1]Heritage Foundation'!$I:$I,'[1]Heritage Foundation'!$I:$I,"NOT IN DATA",0,1)=C5981,"Y","NOT IN DATA")</f>
        <v>Y</v>
      </c>
      <c r="C5981" t="str">
        <f t="shared" si="93"/>
        <v>Wayne T Kennedy And Lorelei Frockwell Family Foundation_The Heritage Foundation20191000</v>
      </c>
      <c r="D5981" s="1" t="s">
        <v>1375</v>
      </c>
      <c r="E5981" s="6" t="s">
        <v>1437</v>
      </c>
      <c r="F5981" s="4">
        <v>1000</v>
      </c>
      <c r="G5981" s="1">
        <v>2019</v>
      </c>
      <c r="H5981" s="1" t="s">
        <v>1470</v>
      </c>
      <c r="I5981" s="1"/>
    </row>
    <row r="5982" spans="1:9" ht="15.75" customHeight="1" x14ac:dyDescent="0.2">
      <c r="A5982" t="s">
        <v>5961</v>
      </c>
      <c r="B5982" t="str">
        <f>IF(_xlfn.XLOOKUP(C5982,'[1]Heritage Foundation'!$I:$I,'[1]Heritage Foundation'!$I:$I,"NOT IN DATA",0,1)=C5982,"Y","NOT IN DATA")</f>
        <v>Y</v>
      </c>
      <c r="C5982" t="str">
        <f t="shared" si="93"/>
        <v>Wayne T Kennedy And Lorelei Frockwell Family Foundation_The Heritage Foundation20161000</v>
      </c>
      <c r="D5982" s="1" t="s">
        <v>1375</v>
      </c>
      <c r="E5982" s="6" t="s">
        <v>1437</v>
      </c>
      <c r="F5982" s="4">
        <v>1000</v>
      </c>
      <c r="G5982" s="1">
        <v>2016</v>
      </c>
      <c r="H5982" s="1" t="s">
        <v>1470</v>
      </c>
      <c r="I5982" s="1"/>
    </row>
    <row r="5983" spans="1:9" ht="15.75" customHeight="1" x14ac:dyDescent="0.2">
      <c r="A5983" t="s">
        <v>5962</v>
      </c>
      <c r="B5983" t="str">
        <f>IF(_xlfn.XLOOKUP(C5983,'[1]Heritage Foundation'!$I:$I,'[1]Heritage Foundation'!$I:$I,"NOT IN DATA",0,1)=C5983,"Y","NOT IN DATA")</f>
        <v>Y</v>
      </c>
      <c r="C5983" t="str">
        <f t="shared" si="93"/>
        <v>Wayne T Kennedy And Lorelei Frockwell Family Foundation_The Heritage Foundation20151000</v>
      </c>
      <c r="D5983" s="1" t="s">
        <v>1375</v>
      </c>
      <c r="E5983" s="6" t="s">
        <v>1437</v>
      </c>
      <c r="F5983" s="4">
        <v>1000</v>
      </c>
      <c r="G5983" s="1">
        <v>2015</v>
      </c>
      <c r="H5983" s="1" t="s">
        <v>1470</v>
      </c>
      <c r="I5983" s="1"/>
    </row>
    <row r="5984" spans="1:9" ht="15.75" customHeight="1" x14ac:dyDescent="0.2">
      <c r="A5984" t="s">
        <v>5963</v>
      </c>
      <c r="B5984" t="str">
        <f>IF(_xlfn.XLOOKUP(C5984,'[1]Heritage Foundation'!$I:$I,'[1]Heritage Foundation'!$I:$I,"NOT IN DATA",0,1)=C5984,"Y","NOT IN DATA")</f>
        <v>Y</v>
      </c>
      <c r="C5984" t="str">
        <f t="shared" si="93"/>
        <v>Wayne T Kennedy And Lorelei Frockwell Family Foundation_The Heritage Foundation20121200</v>
      </c>
      <c r="D5984" s="1" t="s">
        <v>1375</v>
      </c>
      <c r="E5984" s="6" t="s">
        <v>1437</v>
      </c>
      <c r="F5984" s="4">
        <v>1200</v>
      </c>
      <c r="G5984" s="1">
        <v>2012</v>
      </c>
      <c r="H5984" s="1" t="s">
        <v>1470</v>
      </c>
      <c r="I5984" s="1"/>
    </row>
    <row r="5985" spans="1:9" ht="15.75" customHeight="1" x14ac:dyDescent="0.2">
      <c r="A5985" t="s">
        <v>5964</v>
      </c>
      <c r="B5985" t="str">
        <f>IF(_xlfn.XLOOKUP(C5985,'[1]Heritage Foundation'!$I:$I,'[1]Heritage Foundation'!$I:$I,"NOT IN DATA",0,1)=C5985,"Y","NOT IN DATA")</f>
        <v>Y</v>
      </c>
      <c r="C5985" t="str">
        <f t="shared" si="93"/>
        <v>Wayne T Kennedy And Lorelei Frockwell Family Foundation_The Heritage Foundation20111000</v>
      </c>
      <c r="D5985" s="1" t="s">
        <v>1375</v>
      </c>
      <c r="E5985" s="6" t="s">
        <v>1437</v>
      </c>
      <c r="F5985" s="4">
        <v>1000</v>
      </c>
      <c r="G5985" s="1">
        <v>2011</v>
      </c>
      <c r="H5985" s="1" t="s">
        <v>1470</v>
      </c>
      <c r="I5985" s="1"/>
    </row>
    <row r="5986" spans="1:9" ht="15.75" customHeight="1" x14ac:dyDescent="0.2">
      <c r="A5986" t="s">
        <v>5965</v>
      </c>
      <c r="B5986" t="str">
        <f>IF(_xlfn.XLOOKUP(C5986,'[1]Heritage Foundation'!$I:$I,'[1]Heritage Foundation'!$I:$I,"NOT IN DATA",0,1)=C5986,"Y","NOT IN DATA")</f>
        <v>Y</v>
      </c>
      <c r="C5986" t="str">
        <f t="shared" si="93"/>
        <v>Wein Family Foundation_The Heritage Foundation20201000</v>
      </c>
      <c r="D5986" s="1" t="s">
        <v>1376</v>
      </c>
      <c r="E5986" s="6" t="s">
        <v>1437</v>
      </c>
      <c r="F5986" s="4">
        <v>1000</v>
      </c>
      <c r="G5986" s="1">
        <v>2020</v>
      </c>
      <c r="H5986" s="1" t="s">
        <v>1470</v>
      </c>
      <c r="I5986" s="1"/>
    </row>
    <row r="5987" spans="1:9" ht="15.75" customHeight="1" x14ac:dyDescent="0.2">
      <c r="A5987" t="s">
        <v>5966</v>
      </c>
      <c r="B5987" t="str">
        <f>IF(_xlfn.XLOOKUP(C5987,'[1]Heritage Foundation'!$I:$I,'[1]Heritage Foundation'!$I:$I,"NOT IN DATA",0,1)=C5987,"Y","NOT IN DATA")</f>
        <v>Y</v>
      </c>
      <c r="C5987" t="str">
        <f t="shared" si="93"/>
        <v>Weinberger Foundation_The Heritage Foundation20191000</v>
      </c>
      <c r="D5987" s="1" t="s">
        <v>1377</v>
      </c>
      <c r="E5987" s="6" t="s">
        <v>1437</v>
      </c>
      <c r="F5987" s="4">
        <v>1000</v>
      </c>
      <c r="G5987" s="1">
        <v>2019</v>
      </c>
      <c r="H5987" s="1" t="s">
        <v>1470</v>
      </c>
      <c r="I5987" s="1"/>
    </row>
    <row r="5988" spans="1:9" ht="15.75" customHeight="1" x14ac:dyDescent="0.2">
      <c r="A5988" t="s">
        <v>5967</v>
      </c>
      <c r="B5988" t="str">
        <f>IF(_xlfn.XLOOKUP(C5988,'[1]Heritage Foundation'!$I:$I,'[1]Heritage Foundation'!$I:$I,"NOT IN DATA",0,1)=C5988,"Y","NOT IN DATA")</f>
        <v>Y</v>
      </c>
      <c r="C5988" t="str">
        <f t="shared" si="93"/>
        <v>Weinberger Foundation_The Heritage Foundation20181000</v>
      </c>
      <c r="D5988" s="1" t="s">
        <v>1377</v>
      </c>
      <c r="E5988" s="6" t="s">
        <v>1437</v>
      </c>
      <c r="F5988" s="4">
        <v>1000</v>
      </c>
      <c r="G5988" s="1">
        <v>2018</v>
      </c>
      <c r="H5988" s="1" t="s">
        <v>1470</v>
      </c>
      <c r="I5988" s="1"/>
    </row>
    <row r="5989" spans="1:9" ht="15.75" customHeight="1" x14ac:dyDescent="0.2">
      <c r="A5989" t="s">
        <v>5968</v>
      </c>
      <c r="B5989" t="str">
        <f>IF(_xlfn.XLOOKUP(C5989,'[1]Heritage Foundation'!$I:$I,'[1]Heritage Foundation'!$I:$I,"NOT IN DATA",0,1)=C5989,"Y","NOT IN DATA")</f>
        <v>Y</v>
      </c>
      <c r="C5989" t="str">
        <f t="shared" si="93"/>
        <v>Weisenburger Family Charitable Foundation Inc_The Heritage Foundation20232000</v>
      </c>
      <c r="D5989" s="1" t="s">
        <v>1378</v>
      </c>
      <c r="E5989" s="6" t="s">
        <v>1437</v>
      </c>
      <c r="F5989" s="4">
        <v>2000</v>
      </c>
      <c r="G5989" s="1">
        <v>2023</v>
      </c>
      <c r="H5989" s="1" t="s">
        <v>1470</v>
      </c>
      <c r="I5989" s="1"/>
    </row>
    <row r="5990" spans="1:9" ht="15.75" customHeight="1" x14ac:dyDescent="0.2">
      <c r="A5990" t="s">
        <v>5969</v>
      </c>
      <c r="B5990" t="str">
        <f>IF(_xlfn.XLOOKUP(C5990,'[1]Heritage Foundation'!$I:$I,'[1]Heritage Foundation'!$I:$I,"NOT IN DATA",0,1)=C5990,"Y","NOT IN DATA")</f>
        <v>Y</v>
      </c>
      <c r="C5990" t="str">
        <f t="shared" si="93"/>
        <v>Weisenburger Family Charitable Foundation Inc_The Heritage Foundation20222000</v>
      </c>
      <c r="D5990" s="1" t="s">
        <v>1378</v>
      </c>
      <c r="E5990" s="6" t="s">
        <v>1437</v>
      </c>
      <c r="F5990" s="4">
        <v>2000</v>
      </c>
      <c r="G5990" s="1">
        <v>2022</v>
      </c>
      <c r="H5990" s="1" t="s">
        <v>1470</v>
      </c>
      <c r="I5990" s="1"/>
    </row>
    <row r="5991" spans="1:9" ht="15.75" customHeight="1" x14ac:dyDescent="0.2">
      <c r="A5991" t="s">
        <v>5971</v>
      </c>
      <c r="B5991" t="str">
        <f>IF(_xlfn.XLOOKUP(C5991,'[1]Heritage Foundation'!$I:$I,'[1]Heritage Foundation'!$I:$I,"NOT IN DATA",0,1)=C5991,"Y","NOT IN DATA")</f>
        <v>Y</v>
      </c>
      <c r="C5991" t="str">
        <f t="shared" si="93"/>
        <v>Weisenburger Family Charitable Foundation Inc_The Heritage Foundation20212000</v>
      </c>
      <c r="D5991" s="1" t="s">
        <v>1378</v>
      </c>
      <c r="E5991" s="6" t="s">
        <v>1437</v>
      </c>
      <c r="F5991" s="4">
        <v>2000</v>
      </c>
      <c r="G5991" s="1">
        <v>2021</v>
      </c>
      <c r="H5991" s="1" t="s">
        <v>1470</v>
      </c>
      <c r="I5991" s="1" t="s">
        <v>5970</v>
      </c>
    </row>
    <row r="5992" spans="1:9" ht="15.75" customHeight="1" x14ac:dyDescent="0.2">
      <c r="A5992" t="s">
        <v>5972</v>
      </c>
      <c r="B5992" t="str">
        <f>IF(_xlfn.XLOOKUP(C5992,'[1]Heritage Foundation'!$I:$I,'[1]Heritage Foundation'!$I:$I,"NOT IN DATA",0,1)=C5992,"Y","NOT IN DATA")</f>
        <v>Y</v>
      </c>
      <c r="C5992" t="str">
        <f t="shared" si="93"/>
        <v>Weller Family Foundation_The Heritage Foundation2017500</v>
      </c>
      <c r="D5992" s="1" t="s">
        <v>1379</v>
      </c>
      <c r="E5992" s="6" t="s">
        <v>1437</v>
      </c>
      <c r="F5992" s="4">
        <v>500</v>
      </c>
      <c r="G5992" s="1">
        <v>2017</v>
      </c>
      <c r="H5992" s="1" t="s">
        <v>1470</v>
      </c>
      <c r="I5992" s="1"/>
    </row>
    <row r="5993" spans="1:9" ht="15.75" customHeight="1" x14ac:dyDescent="0.2">
      <c r="A5993" t="s">
        <v>5973</v>
      </c>
      <c r="B5993" t="str">
        <f>IF(_xlfn.XLOOKUP(C5993,'[1]Heritage Foundation'!$I:$I,'[1]Heritage Foundation'!$I:$I,"NOT IN DATA",0,1)=C5993,"Y","NOT IN DATA")</f>
        <v>Y</v>
      </c>
      <c r="C5993" t="str">
        <f t="shared" si="93"/>
        <v>Weller Family Foundation_The Heritage Foundation2016500</v>
      </c>
      <c r="D5993" s="1" t="s">
        <v>1379</v>
      </c>
      <c r="E5993" s="6" t="s">
        <v>1437</v>
      </c>
      <c r="F5993" s="4">
        <v>500</v>
      </c>
      <c r="G5993" s="1">
        <v>2016</v>
      </c>
      <c r="H5993" s="1" t="s">
        <v>1470</v>
      </c>
    </row>
    <row r="5994" spans="1:9" ht="15.75" customHeight="1" x14ac:dyDescent="0.2">
      <c r="A5994" t="s">
        <v>5974</v>
      </c>
      <c r="B5994" t="str">
        <f>IF(_xlfn.XLOOKUP(C5994,'[1]Heritage Foundation'!$I:$I,'[1]Heritage Foundation'!$I:$I,"NOT IN DATA",0,1)=C5994,"Y","NOT IN DATA")</f>
        <v>Y</v>
      </c>
      <c r="C5994" t="str">
        <f t="shared" si="93"/>
        <v>Werner and Phoebe Frank Family Foundation_The Heritage Foundation2014250</v>
      </c>
      <c r="D5994" s="1" t="s">
        <v>1380</v>
      </c>
      <c r="E5994" s="6" t="s">
        <v>1437</v>
      </c>
      <c r="F5994" s="4">
        <v>250</v>
      </c>
      <c r="G5994" s="1">
        <v>2014</v>
      </c>
      <c r="H5994" s="1" t="s">
        <v>1470</v>
      </c>
      <c r="I5994" s="1"/>
    </row>
    <row r="5995" spans="1:9" ht="15.75" customHeight="1" x14ac:dyDescent="0.2">
      <c r="A5995" t="s">
        <v>5975</v>
      </c>
      <c r="B5995" t="str">
        <f>IF(_xlfn.XLOOKUP(C5995,'[1]Heritage Foundation'!$I:$I,'[1]Heritage Foundation'!$I:$I,"NOT IN DATA",0,1)=C5995,"Y","NOT IN DATA")</f>
        <v>Y</v>
      </c>
      <c r="C5995" t="str">
        <f t="shared" si="93"/>
        <v>Werner and Phoebe Frank Family Foundation_The Heritage Foundation2013100</v>
      </c>
      <c r="D5995" s="1" t="s">
        <v>1380</v>
      </c>
      <c r="E5995" s="6" t="s">
        <v>1437</v>
      </c>
      <c r="F5995" s="4">
        <v>100</v>
      </c>
      <c r="G5995" s="1">
        <v>2013</v>
      </c>
      <c r="H5995" s="1" t="s">
        <v>1470</v>
      </c>
      <c r="I5995" s="1"/>
    </row>
    <row r="5996" spans="1:9" ht="15.75" customHeight="1" x14ac:dyDescent="0.2">
      <c r="A5996" t="s">
        <v>5976</v>
      </c>
      <c r="B5996" t="str">
        <f>IF(_xlfn.XLOOKUP(C5996,'[1]Heritage Foundation'!$I:$I,'[1]Heritage Foundation'!$I:$I,"NOT IN DATA",0,1)=C5996,"Y","NOT IN DATA")</f>
        <v>Y</v>
      </c>
      <c r="C5996" t="str">
        <f t="shared" si="93"/>
        <v>Werner and Phoebe Frank Family Foundation_The Heritage Foundation2012100</v>
      </c>
      <c r="D5996" s="1" t="s">
        <v>1380</v>
      </c>
      <c r="E5996" s="6" t="s">
        <v>1437</v>
      </c>
      <c r="F5996" s="4">
        <v>100</v>
      </c>
      <c r="G5996" s="1">
        <v>2012</v>
      </c>
      <c r="H5996" s="1" t="s">
        <v>1470</v>
      </c>
      <c r="I5996" s="1"/>
    </row>
    <row r="5997" spans="1:9" ht="15.75" customHeight="1" x14ac:dyDescent="0.2">
      <c r="A5997" t="s">
        <v>5977</v>
      </c>
      <c r="B5997" t="str">
        <f>IF(_xlfn.XLOOKUP(C5997,'[1]Heritage Foundation'!$I:$I,'[1]Heritage Foundation'!$I:$I,"NOT IN DATA",0,1)=C5997,"Y","NOT IN DATA")</f>
        <v>Y</v>
      </c>
      <c r="C5997" t="str">
        <f t="shared" si="93"/>
        <v>Western Union Foundation Inc_The Heritage Foundation202335</v>
      </c>
      <c r="D5997" s="1" t="s">
        <v>1381</v>
      </c>
      <c r="E5997" s="6" t="s">
        <v>1437</v>
      </c>
      <c r="F5997" s="4">
        <v>35</v>
      </c>
      <c r="G5997" s="1">
        <v>2023</v>
      </c>
      <c r="H5997" s="1" t="s">
        <v>1470</v>
      </c>
      <c r="I5997" s="1"/>
    </row>
    <row r="5998" spans="1:9" ht="15.75" customHeight="1" x14ac:dyDescent="0.2">
      <c r="A5998" t="s">
        <v>5978</v>
      </c>
      <c r="B5998" t="str">
        <f>IF(_xlfn.XLOOKUP(C5998,'[1]Heritage Foundation'!$I:$I,'[1]Heritage Foundation'!$I:$I,"NOT IN DATA",0,1)=C5998,"Y","NOT IN DATA")</f>
        <v>Y</v>
      </c>
      <c r="C5998" t="str">
        <f t="shared" si="93"/>
        <v>Westmeath Foundation_The Heritage Foundation202215000</v>
      </c>
      <c r="D5998" s="1" t="s">
        <v>1382</v>
      </c>
      <c r="E5998" s="6" t="s">
        <v>1437</v>
      </c>
      <c r="F5998" s="4">
        <v>15000</v>
      </c>
      <c r="G5998" s="1">
        <v>2022</v>
      </c>
      <c r="H5998" s="1" t="s">
        <v>1470</v>
      </c>
      <c r="I5998" s="1"/>
    </row>
    <row r="5999" spans="1:9" ht="15.75" customHeight="1" x14ac:dyDescent="0.2">
      <c r="A5999" t="s">
        <v>5979</v>
      </c>
      <c r="B5999" t="str">
        <f>IF(_xlfn.XLOOKUP(C5999,'[1]Heritage Foundation'!$I:$I,'[1]Heritage Foundation'!$I:$I,"NOT IN DATA",0,1)=C5999,"Y","NOT IN DATA")</f>
        <v>Y</v>
      </c>
      <c r="C5999" t="str">
        <f t="shared" si="93"/>
        <v>Westmeath Foundation_The Heritage Foundation202115000</v>
      </c>
      <c r="D5999" s="1" t="s">
        <v>1382</v>
      </c>
      <c r="E5999" s="6" t="s">
        <v>1437</v>
      </c>
      <c r="F5999" s="4">
        <v>15000</v>
      </c>
      <c r="G5999" s="1">
        <v>2021</v>
      </c>
      <c r="H5999" s="1" t="s">
        <v>1470</v>
      </c>
      <c r="I5999" s="1"/>
    </row>
    <row r="6000" spans="1:9" ht="15.75" customHeight="1" x14ac:dyDescent="0.2">
      <c r="A6000" t="s">
        <v>5980</v>
      </c>
      <c r="B6000" t="str">
        <f>IF(_xlfn.XLOOKUP(C6000,'[1]Heritage Foundation'!$I:$I,'[1]Heritage Foundation'!$I:$I,"NOT IN DATA",0,1)=C6000,"Y","NOT IN DATA")</f>
        <v>Y</v>
      </c>
      <c r="C6000" t="str">
        <f t="shared" si="93"/>
        <v>Westmeath Foundation_The Heritage Foundation202015000</v>
      </c>
      <c r="D6000" s="1" t="s">
        <v>1382</v>
      </c>
      <c r="E6000" s="6" t="s">
        <v>1437</v>
      </c>
      <c r="F6000" s="4">
        <v>15000</v>
      </c>
      <c r="G6000" s="1">
        <v>2020</v>
      </c>
      <c r="H6000" s="1" t="s">
        <v>1470</v>
      </c>
      <c r="I6000" s="1"/>
    </row>
    <row r="6001" spans="1:9" ht="15.75" customHeight="1" x14ac:dyDescent="0.2">
      <c r="A6001" t="s">
        <v>5981</v>
      </c>
      <c r="B6001" t="str">
        <f>IF(_xlfn.XLOOKUP(C6001,'[1]Heritage Foundation'!$I:$I,'[1]Heritage Foundation'!$I:$I,"NOT IN DATA",0,1)=C6001,"Y","NOT IN DATA")</f>
        <v>Y</v>
      </c>
      <c r="C6001" t="str">
        <f t="shared" si="93"/>
        <v>Westmeath Foundation_The Heritage Foundation201910000</v>
      </c>
      <c r="D6001" s="1" t="s">
        <v>1382</v>
      </c>
      <c r="E6001" s="6" t="s">
        <v>1437</v>
      </c>
      <c r="F6001" s="4">
        <v>10000</v>
      </c>
      <c r="G6001" s="1">
        <v>2019</v>
      </c>
      <c r="H6001" s="1" t="s">
        <v>1470</v>
      </c>
      <c r="I6001" s="1"/>
    </row>
    <row r="6002" spans="1:9" ht="15.75" customHeight="1" x14ac:dyDescent="0.2">
      <c r="A6002" t="s">
        <v>5982</v>
      </c>
      <c r="B6002" t="str">
        <f>IF(_xlfn.XLOOKUP(C6002,'[1]Heritage Foundation'!$I:$I,'[1]Heritage Foundation'!$I:$I,"NOT IN DATA",0,1)=C6002,"Y","NOT IN DATA")</f>
        <v>Y</v>
      </c>
      <c r="C6002" t="str">
        <f t="shared" si="93"/>
        <v>Westmeath Foundation_The Heritage Foundation201810000</v>
      </c>
      <c r="D6002" s="1" t="s">
        <v>1382</v>
      </c>
      <c r="E6002" s="6" t="s">
        <v>1437</v>
      </c>
      <c r="F6002" s="4">
        <v>10000</v>
      </c>
      <c r="G6002" s="1">
        <v>2018</v>
      </c>
      <c r="H6002" s="1" t="s">
        <v>1470</v>
      </c>
      <c r="I6002" s="1"/>
    </row>
    <row r="6003" spans="1:9" ht="15.75" customHeight="1" x14ac:dyDescent="0.2">
      <c r="A6003" t="s">
        <v>5983</v>
      </c>
      <c r="B6003" t="str">
        <f>IF(_xlfn.XLOOKUP(C6003,'[1]Heritage Foundation'!$I:$I,'[1]Heritage Foundation'!$I:$I,"NOT IN DATA",0,1)=C6003,"Y","NOT IN DATA")</f>
        <v>Y</v>
      </c>
      <c r="C6003" t="str">
        <f t="shared" si="93"/>
        <v>Westmeath Foundation_The Heritage Foundation201710000</v>
      </c>
      <c r="D6003" s="1" t="s">
        <v>1382</v>
      </c>
      <c r="E6003" s="6" t="s">
        <v>1437</v>
      </c>
      <c r="F6003" s="4">
        <v>10000</v>
      </c>
      <c r="G6003" s="1">
        <v>2017</v>
      </c>
      <c r="H6003" s="1" t="s">
        <v>1470</v>
      </c>
      <c r="I6003" s="1"/>
    </row>
    <row r="6004" spans="1:9" ht="15.75" customHeight="1" x14ac:dyDescent="0.2">
      <c r="A6004" t="s">
        <v>5984</v>
      </c>
      <c r="B6004" t="str">
        <f>IF(_xlfn.XLOOKUP(C6004,'[1]Heritage Foundation'!$I:$I,'[1]Heritage Foundation'!$I:$I,"NOT IN DATA",0,1)=C6004,"Y","NOT IN DATA")</f>
        <v>Y</v>
      </c>
      <c r="C6004" t="str">
        <f t="shared" si="93"/>
        <v>Westmeath Foundation_The Heritage Foundation201610000</v>
      </c>
      <c r="D6004" s="1" t="s">
        <v>1382</v>
      </c>
      <c r="E6004" s="6" t="s">
        <v>1437</v>
      </c>
      <c r="F6004" s="4">
        <v>10000</v>
      </c>
      <c r="G6004" s="1">
        <v>2016</v>
      </c>
      <c r="H6004" s="1" t="s">
        <v>1470</v>
      </c>
      <c r="I6004" s="1"/>
    </row>
    <row r="6005" spans="1:9" ht="15.75" customHeight="1" x14ac:dyDescent="0.2">
      <c r="A6005" t="s">
        <v>5985</v>
      </c>
      <c r="B6005" t="str">
        <f>IF(_xlfn.XLOOKUP(C6005,'[1]Heritage Foundation'!$I:$I,'[1]Heritage Foundation'!$I:$I,"NOT IN DATA",0,1)=C6005,"Y","NOT IN DATA")</f>
        <v>Y</v>
      </c>
      <c r="C6005" t="str">
        <f t="shared" si="93"/>
        <v>Weyers Family Foundation Inc_The Heritage Foundation20151000</v>
      </c>
      <c r="D6005" s="1" t="s">
        <v>1383</v>
      </c>
      <c r="E6005" s="6" t="s">
        <v>1437</v>
      </c>
      <c r="F6005" s="4">
        <v>1000</v>
      </c>
      <c r="G6005" s="1">
        <v>2015</v>
      </c>
      <c r="H6005" s="1" t="s">
        <v>1470</v>
      </c>
    </row>
    <row r="6006" spans="1:9" ht="15.75" customHeight="1" x14ac:dyDescent="0.2">
      <c r="A6006" t="s">
        <v>5986</v>
      </c>
      <c r="B6006" t="str">
        <f>IF(_xlfn.XLOOKUP(C6006,'[1]Heritage Foundation'!$I:$I,'[1]Heritage Foundation'!$I:$I,"NOT IN DATA",0,1)=C6006,"Y","NOT IN DATA")</f>
        <v>Y</v>
      </c>
      <c r="C6006" t="str">
        <f t="shared" si="93"/>
        <v>Weyers Family Foundation Inc_The Heritage Foundation20141000</v>
      </c>
      <c r="D6006" s="1" t="s">
        <v>1383</v>
      </c>
      <c r="E6006" s="6" t="s">
        <v>1437</v>
      </c>
      <c r="F6006" s="4">
        <v>1000</v>
      </c>
      <c r="G6006" s="1">
        <v>2014</v>
      </c>
      <c r="H6006" s="1" t="s">
        <v>1470</v>
      </c>
      <c r="I6006" s="1"/>
    </row>
    <row r="6007" spans="1:9" ht="15.75" customHeight="1" x14ac:dyDescent="0.2">
      <c r="A6007" t="s">
        <v>5987</v>
      </c>
      <c r="B6007" t="str">
        <f>IF(_xlfn.XLOOKUP(C6007,'[1]Heritage Foundation'!$I:$I,'[1]Heritage Foundation'!$I:$I,"NOT IN DATA",0,1)=C6007,"Y","NOT IN DATA")</f>
        <v>Y</v>
      </c>
      <c r="C6007" t="str">
        <f t="shared" si="93"/>
        <v>Whatley Foundation_The Heritage Foundation20221000</v>
      </c>
      <c r="D6007" s="1" t="s">
        <v>1384</v>
      </c>
      <c r="E6007" s="6" t="s">
        <v>1437</v>
      </c>
      <c r="F6007" s="4">
        <v>1000</v>
      </c>
      <c r="G6007" s="1">
        <v>2022</v>
      </c>
      <c r="H6007" s="1" t="s">
        <v>1470</v>
      </c>
      <c r="I6007" s="1"/>
    </row>
    <row r="6008" spans="1:9" ht="15.75" customHeight="1" x14ac:dyDescent="0.2">
      <c r="A6008" t="s">
        <v>5989</v>
      </c>
      <c r="B6008" t="str">
        <f>IF(_xlfn.XLOOKUP(C6008,'[1]Heritage Foundation'!$I:$I,'[1]Heritage Foundation'!$I:$I,"NOT IN DATA",0,1)=C6008,"Y","NOT IN DATA")</f>
        <v>Y</v>
      </c>
      <c r="C6008" t="str">
        <f t="shared" si="93"/>
        <v>Whatley Foundation_The Heritage Foundation20211000</v>
      </c>
      <c r="D6008" s="1" t="s">
        <v>1384</v>
      </c>
      <c r="E6008" s="6" t="s">
        <v>1437</v>
      </c>
      <c r="F6008" s="4">
        <v>1000</v>
      </c>
      <c r="G6008" s="1">
        <v>2021</v>
      </c>
      <c r="H6008" s="1" t="s">
        <v>1470</v>
      </c>
      <c r="I6008" s="1" t="s">
        <v>5988</v>
      </c>
    </row>
    <row r="6009" spans="1:9" ht="15.75" customHeight="1" x14ac:dyDescent="0.2">
      <c r="A6009" t="s">
        <v>5990</v>
      </c>
      <c r="B6009" t="str">
        <f>IF(_xlfn.XLOOKUP(C6009,'[1]Heritage Foundation'!$I:$I,'[1]Heritage Foundation'!$I:$I,"NOT IN DATA",0,1)=C6009,"Y","NOT IN DATA")</f>
        <v>Y</v>
      </c>
      <c r="C6009" t="str">
        <f t="shared" si="93"/>
        <v>Whatley Foundation_The Heritage Foundation20203000</v>
      </c>
      <c r="D6009" s="1" t="s">
        <v>1384</v>
      </c>
      <c r="E6009" s="6" t="s">
        <v>1437</v>
      </c>
      <c r="F6009" s="4">
        <v>3000</v>
      </c>
      <c r="G6009" s="1">
        <v>2020</v>
      </c>
      <c r="H6009" s="1" t="s">
        <v>1470</v>
      </c>
      <c r="I6009" s="1" t="s">
        <v>5988</v>
      </c>
    </row>
    <row r="6010" spans="1:9" ht="15.75" customHeight="1" x14ac:dyDescent="0.2">
      <c r="A6010" t="s">
        <v>5991</v>
      </c>
      <c r="B6010" t="str">
        <f>IF(_xlfn.XLOOKUP(C6010,'[1]Heritage Foundation'!$I:$I,'[1]Heritage Foundation'!$I:$I,"NOT IN DATA",0,1)=C6010,"Y","NOT IN DATA")</f>
        <v>Y</v>
      </c>
      <c r="C6010" t="str">
        <f t="shared" si="93"/>
        <v>Whatley Foundation_The Heritage Foundation2019750</v>
      </c>
      <c r="D6010" s="1" t="s">
        <v>1384</v>
      </c>
      <c r="E6010" s="6" t="s">
        <v>1437</v>
      </c>
      <c r="F6010" s="4">
        <v>750</v>
      </c>
      <c r="G6010" s="1">
        <v>2019</v>
      </c>
      <c r="H6010" s="1" t="s">
        <v>1470</v>
      </c>
      <c r="I6010" s="1"/>
    </row>
    <row r="6011" spans="1:9" ht="15.75" customHeight="1" x14ac:dyDescent="0.2">
      <c r="A6011">
        <v>990</v>
      </c>
      <c r="B6011" t="str">
        <f>IF(_xlfn.XLOOKUP(C6011,'[1]Heritage Foundation'!$I:$I,'[1]Heritage Foundation'!$I:$I,"NOT IN DATA",0,1)=C6011,"Y","NOT IN DATA")</f>
        <v>Y</v>
      </c>
      <c r="C6011" t="str">
        <f t="shared" si="93"/>
        <v>Whatley Foundation_The Heritage Foundation20142500</v>
      </c>
      <c r="D6011" s="1" t="s">
        <v>1384</v>
      </c>
      <c r="E6011" s="1" t="s">
        <v>1437</v>
      </c>
      <c r="F6011" s="4">
        <v>2500</v>
      </c>
      <c r="G6011" s="1">
        <v>2014</v>
      </c>
      <c r="H6011" s="1" t="s">
        <v>1456</v>
      </c>
      <c r="I6011" s="1"/>
    </row>
    <row r="6012" spans="1:9" ht="15.75" customHeight="1" x14ac:dyDescent="0.2">
      <c r="A6012">
        <v>990</v>
      </c>
      <c r="B6012" t="str">
        <f>IF(_xlfn.XLOOKUP(C6012,'[1]Heritage Foundation'!$I:$I,'[1]Heritage Foundation'!$I:$I,"NOT IN DATA",0,1)=C6012,"Y","NOT IN DATA")</f>
        <v>Y</v>
      </c>
      <c r="C6012" t="str">
        <f t="shared" si="93"/>
        <v>Whatley Foundation_The Heritage Foundation20131000</v>
      </c>
      <c r="D6012" s="1" t="s">
        <v>1384</v>
      </c>
      <c r="E6012" s="1" t="s">
        <v>1437</v>
      </c>
      <c r="F6012" s="4">
        <v>1000</v>
      </c>
      <c r="G6012" s="1">
        <v>2013</v>
      </c>
      <c r="H6012" s="1" t="s">
        <v>1456</v>
      </c>
      <c r="I6012" s="1"/>
    </row>
    <row r="6013" spans="1:9" ht="15.75" customHeight="1" x14ac:dyDescent="0.2">
      <c r="A6013">
        <v>990</v>
      </c>
      <c r="B6013" t="str">
        <f>IF(_xlfn.XLOOKUP(C6013,'[1]Heritage Foundation'!$I:$I,'[1]Heritage Foundation'!$I:$I,"NOT IN DATA",0,1)=C6013,"Y","NOT IN DATA")</f>
        <v>Y</v>
      </c>
      <c r="C6013" t="str">
        <f t="shared" si="93"/>
        <v>Whatley Foundation_The Heritage Foundation20121000</v>
      </c>
      <c r="D6013" s="1" t="s">
        <v>1384</v>
      </c>
      <c r="E6013" s="1" t="s">
        <v>1437</v>
      </c>
      <c r="F6013" s="4">
        <v>1000</v>
      </c>
      <c r="G6013" s="1">
        <v>2012</v>
      </c>
      <c r="H6013" s="1" t="s">
        <v>1456</v>
      </c>
      <c r="I6013" s="1"/>
    </row>
    <row r="6014" spans="1:9" ht="15.75" customHeight="1" x14ac:dyDescent="0.2">
      <c r="A6014" t="s">
        <v>5992</v>
      </c>
      <c r="B6014" t="str">
        <f>IF(_xlfn.XLOOKUP(C6014,'[1]Heritage Foundation'!$I:$I,'[1]Heritage Foundation'!$I:$I,"NOT IN DATA",0,1)=C6014,"Y","NOT IN DATA")</f>
        <v>Y</v>
      </c>
      <c r="C6014" t="str">
        <f t="shared" si="93"/>
        <v>Whitaker Foundation Inc_The Heritage Foundation20101000</v>
      </c>
      <c r="D6014" s="1" t="s">
        <v>1385</v>
      </c>
      <c r="E6014" s="6" t="s">
        <v>1437</v>
      </c>
      <c r="F6014" s="4">
        <v>1000</v>
      </c>
      <c r="G6014" s="1">
        <v>2010</v>
      </c>
      <c r="H6014" s="1" t="s">
        <v>1470</v>
      </c>
      <c r="I6014" s="1"/>
    </row>
    <row r="6015" spans="1:9" ht="15.75" customHeight="1" x14ac:dyDescent="0.2">
      <c r="A6015" t="s">
        <v>5993</v>
      </c>
      <c r="B6015" t="str">
        <f>IF(_xlfn.XLOOKUP(C6015,'[1]Heritage Foundation'!$I:$I,'[1]Heritage Foundation'!$I:$I,"NOT IN DATA",0,1)=C6015,"Y","NOT IN DATA")</f>
        <v>Y</v>
      </c>
      <c r="C6015" t="str">
        <f t="shared" si="93"/>
        <v>Whitener Family Foundation_The Heritage Foundation20211000</v>
      </c>
      <c r="D6015" s="1" t="s">
        <v>1386</v>
      </c>
      <c r="E6015" s="6" t="s">
        <v>1437</v>
      </c>
      <c r="F6015" s="4">
        <v>1000</v>
      </c>
      <c r="G6015" s="1">
        <v>2021</v>
      </c>
      <c r="H6015" s="1" t="s">
        <v>1470</v>
      </c>
      <c r="I6015" s="1"/>
    </row>
    <row r="6016" spans="1:9" ht="15.75" customHeight="1" x14ac:dyDescent="0.2">
      <c r="A6016" t="s">
        <v>5994</v>
      </c>
      <c r="B6016" t="str">
        <f>IF(_xlfn.XLOOKUP(C6016,'[1]Heritage Foundation'!$I:$I,'[1]Heritage Foundation'!$I:$I,"NOT IN DATA",0,1)=C6016,"Y","NOT IN DATA")</f>
        <v>Y</v>
      </c>
      <c r="C6016" t="str">
        <f t="shared" si="93"/>
        <v>Whitener Family Foundation_The Heritage Foundation20201250</v>
      </c>
      <c r="D6016" s="1" t="s">
        <v>1386</v>
      </c>
      <c r="E6016" s="6" t="s">
        <v>1437</v>
      </c>
      <c r="F6016" s="4">
        <v>1250</v>
      </c>
      <c r="G6016" s="1">
        <v>2020</v>
      </c>
      <c r="H6016" s="1" t="s">
        <v>1470</v>
      </c>
      <c r="I6016" s="1"/>
    </row>
    <row r="6017" spans="1:9" ht="15.75" customHeight="1" x14ac:dyDescent="0.2">
      <c r="A6017" t="s">
        <v>5995</v>
      </c>
      <c r="B6017" t="str">
        <f>IF(_xlfn.XLOOKUP(C6017,'[1]Heritage Foundation'!$I:$I,'[1]Heritage Foundation'!$I:$I,"NOT IN DATA",0,1)=C6017,"Y","NOT IN DATA")</f>
        <v>Y</v>
      </c>
      <c r="C6017" t="str">
        <f t="shared" si="93"/>
        <v>Whitener Family Foundation_The Heritage Foundation20191600</v>
      </c>
      <c r="D6017" s="1" t="s">
        <v>1386</v>
      </c>
      <c r="E6017" s="6" t="s">
        <v>1437</v>
      </c>
      <c r="F6017" s="4">
        <v>1600</v>
      </c>
      <c r="G6017" s="1">
        <v>2019</v>
      </c>
      <c r="H6017" s="1" t="s">
        <v>1470</v>
      </c>
      <c r="I6017" s="1"/>
    </row>
    <row r="6018" spans="1:9" ht="15.75" customHeight="1" x14ac:dyDescent="0.2">
      <c r="A6018" t="s">
        <v>5996</v>
      </c>
      <c r="B6018" t="str">
        <f>IF(_xlfn.XLOOKUP(C6018,'[1]Heritage Foundation'!$I:$I,'[1]Heritage Foundation'!$I:$I,"NOT IN DATA",0,1)=C6018,"Y","NOT IN DATA")</f>
        <v>Y</v>
      </c>
      <c r="C6018" t="str">
        <f t="shared" si="93"/>
        <v>Whitener Family Foundation_The Heritage Foundation20181550</v>
      </c>
      <c r="D6018" s="1" t="s">
        <v>1386</v>
      </c>
      <c r="E6018" s="6" t="s">
        <v>1437</v>
      </c>
      <c r="F6018" s="4">
        <v>1550</v>
      </c>
      <c r="G6018" s="1">
        <v>2018</v>
      </c>
      <c r="H6018" s="1" t="s">
        <v>1470</v>
      </c>
      <c r="I6018" s="1"/>
    </row>
    <row r="6019" spans="1:9" ht="15.75" customHeight="1" x14ac:dyDescent="0.2">
      <c r="A6019" t="s">
        <v>5997</v>
      </c>
      <c r="B6019" t="str">
        <f>IF(_xlfn.XLOOKUP(C6019,'[1]Heritage Foundation'!$I:$I,'[1]Heritage Foundation'!$I:$I,"NOT IN DATA",0,1)=C6019,"Y","NOT IN DATA")</f>
        <v>Y</v>
      </c>
      <c r="C6019" t="str">
        <f t="shared" ref="C6019:C6082" si="94">D6019&amp;"_"&amp;E6019&amp;G6019&amp;F6019</f>
        <v>Whitener Family Foundation_The Heritage Foundation201728</v>
      </c>
      <c r="D6019" s="1" t="s">
        <v>1386</v>
      </c>
      <c r="E6019" s="6" t="s">
        <v>1437</v>
      </c>
      <c r="F6019" s="4">
        <v>28</v>
      </c>
      <c r="G6019" s="1">
        <v>2017</v>
      </c>
      <c r="H6019" s="1" t="s">
        <v>1470</v>
      </c>
      <c r="I6019" s="1"/>
    </row>
    <row r="6020" spans="1:9" ht="15.75" customHeight="1" x14ac:dyDescent="0.2">
      <c r="A6020" t="s">
        <v>5998</v>
      </c>
      <c r="B6020" t="str">
        <f>IF(_xlfn.XLOOKUP(C6020,'[1]Heritage Foundation'!$I:$I,'[1]Heritage Foundation'!$I:$I,"NOT IN DATA",0,1)=C6020,"Y","NOT IN DATA")</f>
        <v>Y</v>
      </c>
      <c r="C6020" t="str">
        <f t="shared" si="94"/>
        <v>Whitener Family Foundation_The Heritage Foundation20162600</v>
      </c>
      <c r="D6020" s="1" t="s">
        <v>1386</v>
      </c>
      <c r="E6020" s="6" t="s">
        <v>1437</v>
      </c>
      <c r="F6020" s="4">
        <v>2600</v>
      </c>
      <c r="G6020" s="1">
        <v>2016</v>
      </c>
      <c r="H6020" s="1" t="s">
        <v>1470</v>
      </c>
      <c r="I6020" s="1"/>
    </row>
    <row r="6021" spans="1:9" ht="15.75" customHeight="1" x14ac:dyDescent="0.2">
      <c r="A6021" t="s">
        <v>5999</v>
      </c>
      <c r="B6021" t="str">
        <f>IF(_xlfn.XLOOKUP(C6021,'[1]Heritage Foundation'!$I:$I,'[1]Heritage Foundation'!$I:$I,"NOT IN DATA",0,1)=C6021,"Y","NOT IN DATA")</f>
        <v>Y</v>
      </c>
      <c r="C6021" t="str">
        <f t="shared" si="94"/>
        <v>Wilbert And Genevieve Schauer Foundation Inc_The Heritage Foundation2017100</v>
      </c>
      <c r="D6021" s="1" t="s">
        <v>1387</v>
      </c>
      <c r="E6021" s="6" t="s">
        <v>1437</v>
      </c>
      <c r="F6021" s="4">
        <v>100</v>
      </c>
      <c r="G6021" s="1">
        <v>2017</v>
      </c>
      <c r="H6021" s="1" t="s">
        <v>1470</v>
      </c>
      <c r="I6021" s="1"/>
    </row>
    <row r="6022" spans="1:9" ht="15.75" customHeight="1" x14ac:dyDescent="0.2">
      <c r="A6022" t="s">
        <v>6000</v>
      </c>
      <c r="B6022" t="str">
        <f>IF(_xlfn.XLOOKUP(C6022,'[1]Heritage Foundation'!$I:$I,'[1]Heritage Foundation'!$I:$I,"NOT IN DATA",0,1)=C6022,"Y","NOT IN DATA")</f>
        <v>Y</v>
      </c>
      <c r="C6022" t="str">
        <f t="shared" si="94"/>
        <v>William &amp; Flora Hewlett Foundation_The Heritage Foundation2019150000</v>
      </c>
      <c r="D6022" s="1" t="s">
        <v>1388</v>
      </c>
      <c r="E6022" s="6" t="s">
        <v>1437</v>
      </c>
      <c r="F6022" s="4">
        <v>150000</v>
      </c>
      <c r="G6022" s="1">
        <v>2019</v>
      </c>
      <c r="H6022" s="1" t="s">
        <v>1470</v>
      </c>
      <c r="I6022" s="1"/>
    </row>
    <row r="6023" spans="1:9" ht="15.75" customHeight="1" x14ac:dyDescent="0.2">
      <c r="A6023" t="s">
        <v>6001</v>
      </c>
      <c r="B6023" t="str">
        <f>IF(_xlfn.XLOOKUP(C6023,'[1]Heritage Foundation'!$I:$I,'[1]Heritage Foundation'!$I:$I,"NOT IN DATA",0,1)=C6023,"Y","NOT IN DATA")</f>
        <v>Y</v>
      </c>
      <c r="C6023" t="str">
        <f t="shared" si="94"/>
        <v>William &amp; Leona Lorberbaum Charitable Foundation_The Heritage Foundation2019500</v>
      </c>
      <c r="D6023" s="1" t="s">
        <v>1389</v>
      </c>
      <c r="E6023" s="6" t="s">
        <v>1437</v>
      </c>
      <c r="F6023" s="4">
        <v>500</v>
      </c>
      <c r="G6023" s="1">
        <v>2019</v>
      </c>
      <c r="H6023" s="1" t="s">
        <v>1470</v>
      </c>
      <c r="I6023" s="1"/>
    </row>
    <row r="6024" spans="1:9" ht="15.75" customHeight="1" x14ac:dyDescent="0.2">
      <c r="A6024" t="s">
        <v>6002</v>
      </c>
      <c r="B6024" t="str">
        <f>IF(_xlfn.XLOOKUP(C6024,'[1]Heritage Foundation'!$I:$I,'[1]Heritage Foundation'!$I:$I,"NOT IN DATA",0,1)=C6024,"Y","NOT IN DATA")</f>
        <v>Y</v>
      </c>
      <c r="C6024" t="str">
        <f t="shared" si="94"/>
        <v>William &amp; Leona Lorberbaum Charitable Foundation_The Heritage Foundation2016300</v>
      </c>
      <c r="D6024" s="1" t="s">
        <v>1389</v>
      </c>
      <c r="E6024" s="6" t="s">
        <v>1437</v>
      </c>
      <c r="F6024" s="4">
        <v>300</v>
      </c>
      <c r="G6024" s="1">
        <v>2016</v>
      </c>
      <c r="H6024" s="1" t="s">
        <v>1470</v>
      </c>
      <c r="I6024" s="1"/>
    </row>
    <row r="6025" spans="1:9" ht="15.75" customHeight="1" x14ac:dyDescent="0.2">
      <c r="A6025" t="s">
        <v>6003</v>
      </c>
      <c r="B6025" t="str">
        <f>IF(_xlfn.XLOOKUP(C6025,'[1]Heritage Foundation'!$I:$I,'[1]Heritage Foundation'!$I:$I,"NOT IN DATA",0,1)=C6025,"Y","NOT IN DATA")</f>
        <v>Y</v>
      </c>
      <c r="C6025" t="str">
        <f t="shared" si="94"/>
        <v>William &amp; Leona Lorberbaum Charitable Foundation_The Heritage Foundation2013250</v>
      </c>
      <c r="D6025" s="1" t="s">
        <v>1389</v>
      </c>
      <c r="E6025" s="6" t="s">
        <v>1437</v>
      </c>
      <c r="F6025" s="4">
        <v>250</v>
      </c>
      <c r="G6025" s="1">
        <v>2013</v>
      </c>
      <c r="H6025" s="1" t="s">
        <v>1470</v>
      </c>
      <c r="I6025" s="1"/>
    </row>
    <row r="6026" spans="1:9" ht="15.75" customHeight="1" x14ac:dyDescent="0.2">
      <c r="A6026" t="s">
        <v>6004</v>
      </c>
      <c r="B6026" t="str">
        <f>IF(_xlfn.XLOOKUP(C6026,'[1]Heritage Foundation'!$I:$I,'[1]Heritage Foundation'!$I:$I,"NOT IN DATA",0,1)=C6026,"Y","NOT IN DATA")</f>
        <v>Y</v>
      </c>
      <c r="C6026" t="str">
        <f t="shared" si="94"/>
        <v>William &amp; Lorraine Mccune Family Foundation_The Heritage Foundation20131000</v>
      </c>
      <c r="D6026" s="1" t="s">
        <v>1390</v>
      </c>
      <c r="E6026" s="6" t="s">
        <v>1437</v>
      </c>
      <c r="F6026" s="4">
        <v>1000</v>
      </c>
      <c r="G6026" s="1">
        <v>2013</v>
      </c>
      <c r="H6026" s="1" t="s">
        <v>1470</v>
      </c>
      <c r="I6026" s="1"/>
    </row>
    <row r="6027" spans="1:9" ht="15.75" customHeight="1" x14ac:dyDescent="0.2">
      <c r="A6027" t="s">
        <v>6005</v>
      </c>
      <c r="B6027" t="str">
        <f>IF(_xlfn.XLOOKUP(C6027,'[1]Heritage Foundation'!$I:$I,'[1]Heritage Foundation'!$I:$I,"NOT IN DATA",0,1)=C6027,"Y","NOT IN DATA")</f>
        <v>Y</v>
      </c>
      <c r="C6027" t="str">
        <f t="shared" si="94"/>
        <v>William &amp; Lorraine Mccune Family Foundation_The Heritage Foundation20111000</v>
      </c>
      <c r="D6027" s="1" t="s">
        <v>1390</v>
      </c>
      <c r="E6027" s="6" t="s">
        <v>1437</v>
      </c>
      <c r="F6027" s="4">
        <v>1000</v>
      </c>
      <c r="G6027" s="1">
        <v>2011</v>
      </c>
      <c r="H6027" s="1" t="s">
        <v>1470</v>
      </c>
      <c r="I6027" s="1"/>
    </row>
    <row r="6028" spans="1:9" ht="15.75" customHeight="1" x14ac:dyDescent="0.2">
      <c r="A6028" t="s">
        <v>5669</v>
      </c>
      <c r="B6028" t="str">
        <f>IF(_xlfn.XLOOKUP(C6028,'[1]Heritage Foundation'!$I:$I,'[1]Heritage Foundation'!$I:$I,"NOT IN DATA",0,1)=C6028,"Y","NOT IN DATA")</f>
        <v>Y</v>
      </c>
      <c r="C6028" t="str">
        <f t="shared" si="94"/>
        <v>William A and Genevieve H Strong Foundation Trust_The Heritage Foundation202333600</v>
      </c>
      <c r="D6028" s="1" t="s">
        <v>1391</v>
      </c>
      <c r="E6028" s="6" t="s">
        <v>1437</v>
      </c>
      <c r="F6028" s="4">
        <v>33600</v>
      </c>
      <c r="G6028" s="1">
        <v>2023</v>
      </c>
      <c r="H6028" s="1" t="s">
        <v>1470</v>
      </c>
      <c r="I6028" s="1"/>
    </row>
    <row r="6029" spans="1:9" ht="15.75" customHeight="1" x14ac:dyDescent="0.2">
      <c r="A6029" t="s">
        <v>5670</v>
      </c>
      <c r="B6029" t="str">
        <f>IF(_xlfn.XLOOKUP(C6029,'[1]Heritage Foundation'!$I:$I,'[1]Heritage Foundation'!$I:$I,"NOT IN DATA",0,1)=C6029,"Y","NOT IN DATA")</f>
        <v>Y</v>
      </c>
      <c r="C6029" t="str">
        <f t="shared" si="94"/>
        <v>William A and Genevieve H Strong Foundation Trust_The Heritage Foundation202223520</v>
      </c>
      <c r="D6029" s="1" t="s">
        <v>1391</v>
      </c>
      <c r="E6029" s="6" t="s">
        <v>1437</v>
      </c>
      <c r="F6029" s="4">
        <v>23520</v>
      </c>
      <c r="G6029" s="1">
        <v>2022</v>
      </c>
      <c r="H6029" s="1" t="s">
        <v>1470</v>
      </c>
      <c r="I6029" s="1"/>
    </row>
    <row r="6030" spans="1:9" ht="15.75" customHeight="1" x14ac:dyDescent="0.2">
      <c r="A6030" t="s">
        <v>5671</v>
      </c>
      <c r="B6030" t="str">
        <f>IF(_xlfn.XLOOKUP(C6030,'[1]Heritage Foundation'!$I:$I,'[1]Heritage Foundation'!$I:$I,"NOT IN DATA",0,1)=C6030,"Y","NOT IN DATA")</f>
        <v>Y</v>
      </c>
      <c r="C6030" t="str">
        <f t="shared" si="94"/>
        <v>William A and Genevieve H Strong Foundation Trust_The Heritage Foundation202120160</v>
      </c>
      <c r="D6030" s="1" t="s">
        <v>1391</v>
      </c>
      <c r="E6030" s="6" t="s">
        <v>1437</v>
      </c>
      <c r="F6030" s="4">
        <v>20160</v>
      </c>
      <c r="G6030" s="1">
        <v>2021</v>
      </c>
      <c r="H6030" s="1" t="s">
        <v>1470</v>
      </c>
      <c r="I6030" s="1"/>
    </row>
    <row r="6031" spans="1:9" ht="15.75" customHeight="1" x14ac:dyDescent="0.2">
      <c r="A6031" t="s">
        <v>5672</v>
      </c>
      <c r="B6031" t="str">
        <f>IF(_xlfn.XLOOKUP(C6031,'[1]Heritage Foundation'!$I:$I,'[1]Heritage Foundation'!$I:$I,"NOT IN DATA",0,1)=C6031,"Y","NOT IN DATA")</f>
        <v>Y</v>
      </c>
      <c r="C6031" t="str">
        <f t="shared" si="94"/>
        <v>William A and Genevieve H Strong Foundation Trust_The Heritage Foundation202020160</v>
      </c>
      <c r="D6031" s="1" t="s">
        <v>1391</v>
      </c>
      <c r="E6031" s="6" t="s">
        <v>1437</v>
      </c>
      <c r="F6031" s="4">
        <v>20160</v>
      </c>
      <c r="G6031" s="1">
        <v>2020</v>
      </c>
      <c r="H6031" s="1" t="s">
        <v>1470</v>
      </c>
      <c r="I6031" s="1"/>
    </row>
    <row r="6032" spans="1:9" ht="15.75" customHeight="1" x14ac:dyDescent="0.2">
      <c r="A6032" t="s">
        <v>6006</v>
      </c>
      <c r="B6032" t="str">
        <f>IF(_xlfn.XLOOKUP(C6032,'[1]Heritage Foundation'!$I:$I,'[1]Heritage Foundation'!$I:$I,"NOT IN DATA",0,1)=C6032,"Y","NOT IN DATA")</f>
        <v>Y</v>
      </c>
      <c r="C6032" t="str">
        <f t="shared" si="94"/>
        <v>William A Wheeler &amp; Florence R Foundation_The Heritage Foundation202120000</v>
      </c>
      <c r="D6032" s="1" t="s">
        <v>1392</v>
      </c>
      <c r="E6032" s="6" t="s">
        <v>1437</v>
      </c>
      <c r="F6032" s="4">
        <v>20000</v>
      </c>
      <c r="G6032" s="1">
        <v>2021</v>
      </c>
      <c r="H6032" s="1" t="s">
        <v>1470</v>
      </c>
      <c r="I6032" s="1"/>
    </row>
    <row r="6033" spans="1:9" ht="15.75" customHeight="1" x14ac:dyDescent="0.2">
      <c r="A6033" t="s">
        <v>6007</v>
      </c>
      <c r="B6033" t="str">
        <f>IF(_xlfn.XLOOKUP(C6033,'[1]Heritage Foundation'!$I:$I,'[1]Heritage Foundation'!$I:$I,"NOT IN DATA",0,1)=C6033,"Y","NOT IN DATA")</f>
        <v>Y</v>
      </c>
      <c r="C6033" t="str">
        <f t="shared" si="94"/>
        <v>William A Wheeler &amp; Florence R Foundation_The Heritage Foundation202030000</v>
      </c>
      <c r="D6033" s="1" t="s">
        <v>1392</v>
      </c>
      <c r="E6033" s="6" t="s">
        <v>1437</v>
      </c>
      <c r="F6033" s="4">
        <v>30000</v>
      </c>
      <c r="G6033" s="1">
        <v>2020</v>
      </c>
      <c r="H6033" s="1" t="s">
        <v>1470</v>
      </c>
      <c r="I6033" s="1"/>
    </row>
    <row r="6034" spans="1:9" ht="15.75" customHeight="1" x14ac:dyDescent="0.2">
      <c r="A6034" t="s">
        <v>6008</v>
      </c>
      <c r="B6034" t="str">
        <f>IF(_xlfn.XLOOKUP(C6034,'[1]Heritage Foundation'!$I:$I,'[1]Heritage Foundation'!$I:$I,"NOT IN DATA",0,1)=C6034,"Y","NOT IN DATA")</f>
        <v>Y</v>
      </c>
      <c r="C6034" t="str">
        <f t="shared" si="94"/>
        <v>William A Wheeler &amp; Florence R Foundation_The Heritage Foundation201945000</v>
      </c>
      <c r="D6034" s="1" t="s">
        <v>1392</v>
      </c>
      <c r="E6034" s="6" t="s">
        <v>1437</v>
      </c>
      <c r="F6034" s="4">
        <v>45000</v>
      </c>
      <c r="G6034" s="1">
        <v>2019</v>
      </c>
      <c r="H6034" s="1" t="s">
        <v>1470</v>
      </c>
      <c r="I6034" s="1"/>
    </row>
    <row r="6035" spans="1:9" ht="15.75" customHeight="1" x14ac:dyDescent="0.2">
      <c r="A6035" t="s">
        <v>6009</v>
      </c>
      <c r="B6035" t="str">
        <f>IF(_xlfn.XLOOKUP(C6035,'[1]Heritage Foundation'!$I:$I,'[1]Heritage Foundation'!$I:$I,"NOT IN DATA",0,1)=C6035,"Y","NOT IN DATA")</f>
        <v>Y</v>
      </c>
      <c r="C6035" t="str">
        <f t="shared" si="94"/>
        <v>William And Joanne Moeller Foundation_The Heritage Foundation20233000</v>
      </c>
      <c r="D6035" s="1" t="s">
        <v>1393</v>
      </c>
      <c r="E6035" s="6" t="s">
        <v>1437</v>
      </c>
      <c r="F6035" s="4">
        <v>3000</v>
      </c>
      <c r="G6035" s="1">
        <v>2023</v>
      </c>
      <c r="H6035" s="1" t="s">
        <v>1470</v>
      </c>
      <c r="I6035" s="1"/>
    </row>
    <row r="6036" spans="1:9" ht="15.75" customHeight="1" x14ac:dyDescent="0.2">
      <c r="A6036" t="s">
        <v>6010</v>
      </c>
      <c r="B6036" t="str">
        <f>IF(_xlfn.XLOOKUP(C6036,'[1]Heritage Foundation'!$I:$I,'[1]Heritage Foundation'!$I:$I,"NOT IN DATA",0,1)=C6036,"Y","NOT IN DATA")</f>
        <v>Y</v>
      </c>
      <c r="C6036" t="str">
        <f t="shared" si="94"/>
        <v>William And Joanne Moeller Foundation_The Heritage Foundation20221000</v>
      </c>
      <c r="D6036" s="1" t="s">
        <v>1393</v>
      </c>
      <c r="E6036" s="6" t="s">
        <v>1437</v>
      </c>
      <c r="F6036" s="4">
        <v>1000</v>
      </c>
      <c r="G6036" s="1">
        <v>2022</v>
      </c>
      <c r="H6036" s="1" t="s">
        <v>1470</v>
      </c>
      <c r="I6036" s="1"/>
    </row>
    <row r="6037" spans="1:9" ht="15.75" customHeight="1" x14ac:dyDescent="0.2">
      <c r="A6037" t="s">
        <v>6011</v>
      </c>
      <c r="B6037" t="str">
        <f>IF(_xlfn.XLOOKUP(C6037,'[1]Heritage Foundation'!$I:$I,'[1]Heritage Foundation'!$I:$I,"NOT IN DATA",0,1)=C6037,"Y","NOT IN DATA")</f>
        <v>Y</v>
      </c>
      <c r="C6037" t="str">
        <f t="shared" si="94"/>
        <v>William And Joanne Moeller Foundation_The Heritage Foundation20211750</v>
      </c>
      <c r="D6037" s="1" t="s">
        <v>1393</v>
      </c>
      <c r="E6037" s="6" t="s">
        <v>1437</v>
      </c>
      <c r="F6037" s="4">
        <v>1750</v>
      </c>
      <c r="G6037" s="1">
        <v>2021</v>
      </c>
      <c r="H6037" s="1" t="s">
        <v>1470</v>
      </c>
      <c r="I6037" s="1"/>
    </row>
    <row r="6038" spans="1:9" ht="15.75" customHeight="1" x14ac:dyDescent="0.2">
      <c r="A6038" t="s">
        <v>6012</v>
      </c>
      <c r="B6038" t="str">
        <f>IF(_xlfn.XLOOKUP(C6038,'[1]Heritage Foundation'!$I:$I,'[1]Heritage Foundation'!$I:$I,"NOT IN DATA",0,1)=C6038,"Y","NOT IN DATA")</f>
        <v>Y</v>
      </c>
      <c r="C6038" t="str">
        <f t="shared" si="94"/>
        <v>William And Renee Curtis Fam Foundation_The Heritage Foundation20232500</v>
      </c>
      <c r="D6038" s="1" t="s">
        <v>1394</v>
      </c>
      <c r="E6038" s="6" t="s">
        <v>1437</v>
      </c>
      <c r="F6038" s="4">
        <v>2500</v>
      </c>
      <c r="G6038" s="1">
        <v>2023</v>
      </c>
      <c r="H6038" s="1" t="s">
        <v>1470</v>
      </c>
      <c r="I6038" s="1"/>
    </row>
    <row r="6039" spans="1:9" ht="15.75" customHeight="1" x14ac:dyDescent="0.2">
      <c r="A6039" t="s">
        <v>6014</v>
      </c>
      <c r="B6039" t="str">
        <f>IF(_xlfn.XLOOKUP(C6039,'[1]Heritage Foundation'!$I:$I,'[1]Heritage Foundation'!$I:$I,"NOT IN DATA",0,1)=C6039,"Y","NOT IN DATA")</f>
        <v>Y</v>
      </c>
      <c r="C6039" t="str">
        <f t="shared" si="94"/>
        <v>William And Renee Curtis Fam Foundation_The Heritage Foundation20222500</v>
      </c>
      <c r="D6039" s="1" t="s">
        <v>1394</v>
      </c>
      <c r="E6039" s="6" t="s">
        <v>1437</v>
      </c>
      <c r="F6039" s="4">
        <v>2500</v>
      </c>
      <c r="G6039" s="1">
        <v>2022</v>
      </c>
      <c r="H6039" s="1" t="s">
        <v>1470</v>
      </c>
      <c r="I6039" s="1" t="s">
        <v>6013</v>
      </c>
    </row>
    <row r="6040" spans="1:9" ht="15.75" customHeight="1" x14ac:dyDescent="0.2">
      <c r="A6040" t="s">
        <v>6016</v>
      </c>
      <c r="B6040" t="str">
        <f>IF(_xlfn.XLOOKUP(C6040,'[1]Heritage Foundation'!$I:$I,'[1]Heritage Foundation'!$I:$I,"NOT IN DATA",0,1)=C6040,"Y","NOT IN DATA")</f>
        <v>Y</v>
      </c>
      <c r="C6040" t="str">
        <f t="shared" si="94"/>
        <v>William And Renee Curtis Fam Foundation_The Heritage Foundation2020600</v>
      </c>
      <c r="D6040" s="1" t="s">
        <v>1394</v>
      </c>
      <c r="E6040" s="6" t="s">
        <v>1437</v>
      </c>
      <c r="F6040" s="4">
        <v>600</v>
      </c>
      <c r="G6040" s="1">
        <v>2020</v>
      </c>
      <c r="H6040" s="1" t="s">
        <v>1470</v>
      </c>
      <c r="I6040" s="1" t="s">
        <v>6015</v>
      </c>
    </row>
    <row r="6041" spans="1:9" ht="15.75" customHeight="1" x14ac:dyDescent="0.2">
      <c r="A6041" t="s">
        <v>6017</v>
      </c>
      <c r="B6041" t="str">
        <f>IF(_xlfn.XLOOKUP(C6041,'[1]Heritage Foundation'!$I:$I,'[1]Heritage Foundation'!$I:$I,"NOT IN DATA",0,1)=C6041,"Y","NOT IN DATA")</f>
        <v>Y</v>
      </c>
      <c r="C6041" t="str">
        <f t="shared" si="94"/>
        <v>William C And Antoinette M Childs Foundation_The Heritage Foundation2019100</v>
      </c>
      <c r="D6041" s="1" t="s">
        <v>1395</v>
      </c>
      <c r="E6041" s="6" t="s">
        <v>1437</v>
      </c>
      <c r="F6041" s="4">
        <v>100</v>
      </c>
      <c r="G6041" s="1">
        <v>2019</v>
      </c>
      <c r="H6041" s="1" t="s">
        <v>1470</v>
      </c>
      <c r="I6041" s="1"/>
    </row>
    <row r="6042" spans="1:9" ht="15.75" customHeight="1" x14ac:dyDescent="0.2">
      <c r="A6042" t="s">
        <v>6018</v>
      </c>
      <c r="B6042" t="str">
        <f>IF(_xlfn.XLOOKUP(C6042,'[1]Heritage Foundation'!$I:$I,'[1]Heritage Foundation'!$I:$I,"NOT IN DATA",0,1)=C6042,"Y","NOT IN DATA")</f>
        <v>Y</v>
      </c>
      <c r="C6042" t="str">
        <f t="shared" si="94"/>
        <v>William C And Antoinette M Childs Foundation_The Heritage Foundation2018100</v>
      </c>
      <c r="D6042" s="1" t="s">
        <v>1395</v>
      </c>
      <c r="E6042" s="6" t="s">
        <v>1437</v>
      </c>
      <c r="F6042" s="4">
        <v>100</v>
      </c>
      <c r="G6042" s="1">
        <v>2018</v>
      </c>
      <c r="H6042" s="1" t="s">
        <v>1470</v>
      </c>
      <c r="I6042" s="1"/>
    </row>
    <row r="6043" spans="1:9" ht="15.75" customHeight="1" x14ac:dyDescent="0.2">
      <c r="A6043" t="s">
        <v>6019</v>
      </c>
      <c r="B6043" t="str">
        <f>IF(_xlfn.XLOOKUP(C6043,'[1]Heritage Foundation'!$I:$I,'[1]Heritage Foundation'!$I:$I,"NOT IN DATA",0,1)=C6043,"Y","NOT IN DATA")</f>
        <v>Y</v>
      </c>
      <c r="C6043" t="str">
        <f t="shared" si="94"/>
        <v>William C And Antoinette M Childs Foundation_The Heritage Foundation2017100</v>
      </c>
      <c r="D6043" s="1" t="s">
        <v>1395</v>
      </c>
      <c r="E6043" s="6" t="s">
        <v>1437</v>
      </c>
      <c r="F6043" s="4">
        <v>100</v>
      </c>
      <c r="G6043" s="1">
        <v>2017</v>
      </c>
      <c r="H6043" s="1" t="s">
        <v>1470</v>
      </c>
      <c r="I6043" s="1"/>
    </row>
    <row r="6044" spans="1:9" ht="15.75" customHeight="1" x14ac:dyDescent="0.2">
      <c r="A6044" t="s">
        <v>6020</v>
      </c>
      <c r="B6044" t="str">
        <f>IF(_xlfn.XLOOKUP(C6044,'[1]Heritage Foundation'!$I:$I,'[1]Heritage Foundation'!$I:$I,"NOT IN DATA",0,1)=C6044,"Y","NOT IN DATA")</f>
        <v>Y</v>
      </c>
      <c r="C6044" t="str">
        <f t="shared" si="94"/>
        <v>William C And Antoinette M Childs Foundation_The Heritage Foundation2015100</v>
      </c>
      <c r="D6044" s="1" t="s">
        <v>1395</v>
      </c>
      <c r="E6044" s="6" t="s">
        <v>1437</v>
      </c>
      <c r="F6044" s="4">
        <v>100</v>
      </c>
      <c r="G6044" s="1">
        <v>2015</v>
      </c>
      <c r="H6044" s="1" t="s">
        <v>1470</v>
      </c>
      <c r="I6044" s="1"/>
    </row>
    <row r="6045" spans="1:9" ht="15.75" customHeight="1" x14ac:dyDescent="0.2">
      <c r="A6045" t="s">
        <v>6022</v>
      </c>
      <c r="B6045" t="str">
        <f>IF(_xlfn.XLOOKUP(C6045,'[1]Heritage Foundation'!$I:$I,'[1]Heritage Foundation'!$I:$I,"NOT IN DATA",0,1)=C6045,"Y","NOT IN DATA")</f>
        <v>Y</v>
      </c>
      <c r="C6045" t="str">
        <f t="shared" si="94"/>
        <v>William C And Cindy L Scott Foundation_The Heritage Foundation20211000</v>
      </c>
      <c r="D6045" s="1" t="s">
        <v>1396</v>
      </c>
      <c r="E6045" s="6" t="s">
        <v>1437</v>
      </c>
      <c r="F6045" s="4">
        <v>1000</v>
      </c>
      <c r="G6045" s="1">
        <v>2021</v>
      </c>
      <c r="H6045" s="1" t="s">
        <v>1470</v>
      </c>
      <c r="I6045" s="1" t="s">
        <v>6021</v>
      </c>
    </row>
    <row r="6046" spans="1:9" ht="15.75" customHeight="1" x14ac:dyDescent="0.2">
      <c r="A6046" t="s">
        <v>6023</v>
      </c>
      <c r="B6046" t="str">
        <f>IF(_xlfn.XLOOKUP(C6046,'[1]Heritage Foundation'!$I:$I,'[1]Heritage Foundation'!$I:$I,"NOT IN DATA",0,1)=C6046,"Y","NOT IN DATA")</f>
        <v>Y</v>
      </c>
      <c r="C6046" t="str">
        <f t="shared" si="94"/>
        <v>William C And Cindy L Scott Foundation_The Heritage Foundation20201000</v>
      </c>
      <c r="D6046" s="1" t="s">
        <v>1396</v>
      </c>
      <c r="E6046" s="6" t="s">
        <v>1437</v>
      </c>
      <c r="F6046" s="4">
        <v>1000</v>
      </c>
      <c r="G6046" s="1">
        <v>2020</v>
      </c>
      <c r="H6046" s="1" t="s">
        <v>1470</v>
      </c>
      <c r="I6046" s="1"/>
    </row>
    <row r="6047" spans="1:9" ht="15.75" customHeight="1" x14ac:dyDescent="0.2">
      <c r="A6047" t="s">
        <v>6024</v>
      </c>
      <c r="B6047" t="str">
        <f>IF(_xlfn.XLOOKUP(C6047,'[1]Heritage Foundation'!$I:$I,'[1]Heritage Foundation'!$I:$I,"NOT IN DATA",0,1)=C6047,"Y","NOT IN DATA")</f>
        <v>Y</v>
      </c>
      <c r="C6047" t="str">
        <f t="shared" si="94"/>
        <v>William C And Cindy L Scott Foundation_The Heritage Foundation20191000</v>
      </c>
      <c r="D6047" s="1" t="s">
        <v>1396</v>
      </c>
      <c r="E6047" s="6" t="s">
        <v>1437</v>
      </c>
      <c r="F6047" s="4">
        <v>1000</v>
      </c>
      <c r="G6047" s="1">
        <v>2019</v>
      </c>
      <c r="H6047" s="1" t="s">
        <v>1470</v>
      </c>
      <c r="I6047" s="1"/>
    </row>
    <row r="6048" spans="1:9" ht="15.75" customHeight="1" x14ac:dyDescent="0.2">
      <c r="A6048" t="s">
        <v>6025</v>
      </c>
      <c r="B6048" t="str">
        <f>IF(_xlfn.XLOOKUP(C6048,'[1]Heritage Foundation'!$I:$I,'[1]Heritage Foundation'!$I:$I,"NOT IN DATA",0,1)=C6048,"Y","NOT IN DATA")</f>
        <v>Y</v>
      </c>
      <c r="C6048" t="str">
        <f t="shared" si="94"/>
        <v>William C And Cindy L Scott Foundation_The Heritage Foundation20181000</v>
      </c>
      <c r="D6048" s="1" t="s">
        <v>1396</v>
      </c>
      <c r="E6048" s="6" t="s">
        <v>1437</v>
      </c>
      <c r="F6048" s="4">
        <v>1000</v>
      </c>
      <c r="G6048" s="1">
        <v>2018</v>
      </c>
      <c r="H6048" s="1" t="s">
        <v>1470</v>
      </c>
      <c r="I6048" s="1"/>
    </row>
    <row r="6049" spans="1:9" ht="15.75" customHeight="1" x14ac:dyDescent="0.2">
      <c r="A6049" t="s">
        <v>6026</v>
      </c>
      <c r="B6049" t="str">
        <f>IF(_xlfn.XLOOKUP(C6049,'[1]Heritage Foundation'!$I:$I,'[1]Heritage Foundation'!$I:$I,"NOT IN DATA",0,1)=C6049,"Y","NOT IN DATA")</f>
        <v>Y</v>
      </c>
      <c r="C6049" t="str">
        <f t="shared" si="94"/>
        <v>William C And Cindy L Scott Foundation_The Heritage Foundation20155000</v>
      </c>
      <c r="D6049" s="1" t="s">
        <v>1396</v>
      </c>
      <c r="E6049" s="6" t="s">
        <v>1437</v>
      </c>
      <c r="F6049" s="4">
        <v>5000</v>
      </c>
      <c r="G6049" s="1">
        <v>2015</v>
      </c>
      <c r="H6049" s="1" t="s">
        <v>1470</v>
      </c>
      <c r="I6049" s="1"/>
    </row>
    <row r="6050" spans="1:9" ht="15.75" customHeight="1" x14ac:dyDescent="0.2">
      <c r="A6050" t="s">
        <v>6027</v>
      </c>
      <c r="B6050" t="str">
        <f>IF(_xlfn.XLOOKUP(C6050,'[1]Heritage Foundation'!$I:$I,'[1]Heritage Foundation'!$I:$I,"NOT IN DATA",0,1)=C6050,"Y","NOT IN DATA")</f>
        <v>Y</v>
      </c>
      <c r="C6050" t="str">
        <f t="shared" si="94"/>
        <v>William C And Cindy L Scott Foundation_The Heritage Foundation20145000</v>
      </c>
      <c r="D6050" s="1" t="s">
        <v>1396</v>
      </c>
      <c r="E6050" s="6" t="s">
        <v>1437</v>
      </c>
      <c r="F6050" s="4">
        <v>5000</v>
      </c>
      <c r="G6050" s="1">
        <v>2014</v>
      </c>
      <c r="H6050" s="1" t="s">
        <v>1470</v>
      </c>
      <c r="I6050" s="1"/>
    </row>
    <row r="6051" spans="1:9" ht="15.75" customHeight="1" x14ac:dyDescent="0.2">
      <c r="A6051" t="s">
        <v>6028</v>
      </c>
      <c r="B6051" t="str">
        <f>IF(_xlfn.XLOOKUP(C6051,'[1]Heritage Foundation'!$I:$I,'[1]Heritage Foundation'!$I:$I,"NOT IN DATA",0,1)=C6051,"Y","NOT IN DATA")</f>
        <v>Y</v>
      </c>
      <c r="C6051" t="str">
        <f t="shared" si="94"/>
        <v>William C And Cindy L Scott Foundation_The Heritage Foundation20132500</v>
      </c>
      <c r="D6051" s="1" t="s">
        <v>1396</v>
      </c>
      <c r="E6051" s="6" t="s">
        <v>1437</v>
      </c>
      <c r="F6051" s="4">
        <v>2500</v>
      </c>
      <c r="G6051" s="1">
        <v>2013</v>
      </c>
      <c r="H6051" s="1" t="s">
        <v>1470</v>
      </c>
    </row>
    <row r="6052" spans="1:9" ht="15.75" customHeight="1" x14ac:dyDescent="0.2">
      <c r="A6052" t="s">
        <v>6029</v>
      </c>
      <c r="B6052" t="str">
        <f>IF(_xlfn.XLOOKUP(C6052,'[1]Heritage Foundation'!$I:$I,'[1]Heritage Foundation'!$I:$I,"NOT IN DATA",0,1)=C6052,"Y","NOT IN DATA")</f>
        <v>Y</v>
      </c>
      <c r="C6052" t="str">
        <f t="shared" si="94"/>
        <v>William C Pallas Md Foundation Inc_The Heritage Foundation20140</v>
      </c>
      <c r="D6052" s="1" t="s">
        <v>1397</v>
      </c>
      <c r="E6052" s="6" t="s">
        <v>1437</v>
      </c>
      <c r="F6052" s="4">
        <v>0</v>
      </c>
      <c r="G6052" s="1">
        <v>2014</v>
      </c>
      <c r="H6052" s="1" t="s">
        <v>1470</v>
      </c>
      <c r="I6052" s="1"/>
    </row>
    <row r="6053" spans="1:9" ht="15.75" customHeight="1" x14ac:dyDescent="0.2">
      <c r="A6053">
        <v>990</v>
      </c>
      <c r="B6053" t="str">
        <f>IF(_xlfn.XLOOKUP(C6053,'[1]Heritage Foundation'!$I:$I,'[1]Heritage Foundation'!$I:$I,"NOT IN DATA",0,1)=C6053,"Y","NOT IN DATA")</f>
        <v>Y</v>
      </c>
      <c r="C6053" t="str">
        <f t="shared" si="94"/>
        <v>William E. Simon Foundation_The Heritage Foundation201575000</v>
      </c>
      <c r="D6053" s="1" t="s">
        <v>1398</v>
      </c>
      <c r="E6053" s="1" t="s">
        <v>1437</v>
      </c>
      <c r="F6053" s="4">
        <v>75000</v>
      </c>
      <c r="G6053" s="1">
        <v>2015</v>
      </c>
      <c r="H6053" s="1" t="s">
        <v>1456</v>
      </c>
      <c r="I6053" s="1"/>
    </row>
    <row r="6054" spans="1:9" ht="15.75" customHeight="1" x14ac:dyDescent="0.2">
      <c r="A6054">
        <v>990</v>
      </c>
      <c r="B6054" t="str">
        <f>IF(_xlfn.XLOOKUP(C6054,'[1]Heritage Foundation'!$I:$I,'[1]Heritage Foundation'!$I:$I,"NOT IN DATA",0,1)=C6054,"Y","NOT IN DATA")</f>
        <v>Y</v>
      </c>
      <c r="C6054" t="str">
        <f t="shared" si="94"/>
        <v>William E. Simon Foundation_The Heritage Foundation201475000</v>
      </c>
      <c r="D6054" s="1" t="s">
        <v>1398</v>
      </c>
      <c r="E6054" s="1" t="s">
        <v>1437</v>
      </c>
      <c r="F6054" s="4">
        <v>75000</v>
      </c>
      <c r="G6054" s="1">
        <v>2014</v>
      </c>
      <c r="H6054" s="1" t="s">
        <v>1456</v>
      </c>
      <c r="I6054" s="1"/>
    </row>
    <row r="6055" spans="1:9" ht="15.75" customHeight="1" x14ac:dyDescent="0.2">
      <c r="A6055">
        <v>990</v>
      </c>
      <c r="B6055" t="str">
        <f>IF(_xlfn.XLOOKUP(C6055,'[1]Heritage Foundation'!$I:$I,'[1]Heritage Foundation'!$I:$I,"NOT IN DATA",0,1)=C6055,"Y","NOT IN DATA")</f>
        <v>Y</v>
      </c>
      <c r="C6055" t="str">
        <f t="shared" si="94"/>
        <v>William E. Simon Foundation_The Heritage Foundation201410000</v>
      </c>
      <c r="D6055" s="1" t="s">
        <v>1398</v>
      </c>
      <c r="E6055" s="1" t="s">
        <v>1437</v>
      </c>
      <c r="F6055" s="4">
        <v>10000</v>
      </c>
      <c r="G6055" s="1">
        <v>2014</v>
      </c>
      <c r="H6055" s="1" t="s">
        <v>1456</v>
      </c>
      <c r="I6055" s="1"/>
    </row>
    <row r="6056" spans="1:9" ht="15.75" customHeight="1" x14ac:dyDescent="0.2">
      <c r="A6056">
        <v>990</v>
      </c>
      <c r="B6056" t="str">
        <f>IF(_xlfn.XLOOKUP(C6056,'[1]Heritage Foundation'!$I:$I,'[1]Heritage Foundation'!$I:$I,"NOT IN DATA",0,1)=C6056,"Y","NOT IN DATA")</f>
        <v>Y</v>
      </c>
      <c r="C6056" t="str">
        <f t="shared" si="94"/>
        <v>William E. Simon Foundation_The Heritage Foundation201375000</v>
      </c>
      <c r="D6056" s="1" t="s">
        <v>1398</v>
      </c>
      <c r="E6056" s="1" t="s">
        <v>1437</v>
      </c>
      <c r="F6056" s="4">
        <v>75000</v>
      </c>
      <c r="G6056" s="1">
        <v>2013</v>
      </c>
      <c r="H6056" s="1" t="s">
        <v>1456</v>
      </c>
      <c r="I6056" s="1"/>
    </row>
    <row r="6057" spans="1:9" ht="15.75" customHeight="1" x14ac:dyDescent="0.2">
      <c r="A6057" t="s">
        <v>1466</v>
      </c>
      <c r="B6057" t="str">
        <f>IF(_xlfn.XLOOKUP(C6057,'[1]Heritage Foundation'!$I:$I,'[1]Heritage Foundation'!$I:$I,"NOT IN DATA",0,1)=C6057,"Y","NOT IN DATA")</f>
        <v>Y</v>
      </c>
      <c r="C6057" t="str">
        <f t="shared" si="94"/>
        <v>William E. Simon Foundation_The Heritage Foundation201275000</v>
      </c>
      <c r="D6057" s="1" t="s">
        <v>1398</v>
      </c>
      <c r="E6057" s="1" t="s">
        <v>1437</v>
      </c>
      <c r="F6057" s="4">
        <v>75000</v>
      </c>
      <c r="G6057" s="1">
        <v>2012</v>
      </c>
      <c r="H6057" s="1"/>
      <c r="I6057" s="1"/>
    </row>
    <row r="6058" spans="1:9" ht="15.75" customHeight="1" x14ac:dyDescent="0.2">
      <c r="A6058" t="s">
        <v>1466</v>
      </c>
      <c r="B6058" t="str">
        <f>IF(_xlfn.XLOOKUP(C6058,'[1]Heritage Foundation'!$I:$I,'[1]Heritage Foundation'!$I:$I,"NOT IN DATA",0,1)=C6058,"Y","NOT IN DATA")</f>
        <v>Y</v>
      </c>
      <c r="C6058" t="str">
        <f t="shared" si="94"/>
        <v>William E. Simon Foundation_The Heritage Foundation2010100000</v>
      </c>
      <c r="D6058" s="1" t="s">
        <v>1398</v>
      </c>
      <c r="E6058" s="1" t="s">
        <v>1437</v>
      </c>
      <c r="F6058" s="4">
        <v>100000</v>
      </c>
      <c r="G6058" s="1">
        <v>2010</v>
      </c>
      <c r="H6058" s="1"/>
      <c r="I6058" s="1"/>
    </row>
    <row r="6059" spans="1:9" ht="15.75" customHeight="1" x14ac:dyDescent="0.2">
      <c r="A6059" t="s">
        <v>1466</v>
      </c>
      <c r="B6059" t="str">
        <f>IF(_xlfn.XLOOKUP(C6059,'[1]Heritage Foundation'!$I:$I,'[1]Heritage Foundation'!$I:$I,"NOT IN DATA",0,1)=C6059,"Y","NOT IN DATA")</f>
        <v>Y</v>
      </c>
      <c r="C6059" t="str">
        <f t="shared" si="94"/>
        <v>William E. Simon Foundation_The Heritage Foundation200975000</v>
      </c>
      <c r="D6059" s="1" t="s">
        <v>1398</v>
      </c>
      <c r="E6059" s="1" t="s">
        <v>1437</v>
      </c>
      <c r="F6059" s="4">
        <v>75000</v>
      </c>
      <c r="G6059" s="1">
        <v>2009</v>
      </c>
      <c r="H6059" s="1"/>
      <c r="I6059" s="1"/>
    </row>
    <row r="6060" spans="1:9" ht="15.75" customHeight="1" x14ac:dyDescent="0.2">
      <c r="A6060" t="s">
        <v>1466</v>
      </c>
      <c r="B6060" t="str">
        <f>IF(_xlfn.XLOOKUP(C6060,'[1]Heritage Foundation'!$I:$I,'[1]Heritage Foundation'!$I:$I,"NOT IN DATA",0,1)=C6060,"Y","NOT IN DATA")</f>
        <v>Y</v>
      </c>
      <c r="C6060" t="str">
        <f t="shared" si="94"/>
        <v>William E. Simon Foundation_The Heritage Foundation2009100000</v>
      </c>
      <c r="D6060" s="1" t="s">
        <v>1398</v>
      </c>
      <c r="E6060" s="1" t="s">
        <v>1437</v>
      </c>
      <c r="F6060" s="4">
        <v>100000</v>
      </c>
      <c r="G6060" s="1">
        <v>2009</v>
      </c>
      <c r="H6060" s="1"/>
      <c r="I6060" s="1"/>
    </row>
    <row r="6061" spans="1:9" ht="15.75" customHeight="1" x14ac:dyDescent="0.2">
      <c r="A6061" t="s">
        <v>1466</v>
      </c>
      <c r="B6061" t="str">
        <f>IF(_xlfn.XLOOKUP(C6061,'[1]Heritage Foundation'!$I:$I,'[1]Heritage Foundation'!$I:$I,"NOT IN DATA",0,1)=C6061,"Y","NOT IN DATA")</f>
        <v>Y</v>
      </c>
      <c r="C6061" t="str">
        <f t="shared" si="94"/>
        <v>William E. Simon Foundation_The Heritage Foundation200875000</v>
      </c>
      <c r="D6061" s="1" t="s">
        <v>1398</v>
      </c>
      <c r="E6061" s="1" t="s">
        <v>1437</v>
      </c>
      <c r="F6061" s="4">
        <v>75000</v>
      </c>
      <c r="G6061" s="1">
        <v>2008</v>
      </c>
      <c r="H6061" s="1"/>
      <c r="I6061" s="1"/>
    </row>
    <row r="6062" spans="1:9" ht="15.75" customHeight="1" x14ac:dyDescent="0.2">
      <c r="A6062" t="s">
        <v>1466</v>
      </c>
      <c r="B6062" t="str">
        <f>IF(_xlfn.XLOOKUP(C6062,'[1]Heritage Foundation'!$I:$I,'[1]Heritage Foundation'!$I:$I,"NOT IN DATA",0,1)=C6062,"Y","NOT IN DATA")</f>
        <v>Y</v>
      </c>
      <c r="C6062" t="str">
        <f t="shared" si="94"/>
        <v>William E. Simon Foundation_The Heritage Foundation200775000</v>
      </c>
      <c r="D6062" s="1" t="s">
        <v>1398</v>
      </c>
      <c r="E6062" s="1" t="s">
        <v>1437</v>
      </c>
      <c r="F6062" s="4">
        <v>75000</v>
      </c>
      <c r="G6062" s="1">
        <v>2007</v>
      </c>
      <c r="H6062" s="1"/>
      <c r="I6062" s="1"/>
    </row>
    <row r="6063" spans="1:9" ht="15.75" customHeight="1" x14ac:dyDescent="0.2">
      <c r="A6063" t="s">
        <v>1466</v>
      </c>
      <c r="B6063" t="str">
        <f>IF(_xlfn.XLOOKUP(C6063,'[1]Heritage Foundation'!$I:$I,'[1]Heritage Foundation'!$I:$I,"NOT IN DATA",0,1)=C6063,"Y","NOT IN DATA")</f>
        <v>Y</v>
      </c>
      <c r="C6063" t="str">
        <f t="shared" si="94"/>
        <v>William E. Simon Foundation_The Heritage Foundation200650000</v>
      </c>
      <c r="D6063" s="1" t="s">
        <v>1398</v>
      </c>
      <c r="E6063" s="1" t="s">
        <v>1437</v>
      </c>
      <c r="F6063" s="4">
        <v>50000</v>
      </c>
      <c r="G6063" s="1">
        <v>2006</v>
      </c>
      <c r="H6063" s="1"/>
      <c r="I6063" s="1"/>
    </row>
    <row r="6064" spans="1:9" ht="15.75" customHeight="1" x14ac:dyDescent="0.2">
      <c r="A6064" t="s">
        <v>1466</v>
      </c>
      <c r="B6064" t="str">
        <f>IF(_xlfn.XLOOKUP(C6064,'[1]Heritage Foundation'!$I:$I,'[1]Heritage Foundation'!$I:$I,"NOT IN DATA",0,1)=C6064,"Y","NOT IN DATA")</f>
        <v>Y</v>
      </c>
      <c r="C6064" t="str">
        <f t="shared" si="94"/>
        <v>William E. Simon Foundation_The Heritage Foundation200550000</v>
      </c>
      <c r="D6064" s="1" t="s">
        <v>1398</v>
      </c>
      <c r="E6064" s="1" t="s">
        <v>1437</v>
      </c>
      <c r="F6064" s="4">
        <v>50000</v>
      </c>
      <c r="G6064" s="1">
        <v>2005</v>
      </c>
      <c r="H6064" s="1"/>
      <c r="I6064" s="1"/>
    </row>
    <row r="6065" spans="1:9" ht="15.75" customHeight="1" x14ac:dyDescent="0.2">
      <c r="A6065" t="s">
        <v>1466</v>
      </c>
      <c r="B6065" t="str">
        <f>IF(_xlfn.XLOOKUP(C6065,'[1]Heritage Foundation'!$I:$I,'[1]Heritage Foundation'!$I:$I,"NOT IN DATA",0,1)=C6065,"Y","NOT IN DATA")</f>
        <v>Y</v>
      </c>
      <c r="C6065" t="str">
        <f t="shared" si="94"/>
        <v>William E. Simon Foundation_The Heritage Foundation200450000</v>
      </c>
      <c r="D6065" s="1" t="s">
        <v>1398</v>
      </c>
      <c r="E6065" s="1" t="s">
        <v>1437</v>
      </c>
      <c r="F6065" s="4">
        <v>50000</v>
      </c>
      <c r="G6065" s="1">
        <v>2004</v>
      </c>
      <c r="H6065" s="1"/>
      <c r="I6065" s="1"/>
    </row>
    <row r="6066" spans="1:9" ht="15.75" customHeight="1" x14ac:dyDescent="0.2">
      <c r="A6066" t="s">
        <v>1466</v>
      </c>
      <c r="B6066" t="str">
        <f>IF(_xlfn.XLOOKUP(C6066,'[1]Heritage Foundation'!$I:$I,'[1]Heritage Foundation'!$I:$I,"NOT IN DATA",0,1)=C6066,"Y","NOT IN DATA")</f>
        <v>Y</v>
      </c>
      <c r="C6066" t="str">
        <f t="shared" si="94"/>
        <v>William E. Simon Foundation_The Heritage Foundation20022500</v>
      </c>
      <c r="D6066" s="1" t="s">
        <v>1398</v>
      </c>
      <c r="E6066" s="1" t="s">
        <v>1437</v>
      </c>
      <c r="F6066" s="4">
        <v>2500</v>
      </c>
      <c r="G6066" s="1">
        <v>2002</v>
      </c>
      <c r="H6066" s="1"/>
      <c r="I6066" s="1"/>
    </row>
    <row r="6067" spans="1:9" ht="15.75" customHeight="1" x14ac:dyDescent="0.2">
      <c r="A6067" t="s">
        <v>1466</v>
      </c>
      <c r="B6067" t="str">
        <f>IF(_xlfn.XLOOKUP(C6067,'[1]Heritage Foundation'!$I:$I,'[1]Heritage Foundation'!$I:$I,"NOT IN DATA",0,1)=C6067,"Y","NOT IN DATA")</f>
        <v>Y</v>
      </c>
      <c r="C6067" t="str">
        <f t="shared" si="94"/>
        <v>William E. Simon Foundation_The Heritage Foundation2000300000</v>
      </c>
      <c r="D6067" s="1" t="s">
        <v>1398</v>
      </c>
      <c r="E6067" s="1" t="s">
        <v>1437</v>
      </c>
      <c r="F6067" s="4">
        <v>300000</v>
      </c>
      <c r="G6067" s="1">
        <v>2000</v>
      </c>
      <c r="H6067" s="1"/>
      <c r="I6067" s="1"/>
    </row>
    <row r="6068" spans="1:9" ht="15.75" customHeight="1" x14ac:dyDescent="0.2">
      <c r="A6068" t="s">
        <v>6030</v>
      </c>
      <c r="B6068" t="str">
        <f>IF(_xlfn.XLOOKUP(C6068,'[1]Heritage Foundation'!$I:$I,'[1]Heritage Foundation'!$I:$I,"NOT IN DATA",0,1)=C6068,"Y","NOT IN DATA")</f>
        <v>Y</v>
      </c>
      <c r="C6068" t="str">
        <f t="shared" si="94"/>
        <v>William G &amp; Mary A Ryan Foundation_The Heritage Foundation20161000</v>
      </c>
      <c r="D6068" s="1" t="s">
        <v>1399</v>
      </c>
      <c r="E6068" s="6" t="s">
        <v>1437</v>
      </c>
      <c r="F6068" s="4">
        <v>1000</v>
      </c>
      <c r="G6068" s="1">
        <v>2016</v>
      </c>
      <c r="H6068" s="1" t="s">
        <v>1470</v>
      </c>
      <c r="I6068" s="1"/>
    </row>
    <row r="6069" spans="1:9" ht="15.75" customHeight="1" x14ac:dyDescent="0.2">
      <c r="A6069" t="s">
        <v>6031</v>
      </c>
      <c r="B6069" t="str">
        <f>IF(_xlfn.XLOOKUP(C6069,'[1]Heritage Foundation'!$I:$I,'[1]Heritage Foundation'!$I:$I,"NOT IN DATA",0,1)=C6069,"Y","NOT IN DATA")</f>
        <v>Y</v>
      </c>
      <c r="C6069" t="str">
        <f t="shared" si="94"/>
        <v>William H And Ella W McMahan Foundation Inc_The Heritage Foundation20191000</v>
      </c>
      <c r="D6069" s="1" t="s">
        <v>1400</v>
      </c>
      <c r="E6069" s="6" t="s">
        <v>1437</v>
      </c>
      <c r="F6069" s="4">
        <v>1000</v>
      </c>
      <c r="G6069" s="1">
        <v>2019</v>
      </c>
      <c r="H6069" s="1" t="s">
        <v>1470</v>
      </c>
      <c r="I6069" s="1"/>
    </row>
    <row r="6070" spans="1:9" ht="15.75" customHeight="1" x14ac:dyDescent="0.2">
      <c r="A6070" t="s">
        <v>6033</v>
      </c>
      <c r="B6070" t="str">
        <f>IF(_xlfn.XLOOKUP(C6070,'[1]Heritage Foundation'!$I:$I,'[1]Heritage Foundation'!$I:$I,"NOT IN DATA",0,1)=C6070,"Y","NOT IN DATA")</f>
        <v>Y</v>
      </c>
      <c r="C6070" t="str">
        <f t="shared" si="94"/>
        <v>William H And Ella W Mcmahan Foundation Inc_The Heritage Foundation2017250</v>
      </c>
      <c r="D6070" s="1" t="s">
        <v>6032</v>
      </c>
      <c r="E6070" s="6" t="s">
        <v>1437</v>
      </c>
      <c r="F6070" s="4">
        <v>250</v>
      </c>
      <c r="G6070" s="1">
        <v>2017</v>
      </c>
      <c r="H6070" s="1" t="s">
        <v>1470</v>
      </c>
      <c r="I6070" s="1"/>
    </row>
    <row r="6071" spans="1:9" ht="15.75" customHeight="1" x14ac:dyDescent="0.2">
      <c r="A6071" t="s">
        <v>6034</v>
      </c>
      <c r="B6071" t="str">
        <f>IF(_xlfn.XLOOKUP(C6071,'[1]Heritage Foundation'!$I:$I,'[1]Heritage Foundation'!$I:$I,"NOT IN DATA",0,1)=C6071,"Y","NOT IN DATA")</f>
        <v>Y</v>
      </c>
      <c r="C6071" t="str">
        <f t="shared" si="94"/>
        <v>William H. Donner Foundation_The Heritage Foundation202257166</v>
      </c>
      <c r="D6071" s="1" t="s">
        <v>1401</v>
      </c>
      <c r="E6071" s="6" t="s">
        <v>1437</v>
      </c>
      <c r="F6071" s="4">
        <v>57166</v>
      </c>
      <c r="G6071" s="1">
        <v>2022</v>
      </c>
      <c r="H6071" s="1" t="s">
        <v>1470</v>
      </c>
      <c r="I6071" s="1"/>
    </row>
    <row r="6072" spans="1:9" ht="15.75" customHeight="1" x14ac:dyDescent="0.2">
      <c r="A6072" t="s">
        <v>6035</v>
      </c>
      <c r="B6072" t="str">
        <f>IF(_xlfn.XLOOKUP(C6072,'[1]Heritage Foundation'!$I:$I,'[1]Heritage Foundation'!$I:$I,"NOT IN DATA",0,1)=C6072,"Y","NOT IN DATA")</f>
        <v>Y</v>
      </c>
      <c r="C6072" t="str">
        <f t="shared" si="94"/>
        <v>William H. Donner Foundation_The Heritage Foundation202122000</v>
      </c>
      <c r="D6072" s="1" t="s">
        <v>1401</v>
      </c>
      <c r="E6072" s="6" t="s">
        <v>1437</v>
      </c>
      <c r="F6072" s="4">
        <v>22000</v>
      </c>
      <c r="G6072" s="1">
        <v>2021</v>
      </c>
      <c r="H6072" s="1" t="s">
        <v>1470</v>
      </c>
      <c r="I6072" s="1"/>
    </row>
    <row r="6073" spans="1:9" ht="15.75" customHeight="1" x14ac:dyDescent="0.2">
      <c r="A6073" t="s">
        <v>6037</v>
      </c>
      <c r="B6073" t="str">
        <f>IF(_xlfn.XLOOKUP(C6073,'[1]Heritage Foundation'!$I:$I,'[1]Heritage Foundation'!$I:$I,"NOT IN DATA",0,1)=C6073,"Y","NOT IN DATA")</f>
        <v>Y</v>
      </c>
      <c r="C6073" t="str">
        <f t="shared" si="94"/>
        <v>William H. Donner Foundation_The Heritage Foundation202010000</v>
      </c>
      <c r="D6073" s="1" t="s">
        <v>1401</v>
      </c>
      <c r="E6073" s="1" t="s">
        <v>1437</v>
      </c>
      <c r="F6073" s="4">
        <v>10000</v>
      </c>
      <c r="G6073" s="7">
        <v>2020</v>
      </c>
      <c r="H6073" s="1" t="s">
        <v>1470</v>
      </c>
      <c r="I6073" s="1" t="s">
        <v>6036</v>
      </c>
    </row>
    <row r="6074" spans="1:9" ht="15.75" customHeight="1" x14ac:dyDescent="0.2">
      <c r="A6074" t="s">
        <v>6037</v>
      </c>
      <c r="B6074" t="str">
        <f>IF(_xlfn.XLOOKUP(C6074,'[1]Heritage Foundation'!$I:$I,'[1]Heritage Foundation'!$I:$I,"NOT IN DATA",0,1)=C6074,"Y","NOT IN DATA")</f>
        <v>Y</v>
      </c>
      <c r="C6074" t="str">
        <f t="shared" si="94"/>
        <v>William H. Donner Foundation_The Heritage Foundation202021948</v>
      </c>
      <c r="D6074" s="1" t="s">
        <v>1401</v>
      </c>
      <c r="E6074" s="6" t="s">
        <v>1437</v>
      </c>
      <c r="F6074" s="4">
        <v>21948</v>
      </c>
      <c r="G6074" s="1">
        <v>2020</v>
      </c>
      <c r="H6074" s="1" t="s">
        <v>1470</v>
      </c>
      <c r="I6074" s="1"/>
    </row>
    <row r="6075" spans="1:9" ht="15.75" customHeight="1" x14ac:dyDescent="0.2">
      <c r="A6075">
        <v>990</v>
      </c>
      <c r="B6075" t="str">
        <f>IF(_xlfn.XLOOKUP(C6075,'[1]Heritage Foundation'!$I:$I,'[1]Heritage Foundation'!$I:$I,"NOT IN DATA",0,1)=C6075,"Y","NOT IN DATA")</f>
        <v>Y</v>
      </c>
      <c r="C6075" t="str">
        <f t="shared" si="94"/>
        <v>William H. Donner Foundation_The Heritage Foundation201637500</v>
      </c>
      <c r="D6075" s="1" t="s">
        <v>1401</v>
      </c>
      <c r="E6075" s="1" t="s">
        <v>1437</v>
      </c>
      <c r="F6075" s="4">
        <v>37500</v>
      </c>
      <c r="G6075" s="1">
        <v>2016</v>
      </c>
      <c r="H6075" s="1" t="s">
        <v>1456</v>
      </c>
      <c r="I6075" s="1"/>
    </row>
    <row r="6076" spans="1:9" ht="15.75" customHeight="1" x14ac:dyDescent="0.2">
      <c r="A6076">
        <v>990</v>
      </c>
      <c r="B6076" t="str">
        <f>IF(_xlfn.XLOOKUP(C6076,'[1]Heritage Foundation'!$I:$I,'[1]Heritage Foundation'!$I:$I,"NOT IN DATA",0,1)=C6076,"Y","NOT IN DATA")</f>
        <v>Y</v>
      </c>
      <c r="C6076" t="str">
        <f t="shared" si="94"/>
        <v>William H. Donner Foundation_The Heritage Foundation201425000</v>
      </c>
      <c r="D6076" s="1" t="s">
        <v>1401</v>
      </c>
      <c r="E6076" s="1" t="s">
        <v>1437</v>
      </c>
      <c r="F6076" s="4">
        <v>25000</v>
      </c>
      <c r="G6076" s="1">
        <v>2014</v>
      </c>
      <c r="H6076" s="1" t="s">
        <v>1456</v>
      </c>
      <c r="I6076" s="1"/>
    </row>
    <row r="6077" spans="1:9" ht="15.75" customHeight="1" x14ac:dyDescent="0.2">
      <c r="A6077">
        <v>990</v>
      </c>
      <c r="B6077" t="str">
        <f>IF(_xlfn.XLOOKUP(C6077,'[1]Heritage Foundation'!$I:$I,'[1]Heritage Foundation'!$I:$I,"NOT IN DATA",0,1)=C6077,"Y","NOT IN DATA")</f>
        <v>Y</v>
      </c>
      <c r="C6077" t="str">
        <f t="shared" si="94"/>
        <v>William H. Donner Foundation_The Heritage Foundation201325000</v>
      </c>
      <c r="D6077" s="1" t="s">
        <v>1401</v>
      </c>
      <c r="E6077" s="1" t="s">
        <v>1437</v>
      </c>
      <c r="F6077" s="4">
        <v>25000</v>
      </c>
      <c r="G6077" s="1">
        <v>2013</v>
      </c>
      <c r="H6077" s="3" t="s">
        <v>1470</v>
      </c>
      <c r="I6077" s="1"/>
    </row>
    <row r="6078" spans="1:9" ht="15.75" customHeight="1" x14ac:dyDescent="0.2">
      <c r="A6078" t="s">
        <v>1466</v>
      </c>
      <c r="B6078" t="str">
        <f>IF(_xlfn.XLOOKUP(C6078,'[1]Heritage Foundation'!$I:$I,'[1]Heritage Foundation'!$I:$I,"NOT IN DATA",0,1)=C6078,"Y","NOT IN DATA")</f>
        <v>Y</v>
      </c>
      <c r="C6078" t="str">
        <f t="shared" si="94"/>
        <v>William H. Donner Foundation_The Heritage Foundation201225000</v>
      </c>
      <c r="D6078" s="1" t="s">
        <v>1401</v>
      </c>
      <c r="E6078" s="1" t="s">
        <v>1437</v>
      </c>
      <c r="F6078" s="4">
        <v>25000</v>
      </c>
      <c r="G6078" s="1">
        <v>2012</v>
      </c>
      <c r="H6078" s="1"/>
      <c r="I6078" s="1"/>
    </row>
    <row r="6079" spans="1:9" ht="15.75" customHeight="1" x14ac:dyDescent="0.2">
      <c r="A6079" t="s">
        <v>1466</v>
      </c>
      <c r="B6079" t="str">
        <f>IF(_xlfn.XLOOKUP(C6079,'[1]Heritage Foundation'!$I:$I,'[1]Heritage Foundation'!$I:$I,"NOT IN DATA",0,1)=C6079,"Y","NOT IN DATA")</f>
        <v>Y</v>
      </c>
      <c r="C6079" t="str">
        <f t="shared" si="94"/>
        <v>William H. Donner Foundation_The Heritage Foundation201170000</v>
      </c>
      <c r="D6079" s="1" t="s">
        <v>1401</v>
      </c>
      <c r="E6079" s="1" t="s">
        <v>1437</v>
      </c>
      <c r="F6079" s="4">
        <v>70000</v>
      </c>
      <c r="G6079" s="1">
        <v>2011</v>
      </c>
      <c r="H6079" s="1"/>
      <c r="I6079" s="1"/>
    </row>
    <row r="6080" spans="1:9" ht="15.75" customHeight="1" x14ac:dyDescent="0.2">
      <c r="A6080" t="s">
        <v>1466</v>
      </c>
      <c r="B6080" t="str">
        <f>IF(_xlfn.XLOOKUP(C6080,'[1]Heritage Foundation'!$I:$I,'[1]Heritage Foundation'!$I:$I,"NOT IN DATA",0,1)=C6080,"Y","NOT IN DATA")</f>
        <v>Y</v>
      </c>
      <c r="C6080" t="str">
        <f t="shared" si="94"/>
        <v>William H. Donner Foundation_The Heritage Foundation201110000</v>
      </c>
      <c r="D6080" s="1" t="s">
        <v>1401</v>
      </c>
      <c r="E6080" s="1" t="s">
        <v>1437</v>
      </c>
      <c r="F6080" s="4">
        <v>10000</v>
      </c>
      <c r="G6080" s="1">
        <v>2011</v>
      </c>
      <c r="H6080" s="1"/>
      <c r="I6080" s="1"/>
    </row>
    <row r="6081" spans="1:9" ht="15.75" customHeight="1" x14ac:dyDescent="0.2">
      <c r="A6081" t="s">
        <v>1466</v>
      </c>
      <c r="B6081" t="str">
        <f>IF(_xlfn.XLOOKUP(C6081,'[1]Heritage Foundation'!$I:$I,'[1]Heritage Foundation'!$I:$I,"NOT IN DATA",0,1)=C6081,"Y","NOT IN DATA")</f>
        <v>Y</v>
      </c>
      <c r="C6081" t="str">
        <f t="shared" si="94"/>
        <v>William H. Donner Foundation_The Heritage Foundation20107000</v>
      </c>
      <c r="D6081" s="1" t="s">
        <v>1401</v>
      </c>
      <c r="E6081" s="1" t="s">
        <v>1437</v>
      </c>
      <c r="F6081" s="4">
        <v>7000</v>
      </c>
      <c r="G6081" s="1">
        <v>2010</v>
      </c>
      <c r="H6081" s="1"/>
      <c r="I6081" s="1"/>
    </row>
    <row r="6082" spans="1:9" ht="15.75" customHeight="1" x14ac:dyDescent="0.2">
      <c r="A6082" t="s">
        <v>1466</v>
      </c>
      <c r="B6082" t="str">
        <f>IF(_xlfn.XLOOKUP(C6082,'[1]Heritage Foundation'!$I:$I,'[1]Heritage Foundation'!$I:$I,"NOT IN DATA",0,1)=C6082,"Y","NOT IN DATA")</f>
        <v>Y</v>
      </c>
      <c r="C6082" t="str">
        <f t="shared" si="94"/>
        <v>William H. Donner Foundation_The Heritage Foundation201050000</v>
      </c>
      <c r="D6082" s="1" t="s">
        <v>1401</v>
      </c>
      <c r="E6082" s="1" t="s">
        <v>1437</v>
      </c>
      <c r="F6082" s="4">
        <v>50000</v>
      </c>
      <c r="G6082" s="1">
        <v>2010</v>
      </c>
      <c r="H6082" s="1"/>
      <c r="I6082" s="1"/>
    </row>
    <row r="6083" spans="1:9" ht="15.75" customHeight="1" x14ac:dyDescent="0.2">
      <c r="A6083" t="s">
        <v>1466</v>
      </c>
      <c r="B6083" t="str">
        <f>IF(_xlfn.XLOOKUP(C6083,'[1]Heritage Foundation'!$I:$I,'[1]Heritage Foundation'!$I:$I,"NOT IN DATA",0,1)=C6083,"Y","NOT IN DATA")</f>
        <v>Y</v>
      </c>
      <c r="C6083" t="str">
        <f t="shared" ref="C6083:C6146" si="95">D6083&amp;"_"&amp;E6083&amp;G6083&amp;F6083</f>
        <v>William H. Donner Foundation_The Heritage Foundation200925000</v>
      </c>
      <c r="D6083" s="1" t="s">
        <v>1401</v>
      </c>
      <c r="E6083" s="1" t="s">
        <v>1437</v>
      </c>
      <c r="F6083" s="4">
        <v>25000</v>
      </c>
      <c r="G6083" s="1">
        <v>2009</v>
      </c>
      <c r="H6083" s="1"/>
      <c r="I6083" s="1"/>
    </row>
    <row r="6084" spans="1:9" ht="15.75" customHeight="1" x14ac:dyDescent="0.2">
      <c r="A6084" t="s">
        <v>1466</v>
      </c>
      <c r="B6084" t="str">
        <f>IF(_xlfn.XLOOKUP(C6084,'[1]Heritage Foundation'!$I:$I,'[1]Heritage Foundation'!$I:$I,"NOT IN DATA",0,1)=C6084,"Y","NOT IN DATA")</f>
        <v>Y</v>
      </c>
      <c r="C6084" t="str">
        <f t="shared" si="95"/>
        <v>William H. Donner Foundation_The Heritage Foundation200825000</v>
      </c>
      <c r="D6084" s="1" t="s">
        <v>1401</v>
      </c>
      <c r="E6084" s="1" t="s">
        <v>1437</v>
      </c>
      <c r="F6084" s="4">
        <v>25000</v>
      </c>
      <c r="G6084" s="1">
        <v>2008</v>
      </c>
      <c r="H6084" s="1"/>
      <c r="I6084" s="1"/>
    </row>
    <row r="6085" spans="1:9" ht="15.75" customHeight="1" x14ac:dyDescent="0.2">
      <c r="A6085" t="s">
        <v>1466</v>
      </c>
      <c r="B6085" t="str">
        <f>IF(_xlfn.XLOOKUP(C6085,'[1]Heritage Foundation'!$I:$I,'[1]Heritage Foundation'!$I:$I,"NOT IN DATA",0,1)=C6085,"Y","NOT IN DATA")</f>
        <v>Y</v>
      </c>
      <c r="C6085" t="str">
        <f t="shared" si="95"/>
        <v>William H. Donner Foundation_The Heritage Foundation200725000</v>
      </c>
      <c r="D6085" s="1" t="s">
        <v>1401</v>
      </c>
      <c r="E6085" s="1" t="s">
        <v>1437</v>
      </c>
      <c r="F6085" s="4">
        <v>25000</v>
      </c>
      <c r="G6085" s="1">
        <v>2007</v>
      </c>
      <c r="H6085" s="1"/>
      <c r="I6085" s="1"/>
    </row>
    <row r="6086" spans="1:9" ht="15.75" customHeight="1" x14ac:dyDescent="0.2">
      <c r="A6086" t="s">
        <v>1466</v>
      </c>
      <c r="B6086" t="str">
        <f>IF(_xlfn.XLOOKUP(C6086,'[1]Heritage Foundation'!$I:$I,'[1]Heritage Foundation'!$I:$I,"NOT IN DATA",0,1)=C6086,"Y","NOT IN DATA")</f>
        <v>Y</v>
      </c>
      <c r="C6086" t="str">
        <f t="shared" si="95"/>
        <v>William H. Donner Foundation_The Heritage Foundation200720000</v>
      </c>
      <c r="D6086" s="1" t="s">
        <v>1401</v>
      </c>
      <c r="E6086" s="1" t="s">
        <v>1437</v>
      </c>
      <c r="F6086" s="4">
        <v>20000</v>
      </c>
      <c r="G6086" s="1">
        <v>2007</v>
      </c>
      <c r="H6086" s="1"/>
      <c r="I6086" s="1"/>
    </row>
    <row r="6087" spans="1:9" ht="15.75" customHeight="1" x14ac:dyDescent="0.2">
      <c r="A6087" t="s">
        <v>1466</v>
      </c>
      <c r="B6087" t="str">
        <f>IF(_xlfn.XLOOKUP(C6087,'[1]Heritage Foundation'!$I:$I,'[1]Heritage Foundation'!$I:$I,"NOT IN DATA",0,1)=C6087,"Y","NOT IN DATA")</f>
        <v>Y</v>
      </c>
      <c r="C6087" t="str">
        <f t="shared" si="95"/>
        <v>William H. Donner Foundation_The Heritage Foundation200625000</v>
      </c>
      <c r="D6087" s="1" t="s">
        <v>1401</v>
      </c>
      <c r="E6087" s="1" t="s">
        <v>1437</v>
      </c>
      <c r="F6087" s="4">
        <v>25000</v>
      </c>
      <c r="G6087" s="1">
        <v>2006</v>
      </c>
      <c r="H6087" s="1"/>
      <c r="I6087" s="1"/>
    </row>
    <row r="6088" spans="1:9" ht="15.75" customHeight="1" x14ac:dyDescent="0.2">
      <c r="A6088" t="s">
        <v>1466</v>
      </c>
      <c r="B6088" t="str">
        <f>IF(_xlfn.XLOOKUP(C6088,'[1]Heritage Foundation'!$I:$I,'[1]Heritage Foundation'!$I:$I,"NOT IN DATA",0,1)=C6088,"Y","NOT IN DATA")</f>
        <v>Y</v>
      </c>
      <c r="C6088" t="str">
        <f t="shared" si="95"/>
        <v>William H. Donner Foundation_The Heritage Foundation200525000</v>
      </c>
      <c r="D6088" s="1" t="s">
        <v>1401</v>
      </c>
      <c r="E6088" s="1" t="s">
        <v>1437</v>
      </c>
      <c r="F6088" s="4">
        <v>25000</v>
      </c>
      <c r="G6088" s="1">
        <v>2005</v>
      </c>
      <c r="H6088" s="1"/>
      <c r="I6088" s="1"/>
    </row>
    <row r="6089" spans="1:9" ht="15.75" customHeight="1" x14ac:dyDescent="0.2">
      <c r="A6089" t="s">
        <v>1466</v>
      </c>
      <c r="B6089" t="str">
        <f>IF(_xlfn.XLOOKUP(C6089,'[1]Heritage Foundation'!$I:$I,'[1]Heritage Foundation'!$I:$I,"NOT IN DATA",0,1)=C6089,"Y","NOT IN DATA")</f>
        <v>Y</v>
      </c>
      <c r="C6089" t="str">
        <f t="shared" si="95"/>
        <v>William H. Donner Foundation_The Heritage Foundation200425000</v>
      </c>
      <c r="D6089" s="1" t="s">
        <v>1401</v>
      </c>
      <c r="E6089" s="1" t="s">
        <v>1437</v>
      </c>
      <c r="F6089" s="4">
        <v>25000</v>
      </c>
      <c r="G6089" s="1">
        <v>2004</v>
      </c>
      <c r="H6089" s="1"/>
      <c r="I6089" s="1"/>
    </row>
    <row r="6090" spans="1:9" ht="15.75" customHeight="1" x14ac:dyDescent="0.2">
      <c r="A6090" t="s">
        <v>1466</v>
      </c>
      <c r="B6090" t="str">
        <f>IF(_xlfn.XLOOKUP(C6090,'[1]Heritage Foundation'!$I:$I,'[1]Heritage Foundation'!$I:$I,"NOT IN DATA",0,1)=C6090,"Y","NOT IN DATA")</f>
        <v>Y</v>
      </c>
      <c r="C6090" t="str">
        <f t="shared" si="95"/>
        <v>William H. Donner Foundation_The Heritage Foundation200325000</v>
      </c>
      <c r="D6090" s="1" t="s">
        <v>1401</v>
      </c>
      <c r="E6090" s="1" t="s">
        <v>1437</v>
      </c>
      <c r="F6090" s="4">
        <v>25000</v>
      </c>
      <c r="G6090" s="1">
        <v>2003</v>
      </c>
      <c r="H6090" s="1"/>
      <c r="I6090" s="1"/>
    </row>
    <row r="6091" spans="1:9" ht="15.75" customHeight="1" x14ac:dyDescent="0.2">
      <c r="A6091" t="s">
        <v>1466</v>
      </c>
      <c r="B6091" t="str">
        <f>IF(_xlfn.XLOOKUP(C6091,'[1]Heritage Foundation'!$I:$I,'[1]Heritage Foundation'!$I:$I,"NOT IN DATA",0,1)=C6091,"Y","NOT IN DATA")</f>
        <v>Y</v>
      </c>
      <c r="C6091" t="str">
        <f t="shared" si="95"/>
        <v>William H. Donner Foundation_The Heritage Foundation200255000</v>
      </c>
      <c r="D6091" s="1" t="s">
        <v>1401</v>
      </c>
      <c r="E6091" s="1" t="s">
        <v>1437</v>
      </c>
      <c r="F6091" s="4">
        <v>55000</v>
      </c>
      <c r="G6091" s="1">
        <v>2002</v>
      </c>
      <c r="H6091" s="1"/>
      <c r="I6091" s="1"/>
    </row>
    <row r="6092" spans="1:9" ht="15.75" customHeight="1" x14ac:dyDescent="0.2">
      <c r="A6092" t="s">
        <v>1466</v>
      </c>
      <c r="B6092" t="str">
        <f>IF(_xlfn.XLOOKUP(C6092,'[1]Heritage Foundation'!$I:$I,'[1]Heritage Foundation'!$I:$I,"NOT IN DATA",0,1)=C6092,"Y","NOT IN DATA")</f>
        <v>Y</v>
      </c>
      <c r="C6092" t="str">
        <f t="shared" si="95"/>
        <v>William H. Donner Foundation_The Heritage Foundation200125000</v>
      </c>
      <c r="D6092" s="1" t="s">
        <v>1401</v>
      </c>
      <c r="E6092" s="1" t="s">
        <v>1437</v>
      </c>
      <c r="F6092" s="4">
        <v>25000</v>
      </c>
      <c r="G6092" s="1">
        <v>2001</v>
      </c>
      <c r="H6092" s="1"/>
      <c r="I6092" s="1"/>
    </row>
    <row r="6093" spans="1:9" ht="15.75" customHeight="1" x14ac:dyDescent="0.2">
      <c r="A6093" t="s">
        <v>1466</v>
      </c>
      <c r="B6093" t="str">
        <f>IF(_xlfn.XLOOKUP(C6093,'[1]Heritage Foundation'!$I:$I,'[1]Heritage Foundation'!$I:$I,"NOT IN DATA",0,1)=C6093,"Y","NOT IN DATA")</f>
        <v>Y</v>
      </c>
      <c r="C6093" t="str">
        <f t="shared" si="95"/>
        <v>William H. Donner Foundation_The Heritage Foundation200135000</v>
      </c>
      <c r="D6093" s="1" t="s">
        <v>1401</v>
      </c>
      <c r="E6093" s="1" t="s">
        <v>1437</v>
      </c>
      <c r="F6093" s="4">
        <v>35000</v>
      </c>
      <c r="G6093" s="1">
        <v>2001</v>
      </c>
      <c r="H6093" s="1"/>
      <c r="I6093" s="1"/>
    </row>
    <row r="6094" spans="1:9" ht="15.75" customHeight="1" x14ac:dyDescent="0.2">
      <c r="A6094" t="s">
        <v>1466</v>
      </c>
      <c r="B6094" t="str">
        <f>IF(_xlfn.XLOOKUP(C6094,'[1]Heritage Foundation'!$I:$I,'[1]Heritage Foundation'!$I:$I,"NOT IN DATA",0,1)=C6094,"Y","NOT IN DATA")</f>
        <v>Y</v>
      </c>
      <c r="C6094" t="str">
        <f t="shared" si="95"/>
        <v>William H. Donner Foundation_The Heritage Foundation200030000</v>
      </c>
      <c r="D6094" s="1" t="s">
        <v>1401</v>
      </c>
      <c r="E6094" s="1" t="s">
        <v>1437</v>
      </c>
      <c r="F6094" s="4">
        <v>30000</v>
      </c>
      <c r="G6094" s="1">
        <v>2000</v>
      </c>
      <c r="H6094" s="1"/>
      <c r="I6094" s="1"/>
    </row>
    <row r="6095" spans="1:9" ht="15.75" customHeight="1" x14ac:dyDescent="0.2">
      <c r="A6095" t="s">
        <v>1466</v>
      </c>
      <c r="B6095" t="str">
        <f>IF(_xlfn.XLOOKUP(C6095,'[1]Heritage Foundation'!$I:$I,'[1]Heritage Foundation'!$I:$I,"NOT IN DATA",0,1)=C6095,"Y","NOT IN DATA")</f>
        <v>Y</v>
      </c>
      <c r="C6095" t="str">
        <f t="shared" si="95"/>
        <v>William H. Donner Foundation_The Heritage Foundation200025000</v>
      </c>
      <c r="D6095" s="1" t="s">
        <v>1401</v>
      </c>
      <c r="E6095" s="1" t="s">
        <v>1437</v>
      </c>
      <c r="F6095" s="4">
        <v>25000</v>
      </c>
      <c r="G6095" s="1">
        <v>2000</v>
      </c>
      <c r="H6095" s="1"/>
      <c r="I6095" s="1"/>
    </row>
    <row r="6096" spans="1:9" ht="15.75" customHeight="1" x14ac:dyDescent="0.2">
      <c r="A6096" t="s">
        <v>6038</v>
      </c>
      <c r="B6096" t="str">
        <f>IF(_xlfn.XLOOKUP(C6096,'[1]Heritage Foundation'!$I:$I,'[1]Heritage Foundation'!$I:$I,"NOT IN DATA",0,1)=C6096,"Y","NOT IN DATA")</f>
        <v>Y</v>
      </c>
      <c r="C6096" t="str">
        <f t="shared" si="95"/>
        <v>William Howard Flowers Jr_The Heritage Foundation2023125000</v>
      </c>
      <c r="D6096" s="1" t="s">
        <v>1402</v>
      </c>
      <c r="E6096" s="6" t="s">
        <v>1437</v>
      </c>
      <c r="F6096" s="4">
        <v>125000</v>
      </c>
      <c r="G6096" s="1">
        <v>2023</v>
      </c>
      <c r="H6096" s="1" t="s">
        <v>1470</v>
      </c>
      <c r="I6096" s="1"/>
    </row>
    <row r="6097" spans="1:9" ht="15.75" customHeight="1" x14ac:dyDescent="0.2">
      <c r="A6097" t="s">
        <v>6039</v>
      </c>
      <c r="B6097" t="str">
        <f>IF(_xlfn.XLOOKUP(C6097,'[1]Heritage Foundation'!$I:$I,'[1]Heritage Foundation'!$I:$I,"NOT IN DATA",0,1)=C6097,"Y","NOT IN DATA")</f>
        <v>Y</v>
      </c>
      <c r="C6097" t="str">
        <f t="shared" si="95"/>
        <v>William Howard Flowers Jr_The Heritage Foundation2022125000</v>
      </c>
      <c r="D6097" s="1" t="s">
        <v>1402</v>
      </c>
      <c r="E6097" s="6" t="s">
        <v>1437</v>
      </c>
      <c r="F6097" s="4">
        <v>125000</v>
      </c>
      <c r="G6097" s="1">
        <v>2022</v>
      </c>
      <c r="H6097" s="1" t="s">
        <v>1470</v>
      </c>
      <c r="I6097" s="1"/>
    </row>
    <row r="6098" spans="1:9" ht="15.75" customHeight="1" x14ac:dyDescent="0.2">
      <c r="A6098" t="s">
        <v>6040</v>
      </c>
      <c r="B6098" t="str">
        <f>IF(_xlfn.XLOOKUP(C6098,'[1]Heritage Foundation'!$I:$I,'[1]Heritage Foundation'!$I:$I,"NOT IN DATA",0,1)=C6098,"Y","NOT IN DATA")</f>
        <v>Y</v>
      </c>
      <c r="C6098" t="str">
        <f t="shared" si="95"/>
        <v>William Howard Flowers Jr_The Heritage Foundation2021125000</v>
      </c>
      <c r="D6098" s="1" t="s">
        <v>1402</v>
      </c>
      <c r="E6098" s="6" t="s">
        <v>1437</v>
      </c>
      <c r="F6098" s="4">
        <v>125000</v>
      </c>
      <c r="G6098" s="1">
        <v>2021</v>
      </c>
      <c r="H6098" s="1" t="s">
        <v>1470</v>
      </c>
      <c r="I6098" s="1"/>
    </row>
    <row r="6099" spans="1:9" ht="15.75" customHeight="1" x14ac:dyDescent="0.2">
      <c r="A6099" t="s">
        <v>6041</v>
      </c>
      <c r="B6099" t="str">
        <f>IF(_xlfn.XLOOKUP(C6099,'[1]Heritage Foundation'!$I:$I,'[1]Heritage Foundation'!$I:$I,"NOT IN DATA",0,1)=C6099,"Y","NOT IN DATA")</f>
        <v>Y</v>
      </c>
      <c r="C6099" t="str">
        <f t="shared" si="95"/>
        <v>William Howard Flowers Jr_The Heritage Foundation2020125000</v>
      </c>
      <c r="D6099" s="1" t="s">
        <v>1402</v>
      </c>
      <c r="E6099" s="6" t="s">
        <v>1437</v>
      </c>
      <c r="F6099" s="4">
        <v>125000</v>
      </c>
      <c r="G6099" s="1">
        <v>2020</v>
      </c>
      <c r="H6099" s="1" t="s">
        <v>1470</v>
      </c>
      <c r="I6099" s="1"/>
    </row>
    <row r="6100" spans="1:9" ht="15.75" customHeight="1" x14ac:dyDescent="0.2">
      <c r="A6100" t="s">
        <v>6042</v>
      </c>
      <c r="B6100" t="str">
        <f>IF(_xlfn.XLOOKUP(C6100,'[1]Heritage Foundation'!$I:$I,'[1]Heritage Foundation'!$I:$I,"NOT IN DATA",0,1)=C6100,"Y","NOT IN DATA")</f>
        <v>Y</v>
      </c>
      <c r="C6100" t="str">
        <f t="shared" si="95"/>
        <v>William Howard Flowers Jr_The Heritage Foundation2019125000</v>
      </c>
      <c r="D6100" s="1" t="s">
        <v>1402</v>
      </c>
      <c r="E6100" s="6" t="s">
        <v>1437</v>
      </c>
      <c r="F6100" s="4">
        <v>125000</v>
      </c>
      <c r="G6100" s="1">
        <v>2019</v>
      </c>
      <c r="H6100" s="1" t="s">
        <v>1470</v>
      </c>
      <c r="I6100" s="1"/>
    </row>
    <row r="6101" spans="1:9" ht="15.75" customHeight="1" x14ac:dyDescent="0.2">
      <c r="A6101" t="s">
        <v>6043</v>
      </c>
      <c r="B6101" t="str">
        <f>IF(_xlfn.XLOOKUP(C6101,'[1]Heritage Foundation'!$I:$I,'[1]Heritage Foundation'!$I:$I,"NOT IN DATA",0,1)=C6101,"Y","NOT IN DATA")</f>
        <v>Y</v>
      </c>
      <c r="C6101" t="str">
        <f t="shared" si="95"/>
        <v>William Howard Flowers Jr_The Heritage Foundation2018125000</v>
      </c>
      <c r="D6101" s="1" t="s">
        <v>1402</v>
      </c>
      <c r="E6101" s="6" t="s">
        <v>1437</v>
      </c>
      <c r="F6101" s="4">
        <v>125000</v>
      </c>
      <c r="G6101" s="1">
        <v>2018</v>
      </c>
      <c r="H6101" s="1" t="s">
        <v>1470</v>
      </c>
      <c r="I6101" s="1"/>
    </row>
    <row r="6102" spans="1:9" ht="15.75" customHeight="1" x14ac:dyDescent="0.2">
      <c r="A6102" t="s">
        <v>6044</v>
      </c>
      <c r="B6102" t="str">
        <f>IF(_xlfn.XLOOKUP(C6102,'[1]Heritage Foundation'!$I:$I,'[1]Heritage Foundation'!$I:$I,"NOT IN DATA",0,1)=C6102,"Y","NOT IN DATA")</f>
        <v>Y</v>
      </c>
      <c r="C6102" t="str">
        <f t="shared" si="95"/>
        <v>William Howard Flowers Jr_The Heritage Foundation2017125000</v>
      </c>
      <c r="D6102" s="1" t="s">
        <v>1402</v>
      </c>
      <c r="E6102" s="6" t="s">
        <v>1437</v>
      </c>
      <c r="F6102" s="4">
        <v>125000</v>
      </c>
      <c r="G6102" s="1">
        <v>2017</v>
      </c>
      <c r="H6102" s="1" t="s">
        <v>1470</v>
      </c>
      <c r="I6102" s="1"/>
    </row>
    <row r="6103" spans="1:9" ht="15.75" customHeight="1" x14ac:dyDescent="0.2">
      <c r="A6103" t="s">
        <v>6045</v>
      </c>
      <c r="B6103" t="str">
        <f>IF(_xlfn.XLOOKUP(C6103,'[1]Heritage Foundation'!$I:$I,'[1]Heritage Foundation'!$I:$I,"NOT IN DATA",0,1)=C6103,"Y","NOT IN DATA")</f>
        <v>Y</v>
      </c>
      <c r="C6103" t="str">
        <f t="shared" si="95"/>
        <v>William Howard Flowers Jr_The Heritage Foundation2016125000</v>
      </c>
      <c r="D6103" s="1" t="s">
        <v>1402</v>
      </c>
      <c r="E6103" s="6" t="s">
        <v>1437</v>
      </c>
      <c r="F6103" s="4">
        <v>125000</v>
      </c>
      <c r="G6103" s="1">
        <v>2016</v>
      </c>
      <c r="H6103" s="1" t="s">
        <v>1470</v>
      </c>
      <c r="I6103" s="1"/>
    </row>
    <row r="6104" spans="1:9" ht="15.75" customHeight="1" x14ac:dyDescent="0.2">
      <c r="A6104" t="s">
        <v>6046</v>
      </c>
      <c r="B6104" t="str">
        <f>IF(_xlfn.XLOOKUP(C6104,'[1]Heritage Foundation'!$I:$I,'[1]Heritage Foundation'!$I:$I,"NOT IN DATA",0,1)=C6104,"Y","NOT IN DATA")</f>
        <v>Y</v>
      </c>
      <c r="C6104" t="str">
        <f t="shared" si="95"/>
        <v>William Howard Flowers Jr_The Heritage Foundation2015125000</v>
      </c>
      <c r="D6104" s="1" t="s">
        <v>1402</v>
      </c>
      <c r="E6104" s="6" t="s">
        <v>1437</v>
      </c>
      <c r="F6104" s="4">
        <v>125000</v>
      </c>
      <c r="G6104" s="1">
        <v>2015</v>
      </c>
      <c r="H6104" s="1" t="s">
        <v>1470</v>
      </c>
      <c r="I6104" s="1"/>
    </row>
    <row r="6105" spans="1:9" ht="15.75" customHeight="1" x14ac:dyDescent="0.2">
      <c r="A6105" t="s">
        <v>6047</v>
      </c>
      <c r="B6105" t="str">
        <f>IF(_xlfn.XLOOKUP(C6105,'[1]Heritage Foundation'!$I:$I,'[1]Heritage Foundation'!$I:$I,"NOT IN DATA",0,1)=C6105,"Y","NOT IN DATA")</f>
        <v>Y</v>
      </c>
      <c r="C6105" t="str">
        <f t="shared" si="95"/>
        <v>William Howard Flowers Jr_The Heritage Foundation2014100000</v>
      </c>
      <c r="D6105" s="1" t="s">
        <v>1402</v>
      </c>
      <c r="E6105" s="6" t="s">
        <v>1437</v>
      </c>
      <c r="F6105" s="4">
        <v>100000</v>
      </c>
      <c r="G6105" s="1">
        <v>2014</v>
      </c>
      <c r="H6105" s="1" t="s">
        <v>1470</v>
      </c>
      <c r="I6105" s="1"/>
    </row>
    <row r="6106" spans="1:9" ht="15.75" customHeight="1" x14ac:dyDescent="0.2">
      <c r="A6106" t="s">
        <v>6048</v>
      </c>
      <c r="B6106" t="str">
        <f>IF(_xlfn.XLOOKUP(C6106,'[1]Heritage Foundation'!$I:$I,'[1]Heritage Foundation'!$I:$I,"NOT IN DATA",0,1)=C6106,"Y","NOT IN DATA")</f>
        <v>Y</v>
      </c>
      <c r="C6106" t="str">
        <f t="shared" si="95"/>
        <v>William Howard Flowers Jr_The Heritage Foundation2013100000</v>
      </c>
      <c r="D6106" s="1" t="s">
        <v>1402</v>
      </c>
      <c r="E6106" s="6" t="s">
        <v>1437</v>
      </c>
      <c r="F6106" s="4">
        <v>100000</v>
      </c>
      <c r="G6106" s="1">
        <v>2013</v>
      </c>
      <c r="H6106" s="1" t="s">
        <v>1470</v>
      </c>
      <c r="I6106" s="1"/>
    </row>
    <row r="6107" spans="1:9" ht="15.75" customHeight="1" x14ac:dyDescent="0.2">
      <c r="A6107" t="s">
        <v>6049</v>
      </c>
      <c r="B6107" t="str">
        <f>IF(_xlfn.XLOOKUP(C6107,'[1]Heritage Foundation'!$I:$I,'[1]Heritage Foundation'!$I:$I,"NOT IN DATA",0,1)=C6107,"Y","NOT IN DATA")</f>
        <v>Y</v>
      </c>
      <c r="C6107" t="str">
        <f t="shared" si="95"/>
        <v>William Howard Flowers Jr_The Heritage Foundation201230000</v>
      </c>
      <c r="D6107" s="1" t="s">
        <v>1402</v>
      </c>
      <c r="E6107" s="6" t="s">
        <v>1437</v>
      </c>
      <c r="F6107" s="4">
        <v>30000</v>
      </c>
      <c r="G6107" s="1">
        <v>2012</v>
      </c>
      <c r="H6107" s="1" t="s">
        <v>1470</v>
      </c>
      <c r="I6107" s="1"/>
    </row>
    <row r="6108" spans="1:9" ht="15.75" customHeight="1" x14ac:dyDescent="0.2">
      <c r="A6108" t="s">
        <v>6050</v>
      </c>
      <c r="B6108" t="str">
        <f>IF(_xlfn.XLOOKUP(C6108,'[1]Heritage Foundation'!$I:$I,'[1]Heritage Foundation'!$I:$I,"NOT IN DATA",0,1)=C6108,"Y","NOT IN DATA")</f>
        <v>Y</v>
      </c>
      <c r="C6108" t="str">
        <f t="shared" si="95"/>
        <v>William Howard Flowers Jr_The Heritage Foundation201125000</v>
      </c>
      <c r="D6108" s="1" t="s">
        <v>1402</v>
      </c>
      <c r="E6108" s="6" t="s">
        <v>1437</v>
      </c>
      <c r="F6108" s="4">
        <v>25000</v>
      </c>
      <c r="G6108" s="1">
        <v>2011</v>
      </c>
      <c r="H6108" s="1" t="s">
        <v>1470</v>
      </c>
      <c r="I6108" s="1"/>
    </row>
    <row r="6109" spans="1:9" ht="15.75" customHeight="1" x14ac:dyDescent="0.2">
      <c r="A6109" t="s">
        <v>6051</v>
      </c>
      <c r="B6109" t="str">
        <f>IF(_xlfn.XLOOKUP(C6109,'[1]Heritage Foundation'!$I:$I,'[1]Heritage Foundation'!$I:$I,"NOT IN DATA",0,1)=C6109,"Y","NOT IN DATA")</f>
        <v>Y</v>
      </c>
      <c r="C6109" t="str">
        <f t="shared" si="95"/>
        <v>William Howard Flowers Jr_The Heritage Foundation201020000</v>
      </c>
      <c r="D6109" s="1" t="s">
        <v>1402</v>
      </c>
      <c r="E6109" s="6" t="s">
        <v>1437</v>
      </c>
      <c r="F6109" s="4">
        <v>20000</v>
      </c>
      <c r="G6109" s="1">
        <v>2010</v>
      </c>
      <c r="H6109" s="1" t="s">
        <v>1470</v>
      </c>
      <c r="I6109" s="1"/>
    </row>
    <row r="6110" spans="1:9" ht="15.75" customHeight="1" x14ac:dyDescent="0.2">
      <c r="A6110" t="s">
        <v>6052</v>
      </c>
      <c r="B6110" t="str">
        <f>IF(_xlfn.XLOOKUP(C6110,'[1]Heritage Foundation'!$I:$I,'[1]Heritage Foundation'!$I:$I,"NOT IN DATA",0,1)=C6110,"Y","NOT IN DATA")</f>
        <v>Y</v>
      </c>
      <c r="C6110" t="str">
        <f t="shared" si="95"/>
        <v>William J And Julia M Edwards Foundation_The Heritage Foundation201710000</v>
      </c>
      <c r="D6110" s="1" t="s">
        <v>1403</v>
      </c>
      <c r="E6110" s="6" t="s">
        <v>1437</v>
      </c>
      <c r="F6110" s="4">
        <v>10000</v>
      </c>
      <c r="G6110" s="1">
        <v>2017</v>
      </c>
      <c r="H6110" s="1" t="s">
        <v>1470</v>
      </c>
      <c r="I6110" s="1"/>
    </row>
    <row r="6111" spans="1:9" ht="15.75" customHeight="1" x14ac:dyDescent="0.2">
      <c r="A6111" t="s">
        <v>6054</v>
      </c>
      <c r="B6111" t="str">
        <f>IF(_xlfn.XLOOKUP(C6111,'[1]Heritage Foundation'!$I:$I,'[1]Heritage Foundation'!$I:$I,"NOT IN DATA",0,1)=C6111,"Y","NOT IN DATA")</f>
        <v>Y</v>
      </c>
      <c r="C6111" t="str">
        <f t="shared" si="95"/>
        <v>William J And Julia M Edwards Foundation_The Heritage Foundation201610000</v>
      </c>
      <c r="D6111" s="1" t="s">
        <v>1403</v>
      </c>
      <c r="E6111" s="6" t="s">
        <v>1437</v>
      </c>
      <c r="F6111" s="4">
        <v>10000</v>
      </c>
      <c r="G6111" s="1">
        <v>2016</v>
      </c>
      <c r="H6111" s="1" t="s">
        <v>1470</v>
      </c>
      <c r="I6111" s="1" t="s">
        <v>6053</v>
      </c>
    </row>
    <row r="6112" spans="1:9" ht="15.75" customHeight="1" x14ac:dyDescent="0.2">
      <c r="A6112" t="s">
        <v>6055</v>
      </c>
      <c r="B6112" t="str">
        <f>IF(_xlfn.XLOOKUP(C6112,'[1]Heritage Foundation'!$I:$I,'[1]Heritage Foundation'!$I:$I,"NOT IN DATA",0,1)=C6112,"Y","NOT IN DATA")</f>
        <v>Y</v>
      </c>
      <c r="C6112" t="str">
        <f t="shared" si="95"/>
        <v>William J And Julia M Edwards Foundation_The Heritage Foundation201510000</v>
      </c>
      <c r="D6112" s="1" t="s">
        <v>1403</v>
      </c>
      <c r="E6112" s="6" t="s">
        <v>1437</v>
      </c>
      <c r="F6112" s="4">
        <v>10000</v>
      </c>
      <c r="G6112" s="1">
        <v>2015</v>
      </c>
      <c r="H6112" s="1" t="s">
        <v>1470</v>
      </c>
      <c r="I6112" s="1" t="s">
        <v>6053</v>
      </c>
    </row>
    <row r="6113" spans="1:9" ht="15.75" customHeight="1" x14ac:dyDescent="0.2">
      <c r="A6113" t="s">
        <v>6056</v>
      </c>
      <c r="B6113" t="str">
        <f>IF(_xlfn.XLOOKUP(C6113,'[1]Heritage Foundation'!$I:$I,'[1]Heritage Foundation'!$I:$I,"NOT IN DATA",0,1)=C6113,"Y","NOT IN DATA")</f>
        <v>Y</v>
      </c>
      <c r="C6113" t="str">
        <f t="shared" si="95"/>
        <v>William J And Julia M Edwards Foundation_The Heritage Foundation201410000</v>
      </c>
      <c r="D6113" s="1" t="s">
        <v>1403</v>
      </c>
      <c r="E6113" s="6" t="s">
        <v>1437</v>
      </c>
      <c r="F6113" s="4">
        <v>10000</v>
      </c>
      <c r="G6113" s="1">
        <v>2014</v>
      </c>
      <c r="H6113" s="1" t="s">
        <v>1470</v>
      </c>
      <c r="I6113" s="1"/>
    </row>
    <row r="6114" spans="1:9" ht="15.75" customHeight="1" x14ac:dyDescent="0.2">
      <c r="A6114" t="s">
        <v>6057</v>
      </c>
      <c r="B6114" t="str">
        <f>IF(_xlfn.XLOOKUP(C6114,'[1]Heritage Foundation'!$I:$I,'[1]Heritage Foundation'!$I:$I,"NOT IN DATA",0,1)=C6114,"Y","NOT IN DATA")</f>
        <v>Y</v>
      </c>
      <c r="C6114" t="str">
        <f t="shared" si="95"/>
        <v>William J And Julia M Edwards Foundation_The Heritage Foundation201310000</v>
      </c>
      <c r="D6114" s="1" t="s">
        <v>1403</v>
      </c>
      <c r="E6114" s="6" t="s">
        <v>1437</v>
      </c>
      <c r="F6114" s="4">
        <v>10000</v>
      </c>
      <c r="G6114" s="1">
        <v>2013</v>
      </c>
      <c r="H6114" s="1" t="s">
        <v>1470</v>
      </c>
      <c r="I6114" s="1"/>
    </row>
    <row r="6115" spans="1:9" ht="15.75" customHeight="1" x14ac:dyDescent="0.2">
      <c r="A6115" t="s">
        <v>6058</v>
      </c>
      <c r="B6115" t="str">
        <f>IF(_xlfn.XLOOKUP(C6115,'[1]Heritage Foundation'!$I:$I,'[1]Heritage Foundation'!$I:$I,"NOT IN DATA",0,1)=C6115,"Y","NOT IN DATA")</f>
        <v>Y</v>
      </c>
      <c r="C6115" t="str">
        <f t="shared" si="95"/>
        <v>William J And Julia M Edwards Foundation_The Heritage Foundation201210000</v>
      </c>
      <c r="D6115" s="1" t="s">
        <v>1403</v>
      </c>
      <c r="E6115" s="6" t="s">
        <v>1437</v>
      </c>
      <c r="F6115" s="4">
        <v>10000</v>
      </c>
      <c r="G6115" s="1">
        <v>2012</v>
      </c>
      <c r="H6115" s="1" t="s">
        <v>1470</v>
      </c>
      <c r="I6115" s="1"/>
    </row>
    <row r="6116" spans="1:9" ht="15.75" customHeight="1" x14ac:dyDescent="0.2">
      <c r="A6116" t="s">
        <v>6059</v>
      </c>
      <c r="B6116" t="str">
        <f>IF(_xlfn.XLOOKUP(C6116,'[1]Heritage Foundation'!$I:$I,'[1]Heritage Foundation'!$I:$I,"NOT IN DATA",0,1)=C6116,"Y","NOT IN DATA")</f>
        <v>Y</v>
      </c>
      <c r="C6116" t="str">
        <f t="shared" si="95"/>
        <v>William J And Julia M Edwards Foundation_The Heritage Foundation201110000</v>
      </c>
      <c r="D6116" s="1" t="s">
        <v>1403</v>
      </c>
      <c r="E6116" s="6" t="s">
        <v>1437</v>
      </c>
      <c r="F6116" s="4">
        <v>10000</v>
      </c>
      <c r="G6116" s="1">
        <v>2011</v>
      </c>
      <c r="H6116" s="1" t="s">
        <v>1470</v>
      </c>
      <c r="I6116" s="1"/>
    </row>
    <row r="6117" spans="1:9" ht="15.75" customHeight="1" x14ac:dyDescent="0.2">
      <c r="A6117" t="s">
        <v>6060</v>
      </c>
      <c r="B6117" t="str">
        <f>IF(_xlfn.XLOOKUP(C6117,'[1]Heritage Foundation'!$I:$I,'[1]Heritage Foundation'!$I:$I,"NOT IN DATA",0,1)=C6117,"Y","NOT IN DATA")</f>
        <v>Y</v>
      </c>
      <c r="C6117" t="str">
        <f t="shared" si="95"/>
        <v>William J And Julia M Edwards Foundation_The Heritage Foundation20105000</v>
      </c>
      <c r="D6117" s="1" t="s">
        <v>1403</v>
      </c>
      <c r="E6117" s="6" t="s">
        <v>1437</v>
      </c>
      <c r="F6117" s="4">
        <v>5000</v>
      </c>
      <c r="G6117" s="1">
        <v>2010</v>
      </c>
      <c r="H6117" s="1" t="s">
        <v>1470</v>
      </c>
      <c r="I6117" s="1"/>
    </row>
    <row r="6118" spans="1:9" ht="15.75" customHeight="1" x14ac:dyDescent="0.2">
      <c r="A6118" t="s">
        <v>6061</v>
      </c>
      <c r="B6118" t="str">
        <f>IF(_xlfn.XLOOKUP(C6118,'[1]Heritage Foundation'!$I:$I,'[1]Heritage Foundation'!$I:$I,"NOT IN DATA",0,1)=C6118,"Y","NOT IN DATA")</f>
        <v>Y</v>
      </c>
      <c r="C6118" t="str">
        <f t="shared" si="95"/>
        <v>William Penn Foundation_The Heritage Foundation202210000</v>
      </c>
      <c r="D6118" s="1" t="s">
        <v>1404</v>
      </c>
      <c r="E6118" s="6" t="s">
        <v>1437</v>
      </c>
      <c r="F6118" s="4">
        <v>10000</v>
      </c>
      <c r="G6118" s="1">
        <v>2022</v>
      </c>
      <c r="H6118" s="1" t="s">
        <v>1470</v>
      </c>
      <c r="I6118" s="1"/>
    </row>
    <row r="6119" spans="1:9" ht="15.75" customHeight="1" x14ac:dyDescent="0.2">
      <c r="A6119" t="s">
        <v>6062</v>
      </c>
      <c r="B6119" t="str">
        <f>IF(_xlfn.XLOOKUP(C6119,'[1]Heritage Foundation'!$I:$I,'[1]Heritage Foundation'!$I:$I,"NOT IN DATA",0,1)=C6119,"Y","NOT IN DATA")</f>
        <v>Y</v>
      </c>
      <c r="C6119" t="str">
        <f t="shared" si="95"/>
        <v>William Penn Foundation_The Heritage Foundation202110000</v>
      </c>
      <c r="D6119" s="1" t="s">
        <v>1404</v>
      </c>
      <c r="E6119" s="6" t="s">
        <v>1437</v>
      </c>
      <c r="F6119" s="4">
        <v>10000</v>
      </c>
      <c r="G6119" s="1">
        <v>2021</v>
      </c>
      <c r="H6119" s="1" t="s">
        <v>1470</v>
      </c>
      <c r="I6119" s="1"/>
    </row>
    <row r="6120" spans="1:9" ht="15.75" customHeight="1" x14ac:dyDescent="0.2">
      <c r="A6120" t="s">
        <v>6063</v>
      </c>
      <c r="B6120" t="str">
        <f>IF(_xlfn.XLOOKUP(C6120,'[1]Heritage Foundation'!$I:$I,'[1]Heritage Foundation'!$I:$I,"NOT IN DATA",0,1)=C6120,"Y","NOT IN DATA")</f>
        <v>Y</v>
      </c>
      <c r="C6120" t="str">
        <f t="shared" si="95"/>
        <v>William Penn Foundation_The Heritage Foundation202010000</v>
      </c>
      <c r="D6120" s="1" t="s">
        <v>1404</v>
      </c>
      <c r="E6120" s="6" t="s">
        <v>1437</v>
      </c>
      <c r="F6120" s="4">
        <v>10000</v>
      </c>
      <c r="G6120" s="1">
        <v>2020</v>
      </c>
      <c r="H6120" s="1" t="s">
        <v>1470</v>
      </c>
      <c r="I6120" s="1"/>
    </row>
    <row r="6121" spans="1:9" ht="15.75" customHeight="1" x14ac:dyDescent="0.2">
      <c r="A6121" t="s">
        <v>6064</v>
      </c>
      <c r="B6121" t="str">
        <f>IF(_xlfn.XLOOKUP(C6121,'[1]Heritage Foundation'!$I:$I,'[1]Heritage Foundation'!$I:$I,"NOT IN DATA",0,1)=C6121,"Y","NOT IN DATA")</f>
        <v>Y</v>
      </c>
      <c r="C6121" t="str">
        <f t="shared" si="95"/>
        <v>William S &amp; Ann Atherton Foundation_The Heritage Foundation202350000</v>
      </c>
      <c r="D6121" s="1" t="s">
        <v>1405</v>
      </c>
      <c r="E6121" s="6" t="s">
        <v>1437</v>
      </c>
      <c r="F6121" s="4">
        <v>50000</v>
      </c>
      <c r="G6121" s="1">
        <v>2023</v>
      </c>
      <c r="H6121" s="1" t="s">
        <v>1470</v>
      </c>
    </row>
    <row r="6122" spans="1:9" ht="15.75" customHeight="1" x14ac:dyDescent="0.2">
      <c r="A6122" t="s">
        <v>6065</v>
      </c>
      <c r="B6122" t="str">
        <f>IF(_xlfn.XLOOKUP(C6122,'[1]Heritage Foundation'!$I:$I,'[1]Heritage Foundation'!$I:$I,"NOT IN DATA",0,1)=C6122,"Y","NOT IN DATA")</f>
        <v>Y</v>
      </c>
      <c r="C6122" t="str">
        <f t="shared" si="95"/>
        <v>William S &amp; Ann Atherton Foundation_The Heritage Foundation202250000</v>
      </c>
      <c r="D6122" s="1" t="s">
        <v>1405</v>
      </c>
      <c r="E6122" s="6" t="s">
        <v>1437</v>
      </c>
      <c r="F6122" s="4">
        <v>50000</v>
      </c>
      <c r="G6122" s="1">
        <v>2022</v>
      </c>
      <c r="H6122" s="1" t="s">
        <v>1470</v>
      </c>
      <c r="I6122" s="1"/>
    </row>
    <row r="6123" spans="1:9" ht="15.75" customHeight="1" x14ac:dyDescent="0.2">
      <c r="A6123" t="s">
        <v>6066</v>
      </c>
      <c r="B6123" t="str">
        <f>IF(_xlfn.XLOOKUP(C6123,'[1]Heritage Foundation'!$I:$I,'[1]Heritage Foundation'!$I:$I,"NOT IN DATA",0,1)=C6123,"Y","NOT IN DATA")</f>
        <v>Y</v>
      </c>
      <c r="C6123" t="str">
        <f t="shared" si="95"/>
        <v>William S &amp; Ann Atherton Foundation_The Heritage Foundation202150000</v>
      </c>
      <c r="D6123" s="1" t="s">
        <v>1405</v>
      </c>
      <c r="E6123" s="6" t="s">
        <v>1437</v>
      </c>
      <c r="F6123" s="4">
        <v>50000</v>
      </c>
      <c r="G6123" s="1">
        <v>2021</v>
      </c>
      <c r="H6123" s="1" t="s">
        <v>1470</v>
      </c>
      <c r="I6123" s="1"/>
    </row>
    <row r="6124" spans="1:9" ht="15.75" customHeight="1" x14ac:dyDescent="0.2">
      <c r="A6124" t="s">
        <v>6068</v>
      </c>
      <c r="B6124" t="str">
        <f>IF(_xlfn.XLOOKUP(C6124,'[1]Heritage Foundation'!$I:$I,'[1]Heritage Foundation'!$I:$I,"NOT IN DATA",0,1)=C6124,"Y","NOT IN DATA")</f>
        <v>Y</v>
      </c>
      <c r="C6124" t="str">
        <f t="shared" si="95"/>
        <v>William S &amp; Ann Atherton Foundation_The Heritage Foundation202050000</v>
      </c>
      <c r="D6124" s="1" t="s">
        <v>1405</v>
      </c>
      <c r="E6124" s="6" t="s">
        <v>1437</v>
      </c>
      <c r="F6124" s="4">
        <v>50000</v>
      </c>
      <c r="G6124" s="1">
        <v>2020</v>
      </c>
      <c r="H6124" s="1" t="s">
        <v>1470</v>
      </c>
      <c r="I6124" s="1" t="s">
        <v>6067</v>
      </c>
    </row>
    <row r="6125" spans="1:9" ht="15.75" customHeight="1" x14ac:dyDescent="0.2">
      <c r="A6125" t="s">
        <v>6069</v>
      </c>
      <c r="B6125" t="str">
        <f>IF(_xlfn.XLOOKUP(C6125,'[1]Heritage Foundation'!$I:$I,'[1]Heritage Foundation'!$I:$I,"NOT IN DATA",0,1)=C6125,"Y","NOT IN DATA")</f>
        <v>Y</v>
      </c>
      <c r="C6125" t="str">
        <f t="shared" si="95"/>
        <v>William S &amp; Ann Atherton Foundation_The Heritage Foundation2017100000</v>
      </c>
      <c r="D6125" s="1" t="s">
        <v>1405</v>
      </c>
      <c r="E6125" s="6" t="s">
        <v>1437</v>
      </c>
      <c r="F6125" s="4">
        <v>100000</v>
      </c>
      <c r="G6125" s="1">
        <v>2017</v>
      </c>
      <c r="H6125" s="1" t="s">
        <v>1470</v>
      </c>
      <c r="I6125" s="1"/>
    </row>
    <row r="6126" spans="1:9" ht="15.75" customHeight="1" x14ac:dyDescent="0.2">
      <c r="A6126" t="s">
        <v>6070</v>
      </c>
      <c r="B6126" t="str">
        <f>IF(_xlfn.XLOOKUP(C6126,'[1]Heritage Foundation'!$I:$I,'[1]Heritage Foundation'!$I:$I,"NOT IN DATA",0,1)=C6126,"Y","NOT IN DATA")</f>
        <v>Y</v>
      </c>
      <c r="C6126" t="str">
        <f t="shared" si="95"/>
        <v>William S &amp; Ann Atherton Foundation_The Heritage Foundation201650000</v>
      </c>
      <c r="D6126" s="1" t="s">
        <v>1405</v>
      </c>
      <c r="E6126" s="6" t="s">
        <v>1437</v>
      </c>
      <c r="F6126" s="4">
        <v>50000</v>
      </c>
      <c r="G6126" s="1">
        <v>2016</v>
      </c>
      <c r="H6126" s="1" t="s">
        <v>1470</v>
      </c>
      <c r="I6126" s="1"/>
    </row>
    <row r="6127" spans="1:9" ht="15.75" customHeight="1" x14ac:dyDescent="0.2">
      <c r="A6127" t="s">
        <v>6071</v>
      </c>
      <c r="B6127" t="str">
        <f>IF(_xlfn.XLOOKUP(C6127,'[1]Heritage Foundation'!$I:$I,'[1]Heritage Foundation'!$I:$I,"NOT IN DATA",0,1)=C6127,"Y","NOT IN DATA")</f>
        <v>Y</v>
      </c>
      <c r="C6127" t="str">
        <f t="shared" si="95"/>
        <v>William S &amp; Ann Atherton Foundation_The Heritage Foundation201550000</v>
      </c>
      <c r="D6127" s="1" t="s">
        <v>1405</v>
      </c>
      <c r="E6127" s="6" t="s">
        <v>1437</v>
      </c>
      <c r="F6127" s="4">
        <v>50000</v>
      </c>
      <c r="G6127" s="1">
        <v>2015</v>
      </c>
      <c r="H6127" s="1" t="s">
        <v>1470</v>
      </c>
      <c r="I6127" s="1"/>
    </row>
    <row r="6128" spans="1:9" ht="15.75" customHeight="1" x14ac:dyDescent="0.2">
      <c r="A6128" t="s">
        <v>6072</v>
      </c>
      <c r="B6128" t="str">
        <f>IF(_xlfn.XLOOKUP(C6128,'[1]Heritage Foundation'!$I:$I,'[1]Heritage Foundation'!$I:$I,"NOT IN DATA",0,1)=C6128,"Y","NOT IN DATA")</f>
        <v>Y</v>
      </c>
      <c r="C6128" t="str">
        <f t="shared" si="95"/>
        <v>William S &amp; Ann Atherton Foundation_The Heritage Foundation201410000</v>
      </c>
      <c r="D6128" s="1" t="s">
        <v>1405</v>
      </c>
      <c r="E6128" s="6" t="s">
        <v>1437</v>
      </c>
      <c r="F6128" s="4">
        <v>10000</v>
      </c>
      <c r="G6128" s="1">
        <v>2014</v>
      </c>
      <c r="H6128" s="1" t="s">
        <v>1470</v>
      </c>
      <c r="I6128" s="1"/>
    </row>
    <row r="6129" spans="1:9" ht="15.75" customHeight="1" x14ac:dyDescent="0.2">
      <c r="A6129" t="s">
        <v>6074</v>
      </c>
      <c r="B6129" t="str">
        <f>IF(_xlfn.XLOOKUP(C6129,'[1]Heritage Foundation'!$I:$I,'[1]Heritage Foundation'!$I:$I,"NOT IN DATA",0,1)=C6129,"Y","NOT IN DATA")</f>
        <v>Y</v>
      </c>
      <c r="C6129" t="str">
        <f t="shared" si="95"/>
        <v>William S Knight Foundation Inc_The Heritage Foundation202310000</v>
      </c>
      <c r="D6129" s="1" t="s">
        <v>1406</v>
      </c>
      <c r="E6129" s="6" t="s">
        <v>1437</v>
      </c>
      <c r="F6129" s="4">
        <v>10000</v>
      </c>
      <c r="G6129" s="1">
        <v>2023</v>
      </c>
      <c r="H6129" s="1" t="s">
        <v>1470</v>
      </c>
      <c r="I6129" s="1" t="s">
        <v>6073</v>
      </c>
    </row>
    <row r="6130" spans="1:9" ht="15.75" customHeight="1" x14ac:dyDescent="0.2">
      <c r="A6130" t="s">
        <v>6075</v>
      </c>
      <c r="B6130" t="str">
        <f>IF(_xlfn.XLOOKUP(C6130,'[1]Heritage Foundation'!$I:$I,'[1]Heritage Foundation'!$I:$I,"NOT IN DATA",0,1)=C6130,"Y","NOT IN DATA")</f>
        <v>Y</v>
      </c>
      <c r="C6130" t="str">
        <f t="shared" si="95"/>
        <v>William S Knight Foundation Inc_The Heritage Foundation202120000</v>
      </c>
      <c r="D6130" s="1" t="s">
        <v>1406</v>
      </c>
      <c r="E6130" s="6" t="s">
        <v>1437</v>
      </c>
      <c r="F6130" s="4">
        <v>20000</v>
      </c>
      <c r="G6130" s="1">
        <v>2021</v>
      </c>
      <c r="H6130" s="1" t="s">
        <v>1470</v>
      </c>
      <c r="I6130" s="1"/>
    </row>
    <row r="6131" spans="1:9" ht="15.75" customHeight="1" x14ac:dyDescent="0.2">
      <c r="A6131" t="s">
        <v>6076</v>
      </c>
      <c r="B6131" t="str">
        <f>IF(_xlfn.XLOOKUP(C6131,'[1]Heritage Foundation'!$I:$I,'[1]Heritage Foundation'!$I:$I,"NOT IN DATA",0,1)=C6131,"Y","NOT IN DATA")</f>
        <v>Y</v>
      </c>
      <c r="C6131" t="str">
        <f t="shared" si="95"/>
        <v>William S Knight Foundation Inc_The Heritage Foundation201710000</v>
      </c>
      <c r="D6131" s="1" t="s">
        <v>1406</v>
      </c>
      <c r="E6131" s="6" t="s">
        <v>1437</v>
      </c>
      <c r="F6131" s="4">
        <v>10000</v>
      </c>
      <c r="G6131" s="1">
        <v>2017</v>
      </c>
      <c r="H6131" s="1" t="s">
        <v>1470</v>
      </c>
      <c r="I6131" s="1"/>
    </row>
    <row r="6132" spans="1:9" ht="15.75" customHeight="1" x14ac:dyDescent="0.2">
      <c r="A6132" t="s">
        <v>6077</v>
      </c>
      <c r="B6132" t="str">
        <f>IF(_xlfn.XLOOKUP(C6132,'[1]Heritage Foundation'!$I:$I,'[1]Heritage Foundation'!$I:$I,"NOT IN DATA",0,1)=C6132,"Y","NOT IN DATA")</f>
        <v>Y</v>
      </c>
      <c r="C6132" t="str">
        <f t="shared" si="95"/>
        <v>Winegard Foundation_The Heritage Foundation201125000</v>
      </c>
      <c r="D6132" s="1" t="s">
        <v>1407</v>
      </c>
      <c r="E6132" s="6" t="s">
        <v>1437</v>
      </c>
      <c r="F6132" s="4">
        <v>25000</v>
      </c>
      <c r="G6132" s="1">
        <v>2011</v>
      </c>
      <c r="H6132" s="1" t="s">
        <v>1470</v>
      </c>
      <c r="I6132" s="1"/>
    </row>
    <row r="6133" spans="1:9" ht="15.75" customHeight="1" x14ac:dyDescent="0.2">
      <c r="A6133" t="s">
        <v>6078</v>
      </c>
      <c r="B6133" t="str">
        <f>IF(_xlfn.XLOOKUP(C6133,'[1]Heritage Foundation'!$I:$I,'[1]Heritage Foundation'!$I:$I,"NOT IN DATA",0,1)=C6133,"Y","NOT IN DATA")</f>
        <v>Y</v>
      </c>
      <c r="C6133" t="str">
        <f t="shared" si="95"/>
        <v>Winkelmann Charitable Foundation_The Heritage Foundation2022100</v>
      </c>
      <c r="D6133" s="1" t="s">
        <v>1408</v>
      </c>
      <c r="E6133" s="6" t="s">
        <v>1437</v>
      </c>
      <c r="F6133" s="4">
        <v>100</v>
      </c>
      <c r="G6133" s="1">
        <v>2022</v>
      </c>
      <c r="H6133" s="1" t="s">
        <v>1470</v>
      </c>
      <c r="I6133" s="1"/>
    </row>
    <row r="6134" spans="1:9" ht="15.75" customHeight="1" x14ac:dyDescent="0.2">
      <c r="A6134" t="s">
        <v>6080</v>
      </c>
      <c r="B6134" t="str">
        <f>IF(_xlfn.XLOOKUP(C6134,'[1]Heritage Foundation'!$I:$I,'[1]Heritage Foundation'!$I:$I,"NOT IN DATA",0,1)=C6134,"Y","NOT IN DATA")</f>
        <v>Y</v>
      </c>
      <c r="C6134" t="str">
        <f t="shared" si="95"/>
        <v>Winnowski Family Charitable Foundation Inc_The Heritage Foundation20221050</v>
      </c>
      <c r="D6134" s="1" t="s">
        <v>1409</v>
      </c>
      <c r="E6134" s="6" t="s">
        <v>1437</v>
      </c>
      <c r="F6134" s="4">
        <v>1050</v>
      </c>
      <c r="G6134" s="1">
        <v>2022</v>
      </c>
      <c r="H6134" s="1" t="s">
        <v>1470</v>
      </c>
      <c r="I6134" s="1" t="s">
        <v>6079</v>
      </c>
    </row>
    <row r="6135" spans="1:9" ht="15.75" customHeight="1" x14ac:dyDescent="0.2">
      <c r="A6135" t="s">
        <v>6081</v>
      </c>
      <c r="B6135" t="str">
        <f>IF(_xlfn.XLOOKUP(C6135,'[1]Heritage Foundation'!$I:$I,'[1]Heritage Foundation'!$I:$I,"NOT IN DATA",0,1)=C6135,"Y","NOT IN DATA")</f>
        <v>Y</v>
      </c>
      <c r="C6135" t="str">
        <f t="shared" si="95"/>
        <v>Winnowski Family Charitable Foundation Inc_The Heritage Foundation2021300</v>
      </c>
      <c r="D6135" s="1" t="s">
        <v>1409</v>
      </c>
      <c r="E6135" s="6" t="s">
        <v>1437</v>
      </c>
      <c r="F6135" s="4">
        <v>300</v>
      </c>
      <c r="G6135" s="1">
        <v>2021</v>
      </c>
      <c r="H6135" s="1" t="s">
        <v>1470</v>
      </c>
      <c r="I6135" s="1"/>
    </row>
    <row r="6136" spans="1:9" ht="15.75" customHeight="1" x14ac:dyDescent="0.2">
      <c r="A6136" t="s">
        <v>6082</v>
      </c>
      <c r="B6136" t="str">
        <f>IF(_xlfn.XLOOKUP(C6136,'[1]Heritage Foundation'!$I:$I,'[1]Heritage Foundation'!$I:$I,"NOT IN DATA",0,1)=C6136,"Y","NOT IN DATA")</f>
        <v>Y</v>
      </c>
      <c r="C6136" t="str">
        <f t="shared" si="95"/>
        <v>Winnowski Family Charitable Foundation Inc_The Heritage Foundation2018250</v>
      </c>
      <c r="D6136" s="1" t="s">
        <v>1409</v>
      </c>
      <c r="E6136" s="6" t="s">
        <v>1437</v>
      </c>
      <c r="F6136" s="4">
        <v>250</v>
      </c>
      <c r="G6136" s="1">
        <v>2018</v>
      </c>
      <c r="H6136" s="1" t="s">
        <v>1470</v>
      </c>
      <c r="I6136" s="1"/>
    </row>
    <row r="6137" spans="1:9" ht="15.75" customHeight="1" x14ac:dyDescent="0.2">
      <c r="A6137" t="s">
        <v>6083</v>
      </c>
      <c r="B6137" t="str">
        <f>IF(_xlfn.XLOOKUP(C6137,'[1]Heritage Foundation'!$I:$I,'[1]Heritage Foundation'!$I:$I,"NOT IN DATA",0,1)=C6137,"Y","NOT IN DATA")</f>
        <v>Y</v>
      </c>
      <c r="C6137" t="str">
        <f t="shared" si="95"/>
        <v>Winnowski Family Charitable Foundation Inc_The Heritage Foundation2016250</v>
      </c>
      <c r="D6137" s="1" t="s">
        <v>1409</v>
      </c>
      <c r="E6137" s="6" t="s">
        <v>1437</v>
      </c>
      <c r="F6137" s="4">
        <v>250</v>
      </c>
      <c r="G6137" s="1">
        <v>2016</v>
      </c>
      <c r="H6137" s="1" t="s">
        <v>1470</v>
      </c>
      <c r="I6137" s="1"/>
    </row>
    <row r="6138" spans="1:9" ht="15.75" customHeight="1" x14ac:dyDescent="0.2">
      <c r="A6138" t="s">
        <v>6084</v>
      </c>
      <c r="B6138" t="str">
        <f>IF(_xlfn.XLOOKUP(C6138,'[1]Heritage Foundation'!$I:$I,'[1]Heritage Foundation'!$I:$I,"NOT IN DATA",0,1)=C6138,"Y","NOT IN DATA")</f>
        <v>Y</v>
      </c>
      <c r="C6138" t="str">
        <f t="shared" si="95"/>
        <v>Wiseheart Foundation_The Heritage Foundation202134000</v>
      </c>
      <c r="D6138" s="1" t="s">
        <v>1410</v>
      </c>
      <c r="E6138" s="6" t="s">
        <v>1437</v>
      </c>
      <c r="F6138" s="4">
        <v>34000</v>
      </c>
      <c r="G6138" s="1">
        <v>2021</v>
      </c>
      <c r="H6138" s="1" t="s">
        <v>1470</v>
      </c>
      <c r="I6138" s="1"/>
    </row>
    <row r="6139" spans="1:9" ht="15.75" customHeight="1" x14ac:dyDescent="0.2">
      <c r="A6139" t="s">
        <v>6085</v>
      </c>
      <c r="B6139" t="str">
        <f>IF(_xlfn.XLOOKUP(C6139,'[1]Heritage Foundation'!$I:$I,'[1]Heritage Foundation'!$I:$I,"NOT IN DATA",0,1)=C6139,"Y","NOT IN DATA")</f>
        <v>Y</v>
      </c>
      <c r="C6139" t="str">
        <f t="shared" si="95"/>
        <v>Wiseheart Foundation_The Heritage Foundation202032500</v>
      </c>
      <c r="D6139" s="1" t="s">
        <v>1410</v>
      </c>
      <c r="E6139" s="6" t="s">
        <v>1437</v>
      </c>
      <c r="F6139" s="4">
        <v>32500</v>
      </c>
      <c r="G6139" s="1">
        <v>2020</v>
      </c>
      <c r="H6139" s="1" t="s">
        <v>1470</v>
      </c>
      <c r="I6139" s="1"/>
    </row>
    <row r="6140" spans="1:9" ht="15.75" customHeight="1" x14ac:dyDescent="0.2">
      <c r="A6140" t="s">
        <v>6086</v>
      </c>
      <c r="B6140" t="str">
        <f>IF(_xlfn.XLOOKUP(C6140,'[1]Heritage Foundation'!$I:$I,'[1]Heritage Foundation'!$I:$I,"NOT IN DATA",0,1)=C6140,"Y","NOT IN DATA")</f>
        <v>Y</v>
      </c>
      <c r="C6140" t="str">
        <f t="shared" si="95"/>
        <v>Wiseheart Foundation_The Heritage Foundation201951000</v>
      </c>
      <c r="D6140" s="1" t="s">
        <v>1410</v>
      </c>
      <c r="E6140" s="6" t="s">
        <v>1437</v>
      </c>
      <c r="F6140" s="4">
        <v>51000</v>
      </c>
      <c r="G6140" s="1">
        <v>2019</v>
      </c>
      <c r="H6140" s="1" t="s">
        <v>1470</v>
      </c>
      <c r="I6140" s="1"/>
    </row>
    <row r="6141" spans="1:9" ht="15.75" customHeight="1" x14ac:dyDescent="0.2">
      <c r="A6141" t="s">
        <v>6087</v>
      </c>
      <c r="B6141" t="str">
        <f>IF(_xlfn.XLOOKUP(C6141,'[1]Heritage Foundation'!$I:$I,'[1]Heritage Foundation'!$I:$I,"NOT IN DATA",0,1)=C6141,"Y","NOT IN DATA")</f>
        <v>Y</v>
      </c>
      <c r="C6141" t="str">
        <f t="shared" si="95"/>
        <v>Wiseheart Foundation_The Heritage Foundation201820000</v>
      </c>
      <c r="D6141" s="1" t="s">
        <v>1410</v>
      </c>
      <c r="E6141" s="6" t="s">
        <v>1437</v>
      </c>
      <c r="F6141" s="4">
        <v>20000</v>
      </c>
      <c r="G6141" s="1">
        <v>2018</v>
      </c>
      <c r="H6141" s="1" t="s">
        <v>1470</v>
      </c>
      <c r="I6141" s="1"/>
    </row>
    <row r="6142" spans="1:9" ht="15.75" customHeight="1" x14ac:dyDescent="0.2">
      <c r="A6142" t="s">
        <v>6088</v>
      </c>
      <c r="B6142" t="str">
        <f>IF(_xlfn.XLOOKUP(C6142,'[1]Heritage Foundation'!$I:$I,'[1]Heritage Foundation'!$I:$I,"NOT IN DATA",0,1)=C6142,"Y","NOT IN DATA")</f>
        <v>Y</v>
      </c>
      <c r="C6142" t="str">
        <f t="shared" si="95"/>
        <v>Wiseheart Foundation_The Heritage Foundation201734000</v>
      </c>
      <c r="D6142" s="1" t="s">
        <v>1410</v>
      </c>
      <c r="E6142" s="1" t="s">
        <v>1437</v>
      </c>
      <c r="F6142" s="4">
        <v>34000</v>
      </c>
      <c r="G6142" s="7">
        <v>2017</v>
      </c>
      <c r="H6142" s="1" t="s">
        <v>1470</v>
      </c>
      <c r="I6142" s="1"/>
    </row>
    <row r="6143" spans="1:9" ht="15.75" customHeight="1" x14ac:dyDescent="0.2">
      <c r="A6143" t="s">
        <v>6089</v>
      </c>
      <c r="B6143" t="str">
        <f>IF(_xlfn.XLOOKUP(C6143,'[1]Heritage Foundation'!$I:$I,'[1]Heritage Foundation'!$I:$I,"NOT IN DATA",0,1)=C6143,"Y","NOT IN DATA")</f>
        <v>Y</v>
      </c>
      <c r="C6143" t="str">
        <f t="shared" si="95"/>
        <v>Wiseheart Foundation_The Heritage Foundation20168000</v>
      </c>
      <c r="D6143" s="1" t="s">
        <v>1410</v>
      </c>
      <c r="E6143" s="6" t="s">
        <v>1437</v>
      </c>
      <c r="F6143" s="4">
        <v>8000</v>
      </c>
      <c r="G6143" s="1">
        <v>2016</v>
      </c>
      <c r="H6143" s="1" t="s">
        <v>1470</v>
      </c>
      <c r="I6143" s="1"/>
    </row>
    <row r="6144" spans="1:9" ht="15.75" customHeight="1" x14ac:dyDescent="0.2">
      <c r="A6144" s="11" t="s">
        <v>6451</v>
      </c>
      <c r="B6144" t="str">
        <f>IF(_xlfn.XLOOKUP(C6144,'[1]Heritage Foundation'!$I:$I,'[1]Heritage Foundation'!$I:$I,"NOT IN DATA",0,1)=C6144,"Y","NOT IN DATA")</f>
        <v>Y</v>
      </c>
      <c r="C6144" t="str">
        <f t="shared" si="95"/>
        <v>Wodecroft Foundation_The Heritage Foundation20153000</v>
      </c>
      <c r="D6144" s="1" t="s">
        <v>1411</v>
      </c>
      <c r="E6144" s="1" t="s">
        <v>1437</v>
      </c>
      <c r="F6144" s="4">
        <v>3000</v>
      </c>
      <c r="G6144" s="1">
        <v>2015</v>
      </c>
      <c r="H6144" s="1" t="s">
        <v>1456</v>
      </c>
      <c r="I6144" s="1"/>
    </row>
    <row r="6145" spans="1:9" ht="15.75" customHeight="1" x14ac:dyDescent="0.2">
      <c r="A6145" s="11" t="s">
        <v>6452</v>
      </c>
      <c r="B6145" t="str">
        <f>IF(_xlfn.XLOOKUP(C6145,'[1]Heritage Foundation'!$I:$I,'[1]Heritage Foundation'!$I:$I,"NOT IN DATA",0,1)=C6145,"Y","NOT IN DATA")</f>
        <v>Y</v>
      </c>
      <c r="C6145" t="str">
        <f t="shared" si="95"/>
        <v>Wodecroft Foundation_The Heritage Foundation20145000</v>
      </c>
      <c r="D6145" s="1" t="s">
        <v>1411</v>
      </c>
      <c r="E6145" s="1" t="s">
        <v>1437</v>
      </c>
      <c r="F6145" s="4">
        <v>5000</v>
      </c>
      <c r="G6145" s="1">
        <v>2014</v>
      </c>
      <c r="H6145" s="1" t="s">
        <v>1456</v>
      </c>
      <c r="I6145" s="1"/>
    </row>
    <row r="6146" spans="1:9" ht="15.75" customHeight="1" x14ac:dyDescent="0.2">
      <c r="A6146" s="11" t="s">
        <v>6453</v>
      </c>
      <c r="B6146" t="str">
        <f>IF(_xlfn.XLOOKUP(C6146,'[1]Heritage Foundation'!$I:$I,'[1]Heritage Foundation'!$I:$I,"NOT IN DATA",0,1)=C6146,"Y","NOT IN DATA")</f>
        <v>Y</v>
      </c>
      <c r="C6146" t="str">
        <f t="shared" si="95"/>
        <v>Wodecroft Foundation_The Heritage Foundation20132500</v>
      </c>
      <c r="D6146" s="1" t="s">
        <v>1411</v>
      </c>
      <c r="E6146" s="1" t="s">
        <v>1437</v>
      </c>
      <c r="F6146" s="4">
        <v>2500</v>
      </c>
      <c r="G6146" s="1">
        <v>2013</v>
      </c>
      <c r="H6146" s="1" t="s">
        <v>1456</v>
      </c>
      <c r="I6146" s="1"/>
    </row>
    <row r="6147" spans="1:9" ht="15.75" customHeight="1" x14ac:dyDescent="0.2">
      <c r="A6147" t="s">
        <v>6090</v>
      </c>
      <c r="B6147" t="str">
        <f>IF(_xlfn.XLOOKUP(C6147,'[1]Heritage Foundation'!$I:$I,'[1]Heritage Foundation'!$I:$I,"NOT IN DATA",0,1)=C6147,"Y","NOT IN DATA")</f>
        <v>Y</v>
      </c>
      <c r="C6147" t="str">
        <f t="shared" ref="C6147:C6210" si="96">D6147&amp;"_"&amp;E6147&amp;G6147&amp;F6147</f>
        <v>Wolfe Family Charitable Foundation Tr_The Heritage Foundation2013500</v>
      </c>
      <c r="D6147" s="1" t="s">
        <v>1412</v>
      </c>
      <c r="E6147" s="6" t="s">
        <v>1437</v>
      </c>
      <c r="F6147" s="4">
        <v>500</v>
      </c>
      <c r="G6147" s="1">
        <v>2013</v>
      </c>
      <c r="H6147" s="1" t="s">
        <v>1470</v>
      </c>
      <c r="I6147" s="1"/>
    </row>
    <row r="6148" spans="1:9" ht="15.75" customHeight="1" x14ac:dyDescent="0.2">
      <c r="A6148" t="s">
        <v>6091</v>
      </c>
      <c r="B6148" t="str">
        <f>IF(_xlfn.XLOOKUP(C6148,'[1]Heritage Foundation'!$I:$I,'[1]Heritage Foundation'!$I:$I,"NOT IN DATA",0,1)=C6148,"Y","NOT IN DATA")</f>
        <v>Y</v>
      </c>
      <c r="C6148" t="str">
        <f t="shared" si="96"/>
        <v>Wolfe Family Charitable Foundation Tr_The Heritage Foundation2012500</v>
      </c>
      <c r="D6148" s="1" t="s">
        <v>1412</v>
      </c>
      <c r="E6148" s="6" t="s">
        <v>1437</v>
      </c>
      <c r="F6148" s="4">
        <v>500</v>
      </c>
      <c r="G6148" s="1">
        <v>2012</v>
      </c>
      <c r="H6148" s="1" t="s">
        <v>1470</v>
      </c>
      <c r="I6148" s="1"/>
    </row>
    <row r="6149" spans="1:9" ht="15.75" customHeight="1" x14ac:dyDescent="0.2">
      <c r="A6149" t="s">
        <v>6092</v>
      </c>
      <c r="B6149" t="str">
        <f>IF(_xlfn.XLOOKUP(C6149,'[1]Heritage Foundation'!$I:$I,'[1]Heritage Foundation'!$I:$I,"NOT IN DATA",0,1)=C6149,"Y","NOT IN DATA")</f>
        <v>Y</v>
      </c>
      <c r="C6149" t="str">
        <f t="shared" si="96"/>
        <v>Wolfe Family Charitable Foundation Tr_The Heritage Foundation2011500</v>
      </c>
      <c r="D6149" s="1" t="s">
        <v>1412</v>
      </c>
      <c r="E6149" s="6" t="s">
        <v>1437</v>
      </c>
      <c r="F6149" s="4">
        <v>500</v>
      </c>
      <c r="G6149" s="1">
        <v>2011</v>
      </c>
      <c r="H6149" s="1" t="s">
        <v>1470</v>
      </c>
      <c r="I6149" s="1"/>
    </row>
    <row r="6150" spans="1:9" ht="15.75" customHeight="1" x14ac:dyDescent="0.2">
      <c r="A6150" t="s">
        <v>6093</v>
      </c>
      <c r="B6150" t="str">
        <f>IF(_xlfn.XLOOKUP(C6150,'[1]Heritage Foundation'!$I:$I,'[1]Heritage Foundation'!$I:$I,"NOT IN DATA",0,1)=C6150,"Y","NOT IN DATA")</f>
        <v>Y</v>
      </c>
      <c r="C6150" t="str">
        <f t="shared" si="96"/>
        <v>Womack Foundation Ltd_The Heritage Foundation20231000</v>
      </c>
      <c r="D6150" s="1" t="s">
        <v>1413</v>
      </c>
      <c r="E6150" s="6" t="s">
        <v>1437</v>
      </c>
      <c r="F6150" s="4">
        <v>1000</v>
      </c>
      <c r="G6150" s="1">
        <v>2023</v>
      </c>
      <c r="H6150" s="1" t="s">
        <v>1470</v>
      </c>
      <c r="I6150" s="1"/>
    </row>
    <row r="6151" spans="1:9" ht="15.75" customHeight="1" x14ac:dyDescent="0.2">
      <c r="A6151" t="s">
        <v>6094</v>
      </c>
      <c r="B6151" t="str">
        <f>IF(_xlfn.XLOOKUP(C6151,'[1]Heritage Foundation'!$I:$I,'[1]Heritage Foundation'!$I:$I,"NOT IN DATA",0,1)=C6151,"Y","NOT IN DATA")</f>
        <v>Y</v>
      </c>
      <c r="C6151" t="str">
        <f t="shared" si="96"/>
        <v>Woodford Foundation For Limited Government_The Heritage Foundation2023500</v>
      </c>
      <c r="D6151" s="1" t="s">
        <v>1414</v>
      </c>
      <c r="E6151" s="6" t="s">
        <v>1437</v>
      </c>
      <c r="F6151" s="4">
        <v>500</v>
      </c>
      <c r="G6151" s="1">
        <v>2023</v>
      </c>
      <c r="H6151" s="1" t="s">
        <v>1470</v>
      </c>
      <c r="I6151" s="1"/>
    </row>
    <row r="6152" spans="1:9" ht="15.75" customHeight="1" x14ac:dyDescent="0.2">
      <c r="A6152" t="s">
        <v>6095</v>
      </c>
      <c r="B6152" t="str">
        <f>IF(_xlfn.XLOOKUP(C6152,'[1]Heritage Foundation'!$I:$I,'[1]Heritage Foundation'!$I:$I,"NOT IN DATA",0,1)=C6152,"Y","NOT IN DATA")</f>
        <v>Y</v>
      </c>
      <c r="C6152" t="str">
        <f t="shared" si="96"/>
        <v>Woodford Foundation For Limited Government_The Heritage Foundation2022500</v>
      </c>
      <c r="D6152" s="1" t="s">
        <v>1414</v>
      </c>
      <c r="E6152" s="6" t="s">
        <v>1437</v>
      </c>
      <c r="F6152" s="4">
        <v>500</v>
      </c>
      <c r="G6152" s="1">
        <v>2022</v>
      </c>
      <c r="H6152" s="1" t="s">
        <v>1470</v>
      </c>
      <c r="I6152" s="1"/>
    </row>
    <row r="6153" spans="1:9" ht="15.75" customHeight="1" x14ac:dyDescent="0.2">
      <c r="A6153" t="s">
        <v>6096</v>
      </c>
      <c r="B6153" t="str">
        <f>IF(_xlfn.XLOOKUP(C6153,'[1]Heritage Foundation'!$I:$I,'[1]Heritage Foundation'!$I:$I,"NOT IN DATA",0,1)=C6153,"Y","NOT IN DATA")</f>
        <v>Y</v>
      </c>
      <c r="C6153" t="str">
        <f t="shared" si="96"/>
        <v>Woodford Foundation For Limited Government_The Heritage Foundation2021500</v>
      </c>
      <c r="D6153" s="1" t="s">
        <v>1414</v>
      </c>
      <c r="E6153" s="6" t="s">
        <v>1437</v>
      </c>
      <c r="F6153" s="4">
        <v>500</v>
      </c>
      <c r="G6153" s="1">
        <v>2021</v>
      </c>
      <c r="H6153" s="1" t="s">
        <v>1470</v>
      </c>
      <c r="I6153" s="1"/>
    </row>
    <row r="6154" spans="1:9" ht="15.75" customHeight="1" x14ac:dyDescent="0.2">
      <c r="A6154" t="s">
        <v>6097</v>
      </c>
      <c r="B6154" t="str">
        <f>IF(_xlfn.XLOOKUP(C6154,'[1]Heritage Foundation'!$I:$I,'[1]Heritage Foundation'!$I:$I,"NOT IN DATA",0,1)=C6154,"Y","NOT IN DATA")</f>
        <v>Y</v>
      </c>
      <c r="C6154" t="str">
        <f t="shared" si="96"/>
        <v>Woodford Foundation For Limited Government_The Heritage Foundation2020500</v>
      </c>
      <c r="D6154" s="1" t="s">
        <v>1414</v>
      </c>
      <c r="E6154" s="6" t="s">
        <v>1437</v>
      </c>
      <c r="F6154" s="4">
        <v>500</v>
      </c>
      <c r="G6154" s="1">
        <v>2020</v>
      </c>
      <c r="H6154" s="1" t="s">
        <v>1470</v>
      </c>
      <c r="I6154" s="1"/>
    </row>
    <row r="6155" spans="1:9" ht="15.75" customHeight="1" x14ac:dyDescent="0.2">
      <c r="A6155" t="s">
        <v>6098</v>
      </c>
      <c r="B6155" t="str">
        <f>IF(_xlfn.XLOOKUP(C6155,'[1]Heritage Foundation'!$I:$I,'[1]Heritage Foundation'!$I:$I,"NOT IN DATA",0,1)=C6155,"Y","NOT IN DATA")</f>
        <v>Y</v>
      </c>
      <c r="C6155" t="str">
        <f t="shared" si="96"/>
        <v>Woodford Foundation For Limited Government_The Heritage Foundation2019500</v>
      </c>
      <c r="D6155" s="1" t="s">
        <v>1414</v>
      </c>
      <c r="E6155" s="6" t="s">
        <v>1437</v>
      </c>
      <c r="F6155" s="4">
        <v>500</v>
      </c>
      <c r="G6155" s="1">
        <v>2019</v>
      </c>
      <c r="H6155" s="1" t="s">
        <v>1470</v>
      </c>
      <c r="I6155" s="1"/>
    </row>
    <row r="6156" spans="1:9" ht="15.75" customHeight="1" x14ac:dyDescent="0.2">
      <c r="A6156" t="s">
        <v>6099</v>
      </c>
      <c r="B6156" t="str">
        <f>IF(_xlfn.XLOOKUP(C6156,'[1]Heritage Foundation'!$I:$I,'[1]Heritage Foundation'!$I:$I,"NOT IN DATA",0,1)=C6156,"Y","NOT IN DATA")</f>
        <v>Y</v>
      </c>
      <c r="C6156" t="str">
        <f t="shared" si="96"/>
        <v>Woodford Foundation For Limited Government_The Heritage Foundation2018500</v>
      </c>
      <c r="D6156" s="1" t="s">
        <v>1414</v>
      </c>
      <c r="E6156" s="6" t="s">
        <v>1437</v>
      </c>
      <c r="F6156" s="4">
        <v>500</v>
      </c>
      <c r="G6156" s="1">
        <v>2018</v>
      </c>
      <c r="H6156" s="1" t="s">
        <v>1470</v>
      </c>
      <c r="I6156" s="1"/>
    </row>
    <row r="6157" spans="1:9" ht="15.75" customHeight="1" x14ac:dyDescent="0.2">
      <c r="A6157" t="s">
        <v>6100</v>
      </c>
      <c r="B6157" t="str">
        <f>IF(_xlfn.XLOOKUP(C6157,'[1]Heritage Foundation'!$I:$I,'[1]Heritage Foundation'!$I:$I,"NOT IN DATA",0,1)=C6157,"Y","NOT IN DATA")</f>
        <v>Y</v>
      </c>
      <c r="C6157" t="str">
        <f t="shared" si="96"/>
        <v>Woodford Foundation For Limited Government_The Heritage Foundation2017500</v>
      </c>
      <c r="D6157" s="1" t="s">
        <v>1414</v>
      </c>
      <c r="E6157" s="6" t="s">
        <v>1437</v>
      </c>
      <c r="F6157" s="4">
        <v>500</v>
      </c>
      <c r="G6157" s="1">
        <v>2017</v>
      </c>
      <c r="H6157" s="1" t="s">
        <v>1470</v>
      </c>
      <c r="I6157" s="1"/>
    </row>
    <row r="6158" spans="1:9" ht="15.75" customHeight="1" x14ac:dyDescent="0.2">
      <c r="A6158" t="s">
        <v>6101</v>
      </c>
      <c r="B6158" t="str">
        <f>IF(_xlfn.XLOOKUP(C6158,'[1]Heritage Foundation'!$I:$I,'[1]Heritage Foundation'!$I:$I,"NOT IN DATA",0,1)=C6158,"Y","NOT IN DATA")</f>
        <v>Y</v>
      </c>
      <c r="C6158" t="str">
        <f t="shared" si="96"/>
        <v>Woodford Foundation For Limited Government_The Heritage Foundation2016500</v>
      </c>
      <c r="D6158" s="1" t="s">
        <v>1414</v>
      </c>
      <c r="E6158" s="6" t="s">
        <v>1437</v>
      </c>
      <c r="F6158" s="4">
        <v>500</v>
      </c>
      <c r="G6158" s="1">
        <v>2016</v>
      </c>
      <c r="H6158" s="1" t="s">
        <v>1470</v>
      </c>
      <c r="I6158" s="1"/>
    </row>
    <row r="6159" spans="1:9" ht="15.75" customHeight="1" x14ac:dyDescent="0.2">
      <c r="A6159" t="s">
        <v>6102</v>
      </c>
      <c r="B6159" t="str">
        <f>IF(_xlfn.XLOOKUP(C6159,'[1]Heritage Foundation'!$I:$I,'[1]Heritage Foundation'!$I:$I,"NOT IN DATA",0,1)=C6159,"Y","NOT IN DATA")</f>
        <v>Y</v>
      </c>
      <c r="C6159" t="str">
        <f t="shared" si="96"/>
        <v>Woodford Foundation For Limited Government_The Heritage Foundation20151000</v>
      </c>
      <c r="D6159" s="1" t="s">
        <v>1414</v>
      </c>
      <c r="E6159" s="6" t="s">
        <v>1437</v>
      </c>
      <c r="F6159" s="4">
        <v>1000</v>
      </c>
      <c r="G6159" s="1">
        <v>2015</v>
      </c>
      <c r="H6159" s="1" t="s">
        <v>1470</v>
      </c>
      <c r="I6159" s="1"/>
    </row>
    <row r="6160" spans="1:9" ht="15.75" customHeight="1" x14ac:dyDescent="0.2">
      <c r="A6160" t="s">
        <v>6103</v>
      </c>
      <c r="B6160" t="str">
        <f>IF(_xlfn.XLOOKUP(C6160,'[1]Heritage Foundation'!$I:$I,'[1]Heritage Foundation'!$I:$I,"NOT IN DATA",0,1)=C6160,"Y","NOT IN DATA")</f>
        <v>Y</v>
      </c>
      <c r="C6160" t="str">
        <f t="shared" si="96"/>
        <v>Woodford Foundation For Limited Government_The Heritage Foundation20141000</v>
      </c>
      <c r="D6160" s="1" t="s">
        <v>1414</v>
      </c>
      <c r="E6160" s="6" t="s">
        <v>1437</v>
      </c>
      <c r="F6160" s="4">
        <v>1000</v>
      </c>
      <c r="G6160" s="1">
        <v>2014</v>
      </c>
      <c r="H6160" s="1" t="s">
        <v>1470</v>
      </c>
    </row>
    <row r="6161" spans="1:9" ht="15.75" customHeight="1" x14ac:dyDescent="0.2">
      <c r="A6161" t="s">
        <v>6104</v>
      </c>
      <c r="B6161" t="str">
        <f>IF(_xlfn.XLOOKUP(C6161,'[1]Heritage Foundation'!$I:$I,'[1]Heritage Foundation'!$I:$I,"NOT IN DATA",0,1)=C6161,"Y","NOT IN DATA")</f>
        <v>Y</v>
      </c>
      <c r="C6161" t="str">
        <f t="shared" si="96"/>
        <v>Woodford Foundation For Limited Government_The Heritage Foundation201310000</v>
      </c>
      <c r="D6161" s="1" t="s">
        <v>1414</v>
      </c>
      <c r="E6161" s="6" t="s">
        <v>1437</v>
      </c>
      <c r="F6161" s="4">
        <v>10000</v>
      </c>
      <c r="G6161" s="1">
        <v>2013</v>
      </c>
      <c r="H6161" s="1" t="s">
        <v>1470</v>
      </c>
      <c r="I6161" s="1"/>
    </row>
    <row r="6162" spans="1:9" ht="15.75" customHeight="1" x14ac:dyDescent="0.2">
      <c r="A6162" t="s">
        <v>6105</v>
      </c>
      <c r="B6162" t="str">
        <f>IF(_xlfn.XLOOKUP(C6162,'[1]Heritage Foundation'!$I:$I,'[1]Heritage Foundation'!$I:$I,"NOT IN DATA",0,1)=C6162,"Y","NOT IN DATA")</f>
        <v>Y</v>
      </c>
      <c r="C6162" t="str">
        <f t="shared" si="96"/>
        <v>Woodford Foundation For Limited Government_The Heritage Foundation201210000</v>
      </c>
      <c r="D6162" s="1" t="s">
        <v>1414</v>
      </c>
      <c r="E6162" s="6" t="s">
        <v>1437</v>
      </c>
      <c r="F6162" s="4">
        <v>10000</v>
      </c>
      <c r="G6162" s="1">
        <v>2012</v>
      </c>
      <c r="H6162" s="1" t="s">
        <v>1470</v>
      </c>
      <c r="I6162" s="1"/>
    </row>
    <row r="6163" spans="1:9" ht="15.75" customHeight="1" x14ac:dyDescent="0.2">
      <c r="A6163" t="s">
        <v>6106</v>
      </c>
      <c r="B6163" t="str">
        <f>IF(_xlfn.XLOOKUP(C6163,'[1]Heritage Foundation'!$I:$I,'[1]Heritage Foundation'!$I:$I,"NOT IN DATA",0,1)=C6163,"Y","NOT IN DATA")</f>
        <v>Y</v>
      </c>
      <c r="C6163" t="str">
        <f t="shared" si="96"/>
        <v>Woodford Foundation For Limited Government_The Heritage Foundation201110000</v>
      </c>
      <c r="D6163" s="1" t="s">
        <v>1414</v>
      </c>
      <c r="E6163" s="6" t="s">
        <v>1437</v>
      </c>
      <c r="F6163" s="4">
        <v>10000</v>
      </c>
      <c r="G6163" s="1">
        <v>2011</v>
      </c>
      <c r="H6163" s="1" t="s">
        <v>1470</v>
      </c>
      <c r="I6163" s="1"/>
    </row>
    <row r="6164" spans="1:9" ht="15.75" customHeight="1" x14ac:dyDescent="0.2">
      <c r="A6164" t="s">
        <v>6107</v>
      </c>
      <c r="B6164" t="str">
        <f>IF(_xlfn.XLOOKUP(C6164,'[1]Heritage Foundation'!$I:$I,'[1]Heritage Foundation'!$I:$I,"NOT IN DATA",0,1)=C6164,"Y","NOT IN DATA")</f>
        <v>Y</v>
      </c>
      <c r="C6164" t="str">
        <f t="shared" si="96"/>
        <v>Woodford Foundation For Limited Government_The Heritage Foundation201010000</v>
      </c>
      <c r="D6164" s="1" t="s">
        <v>1414</v>
      </c>
      <c r="E6164" s="6" t="s">
        <v>1437</v>
      </c>
      <c r="F6164" s="4">
        <v>10000</v>
      </c>
      <c r="G6164" s="1">
        <v>2010</v>
      </c>
      <c r="H6164" s="1" t="s">
        <v>1470</v>
      </c>
    </row>
    <row r="6165" spans="1:9" ht="15.75" customHeight="1" x14ac:dyDescent="0.2">
      <c r="A6165" t="s">
        <v>6108</v>
      </c>
      <c r="B6165" t="str">
        <f>IF(_xlfn.XLOOKUP(C6165,'[1]Heritage Foundation'!$I:$I,'[1]Heritage Foundation'!$I:$I,"NOT IN DATA",0,1)=C6165,"Y","NOT IN DATA")</f>
        <v>Y</v>
      </c>
      <c r="C6165" t="str">
        <f t="shared" si="96"/>
        <v>Woodhouse Family Foundation_The Heritage Foundation202312000</v>
      </c>
      <c r="D6165" s="1" t="s">
        <v>1415</v>
      </c>
      <c r="E6165" s="6" t="s">
        <v>1437</v>
      </c>
      <c r="F6165" s="4">
        <v>12000</v>
      </c>
      <c r="G6165" s="1">
        <v>2023</v>
      </c>
      <c r="H6165" s="1" t="s">
        <v>1470</v>
      </c>
      <c r="I6165" s="1"/>
    </row>
    <row r="6166" spans="1:9" ht="15.75" customHeight="1" x14ac:dyDescent="0.2">
      <c r="A6166" t="s">
        <v>6109</v>
      </c>
      <c r="B6166" t="str">
        <f>IF(_xlfn.XLOOKUP(C6166,'[1]Heritage Foundation'!$I:$I,'[1]Heritage Foundation'!$I:$I,"NOT IN DATA",0,1)=C6166,"Y","NOT IN DATA")</f>
        <v>Y</v>
      </c>
      <c r="C6166" t="str">
        <f t="shared" si="96"/>
        <v>Woodhouse Family Foundation_The Heritage Foundation202210000</v>
      </c>
      <c r="D6166" s="1" t="s">
        <v>1415</v>
      </c>
      <c r="E6166" s="6" t="s">
        <v>1437</v>
      </c>
      <c r="F6166" s="4">
        <v>10000</v>
      </c>
      <c r="G6166" s="1">
        <v>2022</v>
      </c>
      <c r="H6166" s="1" t="s">
        <v>1470</v>
      </c>
      <c r="I6166" s="1"/>
    </row>
    <row r="6167" spans="1:9" ht="15.75" customHeight="1" x14ac:dyDescent="0.2">
      <c r="A6167" t="s">
        <v>6110</v>
      </c>
      <c r="B6167" t="str">
        <f>IF(_xlfn.XLOOKUP(C6167,'[1]Heritage Foundation'!$I:$I,'[1]Heritage Foundation'!$I:$I,"NOT IN DATA",0,1)=C6167,"Y","NOT IN DATA")</f>
        <v>Y</v>
      </c>
      <c r="C6167" t="str">
        <f t="shared" si="96"/>
        <v>Woodhouse Family Foundation_The Heritage Foundation202110000</v>
      </c>
      <c r="D6167" s="1" t="s">
        <v>1415</v>
      </c>
      <c r="E6167" s="6" t="s">
        <v>1437</v>
      </c>
      <c r="F6167" s="4">
        <v>10000</v>
      </c>
      <c r="G6167" s="1">
        <v>2021</v>
      </c>
      <c r="H6167" s="1" t="s">
        <v>1470</v>
      </c>
      <c r="I6167" s="1"/>
    </row>
    <row r="6168" spans="1:9" ht="15.75" customHeight="1" x14ac:dyDescent="0.2">
      <c r="A6168" t="s">
        <v>6111</v>
      </c>
      <c r="B6168" t="str">
        <f>IF(_xlfn.XLOOKUP(C6168,'[1]Heritage Foundation'!$I:$I,'[1]Heritage Foundation'!$I:$I,"NOT IN DATA",0,1)=C6168,"Y","NOT IN DATA")</f>
        <v>Y</v>
      </c>
      <c r="C6168" t="str">
        <f t="shared" si="96"/>
        <v>Woodhouse Family Foundation_The Heritage Foundation202010000</v>
      </c>
      <c r="D6168" s="1" t="s">
        <v>1415</v>
      </c>
      <c r="E6168" s="6" t="s">
        <v>1437</v>
      </c>
      <c r="F6168" s="4">
        <v>10000</v>
      </c>
      <c r="G6168" s="1">
        <v>2020</v>
      </c>
      <c r="H6168" s="1" t="s">
        <v>1470</v>
      </c>
      <c r="I6168" s="1"/>
    </row>
    <row r="6169" spans="1:9" ht="15.75" customHeight="1" x14ac:dyDescent="0.2">
      <c r="A6169" t="s">
        <v>6112</v>
      </c>
      <c r="B6169" t="str">
        <f>IF(_xlfn.XLOOKUP(C6169,'[1]Heritage Foundation'!$I:$I,'[1]Heritage Foundation'!$I:$I,"NOT IN DATA",0,1)=C6169,"Y","NOT IN DATA")</f>
        <v>Y</v>
      </c>
      <c r="C6169" t="str">
        <f t="shared" si="96"/>
        <v>Woodhouse Family Foundation_The Heritage Foundation20198000</v>
      </c>
      <c r="D6169" s="1" t="s">
        <v>1415</v>
      </c>
      <c r="E6169" s="6" t="s">
        <v>1437</v>
      </c>
      <c r="F6169" s="4">
        <v>8000</v>
      </c>
      <c r="G6169" s="1">
        <v>2019</v>
      </c>
      <c r="H6169" s="1" t="s">
        <v>1470</v>
      </c>
      <c r="I6169" s="1"/>
    </row>
    <row r="6170" spans="1:9" ht="15.75" customHeight="1" x14ac:dyDescent="0.2">
      <c r="A6170" t="s">
        <v>6113</v>
      </c>
      <c r="B6170" t="str">
        <f>IF(_xlfn.XLOOKUP(C6170,'[1]Heritage Foundation'!$I:$I,'[1]Heritage Foundation'!$I:$I,"NOT IN DATA",0,1)=C6170,"Y","NOT IN DATA")</f>
        <v>Y</v>
      </c>
      <c r="C6170" t="str">
        <f t="shared" si="96"/>
        <v>Woodhouse Family Foundation_The Heritage Foundation20187000</v>
      </c>
      <c r="D6170" s="1" t="s">
        <v>1415</v>
      </c>
      <c r="E6170" s="6" t="s">
        <v>1437</v>
      </c>
      <c r="F6170" s="4">
        <v>7000</v>
      </c>
      <c r="G6170" s="1">
        <v>2018</v>
      </c>
      <c r="H6170" s="1" t="s">
        <v>1470</v>
      </c>
      <c r="I6170" s="1"/>
    </row>
    <row r="6171" spans="1:9" ht="15.75" customHeight="1" x14ac:dyDescent="0.2">
      <c r="A6171" t="s">
        <v>6114</v>
      </c>
      <c r="B6171" t="str">
        <f>IF(_xlfn.XLOOKUP(C6171,'[1]Heritage Foundation'!$I:$I,'[1]Heritage Foundation'!$I:$I,"NOT IN DATA",0,1)=C6171,"Y","NOT IN DATA")</f>
        <v>Y</v>
      </c>
      <c r="C6171" t="str">
        <f t="shared" si="96"/>
        <v>Woodhouse Family Foundation_The Heritage Foundation20165500</v>
      </c>
      <c r="D6171" s="1" t="s">
        <v>1415</v>
      </c>
      <c r="E6171" s="6" t="s">
        <v>1437</v>
      </c>
      <c r="F6171" s="4">
        <v>5500</v>
      </c>
      <c r="G6171" s="1">
        <v>2016</v>
      </c>
      <c r="H6171" s="1" t="s">
        <v>1470</v>
      </c>
      <c r="I6171" s="1"/>
    </row>
    <row r="6172" spans="1:9" ht="15.75" customHeight="1" x14ac:dyDescent="0.2">
      <c r="A6172" t="s">
        <v>6115</v>
      </c>
      <c r="B6172" t="str">
        <f>IF(_xlfn.XLOOKUP(C6172,'[1]Heritage Foundation'!$I:$I,'[1]Heritage Foundation'!$I:$I,"NOT IN DATA",0,1)=C6172,"Y","NOT IN DATA")</f>
        <v>Y</v>
      </c>
      <c r="C6172" t="str">
        <f t="shared" si="96"/>
        <v>Woodhouse Family Foundation_The Heritage Foundation20155000</v>
      </c>
      <c r="D6172" s="1" t="s">
        <v>1415</v>
      </c>
      <c r="E6172" s="6" t="s">
        <v>1437</v>
      </c>
      <c r="F6172" s="4">
        <v>5000</v>
      </c>
      <c r="G6172" s="1">
        <v>2015</v>
      </c>
      <c r="H6172" s="1" t="s">
        <v>1470</v>
      </c>
      <c r="I6172" s="1"/>
    </row>
    <row r="6173" spans="1:9" ht="15.75" customHeight="1" x14ac:dyDescent="0.2">
      <c r="A6173" t="s">
        <v>6116</v>
      </c>
      <c r="B6173" t="str">
        <f>IF(_xlfn.XLOOKUP(C6173,'[1]Heritage Foundation'!$I:$I,'[1]Heritage Foundation'!$I:$I,"NOT IN DATA",0,1)=C6173,"Y","NOT IN DATA")</f>
        <v>Y</v>
      </c>
      <c r="C6173" t="str">
        <f t="shared" si="96"/>
        <v>Woodhouse Family Foundation_The Heritage Foundation20144500</v>
      </c>
      <c r="D6173" s="1" t="s">
        <v>1415</v>
      </c>
      <c r="E6173" s="6" t="s">
        <v>1437</v>
      </c>
      <c r="F6173" s="4">
        <v>4500</v>
      </c>
      <c r="G6173" s="1">
        <v>2014</v>
      </c>
      <c r="H6173" s="1" t="s">
        <v>1470</v>
      </c>
      <c r="I6173" s="1"/>
    </row>
    <row r="6174" spans="1:9" ht="15.75" customHeight="1" x14ac:dyDescent="0.2">
      <c r="A6174" t="s">
        <v>6117</v>
      </c>
      <c r="B6174" t="str">
        <f>IF(_xlfn.XLOOKUP(C6174,'[1]Heritage Foundation'!$I:$I,'[1]Heritage Foundation'!$I:$I,"NOT IN DATA",0,1)=C6174,"Y","NOT IN DATA")</f>
        <v>Y</v>
      </c>
      <c r="C6174" t="str">
        <f t="shared" si="96"/>
        <v>Woodhouse Family Foundation_The Heritage Foundation20138000</v>
      </c>
      <c r="D6174" s="1" t="s">
        <v>1415</v>
      </c>
      <c r="E6174" s="6" t="s">
        <v>1437</v>
      </c>
      <c r="F6174" s="4">
        <v>8000</v>
      </c>
      <c r="G6174" s="1">
        <v>2013</v>
      </c>
      <c r="H6174" s="1" t="s">
        <v>1470</v>
      </c>
      <c r="I6174" s="1"/>
    </row>
    <row r="6175" spans="1:9" ht="15.75" customHeight="1" x14ac:dyDescent="0.2">
      <c r="A6175" t="s">
        <v>1466</v>
      </c>
      <c r="B6175" t="str">
        <f>IF(_xlfn.XLOOKUP(C6175,'[1]Heritage Foundation'!$I:$I,'[1]Heritage Foundation'!$I:$I,"NOT IN DATA",0,1)=C6175,"Y","NOT IN DATA")</f>
        <v>Y</v>
      </c>
      <c r="C6175" t="str">
        <f t="shared" si="96"/>
        <v>Woodhouse Family Foundation_The Heritage Foundation20114000</v>
      </c>
      <c r="D6175" s="1" t="s">
        <v>1415</v>
      </c>
      <c r="E6175" s="1" t="s">
        <v>1437</v>
      </c>
      <c r="F6175" s="4">
        <v>4000</v>
      </c>
      <c r="G6175" s="1">
        <v>2011</v>
      </c>
      <c r="H6175" s="1"/>
      <c r="I6175" s="1"/>
    </row>
    <row r="6176" spans="1:9" ht="15.75" customHeight="1" x14ac:dyDescent="0.2">
      <c r="A6176" t="s">
        <v>1466</v>
      </c>
      <c r="B6176" t="str">
        <f>IF(_xlfn.XLOOKUP(C6176,'[1]Heritage Foundation'!$I:$I,'[1]Heritage Foundation'!$I:$I,"NOT IN DATA",0,1)=C6176,"Y","NOT IN DATA")</f>
        <v>Y</v>
      </c>
      <c r="C6176" t="str">
        <f t="shared" si="96"/>
        <v>Woodhouse Family Foundation_The Heritage Foundation20104000</v>
      </c>
      <c r="D6176" s="1" t="s">
        <v>1415</v>
      </c>
      <c r="E6176" s="1" t="s">
        <v>1437</v>
      </c>
      <c r="F6176" s="4">
        <v>4000</v>
      </c>
      <c r="G6176" s="1">
        <v>2010</v>
      </c>
      <c r="H6176" s="1"/>
      <c r="I6176" s="1"/>
    </row>
    <row r="6177" spans="1:9" ht="15.75" customHeight="1" x14ac:dyDescent="0.2">
      <c r="A6177" t="s">
        <v>1466</v>
      </c>
      <c r="B6177" t="str">
        <f>IF(_xlfn.XLOOKUP(C6177,'[1]Heritage Foundation'!$I:$I,'[1]Heritage Foundation'!$I:$I,"NOT IN DATA",0,1)=C6177,"Y","NOT IN DATA")</f>
        <v>Y</v>
      </c>
      <c r="C6177" t="str">
        <f t="shared" si="96"/>
        <v>Woodhouse Family Foundation_The Heritage Foundation20094000</v>
      </c>
      <c r="D6177" s="1" t="s">
        <v>1415</v>
      </c>
      <c r="E6177" s="1" t="s">
        <v>1437</v>
      </c>
      <c r="F6177" s="4">
        <v>4000</v>
      </c>
      <c r="G6177" s="1">
        <v>2009</v>
      </c>
      <c r="H6177" s="1"/>
      <c r="I6177" s="1"/>
    </row>
    <row r="6178" spans="1:9" ht="15.75" customHeight="1" x14ac:dyDescent="0.2">
      <c r="A6178" t="s">
        <v>6118</v>
      </c>
      <c r="B6178" t="str">
        <f>IF(_xlfn.XLOOKUP(C6178,'[1]Heritage Foundation'!$I:$I,'[1]Heritage Foundation'!$I:$I,"NOT IN DATA",0,1)=C6178,"Y","NOT IN DATA")</f>
        <v>Y</v>
      </c>
      <c r="C6178" t="str">
        <f t="shared" si="96"/>
        <v>Woodhull Family Foundation_The Heritage Foundation20112000</v>
      </c>
      <c r="D6178" s="1" t="s">
        <v>1416</v>
      </c>
      <c r="E6178" s="6" t="s">
        <v>1437</v>
      </c>
      <c r="F6178" s="4">
        <v>2000</v>
      </c>
      <c r="G6178" s="1">
        <v>2011</v>
      </c>
      <c r="H6178" s="1" t="s">
        <v>1470</v>
      </c>
      <c r="I6178" s="1"/>
    </row>
    <row r="6179" spans="1:9" ht="15.75" customHeight="1" x14ac:dyDescent="0.2">
      <c r="A6179" t="s">
        <v>6119</v>
      </c>
      <c r="B6179" t="str">
        <f>IF(_xlfn.XLOOKUP(C6179,'[1]Heritage Foundation'!$I:$I,'[1]Heritage Foundation'!$I:$I,"NOT IN DATA",0,1)=C6179,"Y","NOT IN DATA")</f>
        <v>Y</v>
      </c>
      <c r="C6179" t="str">
        <f t="shared" si="96"/>
        <v>Woodhull Family Foundation_The Heritage Foundation20102000</v>
      </c>
      <c r="D6179" s="1" t="s">
        <v>1416</v>
      </c>
      <c r="E6179" s="6" t="s">
        <v>1437</v>
      </c>
      <c r="F6179" s="4">
        <v>2000</v>
      </c>
      <c r="G6179" s="1">
        <v>2010</v>
      </c>
      <c r="H6179" s="1" t="s">
        <v>1470</v>
      </c>
      <c r="I6179" s="1"/>
    </row>
    <row r="6180" spans="1:9" ht="15.75" customHeight="1" x14ac:dyDescent="0.2">
      <c r="A6180" t="s">
        <v>6120</v>
      </c>
      <c r="B6180" t="str">
        <f>IF(_xlfn.XLOOKUP(C6180,'[1]Heritage Foundation'!$I:$I,'[1]Heritage Foundation'!$I:$I,"NOT IN DATA",0,1)=C6180,"Y","NOT IN DATA")</f>
        <v>Y</v>
      </c>
      <c r="C6180" t="str">
        <f t="shared" si="96"/>
        <v>Woodhull Family Foundation_The Heritage Foundation20092000</v>
      </c>
      <c r="D6180" s="1" t="s">
        <v>1416</v>
      </c>
      <c r="E6180" s="6" t="s">
        <v>1437</v>
      </c>
      <c r="F6180" s="4">
        <v>2000</v>
      </c>
      <c r="G6180" s="1">
        <v>2009</v>
      </c>
      <c r="H6180" s="1" t="s">
        <v>1470</v>
      </c>
      <c r="I6180" s="1"/>
    </row>
    <row r="6181" spans="1:9" ht="15.75" customHeight="1" x14ac:dyDescent="0.2">
      <c r="A6181" t="s">
        <v>6121</v>
      </c>
      <c r="B6181" t="str">
        <f>IF(_xlfn.XLOOKUP(C6181,'[1]Heritage Foundation'!$I:$I,'[1]Heritage Foundation'!$I:$I,"NOT IN DATA",0,1)=C6181,"Y","NOT IN DATA")</f>
        <v>Y</v>
      </c>
      <c r="C6181" t="str">
        <f t="shared" si="96"/>
        <v>Woodward Foundation Inc_The Heritage Foundation20232000</v>
      </c>
      <c r="D6181" s="1" t="s">
        <v>1417</v>
      </c>
      <c r="E6181" s="6" t="s">
        <v>1437</v>
      </c>
      <c r="F6181" s="4">
        <v>2000</v>
      </c>
      <c r="G6181" s="1">
        <v>2023</v>
      </c>
      <c r="H6181" s="1" t="s">
        <v>1470</v>
      </c>
      <c r="I6181" s="1"/>
    </row>
    <row r="6182" spans="1:9" ht="15.75" customHeight="1" x14ac:dyDescent="0.2">
      <c r="A6182" t="s">
        <v>6122</v>
      </c>
      <c r="B6182" t="str">
        <f>IF(_xlfn.XLOOKUP(C6182,'[1]Heritage Foundation'!$I:$I,'[1]Heritage Foundation'!$I:$I,"NOT IN DATA",0,1)=C6182,"Y","NOT IN DATA")</f>
        <v>Y</v>
      </c>
      <c r="C6182" t="str">
        <f t="shared" si="96"/>
        <v>Woodward Fund_The Heritage Foundation20225000</v>
      </c>
      <c r="D6182" s="1" t="s">
        <v>1418</v>
      </c>
      <c r="E6182" s="6" t="s">
        <v>1437</v>
      </c>
      <c r="F6182" s="4">
        <v>5000</v>
      </c>
      <c r="G6182" s="1">
        <v>2022</v>
      </c>
      <c r="H6182" s="1" t="s">
        <v>1470</v>
      </c>
      <c r="I6182" s="1"/>
    </row>
    <row r="6183" spans="1:9" ht="15.75" customHeight="1" x14ac:dyDescent="0.2">
      <c r="A6183" t="s">
        <v>6123</v>
      </c>
      <c r="B6183" t="str">
        <f>IF(_xlfn.XLOOKUP(C6183,'[1]Heritage Foundation'!$I:$I,'[1]Heritage Foundation'!$I:$I,"NOT IN DATA",0,1)=C6183,"Y","NOT IN DATA")</f>
        <v>Y</v>
      </c>
      <c r="C6183" t="str">
        <f t="shared" si="96"/>
        <v>Woodward Fund_The Heritage Foundation20215000</v>
      </c>
      <c r="D6183" s="1" t="s">
        <v>1418</v>
      </c>
      <c r="E6183" s="6" t="s">
        <v>1437</v>
      </c>
      <c r="F6183" s="4">
        <v>5000</v>
      </c>
      <c r="G6183" s="1">
        <v>2021</v>
      </c>
      <c r="H6183" s="1" t="s">
        <v>1470</v>
      </c>
      <c r="I6183" s="1"/>
    </row>
    <row r="6184" spans="1:9" ht="15.75" customHeight="1" x14ac:dyDescent="0.2">
      <c r="A6184" t="s">
        <v>6124</v>
      </c>
      <c r="B6184" t="str">
        <f>IF(_xlfn.XLOOKUP(C6184,'[1]Heritage Foundation'!$I:$I,'[1]Heritage Foundation'!$I:$I,"NOT IN DATA",0,1)=C6184,"Y","NOT IN DATA")</f>
        <v>Y</v>
      </c>
      <c r="C6184" t="str">
        <f t="shared" si="96"/>
        <v>Woodward Fund_The Heritage Foundation202012000</v>
      </c>
      <c r="D6184" s="1" t="s">
        <v>1418</v>
      </c>
      <c r="E6184" s="6" t="s">
        <v>1437</v>
      </c>
      <c r="F6184" s="4">
        <v>12000</v>
      </c>
      <c r="G6184" s="1">
        <v>2020</v>
      </c>
      <c r="H6184" s="1" t="s">
        <v>1470</v>
      </c>
      <c r="I6184" s="1"/>
    </row>
    <row r="6185" spans="1:9" ht="15.75" customHeight="1" x14ac:dyDescent="0.2">
      <c r="A6185" t="s">
        <v>6125</v>
      </c>
      <c r="B6185" t="str">
        <f>IF(_xlfn.XLOOKUP(C6185,'[1]Heritage Foundation'!$I:$I,'[1]Heritage Foundation'!$I:$I,"NOT IN DATA",0,1)=C6185,"Y","NOT IN DATA")</f>
        <v>Y</v>
      </c>
      <c r="C6185" t="str">
        <f t="shared" si="96"/>
        <v>Woodward Fund_The Heritage Foundation20195000</v>
      </c>
      <c r="D6185" s="1" t="s">
        <v>1418</v>
      </c>
      <c r="E6185" s="6" t="s">
        <v>1437</v>
      </c>
      <c r="F6185" s="4">
        <v>5000</v>
      </c>
      <c r="G6185" s="1">
        <v>2019</v>
      </c>
      <c r="H6185" s="1" t="s">
        <v>1470</v>
      </c>
      <c r="I6185" s="1"/>
    </row>
    <row r="6186" spans="1:9" ht="15.75" customHeight="1" x14ac:dyDescent="0.2">
      <c r="A6186" t="s">
        <v>6126</v>
      </c>
      <c r="B6186" t="str">
        <f>IF(_xlfn.XLOOKUP(C6186,'[1]Heritage Foundation'!$I:$I,'[1]Heritage Foundation'!$I:$I,"NOT IN DATA",0,1)=C6186,"Y","NOT IN DATA")</f>
        <v>Y</v>
      </c>
      <c r="C6186" t="str">
        <f t="shared" si="96"/>
        <v>Wormald Family Foundation Inc_The Heritage Foundation20162500</v>
      </c>
      <c r="D6186" s="1" t="s">
        <v>1419</v>
      </c>
      <c r="E6186" s="6" t="s">
        <v>1437</v>
      </c>
      <c r="F6186" s="4">
        <v>2500</v>
      </c>
      <c r="G6186" s="1">
        <v>2016</v>
      </c>
      <c r="H6186" s="1" t="s">
        <v>1470</v>
      </c>
      <c r="I6186" s="1"/>
    </row>
    <row r="6187" spans="1:9" ht="15.75" customHeight="1" x14ac:dyDescent="0.2">
      <c r="A6187" t="s">
        <v>6127</v>
      </c>
      <c r="B6187" t="str">
        <f>IF(_xlfn.XLOOKUP(C6187,'[1]Heritage Foundation'!$I:$I,'[1]Heritage Foundation'!$I:$I,"NOT IN DATA",0,1)=C6187,"Y","NOT IN DATA")</f>
        <v>Y</v>
      </c>
      <c r="C6187" t="str">
        <f t="shared" si="96"/>
        <v>Ws Foundation_The Heritage Foundation20192500</v>
      </c>
      <c r="D6187" s="1" t="s">
        <v>1420</v>
      </c>
      <c r="E6187" s="6" t="s">
        <v>1437</v>
      </c>
      <c r="F6187" s="4">
        <v>2500</v>
      </c>
      <c r="G6187" s="1">
        <v>2019</v>
      </c>
      <c r="H6187" s="1" t="s">
        <v>1470</v>
      </c>
      <c r="I6187" s="1"/>
    </row>
    <row r="6188" spans="1:9" ht="15.75" customHeight="1" x14ac:dyDescent="0.2">
      <c r="A6188" t="s">
        <v>6128</v>
      </c>
      <c r="B6188" t="str">
        <f>IF(_xlfn.XLOOKUP(C6188,'[1]Heritage Foundation'!$I:$I,'[1]Heritage Foundation'!$I:$I,"NOT IN DATA",0,1)=C6188,"Y","NOT IN DATA")</f>
        <v>Y</v>
      </c>
      <c r="C6188" t="str">
        <f t="shared" si="96"/>
        <v>Wukasch Foundation_The Heritage Foundation2022200</v>
      </c>
      <c r="D6188" s="1" t="s">
        <v>1421</v>
      </c>
      <c r="E6188" s="6" t="s">
        <v>1437</v>
      </c>
      <c r="F6188" s="4">
        <v>200</v>
      </c>
      <c r="G6188" s="1">
        <v>2022</v>
      </c>
      <c r="H6188" s="1" t="s">
        <v>1470</v>
      </c>
      <c r="I6188" s="1"/>
    </row>
    <row r="6189" spans="1:9" ht="15.75" customHeight="1" x14ac:dyDescent="0.2">
      <c r="A6189" t="s">
        <v>6129</v>
      </c>
      <c r="B6189" t="str">
        <f>IF(_xlfn.XLOOKUP(C6189,'[1]Heritage Foundation'!$I:$I,'[1]Heritage Foundation'!$I:$I,"NOT IN DATA",0,1)=C6189,"Y","NOT IN DATA")</f>
        <v>Y</v>
      </c>
      <c r="C6189" t="str">
        <f t="shared" si="96"/>
        <v>Wukasch Foundation_The Heritage Foundation202020</v>
      </c>
      <c r="D6189" s="1" t="s">
        <v>1421</v>
      </c>
      <c r="E6189" s="6" t="s">
        <v>1437</v>
      </c>
      <c r="F6189" s="4">
        <v>20</v>
      </c>
      <c r="G6189" s="1">
        <v>2020</v>
      </c>
      <c r="H6189" s="1" t="s">
        <v>1470</v>
      </c>
      <c r="I6189" s="1"/>
    </row>
    <row r="6190" spans="1:9" ht="15.75" customHeight="1" x14ac:dyDescent="0.2">
      <c r="A6190" t="s">
        <v>6130</v>
      </c>
      <c r="B6190" t="str">
        <f>IF(_xlfn.XLOOKUP(C6190,'[1]Heritage Foundation'!$I:$I,'[1]Heritage Foundation'!$I:$I,"NOT IN DATA",0,1)=C6190,"Y","NOT IN DATA")</f>
        <v>Y</v>
      </c>
      <c r="C6190" t="str">
        <f t="shared" si="96"/>
        <v>Wukasch Foundation_The Heritage Foundation201925</v>
      </c>
      <c r="D6190" s="1" t="s">
        <v>1421</v>
      </c>
      <c r="E6190" s="6" t="s">
        <v>1437</v>
      </c>
      <c r="F6190" s="4">
        <v>25</v>
      </c>
      <c r="G6190" s="1">
        <v>2019</v>
      </c>
      <c r="H6190" s="1" t="s">
        <v>1470</v>
      </c>
      <c r="I6190" s="1"/>
    </row>
    <row r="6191" spans="1:9" ht="15.75" customHeight="1" x14ac:dyDescent="0.2">
      <c r="A6191" t="s">
        <v>6131</v>
      </c>
      <c r="B6191" t="str">
        <f>IF(_xlfn.XLOOKUP(C6191,'[1]Heritage Foundation'!$I:$I,'[1]Heritage Foundation'!$I:$I,"NOT IN DATA",0,1)=C6191,"Y","NOT IN DATA")</f>
        <v>Y</v>
      </c>
      <c r="C6191" t="str">
        <f t="shared" si="96"/>
        <v>Xcel Energy Foundation_The Heritage Foundation2023110</v>
      </c>
      <c r="D6191" s="1" t="s">
        <v>1422</v>
      </c>
      <c r="E6191" s="6" t="s">
        <v>1437</v>
      </c>
      <c r="F6191" s="4">
        <v>110</v>
      </c>
      <c r="G6191" s="1">
        <v>2023</v>
      </c>
      <c r="H6191" s="1" t="s">
        <v>1470</v>
      </c>
      <c r="I6191" s="1"/>
    </row>
    <row r="6192" spans="1:9" ht="15.75" customHeight="1" x14ac:dyDescent="0.2">
      <c r="A6192" t="s">
        <v>6132</v>
      </c>
      <c r="B6192" t="str">
        <f>IF(_xlfn.XLOOKUP(C6192,'[1]Heritage Foundation'!$I:$I,'[1]Heritage Foundation'!$I:$I,"NOT IN DATA",0,1)=C6192,"Y","NOT IN DATA")</f>
        <v>Y</v>
      </c>
      <c r="C6192" t="str">
        <f t="shared" si="96"/>
        <v>Xcel Energy Foundation_The Heritage Foundation2022125</v>
      </c>
      <c r="D6192" s="1" t="s">
        <v>1422</v>
      </c>
      <c r="E6192" s="6" t="s">
        <v>1437</v>
      </c>
      <c r="F6192" s="4">
        <v>125</v>
      </c>
      <c r="G6192" s="1">
        <v>2022</v>
      </c>
      <c r="H6192" s="1" t="s">
        <v>1470</v>
      </c>
      <c r="I6192" s="1"/>
    </row>
    <row r="6193" spans="1:9" ht="15.75" customHeight="1" x14ac:dyDescent="0.2">
      <c r="A6193" t="s">
        <v>6133</v>
      </c>
      <c r="B6193" t="str">
        <f>IF(_xlfn.XLOOKUP(C6193,'[1]Heritage Foundation'!$I:$I,'[1]Heritage Foundation'!$I:$I,"NOT IN DATA",0,1)=C6193,"Y","NOT IN DATA")</f>
        <v>Y</v>
      </c>
      <c r="C6193" t="str">
        <f t="shared" si="96"/>
        <v>Xcel Energy Foundation_The Heritage Foundation202110</v>
      </c>
      <c r="D6193" s="1" t="s">
        <v>1422</v>
      </c>
      <c r="E6193" s="6" t="s">
        <v>1437</v>
      </c>
      <c r="F6193" s="4">
        <v>10</v>
      </c>
      <c r="G6193" s="1">
        <v>2021</v>
      </c>
      <c r="H6193" s="1" t="s">
        <v>1470</v>
      </c>
      <c r="I6193" s="1"/>
    </row>
    <row r="6194" spans="1:9" ht="15.75" customHeight="1" x14ac:dyDescent="0.2">
      <c r="A6194" t="s">
        <v>6134</v>
      </c>
      <c r="B6194" t="str">
        <f>IF(_xlfn.XLOOKUP(C6194,'[1]Heritage Foundation'!$I:$I,'[1]Heritage Foundation'!$I:$I,"NOT IN DATA",0,1)=C6194,"Y","NOT IN DATA")</f>
        <v>Y</v>
      </c>
      <c r="C6194" t="str">
        <f t="shared" si="96"/>
        <v>Yablon Foundation_The Heritage Foundation2015500</v>
      </c>
      <c r="D6194" s="1" t="s">
        <v>1423</v>
      </c>
      <c r="E6194" s="6" t="s">
        <v>1437</v>
      </c>
      <c r="F6194" s="4">
        <v>500</v>
      </c>
      <c r="G6194" s="1">
        <v>2015</v>
      </c>
      <c r="H6194" s="1" t="s">
        <v>1470</v>
      </c>
      <c r="I6194" s="1"/>
    </row>
    <row r="6195" spans="1:9" ht="15.75" customHeight="1" x14ac:dyDescent="0.2">
      <c r="A6195" t="s">
        <v>6135</v>
      </c>
      <c r="B6195" t="str">
        <f>IF(_xlfn.XLOOKUP(C6195,'[1]Heritage Foundation'!$I:$I,'[1]Heritage Foundation'!$I:$I,"NOT IN DATA",0,1)=C6195,"Y","NOT IN DATA")</f>
        <v>Y</v>
      </c>
      <c r="C6195" t="str">
        <f t="shared" si="96"/>
        <v>Yaron Foundation Inc_The Heritage Foundation2020100</v>
      </c>
      <c r="D6195" s="1" t="s">
        <v>1424</v>
      </c>
      <c r="E6195" s="6" t="s">
        <v>1437</v>
      </c>
      <c r="F6195" s="4">
        <v>100</v>
      </c>
      <c r="G6195" s="1">
        <v>2020</v>
      </c>
      <c r="H6195" s="1" t="s">
        <v>1470</v>
      </c>
      <c r="I6195" s="1"/>
    </row>
    <row r="6196" spans="1:9" ht="15.75" customHeight="1" x14ac:dyDescent="0.2">
      <c r="A6196" t="s">
        <v>6136</v>
      </c>
      <c r="B6196" t="str">
        <f>IF(_xlfn.XLOOKUP(C6196,'[1]Heritage Foundation'!$I:$I,'[1]Heritage Foundation'!$I:$I,"NOT IN DATA",0,1)=C6196,"Y","NOT IN DATA")</f>
        <v>Y</v>
      </c>
      <c r="C6196" t="str">
        <f t="shared" si="96"/>
        <v>Yaron Foundation Inc_The Heritage Foundation2019250</v>
      </c>
      <c r="D6196" s="1" t="s">
        <v>1424</v>
      </c>
      <c r="E6196" s="6" t="s">
        <v>1437</v>
      </c>
      <c r="F6196" s="4">
        <v>250</v>
      </c>
      <c r="G6196" s="1">
        <v>2019</v>
      </c>
      <c r="H6196" s="1" t="s">
        <v>1470</v>
      </c>
      <c r="I6196" s="1"/>
    </row>
    <row r="6197" spans="1:9" ht="15.75" customHeight="1" x14ac:dyDescent="0.2">
      <c r="A6197" t="s">
        <v>6137</v>
      </c>
      <c r="B6197" t="str">
        <f>IF(_xlfn.XLOOKUP(C6197,'[1]Heritage Foundation'!$I:$I,'[1]Heritage Foundation'!$I:$I,"NOT IN DATA",0,1)=C6197,"Y","NOT IN DATA")</f>
        <v>Y</v>
      </c>
      <c r="C6197" t="str">
        <f t="shared" si="96"/>
        <v>Yaron Foundation Inc_The Heritage Foundation2015100</v>
      </c>
      <c r="D6197" s="1" t="s">
        <v>1424</v>
      </c>
      <c r="E6197" s="6" t="s">
        <v>1437</v>
      </c>
      <c r="F6197" s="4">
        <v>100</v>
      </c>
      <c r="G6197" s="1">
        <v>2015</v>
      </c>
      <c r="H6197" s="1" t="s">
        <v>1470</v>
      </c>
      <c r="I6197" s="1"/>
    </row>
    <row r="6198" spans="1:9" ht="15.75" customHeight="1" x14ac:dyDescent="0.2">
      <c r="A6198" t="s">
        <v>6138</v>
      </c>
      <c r="B6198" t="str">
        <f>IF(_xlfn.XLOOKUP(C6198,'[1]Heritage Foundation'!$I:$I,'[1]Heritage Foundation'!$I:$I,"NOT IN DATA",0,1)=C6198,"Y","NOT IN DATA")</f>
        <v>Y</v>
      </c>
      <c r="C6198" t="str">
        <f t="shared" si="96"/>
        <v>Yaron Foundation Inc_The Heritage Foundation2014100</v>
      </c>
      <c r="D6198" s="1" t="s">
        <v>1424</v>
      </c>
      <c r="E6198" s="6" t="s">
        <v>1437</v>
      </c>
      <c r="F6198" s="4">
        <v>100</v>
      </c>
      <c r="G6198" s="1">
        <v>2014</v>
      </c>
      <c r="H6198" s="1" t="s">
        <v>1470</v>
      </c>
      <c r="I6198" s="1"/>
    </row>
    <row r="6199" spans="1:9" ht="15.75" customHeight="1" x14ac:dyDescent="0.2">
      <c r="A6199" t="s">
        <v>6138</v>
      </c>
      <c r="B6199" t="str">
        <f>IF(_xlfn.XLOOKUP(C6199,'[1]Heritage Foundation'!$I:$I,'[1]Heritage Foundation'!$I:$I,"NOT IN DATA",0,1)=C6199,"Y","NOT IN DATA")</f>
        <v>Y</v>
      </c>
      <c r="C6199" t="str">
        <f t="shared" si="96"/>
        <v>Yaron Foundation Inc_The Heritage Foundation2014100</v>
      </c>
      <c r="D6199" s="1" t="s">
        <v>1424</v>
      </c>
      <c r="E6199" s="6" t="s">
        <v>1437</v>
      </c>
      <c r="F6199" s="4">
        <v>100</v>
      </c>
      <c r="G6199" s="1">
        <v>2014</v>
      </c>
      <c r="H6199" s="1" t="s">
        <v>1470</v>
      </c>
      <c r="I6199" s="1"/>
    </row>
    <row r="6200" spans="1:9" ht="15.75" customHeight="1" x14ac:dyDescent="0.2">
      <c r="A6200" t="s">
        <v>6139</v>
      </c>
      <c r="B6200" t="str">
        <f>IF(_xlfn.XLOOKUP(C6200,'[1]Heritage Foundation'!$I:$I,'[1]Heritage Foundation'!$I:$I,"NOT IN DATA",0,1)=C6200,"Y","NOT IN DATA")</f>
        <v>Y</v>
      </c>
      <c r="C6200" t="str">
        <f t="shared" si="96"/>
        <v>Yaron Foundation Inc_The Heritage Foundation2013300</v>
      </c>
      <c r="D6200" s="1" t="s">
        <v>1424</v>
      </c>
      <c r="E6200" s="6" t="s">
        <v>1437</v>
      </c>
      <c r="F6200" s="4">
        <v>300</v>
      </c>
      <c r="G6200" s="1">
        <v>2013</v>
      </c>
      <c r="H6200" s="1" t="s">
        <v>1470</v>
      </c>
      <c r="I6200" s="1"/>
    </row>
    <row r="6201" spans="1:9" ht="15.75" customHeight="1" x14ac:dyDescent="0.2">
      <c r="A6201" t="s">
        <v>6140</v>
      </c>
      <c r="B6201" t="str">
        <f>IF(_xlfn.XLOOKUP(C6201,'[1]Heritage Foundation'!$I:$I,'[1]Heritage Foundation'!$I:$I,"NOT IN DATA",0,1)=C6201,"Y","NOT IN DATA")</f>
        <v>Y</v>
      </c>
      <c r="C6201" t="str">
        <f t="shared" si="96"/>
        <v>Yaron Foundation Inc_The Heritage Foundation2012300</v>
      </c>
      <c r="D6201" s="1" t="s">
        <v>1424</v>
      </c>
      <c r="E6201" s="6" t="s">
        <v>1437</v>
      </c>
      <c r="F6201" s="4">
        <v>300</v>
      </c>
      <c r="G6201" s="1">
        <v>2012</v>
      </c>
      <c r="H6201" s="1" t="s">
        <v>1470</v>
      </c>
      <c r="I6201" s="1"/>
    </row>
    <row r="6202" spans="1:9" ht="15.75" customHeight="1" x14ac:dyDescent="0.2">
      <c r="A6202" t="s">
        <v>6141</v>
      </c>
      <c r="B6202" t="str">
        <f>IF(_xlfn.XLOOKUP(C6202,'[1]Heritage Foundation'!$I:$I,'[1]Heritage Foundation'!$I:$I,"NOT IN DATA",0,1)=C6202,"Y","NOT IN DATA")</f>
        <v>Y</v>
      </c>
      <c r="C6202" t="str">
        <f t="shared" si="96"/>
        <v>Yaron Foundation Inc_The Heritage Foundation2011400</v>
      </c>
      <c r="D6202" s="1" t="s">
        <v>1424</v>
      </c>
      <c r="E6202" s="6" t="s">
        <v>1437</v>
      </c>
      <c r="F6202" s="4">
        <v>400</v>
      </c>
      <c r="G6202" s="1">
        <v>2011</v>
      </c>
      <c r="H6202" s="1" t="s">
        <v>1470</v>
      </c>
      <c r="I6202" s="1"/>
    </row>
    <row r="6203" spans="1:9" ht="15.75" customHeight="1" x14ac:dyDescent="0.2">
      <c r="A6203" t="s">
        <v>6142</v>
      </c>
      <c r="B6203" t="str">
        <f>IF(_xlfn.XLOOKUP(C6203,'[1]Heritage Foundation'!$I:$I,'[1]Heritage Foundation'!$I:$I,"NOT IN DATA",0,1)=C6203,"Y","NOT IN DATA")</f>
        <v>Y</v>
      </c>
      <c r="C6203" t="str">
        <f t="shared" si="96"/>
        <v>Yhb Charitable Endowment Inc_The Heritage Foundation202315000</v>
      </c>
      <c r="D6203" s="1" t="s">
        <v>1425</v>
      </c>
      <c r="E6203" s="6" t="s">
        <v>1437</v>
      </c>
      <c r="F6203" s="4">
        <v>15000</v>
      </c>
      <c r="G6203" s="1">
        <v>2023</v>
      </c>
      <c r="H6203" s="1" t="s">
        <v>1470</v>
      </c>
      <c r="I6203" s="1"/>
    </row>
    <row r="6204" spans="1:9" ht="15.75" customHeight="1" x14ac:dyDescent="0.2">
      <c r="A6204" t="s">
        <v>6143</v>
      </c>
      <c r="B6204" t="str">
        <f>IF(_xlfn.XLOOKUP(C6204,'[1]Heritage Foundation'!$I:$I,'[1]Heritage Foundation'!$I:$I,"NOT IN DATA",0,1)=C6204,"Y","NOT IN DATA")</f>
        <v>Y</v>
      </c>
      <c r="C6204" t="str">
        <f t="shared" si="96"/>
        <v>Yhb Charitable Endowment Inc_The Heritage Foundation202215000</v>
      </c>
      <c r="D6204" s="1" t="s">
        <v>1425</v>
      </c>
      <c r="E6204" s="6" t="s">
        <v>1437</v>
      </c>
      <c r="F6204" s="4">
        <v>15000</v>
      </c>
      <c r="G6204" s="1">
        <v>2022</v>
      </c>
      <c r="H6204" s="1" t="s">
        <v>1470</v>
      </c>
      <c r="I6204" s="1"/>
    </row>
    <row r="6205" spans="1:9" ht="15.75" customHeight="1" x14ac:dyDescent="0.2">
      <c r="A6205" t="s">
        <v>6144</v>
      </c>
      <c r="B6205" t="str">
        <f>IF(_xlfn.XLOOKUP(C6205,'[1]Heritage Foundation'!$I:$I,'[1]Heritage Foundation'!$I:$I,"NOT IN DATA",0,1)=C6205,"Y","NOT IN DATA")</f>
        <v>Y</v>
      </c>
      <c r="C6205" t="str">
        <f t="shared" si="96"/>
        <v>Yhb Charitable Endowment Inc_The Heritage Foundation202115000</v>
      </c>
      <c r="D6205" s="1" t="s">
        <v>1425</v>
      </c>
      <c r="E6205" s="6" t="s">
        <v>1437</v>
      </c>
      <c r="F6205" s="4">
        <v>15000</v>
      </c>
      <c r="G6205" s="1">
        <v>2021</v>
      </c>
      <c r="H6205" s="1" t="s">
        <v>1470</v>
      </c>
      <c r="I6205" s="1"/>
    </row>
    <row r="6206" spans="1:9" ht="15.75" customHeight="1" x14ac:dyDescent="0.2">
      <c r="A6206" t="s">
        <v>6145</v>
      </c>
      <c r="B6206" t="str">
        <f>IF(_xlfn.XLOOKUP(C6206,'[1]Heritage Foundation'!$I:$I,'[1]Heritage Foundation'!$I:$I,"NOT IN DATA",0,1)=C6206,"Y","NOT IN DATA")</f>
        <v>Y</v>
      </c>
      <c r="C6206" t="str">
        <f t="shared" si="96"/>
        <v>Yhb Charitable Endowment Inc_The Heritage Foundation20205000</v>
      </c>
      <c r="D6206" s="1" t="s">
        <v>1425</v>
      </c>
      <c r="E6206" s="6" t="s">
        <v>1437</v>
      </c>
      <c r="F6206" s="4">
        <v>5000</v>
      </c>
      <c r="G6206" s="1">
        <v>2020</v>
      </c>
      <c r="H6206" s="1" t="s">
        <v>1470</v>
      </c>
      <c r="I6206" s="1"/>
    </row>
    <row r="6207" spans="1:9" ht="15.75" customHeight="1" x14ac:dyDescent="0.2">
      <c r="A6207" t="s">
        <v>6146</v>
      </c>
      <c r="B6207" t="str">
        <f>IF(_xlfn.XLOOKUP(C6207,'[1]Heritage Foundation'!$I:$I,'[1]Heritage Foundation'!$I:$I,"NOT IN DATA",0,1)=C6207,"Y","NOT IN DATA")</f>
        <v>Y</v>
      </c>
      <c r="C6207" t="str">
        <f t="shared" si="96"/>
        <v>Younger Foundation_The Heritage Foundation2022500</v>
      </c>
      <c r="D6207" s="1" t="s">
        <v>1426</v>
      </c>
      <c r="E6207" s="6" t="s">
        <v>1437</v>
      </c>
      <c r="F6207" s="4">
        <v>500</v>
      </c>
      <c r="G6207" s="1">
        <v>2022</v>
      </c>
      <c r="H6207" s="1" t="s">
        <v>1470</v>
      </c>
      <c r="I6207" s="1"/>
    </row>
    <row r="6208" spans="1:9" ht="15.75" customHeight="1" x14ac:dyDescent="0.2">
      <c r="A6208" t="s">
        <v>6147</v>
      </c>
      <c r="B6208" t="str">
        <f>IF(_xlfn.XLOOKUP(C6208,'[1]Heritage Foundation'!$I:$I,'[1]Heritage Foundation'!$I:$I,"NOT IN DATA",0,1)=C6208,"Y","NOT IN DATA")</f>
        <v>Y</v>
      </c>
      <c r="C6208" t="str">
        <f t="shared" si="96"/>
        <v>Younger Foundation_The Heritage Foundation2021500</v>
      </c>
      <c r="D6208" s="1" t="s">
        <v>1426</v>
      </c>
      <c r="E6208" s="6" t="s">
        <v>1437</v>
      </c>
      <c r="F6208" s="4">
        <v>500</v>
      </c>
      <c r="G6208" s="1">
        <v>2021</v>
      </c>
      <c r="H6208" s="1" t="s">
        <v>1470</v>
      </c>
      <c r="I6208" s="1"/>
    </row>
    <row r="6209" spans="1:9" ht="15.75" customHeight="1" x14ac:dyDescent="0.2">
      <c r="A6209" t="s">
        <v>6148</v>
      </c>
      <c r="B6209" t="str">
        <f>IF(_xlfn.XLOOKUP(C6209,'[1]Heritage Foundation'!$I:$I,'[1]Heritage Foundation'!$I:$I,"NOT IN DATA",0,1)=C6209,"Y","NOT IN DATA")</f>
        <v>Y</v>
      </c>
      <c r="C6209" t="str">
        <f t="shared" si="96"/>
        <v>Younger Foundation_The Heritage Foundation2020500</v>
      </c>
      <c r="D6209" s="1" t="s">
        <v>1426</v>
      </c>
      <c r="E6209" s="6" t="s">
        <v>1437</v>
      </c>
      <c r="F6209" s="4">
        <v>500</v>
      </c>
      <c r="G6209" s="1">
        <v>2020</v>
      </c>
      <c r="H6209" s="1" t="s">
        <v>1470</v>
      </c>
      <c r="I6209" s="1"/>
    </row>
    <row r="6210" spans="1:9" ht="15.75" customHeight="1" x14ac:dyDescent="0.2">
      <c r="A6210" t="s">
        <v>6149</v>
      </c>
      <c r="B6210" t="str">
        <f>IF(_xlfn.XLOOKUP(C6210,'[1]Heritage Foundation'!$I:$I,'[1]Heritage Foundation'!$I:$I,"NOT IN DATA",0,1)=C6210,"Y","NOT IN DATA")</f>
        <v>Y</v>
      </c>
      <c r="C6210" t="str">
        <f t="shared" si="96"/>
        <v>Younger Foundation_The Heritage Foundation2019500</v>
      </c>
      <c r="D6210" s="1" t="s">
        <v>1426</v>
      </c>
      <c r="E6210" s="6" t="s">
        <v>1437</v>
      </c>
      <c r="F6210" s="4">
        <v>500</v>
      </c>
      <c r="G6210" s="1">
        <v>2019</v>
      </c>
      <c r="H6210" s="1" t="s">
        <v>1470</v>
      </c>
      <c r="I6210" s="1"/>
    </row>
    <row r="6211" spans="1:9" ht="15.75" customHeight="1" x14ac:dyDescent="0.2">
      <c r="A6211" t="s">
        <v>6150</v>
      </c>
      <c r="B6211" t="str">
        <f>IF(_xlfn.XLOOKUP(C6211,'[1]Heritage Foundation'!$I:$I,'[1]Heritage Foundation'!$I:$I,"NOT IN DATA",0,1)=C6211,"Y","NOT IN DATA")</f>
        <v>Y</v>
      </c>
      <c r="C6211" t="str">
        <f t="shared" ref="C6211:C6274" si="97">D6211&amp;"_"&amp;E6211&amp;G6211&amp;F6211</f>
        <v>Younger Foundation_The Heritage Foundation2018500</v>
      </c>
      <c r="D6211" s="1" t="s">
        <v>1426</v>
      </c>
      <c r="E6211" s="6" t="s">
        <v>1437</v>
      </c>
      <c r="F6211" s="4">
        <v>500</v>
      </c>
      <c r="G6211" s="1">
        <v>2018</v>
      </c>
      <c r="H6211" s="1" t="s">
        <v>1470</v>
      </c>
      <c r="I6211" s="1"/>
    </row>
    <row r="6212" spans="1:9" ht="15.75" customHeight="1" x14ac:dyDescent="0.2">
      <c r="A6212" t="s">
        <v>6151</v>
      </c>
      <c r="B6212" t="str">
        <f>IF(_xlfn.XLOOKUP(C6212,'[1]Heritage Foundation'!$I:$I,'[1]Heritage Foundation'!$I:$I,"NOT IN DATA",0,1)=C6212,"Y","NOT IN DATA")</f>
        <v>Y</v>
      </c>
      <c r="C6212" t="str">
        <f t="shared" si="97"/>
        <v>Younger Foundation_The Heritage Foundation2017250</v>
      </c>
      <c r="D6212" s="1" t="s">
        <v>1426</v>
      </c>
      <c r="E6212" s="6" t="s">
        <v>1437</v>
      </c>
      <c r="F6212" s="4">
        <v>250</v>
      </c>
      <c r="G6212" s="1">
        <v>2017</v>
      </c>
      <c r="H6212" s="1" t="s">
        <v>1470</v>
      </c>
      <c r="I6212" s="1"/>
    </row>
    <row r="6213" spans="1:9" ht="15.75" customHeight="1" x14ac:dyDescent="0.2">
      <c r="A6213" t="s">
        <v>6152</v>
      </c>
      <c r="B6213" t="str">
        <f>IF(_xlfn.XLOOKUP(C6213,'[1]Heritage Foundation'!$I:$I,'[1]Heritage Foundation'!$I:$I,"NOT IN DATA",0,1)=C6213,"Y","NOT IN DATA")</f>
        <v>Y</v>
      </c>
      <c r="C6213" t="str">
        <f t="shared" si="97"/>
        <v>Younger Foundation_The Heritage Foundation2016250</v>
      </c>
      <c r="D6213" s="1" t="s">
        <v>1426</v>
      </c>
      <c r="E6213" s="6" t="s">
        <v>1437</v>
      </c>
      <c r="F6213" s="4">
        <v>250</v>
      </c>
      <c r="G6213" s="1">
        <v>2016</v>
      </c>
      <c r="H6213" s="1" t="s">
        <v>1470</v>
      </c>
      <c r="I6213" s="1"/>
    </row>
    <row r="6214" spans="1:9" ht="15.75" customHeight="1" x14ac:dyDescent="0.2">
      <c r="A6214" t="s">
        <v>6153</v>
      </c>
      <c r="B6214" t="str">
        <f>IF(_xlfn.XLOOKUP(C6214,'[1]Heritage Foundation'!$I:$I,'[1]Heritage Foundation'!$I:$I,"NOT IN DATA",0,1)=C6214,"Y","NOT IN DATA")</f>
        <v>Y</v>
      </c>
      <c r="C6214" t="str">
        <f t="shared" si="97"/>
        <v>Younger Foundation_The Heritage Foundation2015150</v>
      </c>
      <c r="D6214" s="1" t="s">
        <v>1426</v>
      </c>
      <c r="E6214" s="6" t="s">
        <v>1437</v>
      </c>
      <c r="F6214" s="4">
        <v>150</v>
      </c>
      <c r="G6214" s="1">
        <v>2015</v>
      </c>
      <c r="H6214" s="1" t="s">
        <v>1470</v>
      </c>
      <c r="I6214" s="1"/>
    </row>
    <row r="6215" spans="1:9" ht="15.75" customHeight="1" x14ac:dyDescent="0.2">
      <c r="A6215" t="s">
        <v>6154</v>
      </c>
      <c r="B6215" t="str">
        <f>IF(_xlfn.XLOOKUP(C6215,'[1]Heritage Foundation'!$I:$I,'[1]Heritage Foundation'!$I:$I,"NOT IN DATA",0,1)=C6215,"Y","NOT IN DATA")</f>
        <v>Y</v>
      </c>
      <c r="C6215" t="str">
        <f t="shared" si="97"/>
        <v>Younger Foundation_The Heritage Foundation2014150</v>
      </c>
      <c r="D6215" s="1" t="s">
        <v>1426</v>
      </c>
      <c r="E6215" s="6" t="s">
        <v>1437</v>
      </c>
      <c r="F6215" s="4">
        <v>150</v>
      </c>
      <c r="G6215" s="1">
        <v>2014</v>
      </c>
      <c r="H6215" s="1" t="s">
        <v>1470</v>
      </c>
      <c r="I6215" s="1"/>
    </row>
    <row r="6216" spans="1:9" ht="15.75" customHeight="1" x14ac:dyDescent="0.2">
      <c r="A6216" t="s">
        <v>6155</v>
      </c>
      <c r="B6216" t="str">
        <f>IF(_xlfn.XLOOKUP(C6216,'[1]Heritage Foundation'!$I:$I,'[1]Heritage Foundation'!$I:$I,"NOT IN DATA",0,1)=C6216,"Y","NOT IN DATA")</f>
        <v>Y</v>
      </c>
      <c r="C6216" t="str">
        <f t="shared" si="97"/>
        <v>Zadeck Family Foundation_The Heritage Foundation2015250</v>
      </c>
      <c r="D6216" s="1" t="s">
        <v>1427</v>
      </c>
      <c r="E6216" s="6" t="s">
        <v>1437</v>
      </c>
      <c r="F6216" s="4">
        <v>250</v>
      </c>
      <c r="G6216" s="1">
        <v>2015</v>
      </c>
      <c r="H6216" s="1" t="s">
        <v>1470</v>
      </c>
      <c r="I6216" s="1"/>
    </row>
    <row r="6217" spans="1:9" ht="15.75" customHeight="1" x14ac:dyDescent="0.2">
      <c r="A6217" t="s">
        <v>6156</v>
      </c>
      <c r="B6217" t="str">
        <f>IF(_xlfn.XLOOKUP(C6217,'[1]Heritage Foundation'!$I:$I,'[1]Heritage Foundation'!$I:$I,"NOT IN DATA",0,1)=C6217,"Y","NOT IN DATA")</f>
        <v>Y</v>
      </c>
      <c r="C6217" t="str">
        <f t="shared" si="97"/>
        <v>Zadeck Family Foundation_The Heritage Foundation2011250</v>
      </c>
      <c r="D6217" s="1" t="s">
        <v>1427</v>
      </c>
      <c r="E6217" s="6" t="s">
        <v>1437</v>
      </c>
      <c r="F6217" s="4">
        <v>250</v>
      </c>
      <c r="G6217" s="1">
        <v>2011</v>
      </c>
      <c r="H6217" s="1" t="s">
        <v>1470</v>
      </c>
      <c r="I6217" s="1"/>
    </row>
    <row r="6218" spans="1:9" ht="15.75" customHeight="1" x14ac:dyDescent="0.2">
      <c r="A6218" t="s">
        <v>6157</v>
      </c>
      <c r="B6218" t="str">
        <f>IF(_xlfn.XLOOKUP(C6218,'[1]Heritage Foundation'!$I:$I,'[1]Heritage Foundation'!$I:$I,"NOT IN DATA",0,1)=C6218,"Y","NOT IN DATA")</f>
        <v>Y</v>
      </c>
      <c r="C6218" t="str">
        <f t="shared" si="97"/>
        <v>Zerbe Family Foundation_The Heritage Foundation20211500</v>
      </c>
      <c r="D6218" s="1" t="s">
        <v>1428</v>
      </c>
      <c r="E6218" s="6" t="s">
        <v>1437</v>
      </c>
      <c r="F6218" s="4">
        <v>1500</v>
      </c>
      <c r="G6218" s="1">
        <v>2021</v>
      </c>
      <c r="H6218" s="1" t="s">
        <v>1470</v>
      </c>
      <c r="I6218" s="1"/>
    </row>
    <row r="6219" spans="1:9" ht="15.75" customHeight="1" x14ac:dyDescent="0.2">
      <c r="A6219" t="s">
        <v>6158</v>
      </c>
      <c r="B6219" t="str">
        <f>IF(_xlfn.XLOOKUP(C6219,'[1]Heritage Foundation'!$I:$I,'[1]Heritage Foundation'!$I:$I,"NOT IN DATA",0,1)=C6219,"Y","NOT IN DATA")</f>
        <v>Y</v>
      </c>
      <c r="C6219" t="str">
        <f t="shared" si="97"/>
        <v>Zerbe Family Foundation_The Heritage Foundation20151000</v>
      </c>
      <c r="D6219" s="1" t="s">
        <v>1428</v>
      </c>
      <c r="E6219" s="6" t="s">
        <v>1437</v>
      </c>
      <c r="F6219" s="4">
        <v>1000</v>
      </c>
      <c r="G6219" s="1">
        <v>2015</v>
      </c>
      <c r="H6219" s="1" t="s">
        <v>1470</v>
      </c>
      <c r="I6219" s="1"/>
    </row>
    <row r="6220" spans="1:9" ht="15.75" customHeight="1" x14ac:dyDescent="0.2">
      <c r="A6220" t="s">
        <v>6159</v>
      </c>
      <c r="B6220" t="str">
        <f>IF(_xlfn.XLOOKUP(C6220,'[1]Heritage Foundation'!$I:$I,'[1]Heritage Foundation'!$I:$I,"NOT IN DATA",0,1)=C6220,"Y","NOT IN DATA")</f>
        <v>Y</v>
      </c>
      <c r="C6220" t="str">
        <f t="shared" si="97"/>
        <v>Zerbe Family Foundation_The Heritage Foundation20141000</v>
      </c>
      <c r="D6220" s="1" t="s">
        <v>1428</v>
      </c>
      <c r="E6220" s="6" t="s">
        <v>1437</v>
      </c>
      <c r="F6220" s="4">
        <v>1000</v>
      </c>
      <c r="G6220" s="1">
        <v>2014</v>
      </c>
      <c r="H6220" s="1" t="s">
        <v>1470</v>
      </c>
      <c r="I6220" s="1"/>
    </row>
    <row r="6221" spans="1:9" ht="15.75" customHeight="1" x14ac:dyDescent="0.2">
      <c r="A6221" t="s">
        <v>6160</v>
      </c>
      <c r="B6221" t="str">
        <f>IF(_xlfn.XLOOKUP(C6221,'[1]Heritage Foundation'!$I:$I,'[1]Heritage Foundation'!$I:$I,"NOT IN DATA",0,1)=C6221,"Y","NOT IN DATA")</f>
        <v>Y</v>
      </c>
      <c r="C6221" t="str">
        <f t="shared" si="97"/>
        <v>Zerbe Family Foundation_The Heritage Foundation20131000</v>
      </c>
      <c r="D6221" s="1" t="s">
        <v>1428</v>
      </c>
      <c r="E6221" s="6" t="s">
        <v>1437</v>
      </c>
      <c r="F6221" s="4">
        <v>1000</v>
      </c>
      <c r="G6221" s="1">
        <v>2013</v>
      </c>
      <c r="H6221" s="1" t="s">
        <v>1470</v>
      </c>
      <c r="I6221" s="1"/>
    </row>
    <row r="6222" spans="1:9" ht="15.75" customHeight="1" x14ac:dyDescent="0.2">
      <c r="A6222" t="s">
        <v>6161</v>
      </c>
      <c r="B6222" t="str">
        <f>IF(_xlfn.XLOOKUP(C6222,'[1]Heritage Foundation'!$I:$I,'[1]Heritage Foundation'!$I:$I,"NOT IN DATA",0,1)=C6222,"Y","NOT IN DATA")</f>
        <v>Y</v>
      </c>
      <c r="C6222" t="str">
        <f t="shared" si="97"/>
        <v>Ztyl Foundation_The Heritage Foundation20221000</v>
      </c>
      <c r="D6222" s="1" t="s">
        <v>1429</v>
      </c>
      <c r="E6222" s="1" t="s">
        <v>1437</v>
      </c>
      <c r="F6222" s="4">
        <v>1000</v>
      </c>
      <c r="G6222" s="7">
        <v>2022</v>
      </c>
      <c r="H6222" s="1" t="s">
        <v>1470</v>
      </c>
      <c r="I6222" s="1"/>
    </row>
    <row r="6223" spans="1:9" ht="15.75" customHeight="1" x14ac:dyDescent="0.2">
      <c r="A6223" t="s">
        <v>6161</v>
      </c>
      <c r="B6223" t="str">
        <f>IF(_xlfn.XLOOKUP(C6223,'[1]Heritage Foundation'!$I:$I,'[1]Heritage Foundation'!$I:$I,"NOT IN DATA",0,1)=C6223,"Y","NOT IN DATA")</f>
        <v>Y</v>
      </c>
      <c r="C6223" t="str">
        <f t="shared" si="97"/>
        <v>Ztyl Foundation_The Heritage Foundation20222000</v>
      </c>
      <c r="D6223" s="1" t="s">
        <v>1429</v>
      </c>
      <c r="E6223" s="6" t="s">
        <v>1437</v>
      </c>
      <c r="F6223" s="4">
        <v>2000</v>
      </c>
      <c r="G6223" s="1">
        <v>2022</v>
      </c>
      <c r="H6223" s="1" t="s">
        <v>1470</v>
      </c>
      <c r="I6223" s="1"/>
    </row>
    <row r="6224" spans="1:9" ht="15.75" customHeight="1" x14ac:dyDescent="0.2">
      <c r="A6224" t="s">
        <v>6162</v>
      </c>
      <c r="B6224" t="str">
        <f>IF(_xlfn.XLOOKUP(C6224,'[1]Heritage Foundation'!$I:$I,'[1]Heritage Foundation'!$I:$I,"NOT IN DATA",0,1)=C6224,"Y","NOT IN DATA")</f>
        <v>Y</v>
      </c>
      <c r="C6224" t="str">
        <f t="shared" si="97"/>
        <v>Ztyl Foundation_The Heritage Foundation20211000</v>
      </c>
      <c r="D6224" s="1" t="s">
        <v>1429</v>
      </c>
      <c r="E6224" s="6" t="s">
        <v>1437</v>
      </c>
      <c r="F6224" s="4">
        <v>1000</v>
      </c>
      <c r="G6224" s="1">
        <v>2021</v>
      </c>
      <c r="H6224" s="1" t="s">
        <v>1470</v>
      </c>
      <c r="I6224" s="1"/>
    </row>
    <row r="6225" spans="1:9" ht="15.75" customHeight="1" x14ac:dyDescent="0.2">
      <c r="A6225" t="s">
        <v>6163</v>
      </c>
      <c r="B6225" t="str">
        <f>IF(_xlfn.XLOOKUP(C6225,'[1]Heritage Foundation'!$I:$I,'[1]Heritage Foundation'!$I:$I,"NOT IN DATA",0,1)=C6225,"Y","NOT IN DATA")</f>
        <v>Y</v>
      </c>
      <c r="C6225" t="str">
        <f t="shared" si="97"/>
        <v>Ztyl Foundation_The Heritage Foundation2020500</v>
      </c>
      <c r="D6225" s="1" t="s">
        <v>1429</v>
      </c>
      <c r="E6225" s="6" t="s">
        <v>1437</v>
      </c>
      <c r="F6225" s="4">
        <v>500</v>
      </c>
      <c r="G6225" s="1">
        <v>2020</v>
      </c>
      <c r="H6225" s="1" t="s">
        <v>1470</v>
      </c>
      <c r="I6225" s="1"/>
    </row>
    <row r="6226" spans="1:9" ht="15.75" customHeight="1" x14ac:dyDescent="0.2">
      <c r="A6226" t="s">
        <v>6165</v>
      </c>
      <c r="B6226" t="str">
        <f>IF(_xlfn.XLOOKUP(C6226,'[1]Heritage Foundation'!$I:$I,'[1]Heritage Foundation'!$I:$I,"NOT IN DATA",0,1)=C6226,"Y","NOT IN DATA")</f>
        <v>Y</v>
      </c>
      <c r="C6226" t="str">
        <f t="shared" si="97"/>
        <v>Zucaro Family Foundation Inc_The Heritage Foundation20202500</v>
      </c>
      <c r="D6226" s="1" t="s">
        <v>1430</v>
      </c>
      <c r="E6226" s="6" t="s">
        <v>1437</v>
      </c>
      <c r="F6226" s="4">
        <v>2500</v>
      </c>
      <c r="G6226" s="1">
        <v>2020</v>
      </c>
      <c r="H6226" s="1" t="s">
        <v>1470</v>
      </c>
      <c r="I6226" s="1" t="s">
        <v>6164</v>
      </c>
    </row>
    <row r="6227" spans="1:9" ht="15.75" customHeight="1" x14ac:dyDescent="0.2">
      <c r="A6227" t="s">
        <v>6166</v>
      </c>
      <c r="B6227" t="str">
        <f>IF(_xlfn.XLOOKUP(C6227,'[1]Heritage Foundation'!$I:$I,'[1]Heritage Foundation'!$I:$I,"NOT IN DATA",0,1)=C6227,"Y","NOT IN DATA")</f>
        <v>Y</v>
      </c>
      <c r="C6227" t="str">
        <f t="shared" si="97"/>
        <v>Zucaro Family Foundation Inc_The Heritage Foundation20191110</v>
      </c>
      <c r="D6227" s="1" t="s">
        <v>1430</v>
      </c>
      <c r="E6227" s="6" t="s">
        <v>1437</v>
      </c>
      <c r="F6227" s="4">
        <v>1110</v>
      </c>
      <c r="G6227" s="1">
        <v>2019</v>
      </c>
      <c r="H6227" s="1" t="s">
        <v>1470</v>
      </c>
      <c r="I6227" s="1"/>
    </row>
    <row r="6228" spans="1:9" ht="15.75" customHeight="1" x14ac:dyDescent="0.2">
      <c r="A6228" t="s">
        <v>6168</v>
      </c>
      <c r="B6228" t="str">
        <f>IF(_xlfn.XLOOKUP(C6228,'[1]Heritage Foundation'!$I:$I,'[1]Heritage Foundation'!$I:$I,"NOT IN DATA",0,1)=C6228,"Y","NOT IN DATA")</f>
        <v>Y</v>
      </c>
      <c r="C6228" t="str">
        <f t="shared" si="97"/>
        <v>Zucaro Family Foundation Inc_The Heritage Foundation20181050</v>
      </c>
      <c r="D6228" s="1" t="s">
        <v>1430</v>
      </c>
      <c r="E6228" s="6" t="s">
        <v>1437</v>
      </c>
      <c r="F6228" s="4">
        <v>1050</v>
      </c>
      <c r="G6228" s="1">
        <v>2018</v>
      </c>
      <c r="H6228" s="1" t="s">
        <v>1470</v>
      </c>
      <c r="I6228" s="1" t="s">
        <v>6167</v>
      </c>
    </row>
    <row r="6229" spans="1:9" ht="15.75" customHeight="1" x14ac:dyDescent="0.2">
      <c r="A6229" t="s">
        <v>6169</v>
      </c>
      <c r="B6229" t="str">
        <f>IF(_xlfn.XLOOKUP(C6229,'[1]Heritage Foundation'!$I:$I,'[1]Heritage Foundation'!$I:$I,"NOT IN DATA",0,1)=C6229,"Y","NOT IN DATA")</f>
        <v>Y</v>
      </c>
      <c r="C6229" t="str">
        <f t="shared" si="97"/>
        <v>Zucaro Family Foundation Inc_The Heritage Foundation20171000</v>
      </c>
      <c r="D6229" s="1" t="s">
        <v>1430</v>
      </c>
      <c r="E6229" s="6" t="s">
        <v>1437</v>
      </c>
      <c r="F6229" s="4">
        <v>1000</v>
      </c>
      <c r="G6229" s="1">
        <v>2017</v>
      </c>
      <c r="H6229" s="1" t="s">
        <v>1470</v>
      </c>
      <c r="I6229" s="1" t="s">
        <v>6164</v>
      </c>
    </row>
    <row r="6230" spans="1:9" ht="15.75" customHeight="1" x14ac:dyDescent="0.2">
      <c r="A6230" t="s">
        <v>6170</v>
      </c>
      <c r="B6230" t="str">
        <f>IF(_xlfn.XLOOKUP(C6230,'[1]Heritage Foundation'!$I:$I,'[1]Heritage Foundation'!$I:$I,"NOT IN DATA",0,1)=C6230,"Y","NOT IN DATA")</f>
        <v>Y</v>
      </c>
      <c r="C6230" t="str">
        <f t="shared" si="97"/>
        <v>Zucaro Family Foundation Inc_The Heritage Foundation2016663</v>
      </c>
      <c r="D6230" s="1" t="s">
        <v>1430</v>
      </c>
      <c r="E6230" s="6" t="s">
        <v>1437</v>
      </c>
      <c r="F6230" s="4">
        <v>663</v>
      </c>
      <c r="G6230" s="1">
        <v>2016</v>
      </c>
      <c r="H6230" s="1" t="s">
        <v>1470</v>
      </c>
      <c r="I6230" s="1"/>
    </row>
    <row r="6231" spans="1:9" ht="15.75" customHeight="1" x14ac:dyDescent="0.2">
      <c r="A6231" t="s">
        <v>6172</v>
      </c>
      <c r="B6231" t="str">
        <f>IF(_xlfn.XLOOKUP(C6231,'[1]Heritage Foundation'!$I:$I,'[1]Heritage Foundation'!$I:$I,"NOT IN DATA",0,1)=C6231,"Y","NOT IN DATA")</f>
        <v>Y</v>
      </c>
      <c r="C6231" t="str">
        <f t="shared" si="97"/>
        <v>America First Works Inc_Heritage Action for America2020994000</v>
      </c>
      <c r="D6231" s="1" t="s">
        <v>33</v>
      </c>
      <c r="E6231" s="6" t="s">
        <v>6171</v>
      </c>
      <c r="F6231" s="4">
        <v>994000</v>
      </c>
      <c r="G6231" s="1">
        <v>2020</v>
      </c>
      <c r="H6231" s="1" t="s">
        <v>1470</v>
      </c>
      <c r="I6231" s="1"/>
    </row>
    <row r="6232" spans="1:9" ht="15.75" customHeight="1" x14ac:dyDescent="0.2">
      <c r="A6232" t="s">
        <v>6173</v>
      </c>
      <c r="B6232" t="str">
        <f>IF(_xlfn.XLOOKUP(C6232,'[1]Heritage Foundation'!$I:$I,'[1]Heritage Foundation'!$I:$I,"NOT IN DATA",0,1)=C6232,"Y","NOT IN DATA")</f>
        <v>Y</v>
      </c>
      <c r="C6232" t="str">
        <f t="shared" si="97"/>
        <v>American Action Network Inc_Heritage Action for America2022750000</v>
      </c>
      <c r="D6232" s="1" t="s">
        <v>34</v>
      </c>
      <c r="E6232" s="6" t="s">
        <v>6171</v>
      </c>
      <c r="F6232" s="4">
        <v>750000</v>
      </c>
      <c r="G6232" s="1">
        <v>2022</v>
      </c>
      <c r="H6232" s="1" t="s">
        <v>1470</v>
      </c>
      <c r="I6232" s="1"/>
    </row>
    <row r="6233" spans="1:9" ht="15.75" customHeight="1" x14ac:dyDescent="0.2">
      <c r="A6233" t="s">
        <v>6174</v>
      </c>
      <c r="B6233" t="str">
        <f>IF(_xlfn.XLOOKUP(C6233,'[1]Heritage Foundation'!$I:$I,'[1]Heritage Foundation'!$I:$I,"NOT IN DATA",0,1)=C6233,"Y","NOT IN DATA")</f>
        <v>Y</v>
      </c>
      <c r="C6233" t="str">
        <f t="shared" si="97"/>
        <v>American Action Network Inc_Heritage Action for America20211285875</v>
      </c>
      <c r="D6233" s="1" t="s">
        <v>34</v>
      </c>
      <c r="E6233" s="6" t="s">
        <v>6171</v>
      </c>
      <c r="F6233" s="4">
        <v>1285875</v>
      </c>
      <c r="G6233" s="1">
        <v>2021</v>
      </c>
      <c r="H6233" s="1" t="s">
        <v>1470</v>
      </c>
      <c r="I6233" s="1"/>
    </row>
    <row r="6234" spans="1:9" ht="15.75" customHeight="1" x14ac:dyDescent="0.2">
      <c r="A6234" t="s">
        <v>6175</v>
      </c>
      <c r="B6234" t="str">
        <f>IF(_xlfn.XLOOKUP(C6234,'[1]Heritage Foundation'!$I:$I,'[1]Heritage Foundation'!$I:$I,"NOT IN DATA",0,1)=C6234,"Y","NOT IN DATA")</f>
        <v>Y</v>
      </c>
      <c r="C6234" t="str">
        <f t="shared" si="97"/>
        <v>American Action Network Inc_Heritage Action for America2020200000</v>
      </c>
      <c r="D6234" s="1" t="s">
        <v>34</v>
      </c>
      <c r="E6234" s="6" t="s">
        <v>6171</v>
      </c>
      <c r="F6234" s="4">
        <v>200000</v>
      </c>
      <c r="G6234" s="1">
        <v>2020</v>
      </c>
      <c r="H6234" s="1" t="s">
        <v>1470</v>
      </c>
      <c r="I6234" s="1"/>
    </row>
    <row r="6235" spans="1:9" ht="15.75" customHeight="1" x14ac:dyDescent="0.2">
      <c r="A6235" t="s">
        <v>1516</v>
      </c>
      <c r="B6235" t="str">
        <f>IF(_xlfn.XLOOKUP(C6235,'[1]Heritage Foundation'!$I:$I,'[1]Heritage Foundation'!$I:$I,"NOT IN DATA",0,1)=C6235,"Y","NOT IN DATA")</f>
        <v>Y</v>
      </c>
      <c r="C6235" t="str">
        <f t="shared" si="97"/>
        <v>American Fuel And Petrochemical Manufacturers_Heritage Action for America202125000</v>
      </c>
      <c r="D6235" s="1" t="s">
        <v>36</v>
      </c>
      <c r="E6235" s="6" t="s">
        <v>6171</v>
      </c>
      <c r="F6235" s="4">
        <v>25000</v>
      </c>
      <c r="G6235" s="1">
        <v>2021</v>
      </c>
      <c r="H6235" s="1" t="s">
        <v>1470</v>
      </c>
      <c r="I6235" s="1"/>
    </row>
    <row r="6236" spans="1:9" ht="15.75" customHeight="1" x14ac:dyDescent="0.2">
      <c r="A6236" t="s">
        <v>1517</v>
      </c>
      <c r="B6236" t="str">
        <f>IF(_xlfn.XLOOKUP(C6236,'[1]Heritage Foundation'!$I:$I,'[1]Heritage Foundation'!$I:$I,"NOT IN DATA",0,1)=C6236,"Y","NOT IN DATA")</f>
        <v>Y</v>
      </c>
      <c r="C6236" t="str">
        <f t="shared" si="97"/>
        <v>American Fuel And Petrochemical Manufacturers_Heritage Action For America202010000</v>
      </c>
      <c r="D6236" s="1" t="s">
        <v>36</v>
      </c>
      <c r="E6236" s="6" t="s">
        <v>536</v>
      </c>
      <c r="F6236" s="4">
        <v>10000</v>
      </c>
      <c r="G6236" s="1">
        <v>2020</v>
      </c>
      <c r="H6236" s="1" t="s">
        <v>1470</v>
      </c>
      <c r="I6236" s="1"/>
    </row>
    <row r="6237" spans="1:9" ht="15.75" customHeight="1" x14ac:dyDescent="0.2">
      <c r="A6237" t="s">
        <v>1518</v>
      </c>
      <c r="B6237" t="str">
        <f>IF(_xlfn.XLOOKUP(C6237,'[1]Heritage Foundation'!$I:$I,'[1]Heritage Foundation'!$I:$I,"NOT IN DATA",0,1)=C6237,"Y","NOT IN DATA")</f>
        <v>Y</v>
      </c>
      <c r="C6237" t="str">
        <f t="shared" si="97"/>
        <v>American Fuel And Petrochemical Manufacturers_Heritage Action for America201910000</v>
      </c>
      <c r="D6237" s="1" t="s">
        <v>36</v>
      </c>
      <c r="E6237" s="6" t="s">
        <v>6171</v>
      </c>
      <c r="F6237" s="4">
        <v>10000</v>
      </c>
      <c r="G6237" s="1">
        <v>2019</v>
      </c>
      <c r="H6237" s="1" t="s">
        <v>1470</v>
      </c>
      <c r="I6237" s="1"/>
    </row>
    <row r="6238" spans="1:9" ht="15.75" customHeight="1" x14ac:dyDescent="0.2">
      <c r="A6238" t="s">
        <v>1519</v>
      </c>
      <c r="B6238" t="str">
        <f>IF(_xlfn.XLOOKUP(C6238,'[1]Heritage Foundation'!$I:$I,'[1]Heritage Foundation'!$I:$I,"NOT IN DATA",0,1)=C6238,"Y","NOT IN DATA")</f>
        <v>Y</v>
      </c>
      <c r="C6238" t="str">
        <f t="shared" si="97"/>
        <v>American Fuel And Petrochemical Manufacturers_Heritage Action for America201720000</v>
      </c>
      <c r="D6238" s="1" t="s">
        <v>36</v>
      </c>
      <c r="E6238" s="6" t="s">
        <v>6171</v>
      </c>
      <c r="F6238" s="4">
        <v>20000</v>
      </c>
      <c r="G6238" s="1">
        <v>2017</v>
      </c>
      <c r="H6238" s="1" t="s">
        <v>1470</v>
      </c>
      <c r="I6238" s="1" t="s">
        <v>6176</v>
      </c>
    </row>
    <row r="6239" spans="1:9" ht="15.75" customHeight="1" x14ac:dyDescent="0.2">
      <c r="A6239" t="s">
        <v>6177</v>
      </c>
      <c r="B6239" t="str">
        <f>IF(_xlfn.XLOOKUP(C6239,'[1]Heritage Foundation'!$I:$I,'[1]Heritage Foundation'!$I:$I,"NOT IN DATA",0,1)=C6239,"Y","NOT IN DATA")</f>
        <v>Y</v>
      </c>
      <c r="C6239" t="str">
        <f t="shared" si="97"/>
        <v>Association for Accessible Medicines_Heritage Action for America202010500</v>
      </c>
      <c r="D6239" s="1" t="s">
        <v>65</v>
      </c>
      <c r="E6239" s="6" t="s">
        <v>6171</v>
      </c>
      <c r="F6239" s="4">
        <v>10500</v>
      </c>
      <c r="G6239" s="1">
        <v>2020</v>
      </c>
      <c r="H6239" s="1" t="s">
        <v>1470</v>
      </c>
      <c r="I6239" s="1"/>
    </row>
    <row r="6240" spans="1:9" ht="15.75" customHeight="1" x14ac:dyDescent="0.2">
      <c r="A6240" t="s">
        <v>1736</v>
      </c>
      <c r="B6240" t="str">
        <f>IF(_xlfn.XLOOKUP(C6240,'[1]Heritage Foundation'!$I:$I,'[1]Heritage Foundation'!$I:$I,"NOT IN DATA",0,1)=C6240,"Y","NOT IN DATA")</f>
        <v>Y</v>
      </c>
      <c r="C6240" t="str">
        <f t="shared" si="97"/>
        <v>Bgr Foundation Inc_Heritage Action for America20194000</v>
      </c>
      <c r="D6240" s="1" t="s">
        <v>102</v>
      </c>
      <c r="E6240" s="6" t="s">
        <v>6171</v>
      </c>
      <c r="F6240" s="4">
        <v>4000</v>
      </c>
      <c r="G6240" s="1">
        <v>2019</v>
      </c>
      <c r="H6240" s="1" t="s">
        <v>1470</v>
      </c>
      <c r="I6240" s="1"/>
    </row>
    <row r="6241" spans="1:9" ht="15.75" customHeight="1" x14ac:dyDescent="0.2">
      <c r="A6241" t="s">
        <v>1823</v>
      </c>
      <c r="B6241" t="str">
        <f>IF(_xlfn.XLOOKUP(C6241,'[1]Heritage Foundation'!$I:$I,'[1]Heritage Foundation'!$I:$I,"NOT IN DATA",0,1)=C6241,"Y","NOT IN DATA")</f>
        <v>Y</v>
      </c>
      <c r="C6241" t="str">
        <f t="shared" si="97"/>
        <v>Brian &amp; Joelle Kelly Family Foundation_Heritage Action for America202250000</v>
      </c>
      <c r="D6241" s="1" t="s">
        <v>129</v>
      </c>
      <c r="E6241" s="6" t="s">
        <v>6171</v>
      </c>
      <c r="F6241" s="4">
        <v>50000</v>
      </c>
      <c r="G6241" s="1">
        <v>2022</v>
      </c>
      <c r="H6241" s="1" t="s">
        <v>1470</v>
      </c>
      <c r="I6241" s="1"/>
    </row>
    <row r="6242" spans="1:9" ht="15.75" customHeight="1" x14ac:dyDescent="0.2">
      <c r="A6242" t="s">
        <v>1825</v>
      </c>
      <c r="B6242" t="str">
        <f>IF(_xlfn.XLOOKUP(C6242,'[1]Heritage Foundation'!$I:$I,'[1]Heritage Foundation'!$I:$I,"NOT IN DATA",0,1)=C6242,"Y","NOT IN DATA")</f>
        <v>Y</v>
      </c>
      <c r="C6242" t="str">
        <f t="shared" si="97"/>
        <v>Brian &amp; Joelle Kelly Family Foundation_Heritage Action for America2020150000</v>
      </c>
      <c r="D6242" s="1" t="s">
        <v>129</v>
      </c>
      <c r="E6242" s="6" t="s">
        <v>6171</v>
      </c>
      <c r="F6242" s="4">
        <v>150000</v>
      </c>
      <c r="G6242" s="1">
        <v>2020</v>
      </c>
      <c r="H6242" s="1" t="s">
        <v>1470</v>
      </c>
      <c r="I6242" s="1"/>
    </row>
    <row r="6243" spans="1:9" ht="15.75" customHeight="1" x14ac:dyDescent="0.2">
      <c r="A6243" t="s">
        <v>1826</v>
      </c>
      <c r="B6243" t="str">
        <f>IF(_xlfn.XLOOKUP(C6243,'[1]Heritage Foundation'!$I:$I,'[1]Heritage Foundation'!$I:$I,"NOT IN DATA",0,1)=C6243,"Y","NOT IN DATA")</f>
        <v>Y</v>
      </c>
      <c r="C6243" t="str">
        <f t="shared" si="97"/>
        <v>Brian &amp; Joelle Kelly Family Foundation_Heritage Action for America201950009</v>
      </c>
      <c r="D6243" s="1" t="s">
        <v>129</v>
      </c>
      <c r="E6243" s="6" t="s">
        <v>6171</v>
      </c>
      <c r="F6243" s="4">
        <v>50009</v>
      </c>
      <c r="G6243" s="1">
        <v>2019</v>
      </c>
      <c r="H6243" s="1" t="s">
        <v>1470</v>
      </c>
      <c r="I6243" s="1"/>
    </row>
    <row r="6244" spans="1:9" ht="15.75" customHeight="1" x14ac:dyDescent="0.2">
      <c r="A6244" t="s">
        <v>6178</v>
      </c>
      <c r="B6244" t="str">
        <f>IF(_xlfn.XLOOKUP(C6244,'[1]Heritage Foundation'!$I:$I,'[1]Heritage Foundation'!$I:$I,"NOT IN DATA",0,1)=C6244,"Y","NOT IN DATA")</f>
        <v>Y</v>
      </c>
      <c r="C6244" t="str">
        <f t="shared" si="97"/>
        <v>Brian &amp; Joelle Kelly Family Foundation_Heritage Action for America201877021</v>
      </c>
      <c r="D6244" s="1" t="s">
        <v>129</v>
      </c>
      <c r="E6244" s="6" t="s">
        <v>6171</v>
      </c>
      <c r="F6244" s="4">
        <v>77021</v>
      </c>
      <c r="G6244" s="1">
        <v>2018</v>
      </c>
      <c r="H6244" s="1" t="s">
        <v>1470</v>
      </c>
      <c r="I6244" s="1"/>
    </row>
    <row r="6245" spans="1:9" ht="15.75" customHeight="1" x14ac:dyDescent="0.2">
      <c r="A6245" t="s">
        <v>6179</v>
      </c>
      <c r="B6245" t="str">
        <f>IF(_xlfn.XLOOKUP(C6245,'[1]Heritage Foundation'!$I:$I,'[1]Heritage Foundation'!$I:$I,"NOT IN DATA",0,1)=C6245,"Y","NOT IN DATA")</f>
        <v>Y</v>
      </c>
      <c r="C6245" t="str">
        <f t="shared" si="97"/>
        <v>Brian &amp; Joelle Kelly Family Foundation_Heritage Action for America201751028</v>
      </c>
      <c r="D6245" s="1" t="s">
        <v>129</v>
      </c>
      <c r="E6245" s="6" t="s">
        <v>6171</v>
      </c>
      <c r="F6245" s="4">
        <v>51028</v>
      </c>
      <c r="G6245" s="1">
        <v>2017</v>
      </c>
      <c r="H6245" s="1" t="s">
        <v>1470</v>
      </c>
      <c r="I6245" s="1"/>
    </row>
    <row r="6246" spans="1:9" ht="15.75" customHeight="1" x14ac:dyDescent="0.2">
      <c r="A6246" t="s">
        <v>2039</v>
      </c>
      <c r="B6246" t="str">
        <f>IF(_xlfn.XLOOKUP(C6246,'[1]Heritage Foundation'!$I:$I,'[1]Heritage Foundation'!$I:$I,"NOT IN DATA",0,1)=C6246,"Y","NOT IN DATA")</f>
        <v>Y</v>
      </c>
      <c r="C6246" t="str">
        <f t="shared" si="97"/>
        <v>Charles Wood Family Foundation_Heritage Action for America2022500</v>
      </c>
      <c r="D6246" s="1" t="s">
        <v>188</v>
      </c>
      <c r="E6246" s="6" t="s">
        <v>6171</v>
      </c>
      <c r="F6246" s="4">
        <v>500</v>
      </c>
      <c r="G6246" s="1">
        <v>2022</v>
      </c>
      <c r="H6246" s="1" t="s">
        <v>1470</v>
      </c>
      <c r="I6246" s="1"/>
    </row>
    <row r="6247" spans="1:9" ht="15.75" customHeight="1" x14ac:dyDescent="0.2">
      <c r="A6247" t="s">
        <v>6180</v>
      </c>
      <c r="B6247" t="str">
        <f>IF(_xlfn.XLOOKUP(C6247,'[1]Heritage Foundation'!$I:$I,'[1]Heritage Foundation'!$I:$I,"NOT IN DATA",0,1)=C6247,"Y","NOT IN DATA")</f>
        <v>Y</v>
      </c>
      <c r="C6247" t="str">
        <f t="shared" si="97"/>
        <v>Consumers Defense_Heritage Action for America2023100000</v>
      </c>
      <c r="D6247" s="1" t="s">
        <v>231</v>
      </c>
      <c r="E6247" s="6" t="s">
        <v>6171</v>
      </c>
      <c r="F6247" s="4">
        <v>100000</v>
      </c>
      <c r="G6247" s="1">
        <v>2023</v>
      </c>
      <c r="H6247" s="1" t="s">
        <v>1470</v>
      </c>
      <c r="I6247" s="1"/>
    </row>
    <row r="6248" spans="1:9" ht="15.75" customHeight="1" x14ac:dyDescent="0.2">
      <c r="A6248" t="s">
        <v>6181</v>
      </c>
      <c r="B6248" t="str">
        <f>IF(_xlfn.XLOOKUP(C6248,'[1]Heritage Foundation'!$I:$I,'[1]Heritage Foundation'!$I:$I,"NOT IN DATA",0,1)=C6248,"Y","NOT IN DATA")</f>
        <v>Y</v>
      </c>
      <c r="C6248" t="str">
        <f t="shared" si="97"/>
        <v>Consumers Defense_Heritage Action for America2022100000</v>
      </c>
      <c r="D6248" s="1" t="s">
        <v>231</v>
      </c>
      <c r="E6248" s="6" t="s">
        <v>6171</v>
      </c>
      <c r="F6248" s="4">
        <v>100000</v>
      </c>
      <c r="G6248" s="1">
        <v>2022</v>
      </c>
      <c r="H6248" s="1" t="s">
        <v>1470</v>
      </c>
      <c r="I6248" s="1"/>
    </row>
    <row r="6249" spans="1:9" ht="15.75" customHeight="1" x14ac:dyDescent="0.2">
      <c r="A6249" t="s">
        <v>6182</v>
      </c>
      <c r="B6249" t="str">
        <f>IF(_xlfn.XLOOKUP(C6249,'[1]Heritage Foundation'!$I:$I,'[1]Heritage Foundation'!$I:$I,"NOT IN DATA",0,1)=C6249,"Y","NOT IN DATA")</f>
        <v>Y</v>
      </c>
      <c r="C6249" t="str">
        <f t="shared" si="97"/>
        <v>Deaver Foundation_Heritage Action for America2021300</v>
      </c>
      <c r="D6249" s="1" t="s">
        <v>268</v>
      </c>
      <c r="E6249" s="6" t="s">
        <v>6171</v>
      </c>
      <c r="F6249" s="4">
        <v>300</v>
      </c>
      <c r="G6249" s="1">
        <v>2021</v>
      </c>
      <c r="H6249" s="1" t="s">
        <v>1470</v>
      </c>
      <c r="I6249" s="1"/>
    </row>
    <row r="6250" spans="1:9" ht="15.75" customHeight="1" x14ac:dyDescent="0.2">
      <c r="A6250" t="s">
        <v>6183</v>
      </c>
      <c r="B6250" t="str">
        <f>IF(_xlfn.XLOOKUP(C6250,'[1]Heritage Foundation'!$I:$I,'[1]Heritage Foundation'!$I:$I,"NOT IN DATA",0,1)=C6250,"Y","NOT IN DATA")</f>
        <v>Y</v>
      </c>
      <c r="C6250" t="str">
        <f t="shared" si="97"/>
        <v>Deborah J And Peter A Magowan Family Foundation Inc_Heritage Action for America20181000</v>
      </c>
      <c r="D6250" s="1" t="s">
        <v>269</v>
      </c>
      <c r="E6250" s="6" t="s">
        <v>6171</v>
      </c>
      <c r="F6250" s="4">
        <v>1000</v>
      </c>
      <c r="G6250" s="1">
        <v>2018</v>
      </c>
      <c r="H6250" s="1" t="s">
        <v>1470</v>
      </c>
      <c r="I6250" s="1"/>
    </row>
    <row r="6251" spans="1:9" ht="15.75" customHeight="1" x14ac:dyDescent="0.2">
      <c r="A6251" t="s">
        <v>2359</v>
      </c>
      <c r="B6251" t="str">
        <f>IF(_xlfn.XLOOKUP(C6251,'[1]Heritage Foundation'!$I:$I,'[1]Heritage Foundation'!$I:$I,"NOT IN DATA",0,1)=C6251,"Y","NOT IN DATA")</f>
        <v>Y</v>
      </c>
      <c r="C6251" t="str">
        <f t="shared" si="97"/>
        <v>Donald &amp; Ruth V Malvern Foundation_Heritage Action for America2016250</v>
      </c>
      <c r="D6251" s="1" t="s">
        <v>291</v>
      </c>
      <c r="E6251" s="6" t="s">
        <v>6171</v>
      </c>
      <c r="F6251" s="4">
        <v>250</v>
      </c>
      <c r="G6251" s="1">
        <v>2016</v>
      </c>
      <c r="H6251" s="1" t="s">
        <v>1470</v>
      </c>
      <c r="I6251" s="1"/>
    </row>
    <row r="6252" spans="1:9" ht="15.75" customHeight="1" x14ac:dyDescent="0.2">
      <c r="A6252" t="s">
        <v>2359</v>
      </c>
      <c r="B6252" t="str">
        <f>IF(_xlfn.XLOOKUP(C6252,'[1]Heritage Foundation'!$I:$I,'[1]Heritage Foundation'!$I:$I,"NOT IN DATA",0,1)=C6252,"Y","NOT IN DATA")</f>
        <v>Y</v>
      </c>
      <c r="C6252" t="str">
        <f t="shared" si="97"/>
        <v>Donald &amp; Ruth V Malvern Foundation_Heritage Action for America2015250</v>
      </c>
      <c r="D6252" s="1" t="s">
        <v>291</v>
      </c>
      <c r="E6252" s="6" t="s">
        <v>6171</v>
      </c>
      <c r="F6252" s="4">
        <v>250</v>
      </c>
      <c r="G6252" s="1">
        <v>2015</v>
      </c>
      <c r="H6252" s="1" t="s">
        <v>1470</v>
      </c>
      <c r="I6252" s="1" t="s">
        <v>6184</v>
      </c>
    </row>
    <row r="6253" spans="1:9" ht="15.75" customHeight="1" x14ac:dyDescent="0.2">
      <c r="A6253" t="s">
        <v>6185</v>
      </c>
      <c r="B6253" t="str">
        <f>IF(_xlfn.XLOOKUP(C6253,'[1]Heritage Foundation'!$I:$I,'[1]Heritage Foundation'!$I:$I,"NOT IN DATA",0,1)=C6253,"Y","NOT IN DATA")</f>
        <v>Y</v>
      </c>
      <c r="C6253" t="str">
        <f t="shared" si="97"/>
        <v>Donna L Elliott Family Foundation Inc_Heritage Action for America2023200</v>
      </c>
      <c r="D6253" s="1" t="s">
        <v>295</v>
      </c>
      <c r="E6253" s="6" t="s">
        <v>6171</v>
      </c>
      <c r="F6253" s="4">
        <v>200</v>
      </c>
      <c r="G6253" s="1">
        <v>2023</v>
      </c>
      <c r="H6253" s="1" t="s">
        <v>1470</v>
      </c>
      <c r="I6253" s="1"/>
    </row>
    <row r="6254" spans="1:9" ht="15.75" customHeight="1" x14ac:dyDescent="0.2">
      <c r="A6254" t="s">
        <v>6186</v>
      </c>
      <c r="B6254" t="str">
        <f>IF(_xlfn.XLOOKUP(C6254,'[1]Heritage Foundation'!$I:$I,'[1]Heritage Foundation'!$I:$I,"NOT IN DATA",0,1)=C6254,"Y","NOT IN DATA")</f>
        <v>Y</v>
      </c>
      <c r="C6254" t="str">
        <f t="shared" si="97"/>
        <v>Donna L Elliott Family Foundation Inc_Heritage Action for America2020100</v>
      </c>
      <c r="D6254" s="1" t="s">
        <v>295</v>
      </c>
      <c r="E6254" s="6" t="s">
        <v>6171</v>
      </c>
      <c r="F6254" s="4">
        <v>100</v>
      </c>
      <c r="G6254" s="1">
        <v>2020</v>
      </c>
      <c r="H6254" s="1" t="s">
        <v>1470</v>
      </c>
      <c r="I6254" s="1"/>
    </row>
    <row r="6255" spans="1:9" ht="15.75" customHeight="1" x14ac:dyDescent="0.2">
      <c r="A6255" t="s">
        <v>2396</v>
      </c>
      <c r="B6255" t="str">
        <f>IF(_xlfn.XLOOKUP(C6255,'[1]Heritage Foundation'!$I:$I,'[1]Heritage Foundation'!$I:$I,"NOT IN DATA",0,1)=C6255,"Y","NOT IN DATA")</f>
        <v>Y</v>
      </c>
      <c r="C6255" t="str">
        <f t="shared" si="97"/>
        <v>Dorbarleo Foundation Inc_Heritage Action for America20151000</v>
      </c>
      <c r="D6255" s="1" t="s">
        <v>300</v>
      </c>
      <c r="E6255" s="6" t="s">
        <v>6171</v>
      </c>
      <c r="F6255" s="4">
        <v>1000</v>
      </c>
      <c r="G6255" s="1">
        <v>2015</v>
      </c>
      <c r="H6255" s="1" t="s">
        <v>1470</v>
      </c>
      <c r="I6255" s="1"/>
    </row>
    <row r="6256" spans="1:9" ht="15.75" customHeight="1" x14ac:dyDescent="0.2">
      <c r="A6256" t="s">
        <v>2614</v>
      </c>
      <c r="B6256" t="str">
        <f>IF(_xlfn.XLOOKUP(C6256,'[1]Heritage Foundation'!$I:$I,'[1]Heritage Foundation'!$I:$I,"NOT IN DATA",0,1)=C6256,"Y","NOT IN DATA")</f>
        <v>Y</v>
      </c>
      <c r="C6256" t="str">
        <f t="shared" si="97"/>
        <v>Farrell Family Foundation_Heritage Action for America20212500</v>
      </c>
      <c r="D6256" s="1" t="s">
        <v>369</v>
      </c>
      <c r="E6256" s="6" t="s">
        <v>6171</v>
      </c>
      <c r="F6256" s="4">
        <v>2500</v>
      </c>
      <c r="G6256" s="1">
        <v>2021</v>
      </c>
      <c r="H6256" s="1" t="s">
        <v>1470</v>
      </c>
      <c r="I6256" s="1"/>
    </row>
    <row r="6257" spans="1:9" ht="15.75" customHeight="1" x14ac:dyDescent="0.2">
      <c r="A6257" t="s">
        <v>6187</v>
      </c>
      <c r="B6257" t="str">
        <f>IF(_xlfn.XLOOKUP(C6257,'[1]Heritage Foundation'!$I:$I,'[1]Heritage Foundation'!$I:$I,"NOT IN DATA",0,1)=C6257,"Y","NOT IN DATA")</f>
        <v>Y</v>
      </c>
      <c r="C6257" t="str">
        <f t="shared" si="97"/>
        <v>Financial Services Forum_Heritage Action for America2014500000</v>
      </c>
      <c r="D6257" s="1" t="s">
        <v>377</v>
      </c>
      <c r="E6257" s="6" t="s">
        <v>6171</v>
      </c>
      <c r="F6257" s="4">
        <v>500000</v>
      </c>
      <c r="G6257" s="1">
        <v>2014</v>
      </c>
      <c r="H6257" s="1" t="s">
        <v>1470</v>
      </c>
      <c r="I6257" s="1"/>
    </row>
    <row r="6258" spans="1:9" ht="15.75" customHeight="1" x14ac:dyDescent="0.2">
      <c r="A6258" t="s">
        <v>6188</v>
      </c>
      <c r="B6258" t="str">
        <f>IF(_xlfn.XLOOKUP(C6258,'[1]Heritage Foundation'!$I:$I,'[1]Heritage Foundation'!$I:$I,"NOT IN DATA",0,1)=C6258,"Y","NOT IN DATA")</f>
        <v>Y</v>
      </c>
      <c r="C6258" t="str">
        <f t="shared" si="97"/>
        <v>G A F Foundation_Heritage Action for America20234000</v>
      </c>
      <c r="D6258" s="1" t="s">
        <v>412</v>
      </c>
      <c r="E6258" s="6" t="s">
        <v>6171</v>
      </c>
      <c r="F6258" s="4">
        <v>4000</v>
      </c>
      <c r="G6258" s="1">
        <v>2023</v>
      </c>
      <c r="H6258" s="1" t="s">
        <v>1470</v>
      </c>
      <c r="I6258" s="1"/>
    </row>
    <row r="6259" spans="1:9" ht="15.75" customHeight="1" x14ac:dyDescent="0.2">
      <c r="A6259" t="s">
        <v>2761</v>
      </c>
      <c r="B6259" t="str">
        <f>IF(_xlfn.XLOOKUP(C6259,'[1]Heritage Foundation'!$I:$I,'[1]Heritage Foundation'!$I:$I,"NOT IN DATA",0,1)=C6259,"Y","NOT IN DATA")</f>
        <v>Y</v>
      </c>
      <c r="C6259" t="str">
        <f t="shared" si="97"/>
        <v>G A F Foundation_Heritage Action for America20222000</v>
      </c>
      <c r="D6259" s="1" t="s">
        <v>412</v>
      </c>
      <c r="E6259" s="6" t="s">
        <v>6171</v>
      </c>
      <c r="F6259" s="4">
        <v>2000</v>
      </c>
      <c r="G6259" s="1">
        <v>2022</v>
      </c>
      <c r="H6259" s="1" t="s">
        <v>1470</v>
      </c>
      <c r="I6259" s="1"/>
    </row>
    <row r="6260" spans="1:9" ht="15.75" customHeight="1" x14ac:dyDescent="0.2">
      <c r="A6260" t="s">
        <v>2762</v>
      </c>
      <c r="B6260" t="str">
        <f>IF(_xlfn.XLOOKUP(C6260,'[1]Heritage Foundation'!$I:$I,'[1]Heritage Foundation'!$I:$I,"NOT IN DATA",0,1)=C6260,"Y","NOT IN DATA")</f>
        <v>Y</v>
      </c>
      <c r="C6260" t="str">
        <f t="shared" si="97"/>
        <v>G A F Foundation_Heritage Action for America20215000</v>
      </c>
      <c r="D6260" s="1" t="s">
        <v>412</v>
      </c>
      <c r="E6260" s="6" t="s">
        <v>6171</v>
      </c>
      <c r="F6260" s="4">
        <v>5000</v>
      </c>
      <c r="G6260" s="1">
        <v>2021</v>
      </c>
      <c r="H6260" s="1" t="s">
        <v>1470</v>
      </c>
      <c r="I6260" s="1"/>
    </row>
    <row r="6261" spans="1:9" ht="15.75" customHeight="1" x14ac:dyDescent="0.2">
      <c r="A6261" t="s">
        <v>2763</v>
      </c>
      <c r="B6261" t="str">
        <f>IF(_xlfn.XLOOKUP(C6261,'[1]Heritage Foundation'!$I:$I,'[1]Heritage Foundation'!$I:$I,"NOT IN DATA",0,1)=C6261,"Y","NOT IN DATA")</f>
        <v>Y</v>
      </c>
      <c r="C6261" t="str">
        <f t="shared" si="97"/>
        <v>G A F Foundation_Heritage Action for America20202000</v>
      </c>
      <c r="D6261" s="1" t="s">
        <v>412</v>
      </c>
      <c r="E6261" s="6" t="s">
        <v>6171</v>
      </c>
      <c r="F6261" s="4">
        <v>2000</v>
      </c>
      <c r="G6261" s="1">
        <v>2020</v>
      </c>
      <c r="H6261" s="1" t="s">
        <v>1470</v>
      </c>
      <c r="I6261" s="1"/>
    </row>
    <row r="6262" spans="1:9" ht="15.75" customHeight="1" x14ac:dyDescent="0.2">
      <c r="A6262" t="s">
        <v>2764</v>
      </c>
      <c r="B6262" t="str">
        <f>IF(_xlfn.XLOOKUP(C6262,'[1]Heritage Foundation'!$I:$I,'[1]Heritage Foundation'!$I:$I,"NOT IN DATA",0,1)=C6262,"Y","NOT IN DATA")</f>
        <v>Y</v>
      </c>
      <c r="C6262" t="str">
        <f t="shared" si="97"/>
        <v>G A F Foundation_Heritage Action for America20191500</v>
      </c>
      <c r="D6262" s="1" t="s">
        <v>412</v>
      </c>
      <c r="E6262" s="6" t="s">
        <v>6171</v>
      </c>
      <c r="F6262" s="4">
        <v>1500</v>
      </c>
      <c r="G6262" s="1">
        <v>2019</v>
      </c>
      <c r="H6262" s="1" t="s">
        <v>1470</v>
      </c>
      <c r="I6262" s="1"/>
    </row>
    <row r="6263" spans="1:9" ht="15.75" customHeight="1" x14ac:dyDescent="0.2">
      <c r="A6263" t="s">
        <v>2761</v>
      </c>
      <c r="B6263" t="str">
        <f>IF(_xlfn.XLOOKUP(C6263,'[1]Heritage Foundation'!$I:$I,'[1]Heritage Foundation'!$I:$I,"NOT IN DATA",0,1)=C6263,"Y","NOT IN DATA")</f>
        <v>Y</v>
      </c>
      <c r="C6263" t="str">
        <f t="shared" si="97"/>
        <v>GAF Foundation_Heritage Action for America20222000</v>
      </c>
      <c r="D6263" s="1" t="s">
        <v>417</v>
      </c>
      <c r="E6263" s="6" t="s">
        <v>6171</v>
      </c>
      <c r="F6263" s="4">
        <v>2000</v>
      </c>
      <c r="G6263" s="1">
        <v>2022</v>
      </c>
      <c r="H6263" s="1" t="s">
        <v>1470</v>
      </c>
      <c r="I6263" s="1"/>
    </row>
    <row r="6264" spans="1:9" ht="15.75" customHeight="1" x14ac:dyDescent="0.2">
      <c r="A6264" t="s">
        <v>2762</v>
      </c>
      <c r="B6264" t="str">
        <f>IF(_xlfn.XLOOKUP(C6264,'[1]Heritage Foundation'!$I:$I,'[1]Heritage Foundation'!$I:$I,"NOT IN DATA",0,1)=C6264,"Y","NOT IN DATA")</f>
        <v>Y</v>
      </c>
      <c r="C6264" t="str">
        <f t="shared" si="97"/>
        <v>GAF Foundation_Heritage Action for America20215000</v>
      </c>
      <c r="D6264" s="1" t="s">
        <v>417</v>
      </c>
      <c r="E6264" s="6" t="s">
        <v>6171</v>
      </c>
      <c r="F6264" s="4">
        <v>5000</v>
      </c>
      <c r="G6264" s="1">
        <v>2021</v>
      </c>
      <c r="H6264" s="1" t="s">
        <v>1470</v>
      </c>
    </row>
    <row r="6265" spans="1:9" ht="15.75" customHeight="1" x14ac:dyDescent="0.2">
      <c r="A6265" t="s">
        <v>2763</v>
      </c>
      <c r="B6265" t="str">
        <f>IF(_xlfn.XLOOKUP(C6265,'[1]Heritage Foundation'!$I:$I,'[1]Heritage Foundation'!$I:$I,"NOT IN DATA",0,1)=C6265,"Y","NOT IN DATA")</f>
        <v>Y</v>
      </c>
      <c r="C6265" t="str">
        <f t="shared" si="97"/>
        <v>GAF Foundation_Heritage Action for America20202000</v>
      </c>
      <c r="D6265" s="1" t="s">
        <v>417</v>
      </c>
      <c r="E6265" s="6" t="s">
        <v>6171</v>
      </c>
      <c r="F6265" s="4">
        <v>2000</v>
      </c>
      <c r="G6265" s="1">
        <v>2020</v>
      </c>
      <c r="H6265" s="1" t="s">
        <v>1470</v>
      </c>
      <c r="I6265" s="1"/>
    </row>
    <row r="6266" spans="1:9" ht="15.75" customHeight="1" x14ac:dyDescent="0.2">
      <c r="A6266" t="s">
        <v>2764</v>
      </c>
      <c r="B6266" t="str">
        <f>IF(_xlfn.XLOOKUP(C6266,'[1]Heritage Foundation'!$I:$I,'[1]Heritage Foundation'!$I:$I,"NOT IN DATA",0,1)=C6266,"Y","NOT IN DATA")</f>
        <v>Y</v>
      </c>
      <c r="C6266" t="str">
        <f t="shared" si="97"/>
        <v>GAF Foundation_Heritage Action for America20191500</v>
      </c>
      <c r="D6266" s="1" t="s">
        <v>417</v>
      </c>
      <c r="E6266" s="6" t="s">
        <v>6171</v>
      </c>
      <c r="F6266" s="4">
        <v>1500</v>
      </c>
      <c r="G6266" s="1">
        <v>2019</v>
      </c>
      <c r="H6266" s="1" t="s">
        <v>1470</v>
      </c>
      <c r="I6266" s="1"/>
    </row>
    <row r="6267" spans="1:9" ht="15.75" customHeight="1" x14ac:dyDescent="0.2">
      <c r="A6267" t="s">
        <v>6189</v>
      </c>
      <c r="B6267" t="str">
        <f>IF(_xlfn.XLOOKUP(C6267,'[1]Heritage Foundation'!$I:$I,'[1]Heritage Foundation'!$I:$I,"NOT IN DATA",0,1)=C6267,"Y","NOT IN DATA")</f>
        <v>Y</v>
      </c>
      <c r="C6267" t="str">
        <f t="shared" si="97"/>
        <v>Gillis Family Foundation_Heritage Action for America202350</v>
      </c>
      <c r="D6267" s="1" t="s">
        <v>458</v>
      </c>
      <c r="E6267" s="6" t="s">
        <v>6171</v>
      </c>
      <c r="F6267" s="4">
        <v>50</v>
      </c>
      <c r="G6267" s="1">
        <v>2023</v>
      </c>
      <c r="H6267" s="1" t="s">
        <v>1470</v>
      </c>
      <c r="I6267" s="1"/>
    </row>
    <row r="6268" spans="1:9" ht="15.75" customHeight="1" x14ac:dyDescent="0.2">
      <c r="A6268" t="s">
        <v>6190</v>
      </c>
      <c r="B6268" t="str">
        <f>IF(_xlfn.XLOOKUP(C6268,'[1]Heritage Foundation'!$I:$I,'[1]Heritage Foundation'!$I:$I,"NOT IN DATA",0,1)=C6268,"Y","NOT IN DATA")</f>
        <v>Y</v>
      </c>
      <c r="C6268" t="str">
        <f t="shared" si="97"/>
        <v>Goldbaum Family Foundation_Heritage Action for America20141000</v>
      </c>
      <c r="D6268" s="1" t="s">
        <v>472</v>
      </c>
      <c r="E6268" s="6" t="s">
        <v>6171</v>
      </c>
      <c r="F6268" s="4">
        <v>1000</v>
      </c>
      <c r="G6268" s="1">
        <v>2014</v>
      </c>
      <c r="H6268" s="1" t="s">
        <v>1470</v>
      </c>
      <c r="I6268" s="1"/>
    </row>
    <row r="6269" spans="1:9" ht="15.75" customHeight="1" x14ac:dyDescent="0.2">
      <c r="A6269" t="s">
        <v>2970</v>
      </c>
      <c r="B6269" t="str">
        <f>IF(_xlfn.XLOOKUP(C6269,'[1]Heritage Foundation'!$I:$I,'[1]Heritage Foundation'!$I:$I,"NOT IN DATA",0,1)=C6269,"Y","NOT IN DATA")</f>
        <v>Y</v>
      </c>
      <c r="C6269" t="str">
        <f t="shared" si="97"/>
        <v>Goldbaum Family Foundation_Heritage Action for America2013500</v>
      </c>
      <c r="D6269" s="1" t="s">
        <v>472</v>
      </c>
      <c r="E6269" s="6" t="s">
        <v>6171</v>
      </c>
      <c r="F6269" s="4">
        <v>500</v>
      </c>
      <c r="G6269" s="1">
        <v>2013</v>
      </c>
      <c r="H6269" s="1" t="s">
        <v>1470</v>
      </c>
      <c r="I6269" s="3" t="s">
        <v>6191</v>
      </c>
    </row>
    <row r="6270" spans="1:9" ht="15.75" customHeight="1" x14ac:dyDescent="0.2">
      <c r="A6270" t="s">
        <v>6192</v>
      </c>
      <c r="B6270" t="str">
        <f>IF(_xlfn.XLOOKUP(C6270,'[1]Heritage Foundation'!$I:$I,'[1]Heritage Foundation'!$I:$I,"NOT IN DATA",0,1)=C6270,"Y","NOT IN DATA")</f>
        <v>Y</v>
      </c>
      <c r="C6270" t="str">
        <f t="shared" si="97"/>
        <v>Grace And Li Yu Family Foundation_Heritage Action for America2018200</v>
      </c>
      <c r="D6270" s="1" t="s">
        <v>478</v>
      </c>
      <c r="E6270" s="6" t="s">
        <v>6171</v>
      </c>
      <c r="F6270" s="4">
        <v>200</v>
      </c>
      <c r="G6270" s="1">
        <v>2018</v>
      </c>
      <c r="H6270" s="1" t="s">
        <v>1470</v>
      </c>
      <c r="I6270" s="1"/>
    </row>
    <row r="6271" spans="1:9" ht="15.75" customHeight="1" x14ac:dyDescent="0.2">
      <c r="A6271" t="s">
        <v>3073</v>
      </c>
      <c r="B6271" t="str">
        <f>IF(_xlfn.XLOOKUP(C6271,'[1]Heritage Foundation'!$I:$I,'[1]Heritage Foundation'!$I:$I,"NOT IN DATA",0,1)=C6271,"Y","NOT IN DATA")</f>
        <v>Y</v>
      </c>
      <c r="C6271" t="str">
        <f t="shared" si="97"/>
        <v>Grogan Family Foundation Inc_Heritage Action for America2015100</v>
      </c>
      <c r="D6271" s="1" t="s">
        <v>495</v>
      </c>
      <c r="E6271" s="6" t="s">
        <v>6171</v>
      </c>
      <c r="F6271" s="4">
        <v>100</v>
      </c>
      <c r="G6271" s="1">
        <v>2015</v>
      </c>
      <c r="H6271" s="1" t="s">
        <v>1470</v>
      </c>
      <c r="I6271" s="1"/>
    </row>
    <row r="6272" spans="1:9" ht="15.75" customHeight="1" x14ac:dyDescent="0.2">
      <c r="A6272" t="s">
        <v>3339</v>
      </c>
      <c r="B6272" t="str">
        <f>IF(_xlfn.XLOOKUP(C6272,'[1]Heritage Foundation'!$I:$I,'[1]Heritage Foundation'!$I:$I,"NOT IN DATA",0,1)=C6272,"Y","NOT IN DATA")</f>
        <v>Y</v>
      </c>
      <c r="C6272" t="str">
        <f t="shared" si="97"/>
        <v>Irving Rothlein Foundation_Heritage Action for America2020200</v>
      </c>
      <c r="D6272" s="1" t="s">
        <v>570</v>
      </c>
      <c r="E6272" s="6" t="s">
        <v>6171</v>
      </c>
      <c r="F6272" s="4">
        <v>200</v>
      </c>
      <c r="G6272" s="1">
        <v>2020</v>
      </c>
      <c r="H6272" s="1" t="s">
        <v>1470</v>
      </c>
      <c r="I6272" s="1"/>
    </row>
    <row r="6273" spans="1:9" ht="15.75" customHeight="1" x14ac:dyDescent="0.2">
      <c r="A6273" t="s">
        <v>6193</v>
      </c>
      <c r="B6273" t="str">
        <f>IF(_xlfn.XLOOKUP(C6273,'[1]Heritage Foundation'!$I:$I,'[1]Heritage Foundation'!$I:$I,"NOT IN DATA",0,1)=C6273,"Y","NOT IN DATA")</f>
        <v>Y</v>
      </c>
      <c r="C6273" t="str">
        <f t="shared" si="97"/>
        <v>Irving Rothlein Foundation_Heritage Action for America20191600</v>
      </c>
      <c r="D6273" s="1" t="s">
        <v>570</v>
      </c>
      <c r="E6273" s="6" t="s">
        <v>6171</v>
      </c>
      <c r="F6273" s="4">
        <v>1600</v>
      </c>
      <c r="G6273" s="1">
        <v>2019</v>
      </c>
      <c r="H6273" s="1" t="s">
        <v>1470</v>
      </c>
      <c r="I6273" s="1"/>
    </row>
    <row r="6274" spans="1:9" ht="15.75" customHeight="1" x14ac:dyDescent="0.2">
      <c r="A6274" t="s">
        <v>3340</v>
      </c>
      <c r="B6274" t="str">
        <f>IF(_xlfn.XLOOKUP(C6274,'[1]Heritage Foundation'!$I:$I,'[1]Heritage Foundation'!$I:$I,"NOT IN DATA",0,1)=C6274,"Y","NOT IN DATA")</f>
        <v>Y</v>
      </c>
      <c r="C6274" t="str">
        <f t="shared" si="97"/>
        <v>Irving Rothlein Foundation_Heritage Action for America2018100</v>
      </c>
      <c r="D6274" s="1" t="s">
        <v>570</v>
      </c>
      <c r="E6274" s="6" t="s">
        <v>6171</v>
      </c>
      <c r="F6274" s="4">
        <v>100</v>
      </c>
      <c r="G6274" s="1">
        <v>2018</v>
      </c>
      <c r="H6274" s="1" t="s">
        <v>1470</v>
      </c>
      <c r="I6274" s="1"/>
    </row>
    <row r="6275" spans="1:9" ht="15.75" customHeight="1" x14ac:dyDescent="0.2">
      <c r="A6275" t="s">
        <v>6194</v>
      </c>
      <c r="B6275" t="str">
        <f>IF(_xlfn.XLOOKUP(C6275,'[1]Heritage Foundation'!$I:$I,'[1]Heritage Foundation'!$I:$I,"NOT IN DATA",0,1)=C6275,"Y","NOT IN DATA")</f>
        <v>Y</v>
      </c>
      <c r="C6275" t="str">
        <f t="shared" ref="C6275:C6338" si="98">D6275&amp;"_"&amp;E6275&amp;G6275&amp;F6275</f>
        <v>Irving Rothlein Foundation_Heritage Action for America2017100</v>
      </c>
      <c r="D6275" s="1" t="s">
        <v>570</v>
      </c>
      <c r="E6275" s="6" t="s">
        <v>6171</v>
      </c>
      <c r="F6275" s="4">
        <v>100</v>
      </c>
      <c r="G6275" s="1">
        <v>2017</v>
      </c>
      <c r="H6275" s="1" t="s">
        <v>1470</v>
      </c>
      <c r="I6275" s="1"/>
    </row>
    <row r="6276" spans="1:9" ht="15.75" customHeight="1" x14ac:dyDescent="0.2">
      <c r="A6276" t="s">
        <v>6195</v>
      </c>
      <c r="B6276" t="str">
        <f>IF(_xlfn.XLOOKUP(C6276,'[1]Heritage Foundation'!$I:$I,'[1]Heritage Foundation'!$I:$I,"NOT IN DATA",0,1)=C6276,"Y","NOT IN DATA")</f>
        <v>Y</v>
      </c>
      <c r="C6276" t="str">
        <f t="shared" si="98"/>
        <v>Jackson Howard Foundation_Heritage Action for America20161000</v>
      </c>
      <c r="D6276" s="1" t="s">
        <v>580</v>
      </c>
      <c r="E6276" s="6" t="s">
        <v>6171</v>
      </c>
      <c r="F6276" s="4">
        <v>1000</v>
      </c>
      <c r="G6276" s="1">
        <v>2016</v>
      </c>
      <c r="H6276" s="1" t="s">
        <v>1470</v>
      </c>
      <c r="I6276" s="1"/>
    </row>
    <row r="6277" spans="1:9" ht="15.75" customHeight="1" x14ac:dyDescent="0.2">
      <c r="A6277" t="s">
        <v>6196</v>
      </c>
      <c r="B6277" t="str">
        <f>IF(_xlfn.XLOOKUP(C6277,'[1]Heritage Foundation'!$I:$I,'[1]Heritage Foundation'!$I:$I,"NOT IN DATA",0,1)=C6277,"Y","NOT IN DATA")</f>
        <v>Y</v>
      </c>
      <c r="C6277" t="str">
        <f t="shared" si="98"/>
        <v>Jackson Howard Foundation_Heritage Action for America2015500</v>
      </c>
      <c r="D6277" s="1" t="s">
        <v>580</v>
      </c>
      <c r="E6277" s="6" t="s">
        <v>6171</v>
      </c>
      <c r="F6277" s="4">
        <v>500</v>
      </c>
      <c r="G6277" s="1">
        <v>2015</v>
      </c>
      <c r="H6277" s="1" t="s">
        <v>1470</v>
      </c>
      <c r="I6277" s="1"/>
    </row>
    <row r="6278" spans="1:9" ht="15.75" customHeight="1" x14ac:dyDescent="0.2">
      <c r="A6278" t="s">
        <v>6197</v>
      </c>
      <c r="B6278" t="str">
        <f>IF(_xlfn.XLOOKUP(C6278,'[1]Heritage Foundation'!$I:$I,'[1]Heritage Foundation'!$I:$I,"NOT IN DATA",0,1)=C6278,"Y","NOT IN DATA")</f>
        <v>Y</v>
      </c>
      <c r="C6278" t="str">
        <f t="shared" si="98"/>
        <v>John And Miyoko Davey Foundation_Heritage Action for America2022200</v>
      </c>
      <c r="D6278" s="1" t="s">
        <v>624</v>
      </c>
      <c r="E6278" s="6" t="s">
        <v>6171</v>
      </c>
      <c r="F6278" s="4">
        <v>200</v>
      </c>
      <c r="G6278" s="1">
        <v>2022</v>
      </c>
      <c r="H6278" s="1" t="s">
        <v>1470</v>
      </c>
      <c r="I6278" s="1"/>
    </row>
    <row r="6279" spans="1:9" ht="15.75" customHeight="1" x14ac:dyDescent="0.2">
      <c r="A6279" t="s">
        <v>6198</v>
      </c>
      <c r="B6279" t="str">
        <f>IF(_xlfn.XLOOKUP(C6279,'[1]Heritage Foundation'!$I:$I,'[1]Heritage Foundation'!$I:$I,"NOT IN DATA",0,1)=C6279,"Y","NOT IN DATA")</f>
        <v>Y</v>
      </c>
      <c r="C6279" t="str">
        <f t="shared" si="98"/>
        <v>John And Miyoko Davey Foundation_Heritage Action for America2021100</v>
      </c>
      <c r="D6279" s="1" t="s">
        <v>624</v>
      </c>
      <c r="E6279" s="6" t="s">
        <v>6171</v>
      </c>
      <c r="F6279" s="4">
        <v>100</v>
      </c>
      <c r="G6279" s="1">
        <v>2021</v>
      </c>
      <c r="H6279" s="1" t="s">
        <v>1470</v>
      </c>
      <c r="I6279" s="1"/>
    </row>
    <row r="6280" spans="1:9" ht="15.75" customHeight="1" x14ac:dyDescent="0.2">
      <c r="A6280" t="s">
        <v>6199</v>
      </c>
      <c r="B6280" t="str">
        <f>IF(_xlfn.XLOOKUP(C6280,'[1]Heritage Foundation'!$I:$I,'[1]Heritage Foundation'!$I:$I,"NOT IN DATA",0,1)=C6280,"Y","NOT IN DATA")</f>
        <v>Y</v>
      </c>
      <c r="C6280" t="str">
        <f t="shared" si="98"/>
        <v>John J Creedon Foundation_Heritage Action for America2019100</v>
      </c>
      <c r="D6280" s="1" t="s">
        <v>632</v>
      </c>
      <c r="E6280" s="6" t="s">
        <v>6171</v>
      </c>
      <c r="F6280" s="4">
        <v>100</v>
      </c>
      <c r="G6280" s="1">
        <v>2019</v>
      </c>
      <c r="H6280" s="1" t="s">
        <v>1470</v>
      </c>
      <c r="I6280" s="1"/>
    </row>
    <row r="6281" spans="1:9" ht="15.75" customHeight="1" x14ac:dyDescent="0.2">
      <c r="A6281" t="s">
        <v>3761</v>
      </c>
      <c r="B6281" t="str">
        <f>IF(_xlfn.XLOOKUP(C6281,'[1]Heritage Foundation'!$I:$I,'[1]Heritage Foundation'!$I:$I,"NOT IN DATA",0,1)=C6281,"Y","NOT IN DATA")</f>
        <v>Y</v>
      </c>
      <c r="C6281" t="str">
        <f t="shared" si="98"/>
        <v>Kimbell Family Foundation_Heritage Action for America2011100</v>
      </c>
      <c r="D6281" s="1" t="s">
        <v>688</v>
      </c>
      <c r="E6281" s="6" t="s">
        <v>6171</v>
      </c>
      <c r="F6281" s="4">
        <v>100</v>
      </c>
      <c r="G6281" s="1">
        <v>2011</v>
      </c>
      <c r="H6281" s="1" t="s">
        <v>1470</v>
      </c>
      <c r="I6281" s="1"/>
    </row>
    <row r="6282" spans="1:9" ht="15.75" customHeight="1" x14ac:dyDescent="0.2">
      <c r="A6282" t="s">
        <v>6200</v>
      </c>
      <c r="B6282" t="str">
        <f>IF(_xlfn.XLOOKUP(C6282,'[1]Heritage Foundation'!$I:$I,'[1]Heritage Foundation'!$I:$I,"NOT IN DATA",0,1)=C6282,"Y","NOT IN DATA")</f>
        <v>Y</v>
      </c>
      <c r="C6282" t="str">
        <f t="shared" si="98"/>
        <v>Liberty University Inc_Heritage Action for America2018300000</v>
      </c>
      <c r="D6282" s="1" t="s">
        <v>732</v>
      </c>
      <c r="E6282" s="6" t="s">
        <v>6171</v>
      </c>
      <c r="F6282" s="4">
        <v>300000</v>
      </c>
      <c r="G6282" s="1">
        <v>2018</v>
      </c>
      <c r="H6282" s="1" t="s">
        <v>1470</v>
      </c>
      <c r="I6282" s="1"/>
    </row>
    <row r="6283" spans="1:9" ht="15.75" customHeight="1" x14ac:dyDescent="0.2">
      <c r="A6283" t="s">
        <v>6201</v>
      </c>
      <c r="B6283" t="str">
        <f>IF(_xlfn.XLOOKUP(C6283,'[1]Heritage Foundation'!$I:$I,'[1]Heritage Foundation'!$I:$I,"NOT IN DATA",0,1)=C6283,"Y","NOT IN DATA")</f>
        <v>Y</v>
      </c>
      <c r="C6283" t="str">
        <f t="shared" si="98"/>
        <v>Manloy Heritage Foundation Inc_Heritage Action for America2020100</v>
      </c>
      <c r="D6283" s="1" t="s">
        <v>774</v>
      </c>
      <c r="E6283" s="6" t="s">
        <v>6171</v>
      </c>
      <c r="F6283" s="4">
        <v>100</v>
      </c>
      <c r="G6283" s="1">
        <v>2020</v>
      </c>
      <c r="H6283" s="1" t="s">
        <v>1470</v>
      </c>
      <c r="I6283" s="1"/>
    </row>
    <row r="6284" spans="1:9" ht="15.75" customHeight="1" x14ac:dyDescent="0.2">
      <c r="A6284" t="s">
        <v>6202</v>
      </c>
      <c r="B6284" t="str">
        <f>IF(_xlfn.XLOOKUP(C6284,'[1]Heritage Foundation'!$I:$I,'[1]Heritage Foundation'!$I:$I,"NOT IN DATA",0,1)=C6284,"Y","NOT IN DATA")</f>
        <v>Y</v>
      </c>
      <c r="C6284" t="str">
        <f t="shared" si="98"/>
        <v>Mccomb Family Foundation Inc_Heritage Action for America2021500</v>
      </c>
      <c r="D6284" s="1" t="s">
        <v>795</v>
      </c>
      <c r="E6284" s="6" t="s">
        <v>6171</v>
      </c>
      <c r="F6284" s="4">
        <v>500</v>
      </c>
      <c r="G6284" s="1">
        <v>2021</v>
      </c>
      <c r="H6284" s="1" t="s">
        <v>1470</v>
      </c>
      <c r="I6284" s="1"/>
    </row>
    <row r="6285" spans="1:9" ht="15.75" customHeight="1" x14ac:dyDescent="0.2">
      <c r="A6285" t="s">
        <v>6203</v>
      </c>
      <c r="B6285" t="str">
        <f>IF(_xlfn.XLOOKUP(C6285,'[1]Heritage Foundation'!$I:$I,'[1]Heritage Foundation'!$I:$I,"NOT IN DATA",0,1)=C6285,"Y","NOT IN DATA")</f>
        <v>Y</v>
      </c>
      <c r="C6285" t="str">
        <f t="shared" si="98"/>
        <v>National Association of Broadcasters_Heritage Action for America202315000</v>
      </c>
      <c r="D6285" s="1" t="s">
        <v>848</v>
      </c>
      <c r="E6285" s="6" t="s">
        <v>6171</v>
      </c>
      <c r="F6285" s="4">
        <v>15000</v>
      </c>
      <c r="G6285" s="1">
        <v>2023</v>
      </c>
      <c r="H6285" s="1" t="s">
        <v>1470</v>
      </c>
      <c r="I6285" s="1"/>
    </row>
    <row r="6286" spans="1:9" ht="15.75" customHeight="1" x14ac:dyDescent="0.2">
      <c r="A6286" t="s">
        <v>6204</v>
      </c>
      <c r="B6286" t="str">
        <f>IF(_xlfn.XLOOKUP(C6286,'[1]Heritage Foundation'!$I:$I,'[1]Heritage Foundation'!$I:$I,"NOT IN DATA",0,1)=C6286,"Y","NOT IN DATA")</f>
        <v>Y</v>
      </c>
      <c r="C6286" t="str">
        <f t="shared" si="98"/>
        <v>National Association of Broadcasters_Heritage Action for America202210000</v>
      </c>
      <c r="D6286" s="1" t="s">
        <v>848</v>
      </c>
      <c r="E6286" s="6" t="s">
        <v>6171</v>
      </c>
      <c r="F6286" s="4">
        <v>10000</v>
      </c>
      <c r="G6286" s="1">
        <v>2022</v>
      </c>
      <c r="H6286" s="1" t="s">
        <v>1470</v>
      </c>
      <c r="I6286" s="1"/>
    </row>
    <row r="6287" spans="1:9" ht="15.75" customHeight="1" x14ac:dyDescent="0.2">
      <c r="A6287" t="s">
        <v>4469</v>
      </c>
      <c r="B6287" t="str">
        <f>IF(_xlfn.XLOOKUP(C6287,'[1]Heritage Foundation'!$I:$I,'[1]Heritage Foundation'!$I:$I,"NOT IN DATA",0,1)=C6287,"Y","NOT IN DATA")</f>
        <v>Y</v>
      </c>
      <c r="C6287" t="str">
        <f t="shared" si="98"/>
        <v>Pat Boone Foundation Inc_Heritage Action for America2018100</v>
      </c>
      <c r="D6287" s="1" t="s">
        <v>889</v>
      </c>
      <c r="E6287" s="6" t="s">
        <v>6171</v>
      </c>
      <c r="F6287" s="4">
        <v>100</v>
      </c>
      <c r="G6287" s="1">
        <v>2018</v>
      </c>
      <c r="H6287" s="1" t="s">
        <v>1470</v>
      </c>
      <c r="I6287" s="1" t="s">
        <v>4468</v>
      </c>
    </row>
    <row r="6288" spans="1:9" ht="15.75" customHeight="1" x14ac:dyDescent="0.2">
      <c r="A6288" t="s">
        <v>4541</v>
      </c>
      <c r="B6288" t="str">
        <f>IF(_xlfn.XLOOKUP(C6288,'[1]Heritage Foundation'!$I:$I,'[1]Heritage Foundation'!$I:$I,"NOT IN DATA",0,1)=C6288,"Y","NOT IN DATA")</f>
        <v>Y</v>
      </c>
      <c r="C6288" t="str">
        <f t="shared" si="98"/>
        <v>Pharmaceutical Research And Manufacturers Of America_Heritage Action for America201837500</v>
      </c>
      <c r="D6288" s="1" t="s">
        <v>906</v>
      </c>
      <c r="E6288" s="6" t="s">
        <v>6171</v>
      </c>
      <c r="F6288" s="4">
        <v>37500</v>
      </c>
      <c r="G6288" s="1">
        <v>2018</v>
      </c>
      <c r="H6288" s="1" t="s">
        <v>1470</v>
      </c>
      <c r="I6288" s="1"/>
    </row>
    <row r="6289" spans="1:9" ht="15.75" customHeight="1" x14ac:dyDescent="0.2">
      <c r="A6289" t="s">
        <v>4543</v>
      </c>
      <c r="B6289" t="str">
        <f>IF(_xlfn.XLOOKUP(C6289,'[1]Heritage Foundation'!$I:$I,'[1]Heritage Foundation'!$I:$I,"NOT IN DATA",0,1)=C6289,"Y","NOT IN DATA")</f>
        <v>Y</v>
      </c>
      <c r="C6289" t="str">
        <f t="shared" si="98"/>
        <v>Pharmaceutical Research And Manufacturers Of America_Heritage Action for America201275000</v>
      </c>
      <c r="D6289" s="1" t="s">
        <v>906</v>
      </c>
      <c r="E6289" s="6" t="s">
        <v>6171</v>
      </c>
      <c r="F6289" s="4">
        <v>75000</v>
      </c>
      <c r="G6289" s="1">
        <v>2012</v>
      </c>
      <c r="H6289" s="1" t="s">
        <v>1470</v>
      </c>
      <c r="I6289" s="1"/>
    </row>
    <row r="6290" spans="1:9" ht="15.75" customHeight="1" x14ac:dyDescent="0.2">
      <c r="A6290" t="s">
        <v>4673</v>
      </c>
      <c r="B6290" t="str">
        <f>IF(_xlfn.XLOOKUP(C6290,'[1]Heritage Foundation'!$I:$I,'[1]Heritage Foundation'!$I:$I,"NOT IN DATA",0,1)=C6290,"Y","NOT IN DATA")</f>
        <v>Y</v>
      </c>
      <c r="C6290" t="str">
        <f t="shared" si="98"/>
        <v>Reed Family Charitable Foundation_Heritage Action for America20232000</v>
      </c>
      <c r="D6290" s="1" t="s">
        <v>948</v>
      </c>
      <c r="E6290" s="6" t="s">
        <v>6171</v>
      </c>
      <c r="F6290" s="4">
        <v>2000</v>
      </c>
      <c r="G6290" s="1">
        <v>2023</v>
      </c>
      <c r="H6290" s="1" t="s">
        <v>1470</v>
      </c>
      <c r="I6290" s="1"/>
    </row>
    <row r="6291" spans="1:9" ht="15.75" customHeight="1" x14ac:dyDescent="0.2">
      <c r="A6291" t="s">
        <v>4673</v>
      </c>
      <c r="B6291" t="str">
        <f>IF(_xlfn.XLOOKUP(C6291,'[1]Heritage Foundation'!$I:$I,'[1]Heritage Foundation'!$I:$I,"NOT IN DATA",0,1)=C6291,"Y","NOT IN DATA")</f>
        <v>Y</v>
      </c>
      <c r="C6291" t="str">
        <f t="shared" si="98"/>
        <v>Reed Family Charitable Foundation_Heritage Action for America20222000</v>
      </c>
      <c r="D6291" s="1" t="s">
        <v>948</v>
      </c>
      <c r="E6291" s="6" t="s">
        <v>6171</v>
      </c>
      <c r="F6291" s="4">
        <v>2000</v>
      </c>
      <c r="G6291" s="1">
        <v>2022</v>
      </c>
      <c r="H6291" s="1" t="s">
        <v>1470</v>
      </c>
      <c r="I6291" s="1" t="s">
        <v>6205</v>
      </c>
    </row>
    <row r="6292" spans="1:9" ht="15.75" customHeight="1" x14ac:dyDescent="0.2">
      <c r="A6292" t="s">
        <v>4675</v>
      </c>
      <c r="B6292" t="str">
        <f>IF(_xlfn.XLOOKUP(C6292,'[1]Heritage Foundation'!$I:$I,'[1]Heritage Foundation'!$I:$I,"NOT IN DATA",0,1)=C6292,"Y","NOT IN DATA")</f>
        <v>Y</v>
      </c>
      <c r="C6292" t="str">
        <f t="shared" si="98"/>
        <v>Reed Family Charitable Foundation_Heritage Action for America20211000</v>
      </c>
      <c r="D6292" s="1" t="s">
        <v>948</v>
      </c>
      <c r="E6292" s="6" t="s">
        <v>6171</v>
      </c>
      <c r="F6292" s="4">
        <v>1000</v>
      </c>
      <c r="G6292" s="1">
        <v>2021</v>
      </c>
      <c r="H6292" s="1" t="s">
        <v>1470</v>
      </c>
      <c r="I6292" s="1"/>
    </row>
    <row r="6293" spans="1:9" ht="15.75" customHeight="1" x14ac:dyDescent="0.2">
      <c r="A6293" t="s">
        <v>4675</v>
      </c>
      <c r="B6293" t="str">
        <f>IF(_xlfn.XLOOKUP(C6293,'[1]Heritage Foundation'!$I:$I,'[1]Heritage Foundation'!$I:$I,"NOT IN DATA",0,1)=C6293,"Y","NOT IN DATA")</f>
        <v>Y</v>
      </c>
      <c r="C6293" t="str">
        <f t="shared" si="98"/>
        <v>Reed Family Charitable Foundation_Heritage Action for America20201000</v>
      </c>
      <c r="D6293" s="1" t="s">
        <v>948</v>
      </c>
      <c r="E6293" s="6" t="s">
        <v>6171</v>
      </c>
      <c r="F6293" s="4">
        <v>1000</v>
      </c>
      <c r="G6293" s="1">
        <v>2020</v>
      </c>
      <c r="H6293" s="1" t="s">
        <v>1470</v>
      </c>
      <c r="I6293" s="1" t="s">
        <v>6205</v>
      </c>
    </row>
    <row r="6294" spans="1:9" ht="15.75" customHeight="1" x14ac:dyDescent="0.2">
      <c r="A6294" t="s">
        <v>4801</v>
      </c>
      <c r="B6294" t="str">
        <f>IF(_xlfn.XLOOKUP(C6294,'[1]Heritage Foundation'!$I:$I,'[1]Heritage Foundation'!$I:$I,"NOT IN DATA",0,1)=C6294,"Y","NOT IN DATA")</f>
        <v>Y</v>
      </c>
      <c r="C6294" t="str">
        <f t="shared" si="98"/>
        <v>Robert And Lois Geller Foundation_Heritage Action for America2021500</v>
      </c>
      <c r="D6294" s="1" t="s">
        <v>986</v>
      </c>
      <c r="E6294" s="6" t="s">
        <v>6171</v>
      </c>
      <c r="F6294" s="4">
        <v>500</v>
      </c>
      <c r="G6294" s="1">
        <v>2021</v>
      </c>
      <c r="H6294" s="1" t="s">
        <v>1470</v>
      </c>
      <c r="I6294" s="1"/>
    </row>
    <row r="6295" spans="1:9" ht="15.75" customHeight="1" x14ac:dyDescent="0.2">
      <c r="A6295" t="s">
        <v>6206</v>
      </c>
      <c r="B6295" t="str">
        <f>IF(_xlfn.XLOOKUP(C6295,'[1]Heritage Foundation'!$I:$I,'[1]Heritage Foundation'!$I:$I,"NOT IN DATA",0,1)=C6295,"Y","NOT IN DATA")</f>
        <v>Y</v>
      </c>
      <c r="C6295" t="str">
        <f t="shared" si="98"/>
        <v>Securities Industry and Financial Markets Association Inc_Heritage Action for America202125000</v>
      </c>
      <c r="D6295" s="1" t="s">
        <v>1058</v>
      </c>
      <c r="E6295" s="6" t="s">
        <v>6171</v>
      </c>
      <c r="F6295" s="4">
        <v>25000</v>
      </c>
      <c r="G6295" s="1">
        <v>2021</v>
      </c>
      <c r="H6295" s="1" t="s">
        <v>1470</v>
      </c>
      <c r="I6295" s="1"/>
    </row>
    <row r="6296" spans="1:9" ht="15.75" customHeight="1" x14ac:dyDescent="0.2">
      <c r="A6296" t="s">
        <v>5310</v>
      </c>
      <c r="B6296" t="str">
        <f>IF(_xlfn.XLOOKUP(C6296,'[1]Heritage Foundation'!$I:$I,'[1]Heritage Foundation'!$I:$I,"NOT IN DATA",0,1)=C6296,"Y","NOT IN DATA")</f>
        <v>Y</v>
      </c>
      <c r="C6296" t="str">
        <f t="shared" si="98"/>
        <v>Tessie Grosby Charitable Foundation_Heritage Action for America2020200</v>
      </c>
      <c r="D6296" s="1" t="s">
        <v>1147</v>
      </c>
      <c r="E6296" s="6" t="s">
        <v>6171</v>
      </c>
      <c r="F6296" s="4">
        <v>200</v>
      </c>
      <c r="G6296" s="1">
        <v>2020</v>
      </c>
      <c r="H6296" s="1" t="s">
        <v>1470</v>
      </c>
      <c r="I6296" s="1"/>
    </row>
    <row r="6297" spans="1:9" ht="15.75" customHeight="1" x14ac:dyDescent="0.2">
      <c r="A6297" t="s">
        <v>6207</v>
      </c>
      <c r="B6297" t="str">
        <f>IF(_xlfn.XLOOKUP(C6297,'[1]Heritage Foundation'!$I:$I,'[1]Heritage Foundation'!$I:$I,"NOT IN DATA",0,1)=C6297,"Y","NOT IN DATA")</f>
        <v>Y</v>
      </c>
      <c r="C6297" t="str">
        <f t="shared" si="98"/>
        <v>The 85 Fund_Heritage Action for America202350000</v>
      </c>
      <c r="D6297" s="1" t="s">
        <v>1150</v>
      </c>
      <c r="E6297" s="6" t="s">
        <v>6171</v>
      </c>
      <c r="F6297" s="4">
        <v>50000</v>
      </c>
      <c r="G6297" s="1">
        <v>2023</v>
      </c>
      <c r="H6297" s="1" t="s">
        <v>1470</v>
      </c>
      <c r="I6297" s="1"/>
    </row>
    <row r="6298" spans="1:9" ht="15.75" customHeight="1" x14ac:dyDescent="0.2">
      <c r="A6298" t="s">
        <v>6208</v>
      </c>
      <c r="B6298" t="str">
        <f>IF(_xlfn.XLOOKUP(C6298,'[1]Heritage Foundation'!$I:$I,'[1]Heritage Foundation'!$I:$I,"NOT IN DATA",0,1)=C6298,"Y","NOT IN DATA")</f>
        <v>Y</v>
      </c>
      <c r="C6298" t="str">
        <f t="shared" si="98"/>
        <v>The 85 Fund_Heritage Action for America202050000</v>
      </c>
      <c r="D6298" s="1" t="s">
        <v>1150</v>
      </c>
      <c r="E6298" s="6" t="s">
        <v>6171</v>
      </c>
      <c r="F6298" s="4">
        <v>50000</v>
      </c>
      <c r="G6298" s="1">
        <v>2020</v>
      </c>
      <c r="H6298" s="1" t="s">
        <v>1470</v>
      </c>
      <c r="I6298" s="1"/>
    </row>
    <row r="6299" spans="1:9" ht="15.75" customHeight="1" x14ac:dyDescent="0.2">
      <c r="A6299" t="s">
        <v>6209</v>
      </c>
      <c r="B6299" t="str">
        <f>IF(_xlfn.XLOOKUP(C6299,'[1]Heritage Foundation'!$I:$I,'[1]Heritage Foundation'!$I:$I,"NOT IN DATA",0,1)=C6299,"Y","NOT IN DATA")</f>
        <v>Y</v>
      </c>
      <c r="C6299" t="str">
        <f t="shared" si="98"/>
        <v>The Buckelew Family Foundation_Heritage Action for America202375</v>
      </c>
      <c r="D6299" s="1" t="s">
        <v>1165</v>
      </c>
      <c r="E6299" s="6" t="s">
        <v>6171</v>
      </c>
      <c r="F6299" s="4">
        <v>75</v>
      </c>
      <c r="G6299" s="1">
        <v>2023</v>
      </c>
      <c r="H6299" s="1" t="s">
        <v>1470</v>
      </c>
      <c r="I6299" s="1"/>
    </row>
    <row r="6300" spans="1:9" ht="15.75" customHeight="1" x14ac:dyDescent="0.2">
      <c r="A6300" t="s">
        <v>6210</v>
      </c>
      <c r="B6300" t="str">
        <f>IF(_xlfn.XLOOKUP(C6300,'[1]Heritage Foundation'!$I:$I,'[1]Heritage Foundation'!$I:$I,"NOT IN DATA",0,1)=C6300,"Y","NOT IN DATA")</f>
        <v>Y</v>
      </c>
      <c r="C6300" t="str">
        <f t="shared" si="98"/>
        <v>The Buckelew Family Foundation_Heritage Action for America2017113</v>
      </c>
      <c r="D6300" s="1" t="s">
        <v>1165</v>
      </c>
      <c r="E6300" s="6" t="s">
        <v>6171</v>
      </c>
      <c r="F6300" s="4">
        <v>113</v>
      </c>
      <c r="G6300" s="1">
        <v>2017</v>
      </c>
      <c r="H6300" s="1" t="s">
        <v>1470</v>
      </c>
      <c r="I6300" s="1"/>
    </row>
    <row r="6301" spans="1:9" ht="15.75" customHeight="1" x14ac:dyDescent="0.2">
      <c r="A6301" t="s">
        <v>6211</v>
      </c>
      <c r="B6301" t="str">
        <f>IF(_xlfn.XLOOKUP(C6301,'[1]Heritage Foundation'!$I:$I,'[1]Heritage Foundation'!$I:$I,"NOT IN DATA",0,1)=C6301,"Y","NOT IN DATA")</f>
        <v>Y</v>
      </c>
      <c r="C6301" t="str">
        <f t="shared" si="98"/>
        <v>The Concord Fund_Heritage Action for America20221577883</v>
      </c>
      <c r="D6301" s="1" t="s">
        <v>1181</v>
      </c>
      <c r="E6301" s="6" t="s">
        <v>6171</v>
      </c>
      <c r="F6301" s="4">
        <v>1577883</v>
      </c>
      <c r="G6301" s="1">
        <v>2022</v>
      </c>
      <c r="H6301" s="1" t="s">
        <v>1470</v>
      </c>
      <c r="I6301" s="1"/>
    </row>
    <row r="6302" spans="1:9" ht="15.75" customHeight="1" x14ac:dyDescent="0.2">
      <c r="A6302" t="s">
        <v>6212</v>
      </c>
      <c r="B6302" t="str">
        <f>IF(_xlfn.XLOOKUP(C6302,'[1]Heritage Foundation'!$I:$I,'[1]Heritage Foundation'!$I:$I,"NOT IN DATA",0,1)=C6302,"Y","NOT IN DATA")</f>
        <v>Y</v>
      </c>
      <c r="C6302" t="str">
        <f t="shared" si="98"/>
        <v>The Concord Fund_Heritage Action for America20211000000</v>
      </c>
      <c r="D6302" s="1" t="s">
        <v>1181</v>
      </c>
      <c r="E6302" s="6" t="s">
        <v>6171</v>
      </c>
      <c r="F6302" s="4">
        <v>1000000</v>
      </c>
      <c r="G6302" s="1">
        <v>2021</v>
      </c>
      <c r="H6302" s="1" t="s">
        <v>1470</v>
      </c>
      <c r="I6302" s="1"/>
    </row>
    <row r="6303" spans="1:9" ht="15.75" customHeight="1" x14ac:dyDescent="0.2">
      <c r="A6303" t="s">
        <v>6213</v>
      </c>
      <c r="B6303" t="str">
        <f>IF(_xlfn.XLOOKUP(C6303,'[1]Heritage Foundation'!$I:$I,'[1]Heritage Foundation'!$I:$I,"NOT IN DATA",0,1)=C6303,"Y","NOT IN DATA")</f>
        <v>Y</v>
      </c>
      <c r="C6303" t="str">
        <f t="shared" si="98"/>
        <v>The Concord Fund_Heritage Action for America20201860000</v>
      </c>
      <c r="D6303" s="1" t="s">
        <v>1181</v>
      </c>
      <c r="E6303" s="6" t="s">
        <v>6171</v>
      </c>
      <c r="F6303" s="4">
        <v>1860000</v>
      </c>
      <c r="G6303" s="1">
        <v>2020</v>
      </c>
      <c r="H6303" s="1" t="s">
        <v>1470</v>
      </c>
      <c r="I6303" s="1"/>
    </row>
    <row r="6304" spans="1:9" ht="15.75" customHeight="1" x14ac:dyDescent="0.2">
      <c r="A6304" t="s">
        <v>5450</v>
      </c>
      <c r="B6304" t="str">
        <f>IF(_xlfn.XLOOKUP(C6304,'[1]Heritage Foundation'!$I:$I,'[1]Heritage Foundation'!$I:$I,"NOT IN DATA",0,1)=C6304,"Y","NOT IN DATA")</f>
        <v>Y</v>
      </c>
      <c r="C6304" t="str">
        <f t="shared" si="98"/>
        <v>The Glen &amp; Carmel Mitchell Foundation_Heritage Action for America2019100</v>
      </c>
      <c r="D6304" s="1" t="s">
        <v>1196</v>
      </c>
      <c r="E6304" s="6" t="s">
        <v>6171</v>
      </c>
      <c r="F6304" s="4">
        <v>100</v>
      </c>
      <c r="G6304" s="1">
        <v>2019</v>
      </c>
      <c r="H6304" s="1" t="s">
        <v>1470</v>
      </c>
      <c r="I6304" s="1"/>
    </row>
    <row r="6305" spans="1:9" ht="15.75" customHeight="1" x14ac:dyDescent="0.2">
      <c r="A6305" t="s">
        <v>6214</v>
      </c>
      <c r="B6305" t="str">
        <f>IF(_xlfn.XLOOKUP(C6305,'[1]Heritage Foundation'!$I:$I,'[1]Heritage Foundation'!$I:$I,"NOT IN DATA",0,1)=C6305,"Y","NOT IN DATA")</f>
        <v>Y</v>
      </c>
      <c r="C6305" t="str">
        <f t="shared" si="98"/>
        <v>The Liptak Family Foundation_Heritage Action for America2020150000</v>
      </c>
      <c r="D6305" s="1" t="s">
        <v>1218</v>
      </c>
      <c r="E6305" s="6" t="s">
        <v>6171</v>
      </c>
      <c r="F6305" s="4">
        <v>150000</v>
      </c>
      <c r="G6305" s="1">
        <v>2020</v>
      </c>
      <c r="H6305" s="1" t="s">
        <v>1470</v>
      </c>
      <c r="I6305" s="1"/>
    </row>
    <row r="6306" spans="1:9" ht="15.75" customHeight="1" x14ac:dyDescent="0.2">
      <c r="A6306" t="s">
        <v>6215</v>
      </c>
      <c r="B6306" t="str">
        <f>IF(_xlfn.XLOOKUP(C6306,'[1]Heritage Foundation'!$I:$I,'[1]Heritage Foundation'!$I:$I,"NOT IN DATA",0,1)=C6306,"Y","NOT IN DATA")</f>
        <v>Y</v>
      </c>
      <c r="C6306" t="str">
        <f t="shared" si="98"/>
        <v>The Simms Family Foundation_Heritage Action for America20141000</v>
      </c>
      <c r="D6306" s="1" t="s">
        <v>1259</v>
      </c>
      <c r="E6306" s="6" t="s">
        <v>6171</v>
      </c>
      <c r="F6306" s="4">
        <v>1000</v>
      </c>
      <c r="G6306" s="1">
        <v>2014</v>
      </c>
      <c r="H6306" s="1" t="s">
        <v>1470</v>
      </c>
      <c r="I6306" s="1"/>
    </row>
    <row r="6307" spans="1:9" ht="15.75" customHeight="1" x14ac:dyDescent="0.2">
      <c r="A6307" t="s">
        <v>6216</v>
      </c>
      <c r="B6307" t="str">
        <f>IF(_xlfn.XLOOKUP(C6307,'[1]Heritage Foundation'!$I:$I,'[1]Heritage Foundation'!$I:$I,"NOT IN DATA",0,1)=C6307,"Y","NOT IN DATA")</f>
        <v>Y</v>
      </c>
      <c r="C6307" t="str">
        <f t="shared" si="98"/>
        <v>Thewes Family Foundation_Heritage Action for America20121000</v>
      </c>
      <c r="D6307" s="1" t="s">
        <v>1290</v>
      </c>
      <c r="E6307" s="6" t="s">
        <v>6171</v>
      </c>
      <c r="F6307" s="4">
        <v>1000</v>
      </c>
      <c r="G6307" s="1">
        <v>2012</v>
      </c>
      <c r="H6307" s="1" t="s">
        <v>1470</v>
      </c>
      <c r="I6307" s="1"/>
    </row>
    <row r="6308" spans="1:9" ht="15.75" customHeight="1" x14ac:dyDescent="0.2">
      <c r="A6308" t="s">
        <v>5701</v>
      </c>
      <c r="B6308" t="str">
        <f>IF(_xlfn.XLOOKUP(C6308,'[1]Heritage Foundation'!$I:$I,'[1]Heritage Foundation'!$I:$I,"NOT IN DATA",0,1)=C6308,"Y","NOT IN DATA")</f>
        <v>Y</v>
      </c>
      <c r="C6308" t="str">
        <f t="shared" si="98"/>
        <v>Thomas A And Joan M Holmes Foundation Inc_Heritage Action for America20171000</v>
      </c>
      <c r="D6308" s="1" t="s">
        <v>1292</v>
      </c>
      <c r="E6308" s="6" t="s">
        <v>6171</v>
      </c>
      <c r="F6308" s="4">
        <v>1000</v>
      </c>
      <c r="G6308" s="1">
        <v>2017</v>
      </c>
      <c r="H6308" s="1" t="s">
        <v>1470</v>
      </c>
      <c r="I6308" s="1"/>
    </row>
    <row r="6309" spans="1:9" ht="15.75" customHeight="1" x14ac:dyDescent="0.2">
      <c r="A6309" t="s">
        <v>5701</v>
      </c>
      <c r="B6309" t="str">
        <f>IF(_xlfn.XLOOKUP(C6309,'[1]Heritage Foundation'!$I:$I,'[1]Heritage Foundation'!$I:$I,"NOT IN DATA",0,1)=C6309,"Y","NOT IN DATA")</f>
        <v>Y</v>
      </c>
      <c r="C6309" t="str">
        <f t="shared" si="98"/>
        <v>Thomas A And Joan M Holmes Foundation Inc_Heritage Action for America20161000</v>
      </c>
      <c r="D6309" s="1" t="s">
        <v>1292</v>
      </c>
      <c r="E6309" s="6" t="s">
        <v>6171</v>
      </c>
      <c r="F6309" s="4">
        <v>1000</v>
      </c>
      <c r="G6309" s="1">
        <v>2016</v>
      </c>
      <c r="H6309" s="1" t="s">
        <v>1470</v>
      </c>
      <c r="I6309" s="1"/>
    </row>
    <row r="6310" spans="1:9" ht="15.75" customHeight="1" x14ac:dyDescent="0.2">
      <c r="A6310" t="s">
        <v>6217</v>
      </c>
      <c r="B6310" t="str">
        <f>IF(_xlfn.XLOOKUP(C6310,'[1]Heritage Foundation'!$I:$I,'[1]Heritage Foundation'!$I:$I,"NOT IN DATA",0,1)=C6310,"Y","NOT IN DATA")</f>
        <v>Y</v>
      </c>
      <c r="C6310" t="str">
        <f t="shared" si="98"/>
        <v>United in Purpose_Heritage Action for America202025000</v>
      </c>
      <c r="D6310" s="1" t="s">
        <v>1332</v>
      </c>
      <c r="E6310" s="6" t="s">
        <v>6171</v>
      </c>
      <c r="F6310" s="4">
        <v>25000</v>
      </c>
      <c r="G6310" s="1">
        <v>2020</v>
      </c>
      <c r="H6310" s="1" t="s">
        <v>1470</v>
      </c>
      <c r="I6310" s="1"/>
    </row>
    <row r="6311" spans="1:9" ht="15.75" customHeight="1" x14ac:dyDescent="0.2">
      <c r="A6311" t="s">
        <v>6218</v>
      </c>
      <c r="B6311" t="str">
        <f>IF(_xlfn.XLOOKUP(C6311,'[1]Heritage Foundation'!$I:$I,'[1]Heritage Foundation'!$I:$I,"NOT IN DATA",0,1)=C6311,"Y","NOT IN DATA")</f>
        <v>Y</v>
      </c>
      <c r="C6311" t="str">
        <f t="shared" si="98"/>
        <v>Venner Family Foundation_Heritage Action for America20215000</v>
      </c>
      <c r="D6311" s="1" t="s">
        <v>1343</v>
      </c>
      <c r="E6311" s="6" t="s">
        <v>6171</v>
      </c>
      <c r="F6311" s="4">
        <v>5000</v>
      </c>
      <c r="G6311" s="1">
        <v>2021</v>
      </c>
      <c r="H6311" s="1" t="s">
        <v>1470</v>
      </c>
      <c r="I6311" s="1"/>
    </row>
    <row r="6312" spans="1:9" ht="15.75" customHeight="1" x14ac:dyDescent="0.2">
      <c r="A6312" t="s">
        <v>5923</v>
      </c>
      <c r="B6312" t="str">
        <f>IF(_xlfn.XLOOKUP(C6312,'[1]Heritage Foundation'!$I:$I,'[1]Heritage Foundation'!$I:$I,"NOT IN DATA",0,1)=C6312,"Y","NOT IN DATA")</f>
        <v>Y</v>
      </c>
      <c r="C6312" t="str">
        <f t="shared" si="98"/>
        <v>W Russell And Patricia Davis Duke Foundation Inc_Heritage Action for America2023250</v>
      </c>
      <c r="D6312" s="1" t="s">
        <v>1360</v>
      </c>
      <c r="E6312" s="6" t="s">
        <v>6171</v>
      </c>
      <c r="F6312" s="4">
        <v>250</v>
      </c>
      <c r="G6312" s="1">
        <v>2023</v>
      </c>
      <c r="H6312" s="1" t="s">
        <v>1470</v>
      </c>
      <c r="I6312" s="1"/>
    </row>
    <row r="6313" spans="1:9" ht="15.75" customHeight="1" x14ac:dyDescent="0.2">
      <c r="A6313" t="s">
        <v>5924</v>
      </c>
      <c r="B6313" t="str">
        <f>IF(_xlfn.XLOOKUP(C6313,'[1]Heritage Foundation'!$I:$I,'[1]Heritage Foundation'!$I:$I,"NOT IN DATA",0,1)=C6313,"Y","NOT IN DATA")</f>
        <v>Y</v>
      </c>
      <c r="C6313" t="str">
        <f t="shared" si="98"/>
        <v>W Russell And Patricia Davis Duke Foundation Inc_Heritage Action for America2022100</v>
      </c>
      <c r="D6313" s="1" t="s">
        <v>1360</v>
      </c>
      <c r="E6313" s="6" t="s">
        <v>6171</v>
      </c>
      <c r="F6313" s="4">
        <v>100</v>
      </c>
      <c r="G6313" s="1">
        <v>2022</v>
      </c>
      <c r="H6313" s="1" t="s">
        <v>1470</v>
      </c>
      <c r="I6313" s="1"/>
    </row>
    <row r="6314" spans="1:9" ht="15.75" customHeight="1" x14ac:dyDescent="0.2">
      <c r="A6314" t="s">
        <v>5925</v>
      </c>
      <c r="B6314" t="str">
        <f>IF(_xlfn.XLOOKUP(C6314,'[1]Heritage Foundation'!$I:$I,'[1]Heritage Foundation'!$I:$I,"NOT IN DATA",0,1)=C6314,"Y","NOT IN DATA")</f>
        <v>Y</v>
      </c>
      <c r="C6314" t="str">
        <f t="shared" si="98"/>
        <v>W Russell And Patricia Davis Duke Foundation Inc_Heritage Action for America2021100</v>
      </c>
      <c r="D6314" s="1" t="s">
        <v>1360</v>
      </c>
      <c r="E6314" s="6" t="s">
        <v>6171</v>
      </c>
      <c r="F6314" s="4">
        <v>100</v>
      </c>
      <c r="G6314" s="1">
        <v>2021</v>
      </c>
      <c r="H6314" s="1" t="s">
        <v>1470</v>
      </c>
      <c r="I6314" s="1"/>
    </row>
    <row r="6315" spans="1:9" ht="15.75" customHeight="1" x14ac:dyDescent="0.2">
      <c r="A6315" t="s">
        <v>6088</v>
      </c>
      <c r="B6315" t="str">
        <f>IF(_xlfn.XLOOKUP(C6315,'[1]Heritage Foundation'!$I:$I,'[1]Heritage Foundation'!$I:$I,"NOT IN DATA",0,1)=C6315,"Y","NOT IN DATA")</f>
        <v>Y</v>
      </c>
      <c r="C6315" t="str">
        <f t="shared" si="98"/>
        <v>Wiseheart Foundation_Heritage Action for America201711000</v>
      </c>
      <c r="D6315" s="1" t="s">
        <v>1410</v>
      </c>
      <c r="E6315" s="6" t="s">
        <v>6171</v>
      </c>
      <c r="F6315" s="4">
        <v>11000</v>
      </c>
      <c r="G6315" s="1">
        <v>2017</v>
      </c>
      <c r="H6315" s="1" t="s">
        <v>1470</v>
      </c>
      <c r="I6315" s="1"/>
    </row>
    <row r="6316" spans="1:9" ht="15.75" customHeight="1" x14ac:dyDescent="0.2">
      <c r="A6316" t="s">
        <v>6219</v>
      </c>
      <c r="B6316" t="str">
        <f>IF(_xlfn.XLOOKUP(C6316,'[1]Heritage Foundation-Payments Ma'!$I:$I,'[1]Heritage Foundation-Payments Ma'!$I:$I,"NOT IN DATA",0,1)=C6316,"Y","NOT IN DATA")</f>
        <v>Y</v>
      </c>
      <c r="C6316" t="str">
        <f t="shared" si="98"/>
        <v>The Heritage Foundation_American College Of Pediatricians202310000</v>
      </c>
      <c r="D6316" s="3" t="s">
        <v>1437</v>
      </c>
      <c r="E6316" s="3" t="s">
        <v>6220</v>
      </c>
      <c r="F6316" s="9">
        <v>10000</v>
      </c>
      <c r="G6316" s="3">
        <v>2023</v>
      </c>
      <c r="H6316" s="1" t="s">
        <v>1470</v>
      </c>
      <c r="I6316" s="3" t="s">
        <v>6221</v>
      </c>
    </row>
    <row r="6317" spans="1:9" ht="15.75" customHeight="1" x14ac:dyDescent="0.2">
      <c r="A6317" t="s">
        <v>6219</v>
      </c>
      <c r="B6317" t="str">
        <f>IF(_xlfn.XLOOKUP(C6317,'[1]Heritage Foundation-Payments Ma'!$I:$I,'[1]Heritage Foundation-Payments Ma'!$I:$I,"NOT IN DATA",0,1)=C6317,"Y","NOT IN DATA")</f>
        <v>Y</v>
      </c>
      <c r="C6317" t="str">
        <f t="shared" si="98"/>
        <v>The Heritage Foundation_American Reformer202350000</v>
      </c>
      <c r="D6317" s="3" t="s">
        <v>1437</v>
      </c>
      <c r="E6317" s="3" t="s">
        <v>6222</v>
      </c>
      <c r="F6317" s="9">
        <v>50000</v>
      </c>
      <c r="G6317" s="3">
        <v>2023</v>
      </c>
      <c r="H6317" s="1" t="s">
        <v>1470</v>
      </c>
      <c r="I6317" s="3" t="s">
        <v>6221</v>
      </c>
    </row>
    <row r="6318" spans="1:9" ht="15.75" customHeight="1" x14ac:dyDescent="0.2">
      <c r="A6318" t="s">
        <v>6219</v>
      </c>
      <c r="B6318" t="str">
        <f>IF(_xlfn.XLOOKUP(C6318,'[1]Heritage Foundation-Payments Ma'!$I:$I,'[1]Heritage Foundation-Payments Ma'!$I:$I,"NOT IN DATA",0,1)=C6318,"Y","NOT IN DATA")</f>
        <v>Y</v>
      </c>
      <c r="C6318" t="str">
        <f t="shared" si="98"/>
        <v>The Heritage Foundation_Capitol Hill Christian Academy202310000</v>
      </c>
      <c r="D6318" s="3" t="s">
        <v>1437</v>
      </c>
      <c r="E6318" s="3" t="s">
        <v>6223</v>
      </c>
      <c r="F6318" s="9">
        <v>10000</v>
      </c>
      <c r="G6318" s="3">
        <v>2023</v>
      </c>
      <c r="H6318" s="1" t="s">
        <v>1470</v>
      </c>
      <c r="I6318" s="3" t="s">
        <v>6221</v>
      </c>
    </row>
    <row r="6319" spans="1:9" ht="15.75" customHeight="1" x14ac:dyDescent="0.2">
      <c r="A6319" t="s">
        <v>6219</v>
      </c>
      <c r="B6319" t="str">
        <f>IF(_xlfn.XLOOKUP(C6319,'[1]Heritage Foundation-Payments Ma'!$I:$I,'[1]Heritage Foundation-Payments Ma'!$I:$I,"NOT IN DATA",0,1)=C6319,"Y","NOT IN DATA")</f>
        <v>Y</v>
      </c>
      <c r="C6319" t="str">
        <f t="shared" si="98"/>
        <v>The Heritage Foundation_Cardinal Institute For West Virginia202350000</v>
      </c>
      <c r="D6319" s="3" t="s">
        <v>1437</v>
      </c>
      <c r="E6319" s="3" t="s">
        <v>6224</v>
      </c>
      <c r="F6319" s="9">
        <v>50000</v>
      </c>
      <c r="G6319" s="3">
        <v>2023</v>
      </c>
      <c r="H6319" s="1" t="s">
        <v>1470</v>
      </c>
      <c r="I6319" s="3" t="s">
        <v>6221</v>
      </c>
    </row>
    <row r="6320" spans="1:9" ht="15.75" customHeight="1" x14ac:dyDescent="0.2">
      <c r="A6320" t="s">
        <v>6219</v>
      </c>
      <c r="B6320" t="str">
        <f>IF(_xlfn.XLOOKUP(C6320,'[1]Heritage Foundation-Payments Ma'!$I:$I,'[1]Heritage Foundation-Payments Ma'!$I:$I,"NOT IN DATA",0,1)=C6320,"Y","NOT IN DATA")</f>
        <v>Y</v>
      </c>
      <c r="C6320" t="str">
        <f t="shared" si="98"/>
        <v>The Heritage Foundation_Communio Foundation2023100000</v>
      </c>
      <c r="D6320" s="3" t="s">
        <v>1437</v>
      </c>
      <c r="E6320" s="3" t="s">
        <v>6225</v>
      </c>
      <c r="F6320" s="9">
        <v>100000</v>
      </c>
      <c r="G6320" s="3">
        <v>2023</v>
      </c>
      <c r="H6320" s="1" t="s">
        <v>1470</v>
      </c>
      <c r="I6320" s="3" t="s">
        <v>6226</v>
      </c>
    </row>
    <row r="6321" spans="1:9" ht="15.75" customHeight="1" x14ac:dyDescent="0.2">
      <c r="A6321" t="s">
        <v>6219</v>
      </c>
      <c r="B6321" t="str">
        <f>IF(_xlfn.XLOOKUP(C6321,'[1]Heritage Foundation-Payments Ma'!$I:$I,'[1]Heritage Foundation-Payments Ma'!$I:$I,"NOT IN DATA",0,1)=C6321,"Y","NOT IN DATA")</f>
        <v>Y</v>
      </c>
      <c r="C6321" t="str">
        <f t="shared" si="98"/>
        <v>The Heritage Foundation_Forge Leadership Network2023300000</v>
      </c>
      <c r="D6321" s="3" t="s">
        <v>1437</v>
      </c>
      <c r="E6321" s="3" t="s">
        <v>6227</v>
      </c>
      <c r="F6321" s="9">
        <v>300000</v>
      </c>
      <c r="G6321" s="3">
        <v>2023</v>
      </c>
      <c r="H6321" s="1" t="s">
        <v>1470</v>
      </c>
      <c r="I6321" s="3" t="s">
        <v>6226</v>
      </c>
    </row>
    <row r="6322" spans="1:9" ht="15.75" customHeight="1" x14ac:dyDescent="0.2">
      <c r="A6322" t="s">
        <v>6219</v>
      </c>
      <c r="B6322" t="str">
        <f>IF(_xlfn.XLOOKUP(C6322,'[1]Heritage Foundation-Payments Ma'!$I:$I,'[1]Heritage Foundation-Payments Ma'!$I:$I,"NOT IN DATA",0,1)=C6322,"Y","NOT IN DATA")</f>
        <v>Y</v>
      </c>
      <c r="C6322" t="str">
        <f t="shared" si="98"/>
        <v>The Heritage Foundation_Heritage Action For America2023500000</v>
      </c>
      <c r="D6322" s="3" t="s">
        <v>1437</v>
      </c>
      <c r="E6322" s="3" t="s">
        <v>536</v>
      </c>
      <c r="F6322" s="9">
        <v>500000</v>
      </c>
      <c r="G6322" s="3">
        <v>2023</v>
      </c>
      <c r="H6322" s="1" t="s">
        <v>1470</v>
      </c>
      <c r="I6322" s="3" t="s">
        <v>6228</v>
      </c>
    </row>
    <row r="6323" spans="1:9" ht="15.75" customHeight="1" x14ac:dyDescent="0.2">
      <c r="A6323" t="s">
        <v>6219</v>
      </c>
      <c r="B6323" t="str">
        <f>IF(_xlfn.XLOOKUP(C6323,'[1]Heritage Foundation-Payments Ma'!$I:$I,'[1]Heritage Foundation-Payments Ma'!$I:$I,"NOT IN DATA",0,1)=C6323,"Y","NOT IN DATA")</f>
        <v>Y</v>
      </c>
      <c r="C6323" t="str">
        <f t="shared" si="98"/>
        <v>The Heritage Foundation_National Association Of Scholars2023100000</v>
      </c>
      <c r="D6323" s="3" t="s">
        <v>1437</v>
      </c>
      <c r="E6323" s="3" t="s">
        <v>6229</v>
      </c>
      <c r="F6323" s="9">
        <v>100000</v>
      </c>
      <c r="G6323" s="3">
        <v>2023</v>
      </c>
      <c r="H6323" s="1" t="s">
        <v>1470</v>
      </c>
      <c r="I6323" s="3" t="s">
        <v>6226</v>
      </c>
    </row>
    <row r="6324" spans="1:9" ht="15.75" customHeight="1" x14ac:dyDescent="0.2">
      <c r="A6324" t="s">
        <v>6219</v>
      </c>
      <c r="B6324" t="str">
        <f>IF(_xlfn.XLOOKUP(C6324,'[1]Heritage Foundation-Payments Ma'!$I:$I,'[1]Heritage Foundation-Payments Ma'!$I:$I,"NOT IN DATA",0,1)=C6324,"Y","NOT IN DATA")</f>
        <v>Y</v>
      </c>
      <c r="C6324" t="str">
        <f t="shared" si="98"/>
        <v>The Heritage Foundation_Oklahoma Council Of Public Affairs2023150000</v>
      </c>
      <c r="D6324" s="3" t="s">
        <v>1437</v>
      </c>
      <c r="E6324" s="3" t="s">
        <v>6230</v>
      </c>
      <c r="F6324" s="9">
        <v>150000</v>
      </c>
      <c r="G6324" s="3">
        <v>2023</v>
      </c>
      <c r="H6324" s="1" t="s">
        <v>1470</v>
      </c>
      <c r="I6324" s="3" t="s">
        <v>6226</v>
      </c>
    </row>
    <row r="6325" spans="1:9" ht="15.75" customHeight="1" x14ac:dyDescent="0.2">
      <c r="A6325" t="s">
        <v>6219</v>
      </c>
      <c r="B6325" t="str">
        <f>IF(_xlfn.XLOOKUP(C6325,'[1]Heritage Foundation-Payments Ma'!$I:$I,'[1]Heritage Foundation-Payments Ma'!$I:$I,"NOT IN DATA",0,1)=C6325,"Y","NOT IN DATA")</f>
        <v>Y</v>
      </c>
      <c r="C6325" t="str">
        <f t="shared" si="98"/>
        <v>The Heritage Foundation_Ready Willing &amp; Working202340000</v>
      </c>
      <c r="D6325" s="3" t="s">
        <v>1437</v>
      </c>
      <c r="E6325" s="3" t="s">
        <v>6231</v>
      </c>
      <c r="F6325" s="9">
        <v>40000</v>
      </c>
      <c r="G6325" s="3">
        <v>2023</v>
      </c>
      <c r="H6325" s="1" t="s">
        <v>1470</v>
      </c>
      <c r="I6325" s="3" t="s">
        <v>6221</v>
      </c>
    </row>
    <row r="6326" spans="1:9" ht="15.75" customHeight="1" x14ac:dyDescent="0.2">
      <c r="A6326" t="s">
        <v>6219</v>
      </c>
      <c r="B6326" t="str">
        <f>IF(_xlfn.XLOOKUP(C6326,'[1]Heritage Foundation-Payments Ma'!$I:$I,'[1]Heritage Foundation-Payments Ma'!$I:$I,"NOT IN DATA",0,1)=C6326,"Y","NOT IN DATA")</f>
        <v>Y</v>
      </c>
      <c r="C6326" t="str">
        <f t="shared" si="98"/>
        <v>The Heritage Foundation_Speech First2023100000</v>
      </c>
      <c r="D6326" s="3" t="s">
        <v>1437</v>
      </c>
      <c r="E6326" s="3" t="s">
        <v>6232</v>
      </c>
      <c r="F6326" s="9">
        <v>100000</v>
      </c>
      <c r="G6326" s="3">
        <v>2023</v>
      </c>
      <c r="H6326" s="1" t="s">
        <v>1470</v>
      </c>
      <c r="I6326" s="3" t="s">
        <v>6226</v>
      </c>
    </row>
    <row r="6327" spans="1:9" ht="15.75" customHeight="1" x14ac:dyDescent="0.2">
      <c r="A6327" t="s">
        <v>6219</v>
      </c>
      <c r="B6327" t="str">
        <f>IF(_xlfn.XLOOKUP(C6327,'[1]Heritage Foundation-Payments Ma'!$I:$I,'[1]Heritage Foundation-Payments Ma'!$I:$I,"NOT IN DATA",0,1)=C6327,"Y","NOT IN DATA")</f>
        <v>Y</v>
      </c>
      <c r="C6327" t="str">
        <f t="shared" si="98"/>
        <v>The Heritage Foundation_State Government Leadership Foundation202330000</v>
      </c>
      <c r="D6327" s="3" t="s">
        <v>1437</v>
      </c>
      <c r="E6327" s="3" t="s">
        <v>6233</v>
      </c>
      <c r="F6327" s="9">
        <v>30000</v>
      </c>
      <c r="G6327" s="3">
        <v>2023</v>
      </c>
      <c r="H6327" s="1" t="s">
        <v>1470</v>
      </c>
      <c r="I6327" s="3" t="s">
        <v>6228</v>
      </c>
    </row>
    <row r="6328" spans="1:9" ht="15.75" customHeight="1" x14ac:dyDescent="0.2">
      <c r="A6328" t="s">
        <v>6219</v>
      </c>
      <c r="B6328" t="str">
        <f>IF(_xlfn.XLOOKUP(C6328,'[1]Heritage Foundation-Payments Ma'!$I:$I,'[1]Heritage Foundation-Payments Ma'!$I:$I,"NOT IN DATA",0,1)=C6328,"Y","NOT IN DATA")</f>
        <v>Y</v>
      </c>
      <c r="C6328" t="str">
        <f t="shared" si="98"/>
        <v>The Heritage Foundation_Students For Fair Admissions202325000</v>
      </c>
      <c r="D6328" s="3" t="s">
        <v>1437</v>
      </c>
      <c r="E6328" s="3" t="s">
        <v>6234</v>
      </c>
      <c r="F6328" s="9">
        <v>25000</v>
      </c>
      <c r="G6328" s="3">
        <v>2023</v>
      </c>
      <c r="H6328" s="1" t="s">
        <v>1470</v>
      </c>
      <c r="I6328" s="3" t="s">
        <v>6235</v>
      </c>
    </row>
    <row r="6329" spans="1:9" ht="15.75" customHeight="1" x14ac:dyDescent="0.2">
      <c r="A6329" t="s">
        <v>6236</v>
      </c>
      <c r="B6329" t="str">
        <f>IF(_xlfn.XLOOKUP(C6329,'[1]Heritage Foundation-Payments Ma'!$I:$I,'[1]Heritage Foundation-Payments Ma'!$I:$I,"NOT IN DATA",0,1)=C6329,"Y","NOT IN DATA")</f>
        <v>Y</v>
      </c>
      <c r="C6329" t="str">
        <f t="shared" si="98"/>
        <v>The Heritage Foundation_The Tikvah Fund20235000</v>
      </c>
      <c r="D6329" s="3" t="s">
        <v>1437</v>
      </c>
      <c r="E6329" s="3" t="s">
        <v>6237</v>
      </c>
      <c r="F6329" s="9">
        <v>5000</v>
      </c>
      <c r="G6329" s="3">
        <v>2023</v>
      </c>
      <c r="H6329" s="1" t="s">
        <v>1470</v>
      </c>
    </row>
    <row r="6330" spans="1:9" ht="15.75" customHeight="1" x14ac:dyDescent="0.2">
      <c r="A6330" t="s">
        <v>6238</v>
      </c>
      <c r="B6330" t="str">
        <f>IF(_xlfn.XLOOKUP(C6330,'[1]Heritage Foundation-Payments Ma'!$I:$I,'[1]Heritage Foundation-Payments Ma'!$I:$I,"NOT IN DATA",0,1)=C6330,"Y","NOT IN DATA")</f>
        <v>Y</v>
      </c>
      <c r="C6330" t="str">
        <f t="shared" si="98"/>
        <v>The Heritage Foundation_Alliance Defending Freedom2022100000</v>
      </c>
      <c r="D6330" s="3" t="s">
        <v>1437</v>
      </c>
      <c r="E6330" s="3" t="s">
        <v>6239</v>
      </c>
      <c r="F6330" s="9">
        <v>100000</v>
      </c>
      <c r="G6330" s="3">
        <v>2022</v>
      </c>
      <c r="H6330" s="1" t="s">
        <v>1470</v>
      </c>
      <c r="I6330" s="3" t="s">
        <v>6226</v>
      </c>
    </row>
    <row r="6331" spans="1:9" ht="15.75" customHeight="1" x14ac:dyDescent="0.2">
      <c r="A6331" t="s">
        <v>6238</v>
      </c>
      <c r="B6331" t="str">
        <f>IF(_xlfn.XLOOKUP(C6331,'[1]Heritage Foundation-Payments Ma'!$I:$I,'[1]Heritage Foundation-Payments Ma'!$I:$I,"NOT IN DATA",0,1)=C6331,"Y","NOT IN DATA")</f>
        <v>Y</v>
      </c>
      <c r="C6331" t="str">
        <f t="shared" si="98"/>
        <v>The Heritage Foundation_Americans United For Life202260000</v>
      </c>
      <c r="D6331" s="3" t="s">
        <v>1437</v>
      </c>
      <c r="E6331" s="3" t="s">
        <v>6240</v>
      </c>
      <c r="F6331" s="9">
        <v>60000</v>
      </c>
      <c r="G6331" s="3">
        <v>2022</v>
      </c>
      <c r="H6331" s="1" t="s">
        <v>1470</v>
      </c>
      <c r="I6331" s="3" t="s">
        <v>6226</v>
      </c>
    </row>
    <row r="6332" spans="1:9" ht="15.75" customHeight="1" x14ac:dyDescent="0.2">
      <c r="A6332" t="s">
        <v>6238</v>
      </c>
      <c r="B6332" t="str">
        <f>IF(_xlfn.XLOOKUP(C6332,'[1]Heritage Foundation-Payments Ma'!$I:$I,'[1]Heritage Foundation-Payments Ma'!$I:$I,"NOT IN DATA",0,1)=C6332,"Y","NOT IN DATA")</f>
        <v>Y</v>
      </c>
      <c r="C6332" t="str">
        <f t="shared" si="98"/>
        <v>The Heritage Foundation_Defense Of Freedom Institute2022100000</v>
      </c>
      <c r="D6332" s="3" t="s">
        <v>1437</v>
      </c>
      <c r="E6332" s="3" t="s">
        <v>6241</v>
      </c>
      <c r="F6332" s="9">
        <v>100000</v>
      </c>
      <c r="G6332" s="3">
        <v>2022</v>
      </c>
      <c r="H6332" s="1" t="s">
        <v>1470</v>
      </c>
      <c r="I6332" s="3" t="s">
        <v>6226</v>
      </c>
    </row>
    <row r="6333" spans="1:9" ht="15.75" customHeight="1" x14ac:dyDescent="0.2">
      <c r="A6333" t="s">
        <v>6242</v>
      </c>
      <c r="B6333" t="str">
        <f>IF(_xlfn.XLOOKUP(C6333,'[1]Heritage Foundation-Payments Ma'!$I:$I,'[1]Heritage Foundation-Payments Ma'!$I:$I,"NOT IN DATA",0,1)=C6333,"Y","NOT IN DATA")</f>
        <v>Y</v>
      </c>
      <c r="C6333" t="str">
        <f t="shared" si="98"/>
        <v>The Heritage Foundation_Encounter For Culture And Education Inc20225000</v>
      </c>
      <c r="D6333" s="3" t="s">
        <v>1437</v>
      </c>
      <c r="E6333" s="3" t="s">
        <v>6243</v>
      </c>
      <c r="F6333" s="9">
        <v>5000</v>
      </c>
      <c r="G6333" s="3">
        <v>2022</v>
      </c>
      <c r="H6333" s="1" t="s">
        <v>1470</v>
      </c>
    </row>
    <row r="6334" spans="1:9" ht="15" customHeight="1" x14ac:dyDescent="0.2">
      <c r="A6334" t="s">
        <v>6238</v>
      </c>
      <c r="B6334" t="str">
        <f>IF(_xlfn.XLOOKUP(C6334,'[1]Heritage Foundation-Payments Ma'!$I:$I,'[1]Heritage Foundation-Payments Ma'!$I:$I,"NOT IN DATA",0,1)=C6334,"Y","NOT IN DATA")</f>
        <v>Y</v>
      </c>
      <c r="C6334" t="str">
        <f t="shared" si="98"/>
        <v>The Heritage Foundation_Forge Leadership Network2022100000</v>
      </c>
      <c r="D6334" s="3" t="s">
        <v>1437</v>
      </c>
      <c r="E6334" s="3" t="s">
        <v>6227</v>
      </c>
      <c r="F6334" s="9">
        <v>100000</v>
      </c>
      <c r="G6334" s="3">
        <v>2022</v>
      </c>
      <c r="H6334" s="1" t="s">
        <v>1470</v>
      </c>
      <c r="I6334" s="3" t="s">
        <v>6226</v>
      </c>
    </row>
    <row r="6335" spans="1:9" ht="15" customHeight="1" x14ac:dyDescent="0.2">
      <c r="A6335" t="s">
        <v>6238</v>
      </c>
      <c r="B6335" t="str">
        <f>IF(_xlfn.XLOOKUP(C6335,'[1]Heritage Foundation-Payments Ma'!$I:$I,'[1]Heritage Foundation-Payments Ma'!$I:$I,"NOT IN DATA",0,1)=C6335,"Y","NOT IN DATA")</f>
        <v>Y</v>
      </c>
      <c r="C6335" t="str">
        <f t="shared" si="98"/>
        <v>The Heritage Foundation_Georgia Center For Opportunity202275000</v>
      </c>
      <c r="D6335" s="3" t="s">
        <v>1437</v>
      </c>
      <c r="E6335" s="3" t="s">
        <v>6244</v>
      </c>
      <c r="F6335" s="9">
        <v>75000</v>
      </c>
      <c r="G6335" s="3">
        <v>2022</v>
      </c>
      <c r="H6335" s="1" t="s">
        <v>1470</v>
      </c>
      <c r="I6335" s="3" t="s">
        <v>6226</v>
      </c>
    </row>
    <row r="6336" spans="1:9" ht="15" customHeight="1" x14ac:dyDescent="0.2">
      <c r="A6336" t="s">
        <v>6238</v>
      </c>
      <c r="B6336" t="str">
        <f>IF(_xlfn.XLOOKUP(C6336,'[1]Heritage Foundation-Payments Ma'!$I:$I,'[1]Heritage Foundation-Payments Ma'!$I:$I,"NOT IN DATA",0,1)=C6336,"Y","NOT IN DATA")</f>
        <v>Y</v>
      </c>
      <c r="C6336" t="str">
        <f t="shared" si="98"/>
        <v>The Heritage Foundation_Heritage Action For America2022400000</v>
      </c>
      <c r="D6336" s="3" t="s">
        <v>1437</v>
      </c>
      <c r="E6336" s="3" t="s">
        <v>536</v>
      </c>
      <c r="F6336" s="9">
        <v>400000</v>
      </c>
      <c r="G6336" s="3">
        <v>2022</v>
      </c>
      <c r="H6336" s="1" t="s">
        <v>1470</v>
      </c>
      <c r="I6336" s="3" t="s">
        <v>6228</v>
      </c>
    </row>
    <row r="6337" spans="1:9" ht="15" customHeight="1" x14ac:dyDescent="0.2">
      <c r="A6337" t="s">
        <v>6238</v>
      </c>
      <c r="B6337" t="str">
        <f>IF(_xlfn.XLOOKUP(C6337,'[1]Heritage Foundation-Payments Ma'!$I:$I,'[1]Heritage Foundation-Payments Ma'!$I:$I,"NOT IN DATA",0,1)=C6337,"Y","NOT IN DATA")</f>
        <v>Y</v>
      </c>
      <c r="C6337" t="str">
        <f t="shared" si="98"/>
        <v>The Heritage Foundation_Independent Women's Forum2022100000</v>
      </c>
      <c r="D6337" s="3" t="s">
        <v>1437</v>
      </c>
      <c r="E6337" s="3" t="s">
        <v>6464</v>
      </c>
      <c r="F6337" s="9">
        <v>100000</v>
      </c>
      <c r="G6337" s="3">
        <v>2022</v>
      </c>
      <c r="H6337" s="1" t="s">
        <v>1470</v>
      </c>
      <c r="I6337" s="3" t="s">
        <v>6226</v>
      </c>
    </row>
    <row r="6338" spans="1:9" ht="15" customHeight="1" x14ac:dyDescent="0.2">
      <c r="A6338" t="s">
        <v>6238</v>
      </c>
      <c r="B6338" t="str">
        <f>IF(_xlfn.XLOOKUP(C6338,'[1]Heritage Foundation-Payments Ma'!$I:$I,'[1]Heritage Foundation-Payments Ma'!$I:$I,"NOT IN DATA",0,1)=C6338,"Y","NOT IN DATA")</f>
        <v>Y</v>
      </c>
      <c r="C6338" t="str">
        <f t="shared" si="98"/>
        <v>The Heritage Foundation_Moms For Liberty202225000</v>
      </c>
      <c r="D6338" s="3" t="s">
        <v>1437</v>
      </c>
      <c r="E6338" s="3" t="s">
        <v>6245</v>
      </c>
      <c r="F6338" s="9">
        <v>25000</v>
      </c>
      <c r="G6338" s="3">
        <v>2022</v>
      </c>
      <c r="H6338" s="1" t="s">
        <v>1470</v>
      </c>
      <c r="I6338" s="3" t="s">
        <v>6235</v>
      </c>
    </row>
    <row r="6339" spans="1:9" ht="15" customHeight="1" x14ac:dyDescent="0.2">
      <c r="A6339" t="s">
        <v>6238</v>
      </c>
      <c r="B6339" t="str">
        <f>IF(_xlfn.XLOOKUP(C6339,'[1]Heritage Foundation-Payments Ma'!$I:$I,'[1]Heritage Foundation-Payments Ma'!$I:$I,"NOT IN DATA",0,1)=C6339,"Y","NOT IN DATA")</f>
        <v>Y</v>
      </c>
      <c r="C6339" t="str">
        <f t="shared" ref="C6339:C6402" si="99">D6339&amp;"_"&amp;E6339&amp;G6339&amp;F6339</f>
        <v>The Heritage Foundation_Pelican Institute For Public Policy202275000</v>
      </c>
      <c r="D6339" s="3" t="s">
        <v>1437</v>
      </c>
      <c r="E6339" s="3" t="s">
        <v>6246</v>
      </c>
      <c r="F6339" s="9">
        <v>75000</v>
      </c>
      <c r="G6339" s="3">
        <v>2022</v>
      </c>
      <c r="H6339" s="1" t="s">
        <v>1470</v>
      </c>
      <c r="I6339" s="3" t="s">
        <v>6226</v>
      </c>
    </row>
    <row r="6340" spans="1:9" ht="15" customHeight="1" x14ac:dyDescent="0.2">
      <c r="A6340" t="s">
        <v>6238</v>
      </c>
      <c r="B6340" t="str">
        <f>IF(_xlfn.XLOOKUP(C6340,'[1]Heritage Foundation-Payments Ma'!$I:$I,'[1]Heritage Foundation-Payments Ma'!$I:$I,"NOT IN DATA",0,1)=C6340,"Y","NOT IN DATA")</f>
        <v>Y</v>
      </c>
      <c r="C6340" t="str">
        <f t="shared" si="99"/>
        <v>The Heritage Foundation_Ready Willing &amp; Working202241000</v>
      </c>
      <c r="D6340" s="3" t="s">
        <v>1437</v>
      </c>
      <c r="E6340" s="3" t="s">
        <v>6231</v>
      </c>
      <c r="F6340" s="9">
        <v>41000</v>
      </c>
      <c r="G6340" s="3">
        <v>2022</v>
      </c>
      <c r="H6340" s="1" t="s">
        <v>1470</v>
      </c>
      <c r="I6340" s="3" t="s">
        <v>6221</v>
      </c>
    </row>
    <row r="6341" spans="1:9" ht="15" customHeight="1" x14ac:dyDescent="0.2">
      <c r="A6341" t="s">
        <v>6238</v>
      </c>
      <c r="B6341" t="str">
        <f>IF(_xlfn.XLOOKUP(C6341,'[1]Heritage Foundation-Payments Ma'!$I:$I,'[1]Heritage Foundation-Payments Ma'!$I:$I,"NOT IN DATA",0,1)=C6341,"Y","NOT IN DATA")</f>
        <v>Y</v>
      </c>
      <c r="C6341" t="str">
        <f t="shared" si="99"/>
        <v>The Heritage Foundation_State Financial Officers Foundation2022100000</v>
      </c>
      <c r="D6341" s="3" t="s">
        <v>1437</v>
      </c>
      <c r="E6341" s="3" t="s">
        <v>6247</v>
      </c>
      <c r="F6341" s="9">
        <v>100000</v>
      </c>
      <c r="G6341" s="3">
        <v>2022</v>
      </c>
      <c r="H6341" s="1" t="s">
        <v>1470</v>
      </c>
      <c r="I6341" s="3" t="s">
        <v>6226</v>
      </c>
    </row>
    <row r="6342" spans="1:9" ht="15" customHeight="1" x14ac:dyDescent="0.2">
      <c r="A6342" t="s">
        <v>6238</v>
      </c>
      <c r="B6342" t="str">
        <f>IF(_xlfn.XLOOKUP(C6342,'[1]Heritage Foundation-Payments Ma'!$I:$I,'[1]Heritage Foundation-Payments Ma'!$I:$I,"NOT IN DATA",0,1)=C6342,"Y","NOT IN DATA")</f>
        <v>Y</v>
      </c>
      <c r="C6342" t="str">
        <f t="shared" si="99"/>
        <v>The Heritage Foundation_State Government Leadership Foundation202225000</v>
      </c>
      <c r="D6342" s="3" t="s">
        <v>1437</v>
      </c>
      <c r="E6342" s="3" t="s">
        <v>6233</v>
      </c>
      <c r="F6342" s="9">
        <v>25000</v>
      </c>
      <c r="G6342" s="3">
        <v>2022</v>
      </c>
      <c r="H6342" s="1" t="s">
        <v>1470</v>
      </c>
      <c r="I6342" s="3" t="s">
        <v>6228</v>
      </c>
    </row>
    <row r="6343" spans="1:9" ht="15" customHeight="1" x14ac:dyDescent="0.2">
      <c r="A6343" t="s">
        <v>6238</v>
      </c>
      <c r="B6343" t="str">
        <f>IF(_xlfn.XLOOKUP(C6343,'[1]Heritage Foundation-Payments Ma'!$I:$I,'[1]Heritage Foundation-Payments Ma'!$I:$I,"NOT IN DATA",0,1)=C6343,"Y","NOT IN DATA")</f>
        <v>Y</v>
      </c>
      <c r="C6343" t="str">
        <f t="shared" si="99"/>
        <v>The Heritage Foundation_Susan B Anthony List Inc202265000</v>
      </c>
      <c r="D6343" s="3" t="s">
        <v>1437</v>
      </c>
      <c r="E6343" s="3" t="s">
        <v>6248</v>
      </c>
      <c r="F6343" s="9">
        <v>65000</v>
      </c>
      <c r="G6343" s="3">
        <v>2022</v>
      </c>
      <c r="H6343" s="1" t="s">
        <v>1470</v>
      </c>
      <c r="I6343" s="3" t="s">
        <v>6226</v>
      </c>
    </row>
    <row r="6344" spans="1:9" ht="15" customHeight="1" x14ac:dyDescent="0.2">
      <c r="A6344" t="s">
        <v>6238</v>
      </c>
      <c r="B6344" t="str">
        <f>IF(_xlfn.XLOOKUP(C6344,'[1]Heritage Foundation-Payments Ma'!$I:$I,'[1]Heritage Foundation-Payments Ma'!$I:$I,"NOT IN DATA",0,1)=C6344,"Y","NOT IN DATA")</f>
        <v>Y</v>
      </c>
      <c r="C6344" t="str">
        <f t="shared" si="99"/>
        <v>The Heritage Foundation_Texas Public Policy Foundation202275000</v>
      </c>
      <c r="D6344" s="3" t="s">
        <v>1437</v>
      </c>
      <c r="E6344" s="3" t="s">
        <v>6249</v>
      </c>
      <c r="F6344" s="9">
        <v>75000</v>
      </c>
      <c r="G6344" s="3">
        <v>2022</v>
      </c>
      <c r="H6344" s="1" t="s">
        <v>1470</v>
      </c>
      <c r="I6344" s="3" t="s">
        <v>6226</v>
      </c>
    </row>
    <row r="6345" spans="1:9" ht="15" customHeight="1" x14ac:dyDescent="0.2">
      <c r="A6345" t="s">
        <v>6238</v>
      </c>
      <c r="B6345" t="str">
        <f>IF(_xlfn.XLOOKUP(C6345,'[1]Heritage Foundation-Payments Ma'!$I:$I,'[1]Heritage Foundation-Payments Ma'!$I:$I,"NOT IN DATA",0,1)=C6345,"Y","NOT IN DATA")</f>
        <v>Y</v>
      </c>
      <c r="C6345" t="str">
        <f t="shared" si="99"/>
        <v>The Heritage Foundation_Thomas Jefferson Institute2022150000</v>
      </c>
      <c r="D6345" s="3" t="s">
        <v>1437</v>
      </c>
      <c r="E6345" s="3" t="s">
        <v>6250</v>
      </c>
      <c r="F6345" s="9">
        <v>150000</v>
      </c>
      <c r="G6345" s="3">
        <v>2022</v>
      </c>
      <c r="H6345" s="1" t="s">
        <v>1470</v>
      </c>
      <c r="I6345" s="3" t="s">
        <v>6226</v>
      </c>
    </row>
    <row r="6346" spans="1:9" ht="15" customHeight="1" x14ac:dyDescent="0.2">
      <c r="A6346" t="s">
        <v>6238</v>
      </c>
      <c r="B6346" t="str">
        <f>IF(_xlfn.XLOOKUP(C6346,'[1]Heritage Foundation-Payments Ma'!$I:$I,'[1]Heritage Foundation-Payments Ma'!$I:$I,"NOT IN DATA",0,1)=C6346,"Y","NOT IN DATA")</f>
        <v>Y</v>
      </c>
      <c r="C6346" t="str">
        <f t="shared" si="99"/>
        <v>The Heritage Foundation_Victims Of Communism Memorial2022150000</v>
      </c>
      <c r="D6346" s="3" t="s">
        <v>1437</v>
      </c>
      <c r="E6346" s="3" t="s">
        <v>6251</v>
      </c>
      <c r="F6346" s="9">
        <v>150000</v>
      </c>
      <c r="G6346" s="3">
        <v>2022</v>
      </c>
      <c r="H6346" s="1" t="s">
        <v>1470</v>
      </c>
      <c r="I6346" s="3" t="s">
        <v>6226</v>
      </c>
    </row>
    <row r="6347" spans="1:9" ht="15" customHeight="1" x14ac:dyDescent="0.2">
      <c r="A6347" t="s">
        <v>6252</v>
      </c>
      <c r="B6347" t="str">
        <f>IF(_xlfn.XLOOKUP(C6347,'[1]Heritage Foundation-Payments Ma'!$I:$I,'[1]Heritage Foundation-Payments Ma'!$I:$I,"NOT IN DATA",0,1)=C6347,"Y","NOT IN DATA")</f>
        <v>Y</v>
      </c>
      <c r="C6347" t="str">
        <f t="shared" si="99"/>
        <v>The Heritage Foundation_Concerned Women For America202175000</v>
      </c>
      <c r="D6347" s="3" t="s">
        <v>1437</v>
      </c>
      <c r="E6347" s="3" t="s">
        <v>6253</v>
      </c>
      <c r="F6347" s="9">
        <v>75000</v>
      </c>
      <c r="G6347" s="3">
        <v>2021</v>
      </c>
      <c r="H6347" s="1" t="s">
        <v>1470</v>
      </c>
      <c r="I6347" s="3" t="s">
        <v>6221</v>
      </c>
    </row>
    <row r="6348" spans="1:9" ht="15" customHeight="1" x14ac:dyDescent="0.2">
      <c r="A6348" t="s">
        <v>6252</v>
      </c>
      <c r="B6348" t="str">
        <f>IF(_xlfn.XLOOKUP(C6348,'[1]Heritage Foundation-Payments Ma'!$I:$I,'[1]Heritage Foundation-Payments Ma'!$I:$I,"NOT IN DATA",0,1)=C6348,"Y","NOT IN DATA")</f>
        <v>Y</v>
      </c>
      <c r="C6348" t="str">
        <f t="shared" si="99"/>
        <v>The Heritage Foundation_Ready Willing &amp; Working202140000</v>
      </c>
      <c r="D6348" s="3" t="s">
        <v>1437</v>
      </c>
      <c r="E6348" s="3" t="s">
        <v>6231</v>
      </c>
      <c r="F6348" s="9">
        <v>40000</v>
      </c>
      <c r="G6348" s="3">
        <v>2021</v>
      </c>
      <c r="H6348" s="1" t="s">
        <v>1470</v>
      </c>
      <c r="I6348" s="3" t="s">
        <v>6221</v>
      </c>
    </row>
    <row r="6349" spans="1:9" ht="15" customHeight="1" x14ac:dyDescent="0.2">
      <c r="A6349" t="s">
        <v>6254</v>
      </c>
      <c r="B6349" t="str">
        <f>IF(_xlfn.XLOOKUP(C6349,'[1]Heritage Foundation-Payments Ma'!$I:$I,'[1]Heritage Foundation-Payments Ma'!$I:$I,"NOT IN DATA",0,1)=C6349,"Y","NOT IN DATA")</f>
        <v>Y</v>
      </c>
      <c r="C6349" t="str">
        <f t="shared" si="99"/>
        <v>The Heritage Foundation_Alliance Defending Freedom2020100000</v>
      </c>
      <c r="D6349" s="3" t="s">
        <v>1437</v>
      </c>
      <c r="E6349" s="3" t="s">
        <v>6239</v>
      </c>
      <c r="F6349" s="9">
        <v>100000</v>
      </c>
      <c r="G6349" s="3">
        <v>2020</v>
      </c>
      <c r="H6349" s="1" t="s">
        <v>1470</v>
      </c>
      <c r="I6349" s="3" t="s">
        <v>6221</v>
      </c>
    </row>
    <row r="6350" spans="1:9" ht="15" customHeight="1" x14ac:dyDescent="0.2">
      <c r="A6350" t="s">
        <v>6254</v>
      </c>
      <c r="B6350" t="str">
        <f>IF(_xlfn.XLOOKUP(C6350,'[1]Heritage Foundation-Payments Ma'!$I:$I,'[1]Heritage Foundation-Payments Ma'!$I:$I,"NOT IN DATA",0,1)=C6350,"Y","NOT IN DATA")</f>
        <v>Y</v>
      </c>
      <c r="C6350" t="str">
        <f t="shared" si="99"/>
        <v>The Heritage Foundation_Capitol Hill Business Improvement District202039386</v>
      </c>
      <c r="D6350" s="3" t="s">
        <v>1437</v>
      </c>
      <c r="E6350" s="3" t="s">
        <v>6255</v>
      </c>
      <c r="F6350" s="9">
        <v>39386</v>
      </c>
      <c r="G6350" s="3">
        <v>2020</v>
      </c>
      <c r="H6350" s="1" t="s">
        <v>1470</v>
      </c>
      <c r="I6350" s="3" t="s">
        <v>6256</v>
      </c>
    </row>
    <row r="6351" spans="1:9" ht="15" customHeight="1" x14ac:dyDescent="0.2">
      <c r="A6351" t="s">
        <v>6254</v>
      </c>
      <c r="B6351" t="str">
        <f>IF(_xlfn.XLOOKUP(C6351,'[1]Heritage Foundation-Payments Ma'!$I:$I,'[1]Heritage Foundation-Payments Ma'!$I:$I,"NOT IN DATA",0,1)=C6351,"Y","NOT IN DATA")</f>
        <v>Y</v>
      </c>
      <c r="C6351" t="str">
        <f t="shared" si="99"/>
        <v>The Heritage Foundation_Central Union Mission202010000</v>
      </c>
      <c r="D6351" s="3" t="s">
        <v>1437</v>
      </c>
      <c r="E6351" s="3" t="s">
        <v>6257</v>
      </c>
      <c r="F6351" s="9">
        <v>10000</v>
      </c>
      <c r="G6351" s="3">
        <v>2020</v>
      </c>
      <c r="H6351" s="1" t="s">
        <v>1470</v>
      </c>
      <c r="I6351" s="3" t="s">
        <v>6221</v>
      </c>
    </row>
    <row r="6352" spans="1:9" ht="15" customHeight="1" x14ac:dyDescent="0.2">
      <c r="A6352" t="s">
        <v>6254</v>
      </c>
      <c r="B6352" t="str">
        <f>IF(_xlfn.XLOOKUP(C6352,'[1]Heritage Foundation-Payments Ma'!$I:$I,'[1]Heritage Foundation-Payments Ma'!$I:$I,"NOT IN DATA",0,1)=C6352,"Y","NOT IN DATA")</f>
        <v>Y</v>
      </c>
      <c r="C6352" t="str">
        <f t="shared" si="99"/>
        <v>The Heritage Foundation_Concerned Women For America202020000</v>
      </c>
      <c r="D6352" s="3" t="s">
        <v>1437</v>
      </c>
      <c r="E6352" s="3" t="s">
        <v>6253</v>
      </c>
      <c r="F6352" s="9">
        <v>20000</v>
      </c>
      <c r="G6352" s="3">
        <v>2020</v>
      </c>
      <c r="H6352" s="1" t="s">
        <v>1470</v>
      </c>
      <c r="I6352" s="3" t="s">
        <v>6221</v>
      </c>
    </row>
    <row r="6353" spans="1:9" ht="15" customHeight="1" x14ac:dyDescent="0.2">
      <c r="A6353" t="s">
        <v>6254</v>
      </c>
      <c r="B6353" t="str">
        <f>IF(_xlfn.XLOOKUP(C6353,'[1]Heritage Foundation-Payments Ma'!$I:$I,'[1]Heritage Foundation-Payments Ma'!$I:$I,"NOT IN DATA",0,1)=C6353,"Y","NOT IN DATA")</f>
        <v>Y</v>
      </c>
      <c r="C6353" t="str">
        <f t="shared" si="99"/>
        <v>The Heritage Foundation_Heritage Action For America2020500000</v>
      </c>
      <c r="D6353" s="3" t="s">
        <v>1437</v>
      </c>
      <c r="E6353" s="3" t="s">
        <v>536</v>
      </c>
      <c r="F6353" s="9">
        <v>500000</v>
      </c>
      <c r="G6353" s="3">
        <v>2020</v>
      </c>
      <c r="H6353" s="1" t="s">
        <v>1470</v>
      </c>
      <c r="I6353" s="3" t="s">
        <v>2251</v>
      </c>
    </row>
    <row r="6354" spans="1:9" ht="15" customHeight="1" x14ac:dyDescent="0.2">
      <c r="A6354" t="s">
        <v>6254</v>
      </c>
      <c r="B6354" t="str">
        <f>IF(_xlfn.XLOOKUP(C6354,'[1]Heritage Foundation-Payments Ma'!$I:$I,'[1]Heritage Foundation-Payments Ma'!$I:$I,"NOT IN DATA",0,1)=C6354,"Y","NOT IN DATA")</f>
        <v>Y</v>
      </c>
      <c r="C6354" t="str">
        <f t="shared" si="99"/>
        <v>The Heritage Foundation_Ready Willing &amp; Working202020000</v>
      </c>
      <c r="D6354" s="3" t="s">
        <v>1437</v>
      </c>
      <c r="E6354" s="3" t="s">
        <v>6231</v>
      </c>
      <c r="F6354" s="9">
        <v>20000</v>
      </c>
      <c r="G6354" s="3">
        <v>2020</v>
      </c>
      <c r="H6354" s="1" t="s">
        <v>1470</v>
      </c>
      <c r="I6354" s="3" t="s">
        <v>6221</v>
      </c>
    </row>
    <row r="6355" spans="1:9" ht="15" customHeight="1" x14ac:dyDescent="0.2">
      <c r="A6355" t="s">
        <v>6258</v>
      </c>
      <c r="B6355" t="str">
        <f>IF(_xlfn.XLOOKUP(C6355,'[1]Heritage Foundation-Payments Ma'!$I:$I,'[1]Heritage Foundation-Payments Ma'!$I:$I,"NOT IN DATA",0,1)=C6355,"Y","NOT IN DATA")</f>
        <v>Y</v>
      </c>
      <c r="C6355" t="str">
        <f t="shared" si="99"/>
        <v>The Heritage Foundation_Capitol Hill Business Improvement District201929544</v>
      </c>
      <c r="D6355" s="3" t="s">
        <v>1437</v>
      </c>
      <c r="E6355" s="3" t="s">
        <v>6255</v>
      </c>
      <c r="F6355" s="9">
        <v>29544</v>
      </c>
      <c r="G6355" s="3">
        <v>2019</v>
      </c>
      <c r="H6355" s="1" t="s">
        <v>1470</v>
      </c>
      <c r="I6355" s="3" t="s">
        <v>6256</v>
      </c>
    </row>
    <row r="6356" spans="1:9" ht="15" customHeight="1" x14ac:dyDescent="0.2">
      <c r="A6356" t="s">
        <v>6258</v>
      </c>
      <c r="B6356" t="str">
        <f>IF(_xlfn.XLOOKUP(C6356,'[1]Heritage Foundation-Payments Ma'!$I:$I,'[1]Heritage Foundation-Payments Ma'!$I:$I,"NOT IN DATA",0,1)=C6356,"Y","NOT IN DATA")</f>
        <v>Y</v>
      </c>
      <c r="C6356" t="str">
        <f t="shared" si="99"/>
        <v>The Heritage Foundation_Concerned Women For America2019150000</v>
      </c>
      <c r="D6356" s="3" t="s">
        <v>1437</v>
      </c>
      <c r="E6356" s="3" t="s">
        <v>6253</v>
      </c>
      <c r="F6356" s="9">
        <v>150000</v>
      </c>
      <c r="G6356" s="3">
        <v>2019</v>
      </c>
      <c r="H6356" s="1" t="s">
        <v>1470</v>
      </c>
      <c r="I6356" s="3" t="s">
        <v>6259</v>
      </c>
    </row>
    <row r="6357" spans="1:9" ht="15" customHeight="1" x14ac:dyDescent="0.2">
      <c r="A6357" t="s">
        <v>6260</v>
      </c>
      <c r="B6357" t="str">
        <f>IF(_xlfn.XLOOKUP(C6357,'[1]Heritage Foundation-Payments Ma'!$I:$I,'[1]Heritage Foundation-Payments Ma'!$I:$I,"NOT IN DATA",0,1)=C6357,"Y","NOT IN DATA")</f>
        <v>Y</v>
      </c>
      <c r="C6357" t="str">
        <f t="shared" si="99"/>
        <v>The Heritage Foundation_Capitol Hill Business Improvement District201839605</v>
      </c>
      <c r="D6357" s="3" t="s">
        <v>1437</v>
      </c>
      <c r="E6357" s="3" t="s">
        <v>6255</v>
      </c>
      <c r="F6357" s="9">
        <v>39605</v>
      </c>
      <c r="G6357" s="3">
        <v>2018</v>
      </c>
      <c r="H6357" s="1" t="s">
        <v>1470</v>
      </c>
      <c r="I6357" s="3" t="s">
        <v>6256</v>
      </c>
    </row>
    <row r="6358" spans="1:9" ht="15" customHeight="1" x14ac:dyDescent="0.2">
      <c r="A6358" t="s">
        <v>6261</v>
      </c>
      <c r="B6358" t="str">
        <f>IF(_xlfn.XLOOKUP(C6358,'[1]Heritage Foundation-Payments Ma'!$I:$I,'[1]Heritage Foundation-Payments Ma'!$I:$I,"NOT IN DATA",0,1)=C6358,"Y","NOT IN DATA")</f>
        <v>Y</v>
      </c>
      <c r="C6358" t="str">
        <f t="shared" si="99"/>
        <v>The Heritage Foundation_Capitol Hill Business Improvement District201749767</v>
      </c>
      <c r="D6358" s="3" t="s">
        <v>1437</v>
      </c>
      <c r="E6358" s="3" t="s">
        <v>6255</v>
      </c>
      <c r="F6358" s="9">
        <v>49767</v>
      </c>
      <c r="G6358" s="3">
        <v>2017</v>
      </c>
      <c r="H6358" s="1" t="s">
        <v>1470</v>
      </c>
      <c r="I6358" s="3" t="s">
        <v>6256</v>
      </c>
    </row>
    <row r="6359" spans="1:9" ht="15" customHeight="1" x14ac:dyDescent="0.2">
      <c r="A6359" t="s">
        <v>6261</v>
      </c>
      <c r="B6359" t="str">
        <f>IF(_xlfn.XLOOKUP(C6359,'[1]Heritage Foundation-Payments Ma'!$I:$I,'[1]Heritage Foundation-Payments Ma'!$I:$I,"NOT IN DATA",0,1)=C6359,"Y","NOT IN DATA")</f>
        <v>Y</v>
      </c>
      <c r="C6359" t="str">
        <f t="shared" si="99"/>
        <v>The Heritage Foundation_Free Beacon Llc201725000</v>
      </c>
      <c r="D6359" s="3" t="s">
        <v>1437</v>
      </c>
      <c r="E6359" s="3" t="s">
        <v>6262</v>
      </c>
      <c r="F6359" s="9">
        <v>25000</v>
      </c>
      <c r="G6359" s="3">
        <v>2017</v>
      </c>
      <c r="H6359" s="1" t="s">
        <v>1470</v>
      </c>
      <c r="I6359" s="3" t="s">
        <v>6235</v>
      </c>
    </row>
    <row r="6360" spans="1:9" ht="15" customHeight="1" x14ac:dyDescent="0.2">
      <c r="A6360" t="s">
        <v>6261</v>
      </c>
      <c r="B6360" t="str">
        <f>IF(_xlfn.XLOOKUP(C6360,'[1]Heritage Foundation-Payments Ma'!$I:$I,'[1]Heritage Foundation-Payments Ma'!$I:$I,"NOT IN DATA",0,1)=C6360,"Y","NOT IN DATA")</f>
        <v>Y</v>
      </c>
      <c r="C6360" t="str">
        <f t="shared" si="99"/>
        <v>The Heritage Foundation_The Bradley Impact Fund Inc201710000</v>
      </c>
      <c r="D6360" s="3" t="s">
        <v>1437</v>
      </c>
      <c r="E6360" s="3" t="s">
        <v>6263</v>
      </c>
      <c r="F6360" s="9">
        <v>10000</v>
      </c>
      <c r="G6360" s="3">
        <v>2017</v>
      </c>
      <c r="H6360" s="1" t="s">
        <v>1470</v>
      </c>
      <c r="I6360" s="3" t="s">
        <v>6221</v>
      </c>
    </row>
    <row r="6361" spans="1:9" ht="15" customHeight="1" x14ac:dyDescent="0.2">
      <c r="A6361" t="s">
        <v>6264</v>
      </c>
      <c r="B6361" t="str">
        <f>IF(_xlfn.XLOOKUP(C6361,'[1]Heritage Foundation-Payments Ma'!$I:$I,'[1]Heritage Foundation-Payments Ma'!$I:$I,"NOT IN DATA",0,1)=C6361,"Y","NOT IN DATA")</f>
        <v>Y</v>
      </c>
      <c r="C6361" t="str">
        <f t="shared" si="99"/>
        <v>The Heritage Foundation_Capitol Hill Business Improvement District201622140</v>
      </c>
      <c r="D6361" s="3" t="s">
        <v>1437</v>
      </c>
      <c r="E6361" s="3" t="s">
        <v>6255</v>
      </c>
      <c r="F6361" s="9">
        <v>22140</v>
      </c>
      <c r="G6361" s="3">
        <v>2016</v>
      </c>
      <c r="H6361" s="1" t="s">
        <v>1470</v>
      </c>
      <c r="I6361" s="3" t="s">
        <v>6256</v>
      </c>
    </row>
    <row r="6362" spans="1:9" ht="15" customHeight="1" x14ac:dyDescent="0.2">
      <c r="A6362" t="s">
        <v>6264</v>
      </c>
      <c r="B6362" t="str">
        <f>IF(_xlfn.XLOOKUP(C6362,'[1]Heritage Foundation-Payments Ma'!$I:$I,'[1]Heritage Foundation-Payments Ma'!$I:$I,"NOT IN DATA",0,1)=C6362,"Y","NOT IN DATA")</f>
        <v>Y</v>
      </c>
      <c r="C6362" t="str">
        <f t="shared" si="99"/>
        <v>The Heritage Foundation_Council For National Policy201622500</v>
      </c>
      <c r="D6362" s="3" t="s">
        <v>1437</v>
      </c>
      <c r="E6362" s="3" t="s">
        <v>6265</v>
      </c>
      <c r="F6362" s="9">
        <v>22500</v>
      </c>
      <c r="G6362" s="3">
        <v>2016</v>
      </c>
      <c r="H6362" s="1" t="s">
        <v>1470</v>
      </c>
      <c r="I6362" s="3" t="s">
        <v>6221</v>
      </c>
    </row>
    <row r="6363" spans="1:9" ht="15" customHeight="1" x14ac:dyDescent="0.2">
      <c r="A6363" t="s">
        <v>6264</v>
      </c>
      <c r="B6363" t="str">
        <f>IF(_xlfn.XLOOKUP(C6363,'[1]Heritage Foundation-Payments Ma'!$I:$I,'[1]Heritage Foundation-Payments Ma'!$I:$I,"NOT IN DATA",0,1)=C6363,"Y","NOT IN DATA")</f>
        <v>Y</v>
      </c>
      <c r="C6363" t="str">
        <f t="shared" si="99"/>
        <v>The Heritage Foundation_Foundation For Individual Rights In Education201625000</v>
      </c>
      <c r="D6363" s="3" t="s">
        <v>1437</v>
      </c>
      <c r="E6363" s="3" t="s">
        <v>6266</v>
      </c>
      <c r="F6363" s="9">
        <v>25000</v>
      </c>
      <c r="G6363" s="3">
        <v>2016</v>
      </c>
      <c r="H6363" s="1" t="s">
        <v>1470</v>
      </c>
      <c r="I6363" s="3" t="s">
        <v>6235</v>
      </c>
    </row>
    <row r="6364" spans="1:9" ht="15" customHeight="1" x14ac:dyDescent="0.2">
      <c r="A6364" t="s">
        <v>6264</v>
      </c>
      <c r="B6364" t="str">
        <f>IF(_xlfn.XLOOKUP(C6364,'[1]Heritage Foundation-Payments Ma'!$I:$I,'[1]Heritage Foundation-Payments Ma'!$I:$I,"NOT IN DATA",0,1)=C6364,"Y","NOT IN DATA")</f>
        <v>Y</v>
      </c>
      <c r="C6364" t="str">
        <f t="shared" si="99"/>
        <v>The Heritage Foundation_Pacific Aviation Museum201610000</v>
      </c>
      <c r="D6364" s="3" t="s">
        <v>1437</v>
      </c>
      <c r="E6364" s="3" t="s">
        <v>6267</v>
      </c>
      <c r="F6364" s="9">
        <v>10000</v>
      </c>
      <c r="G6364" s="3">
        <v>2016</v>
      </c>
      <c r="H6364" s="1" t="s">
        <v>1470</v>
      </c>
      <c r="I6364" s="3" t="s">
        <v>6221</v>
      </c>
    </row>
    <row r="6365" spans="1:9" ht="15" customHeight="1" x14ac:dyDescent="0.2">
      <c r="A6365" t="s">
        <v>6268</v>
      </c>
      <c r="B6365" t="str">
        <f>IF(_xlfn.XLOOKUP(C6365,'[1]Heritage Foundation-Payments Ma'!$I:$I,'[1]Heritage Foundation-Payments Ma'!$I:$I,"NOT IN DATA",0,1)=C6365,"Y","NOT IN DATA")</f>
        <v>Y</v>
      </c>
      <c r="C6365" t="str">
        <f t="shared" si="99"/>
        <v>The Heritage Foundation_American Council Of Trustees And Alumni201525000</v>
      </c>
      <c r="D6365" s="3" t="s">
        <v>1437</v>
      </c>
      <c r="E6365" s="3" t="s">
        <v>6269</v>
      </c>
      <c r="F6365" s="9">
        <v>25000</v>
      </c>
      <c r="G6365" s="3">
        <v>2015</v>
      </c>
      <c r="H6365" s="1" t="s">
        <v>1470</v>
      </c>
      <c r="I6365" s="3" t="s">
        <v>6235</v>
      </c>
    </row>
    <row r="6366" spans="1:9" ht="15" customHeight="1" x14ac:dyDescent="0.2">
      <c r="A6366" t="s">
        <v>6268</v>
      </c>
      <c r="B6366" t="str">
        <f>IF(_xlfn.XLOOKUP(C6366,'[1]Heritage Foundation-Payments Ma'!$I:$I,'[1]Heritage Foundation-Payments Ma'!$I:$I,"NOT IN DATA",0,1)=C6366,"Y","NOT IN DATA")</f>
        <v>Y</v>
      </c>
      <c r="C6366" t="str">
        <f t="shared" si="99"/>
        <v>The Heritage Foundation_Capitol Hill Business Improvement District201544280</v>
      </c>
      <c r="D6366" s="3" t="s">
        <v>1437</v>
      </c>
      <c r="E6366" s="3" t="s">
        <v>6255</v>
      </c>
      <c r="F6366" s="9">
        <v>44280</v>
      </c>
      <c r="G6366" s="3">
        <v>2015</v>
      </c>
      <c r="H6366" s="1" t="s">
        <v>1470</v>
      </c>
      <c r="I6366" s="3" t="s">
        <v>6256</v>
      </c>
    </row>
    <row r="6367" spans="1:9" ht="15" customHeight="1" x14ac:dyDescent="0.2">
      <c r="A6367" t="s">
        <v>6268</v>
      </c>
      <c r="B6367" t="str">
        <f>IF(_xlfn.XLOOKUP(C6367,'[1]Heritage Foundation-Payments Ma'!$I:$I,'[1]Heritage Foundation-Payments Ma'!$I:$I,"NOT IN DATA",0,1)=C6367,"Y","NOT IN DATA")</f>
        <v>Y</v>
      </c>
      <c r="C6367" t="str">
        <f t="shared" si="99"/>
        <v>The Heritage Foundation_The Becket Fund201510000</v>
      </c>
      <c r="D6367" s="3" t="s">
        <v>1437</v>
      </c>
      <c r="E6367" s="3" t="s">
        <v>6270</v>
      </c>
      <c r="F6367" s="9">
        <v>10000</v>
      </c>
      <c r="G6367" s="3">
        <v>2015</v>
      </c>
      <c r="H6367" s="1" t="s">
        <v>1470</v>
      </c>
      <c r="I6367" s="3" t="s">
        <v>6221</v>
      </c>
    </row>
    <row r="6368" spans="1:9" ht="15" customHeight="1" x14ac:dyDescent="0.2">
      <c r="A6368" t="s">
        <v>6271</v>
      </c>
      <c r="B6368" t="str">
        <f>IF(_xlfn.XLOOKUP(C6368,'[1]Heritage Foundation-Payments Ma'!$I:$I,'[1]Heritage Foundation-Payments Ma'!$I:$I,"NOT IN DATA",0,1)=C6368,"Y","NOT IN DATA")</f>
        <v>Y</v>
      </c>
      <c r="C6368" t="str">
        <f t="shared" si="99"/>
        <v>The Heritage Foundation_Capitol Hill Business Improvement District201440886</v>
      </c>
      <c r="D6368" s="3" t="s">
        <v>1437</v>
      </c>
      <c r="E6368" s="3" t="s">
        <v>6255</v>
      </c>
      <c r="F6368" s="9">
        <v>40886</v>
      </c>
      <c r="G6368" s="3">
        <v>2014</v>
      </c>
      <c r="H6368" s="1" t="s">
        <v>1470</v>
      </c>
      <c r="I6368" s="3" t="s">
        <v>6256</v>
      </c>
    </row>
    <row r="6369" spans="1:9" ht="15" customHeight="1" x14ac:dyDescent="0.2">
      <c r="A6369" t="s">
        <v>6271</v>
      </c>
      <c r="B6369" t="str">
        <f>IF(_xlfn.XLOOKUP(C6369,'[1]Heritage Foundation-Payments Ma'!$I:$I,'[1]Heritage Foundation-Payments Ma'!$I:$I,"NOT IN DATA",0,1)=C6369,"Y","NOT IN DATA")</f>
        <v>Y</v>
      </c>
      <c r="C6369" t="str">
        <f t="shared" si="99"/>
        <v>The Heritage Foundation_Carson Scholars Fund Inc201432000</v>
      </c>
      <c r="D6369" s="3" t="s">
        <v>1437</v>
      </c>
      <c r="E6369" s="3" t="s">
        <v>6272</v>
      </c>
      <c r="F6369" s="9">
        <v>32000</v>
      </c>
      <c r="G6369" s="3">
        <v>2014</v>
      </c>
      <c r="H6369" s="1" t="s">
        <v>1470</v>
      </c>
      <c r="I6369" s="3" t="s">
        <v>6221</v>
      </c>
    </row>
    <row r="6370" spans="1:9" ht="15" customHeight="1" x14ac:dyDescent="0.2">
      <c r="A6370" t="s">
        <v>6271</v>
      </c>
      <c r="B6370" t="str">
        <f>IF(_xlfn.XLOOKUP(C6370,'[1]Heritage Foundation-Payments Ma'!$I:$I,'[1]Heritage Foundation-Payments Ma'!$I:$I,"NOT IN DATA",0,1)=C6370,"Y","NOT IN DATA")</f>
        <v>Y</v>
      </c>
      <c r="C6370" t="str">
        <f t="shared" si="99"/>
        <v>The Heritage Foundation_Donorstrust Inc201412500</v>
      </c>
      <c r="D6370" s="3" t="s">
        <v>1437</v>
      </c>
      <c r="E6370" s="3" t="s">
        <v>6273</v>
      </c>
      <c r="F6370" s="9">
        <v>12500</v>
      </c>
      <c r="G6370" s="3">
        <v>2014</v>
      </c>
      <c r="H6370" s="1" t="s">
        <v>1470</v>
      </c>
      <c r="I6370" s="3" t="s">
        <v>6274</v>
      </c>
    </row>
    <row r="6371" spans="1:9" ht="15" customHeight="1" x14ac:dyDescent="0.2">
      <c r="A6371" t="s">
        <v>6271</v>
      </c>
      <c r="B6371" t="str">
        <f>IF(_xlfn.XLOOKUP(C6371,'[1]Heritage Foundation-Payments Ma'!$I:$I,'[1]Heritage Foundation-Payments Ma'!$I:$I,"NOT IN DATA",0,1)=C6371,"Y","NOT IN DATA")</f>
        <v>Y</v>
      </c>
      <c r="C6371" t="str">
        <f t="shared" si="99"/>
        <v>The Heritage Foundation_Duke University Center For The History Of Political Economy201410000</v>
      </c>
      <c r="D6371" s="3" t="s">
        <v>1437</v>
      </c>
      <c r="E6371" s="3" t="s">
        <v>6275</v>
      </c>
      <c r="F6371" s="9">
        <v>10000</v>
      </c>
      <c r="G6371" s="3">
        <v>2014</v>
      </c>
      <c r="H6371" s="1" t="s">
        <v>1470</v>
      </c>
      <c r="I6371" s="3" t="s">
        <v>6276</v>
      </c>
    </row>
    <row r="6372" spans="1:9" ht="15" customHeight="1" x14ac:dyDescent="0.2">
      <c r="A6372" t="s">
        <v>6271</v>
      </c>
      <c r="B6372" t="str">
        <f>IF(_xlfn.XLOOKUP(C6372,'[1]Heritage Foundation-Payments Ma'!$I:$I,'[1]Heritage Foundation-Payments Ma'!$I:$I,"NOT IN DATA",0,1)=C6372,"Y","NOT IN DATA")</f>
        <v>Y</v>
      </c>
      <c r="C6372" t="str">
        <f t="shared" si="99"/>
        <v>The Heritage Foundation_The Becket Fund201410000</v>
      </c>
      <c r="D6372" s="3" t="s">
        <v>1437</v>
      </c>
      <c r="E6372" s="3" t="s">
        <v>6270</v>
      </c>
      <c r="F6372" s="9">
        <v>10000</v>
      </c>
      <c r="G6372" s="3">
        <v>2014</v>
      </c>
      <c r="H6372" s="1" t="s">
        <v>1470</v>
      </c>
      <c r="I6372" s="3" t="s">
        <v>6221</v>
      </c>
    </row>
    <row r="6373" spans="1:9" ht="15" customHeight="1" x14ac:dyDescent="0.2">
      <c r="A6373" t="s">
        <v>6271</v>
      </c>
      <c r="B6373" t="str">
        <f>IF(_xlfn.XLOOKUP(C6373,'[1]Heritage Foundation-Payments Ma'!$I:$I,'[1]Heritage Foundation-Payments Ma'!$I:$I,"NOT IN DATA",0,1)=C6373,"Y","NOT IN DATA")</f>
        <v>Y</v>
      </c>
      <c r="C6373" t="str">
        <f t="shared" si="99"/>
        <v>The Heritage Foundation_The Philadelphia Society201410000</v>
      </c>
      <c r="D6373" s="3" t="s">
        <v>1437</v>
      </c>
      <c r="E6373" s="3" t="s">
        <v>6277</v>
      </c>
      <c r="F6373" s="9">
        <v>10000</v>
      </c>
      <c r="G6373" s="3">
        <v>2014</v>
      </c>
      <c r="H6373" s="1" t="s">
        <v>1470</v>
      </c>
      <c r="I6373" s="3" t="s">
        <v>6221</v>
      </c>
    </row>
    <row r="6374" spans="1:9" ht="15" customHeight="1" x14ac:dyDescent="0.2">
      <c r="A6374" t="s">
        <v>6278</v>
      </c>
      <c r="B6374" t="str">
        <f>IF(_xlfn.XLOOKUP(C6374,'[1]Heritage Foundation-Payments Ma'!$I:$I,'[1]Heritage Foundation-Payments Ma'!$I:$I,"NOT IN DATA",0,1)=C6374,"Y","NOT IN DATA")</f>
        <v>Y</v>
      </c>
      <c r="C6374" t="str">
        <f t="shared" si="99"/>
        <v>The Heritage Foundation_Capitol Hill Business Improvement District201337492</v>
      </c>
      <c r="D6374" s="3" t="s">
        <v>1437</v>
      </c>
      <c r="E6374" s="3" t="s">
        <v>6255</v>
      </c>
      <c r="F6374" s="9">
        <v>37492</v>
      </c>
      <c r="G6374" s="3">
        <v>2013</v>
      </c>
      <c r="H6374" s="1" t="s">
        <v>1470</v>
      </c>
      <c r="I6374" s="3" t="s">
        <v>6256</v>
      </c>
    </row>
    <row r="6375" spans="1:9" ht="15" customHeight="1" x14ac:dyDescent="0.2">
      <c r="A6375" t="s">
        <v>6278</v>
      </c>
      <c r="B6375" t="str">
        <f>IF(_xlfn.XLOOKUP(C6375,'[1]Heritage Foundation-Payments Ma'!$I:$I,'[1]Heritage Foundation-Payments Ma'!$I:$I,"NOT IN DATA",0,1)=C6375,"Y","NOT IN DATA")</f>
        <v>Y</v>
      </c>
      <c r="C6375" t="str">
        <f t="shared" si="99"/>
        <v>The Heritage Foundation_Common Sense Issues, Inc201320000</v>
      </c>
      <c r="D6375" s="3" t="s">
        <v>1437</v>
      </c>
      <c r="E6375" s="3" t="s">
        <v>6279</v>
      </c>
      <c r="F6375" s="9">
        <v>20000</v>
      </c>
      <c r="G6375" s="3">
        <v>2013</v>
      </c>
      <c r="H6375" s="1" t="s">
        <v>1470</v>
      </c>
      <c r="I6375" s="3" t="s">
        <v>6280</v>
      </c>
    </row>
    <row r="6376" spans="1:9" ht="15" customHeight="1" x14ac:dyDescent="0.2">
      <c r="A6376" t="s">
        <v>6278</v>
      </c>
      <c r="B6376" t="str">
        <f>IF(_xlfn.XLOOKUP(C6376,'[1]Heritage Foundation-Payments Ma'!$I:$I,'[1]Heritage Foundation-Payments Ma'!$I:$I,"NOT IN DATA",0,1)=C6376,"Y","NOT IN DATA")</f>
        <v>Y</v>
      </c>
      <c r="C6376" t="str">
        <f t="shared" si="99"/>
        <v>The Heritage Foundation_Duke University Center For The History Of Political Economy201310000</v>
      </c>
      <c r="D6376" s="3" t="s">
        <v>1437</v>
      </c>
      <c r="E6376" s="3" t="s">
        <v>6275</v>
      </c>
      <c r="F6376" s="9">
        <v>10000</v>
      </c>
      <c r="G6376" s="3">
        <v>2013</v>
      </c>
      <c r="H6376" s="1" t="s">
        <v>1470</v>
      </c>
      <c r="I6376" s="3" t="s">
        <v>6276</v>
      </c>
    </row>
    <row r="6377" spans="1:9" ht="15" customHeight="1" x14ac:dyDescent="0.2">
      <c r="A6377" t="s">
        <v>6278</v>
      </c>
      <c r="B6377" t="str">
        <f>IF(_xlfn.XLOOKUP(C6377,'[1]Heritage Foundation-Payments Ma'!$I:$I,'[1]Heritage Foundation-Payments Ma'!$I:$I,"NOT IN DATA",0,1)=C6377,"Y","NOT IN DATA")</f>
        <v>Y</v>
      </c>
      <c r="C6377" t="str">
        <f t="shared" si="99"/>
        <v>The Heritage Foundation_The Citadel Foundation201320000</v>
      </c>
      <c r="D6377" s="3" t="s">
        <v>1437</v>
      </c>
      <c r="E6377" s="3" t="s">
        <v>6281</v>
      </c>
      <c r="F6377" s="9">
        <v>20000</v>
      </c>
      <c r="G6377" s="3">
        <v>2013</v>
      </c>
      <c r="H6377" s="1" t="s">
        <v>1470</v>
      </c>
      <c r="I6377" s="3" t="s">
        <v>6282</v>
      </c>
    </row>
    <row r="6378" spans="1:9" ht="15" customHeight="1" x14ac:dyDescent="0.2">
      <c r="A6378" t="s">
        <v>6278</v>
      </c>
      <c r="B6378" t="str">
        <f>IF(_xlfn.XLOOKUP(C6378,'[1]Heritage Foundation-Payments Ma'!$I:$I,'[1]Heritage Foundation-Payments Ma'!$I:$I,"NOT IN DATA",0,1)=C6378,"Y","NOT IN DATA")</f>
        <v>Y</v>
      </c>
      <c r="C6378" t="str">
        <f t="shared" si="99"/>
        <v>The Heritage Foundation_The Claremont Institute For The Study Of Statesmanship &amp; Political Philosophy201325000</v>
      </c>
      <c r="D6378" s="3" t="s">
        <v>1437</v>
      </c>
      <c r="E6378" s="3" t="s">
        <v>6283</v>
      </c>
      <c r="F6378" s="9">
        <v>25000</v>
      </c>
      <c r="G6378" s="3">
        <v>2013</v>
      </c>
      <c r="H6378" s="1" t="s">
        <v>1470</v>
      </c>
      <c r="I6378" s="3" t="s">
        <v>6274</v>
      </c>
    </row>
    <row r="6379" spans="1:9" ht="15" customHeight="1" x14ac:dyDescent="0.2">
      <c r="A6379" t="s">
        <v>6284</v>
      </c>
      <c r="B6379" t="str">
        <f>IF(_xlfn.XLOOKUP(C6379,'[1]Heritage Foundation-Payments Ma'!$I:$I,'[1]Heritage Foundation-Payments Ma'!$I:$I,"NOT IN DATA",0,1)=C6379,"Y","NOT IN DATA")</f>
        <v>Y</v>
      </c>
      <c r="C6379" t="str">
        <f t="shared" si="99"/>
        <v>The Heritage Foundation_Capitol Hill Business Improvement District201241581</v>
      </c>
      <c r="D6379" s="3" t="s">
        <v>1437</v>
      </c>
      <c r="E6379" s="3" t="s">
        <v>6255</v>
      </c>
      <c r="F6379" s="9">
        <v>41581</v>
      </c>
      <c r="G6379" s="3">
        <v>2012</v>
      </c>
      <c r="H6379" s="1" t="s">
        <v>1470</v>
      </c>
      <c r="I6379" s="3" t="s">
        <v>6256</v>
      </c>
    </row>
    <row r="6380" spans="1:9" ht="15" customHeight="1" x14ac:dyDescent="0.2">
      <c r="A6380" t="s">
        <v>6285</v>
      </c>
      <c r="B6380" t="str">
        <f>IF(_xlfn.XLOOKUP(C6380,'[1]Heritage Foundation-Payments Ma'!$I:$I,'[1]Heritage Foundation-Payments Ma'!$I:$I,"NOT IN DATA",0,1)=C6380,"Y","NOT IN DATA")</f>
        <v>Y</v>
      </c>
      <c r="C6380" t="str">
        <f t="shared" si="99"/>
        <v>The Heritage Foundation_Capitol Hill Business Improvement District201140529</v>
      </c>
      <c r="D6380" s="3" t="s">
        <v>1437</v>
      </c>
      <c r="E6380" s="3" t="s">
        <v>6255</v>
      </c>
      <c r="F6380" s="9">
        <v>40529</v>
      </c>
      <c r="G6380" s="3">
        <v>2011</v>
      </c>
      <c r="H6380" s="1" t="s">
        <v>1470</v>
      </c>
      <c r="I6380" s="3" t="s">
        <v>6256</v>
      </c>
    </row>
    <row r="6381" spans="1:9" ht="15" customHeight="1" x14ac:dyDescent="0.2">
      <c r="A6381" t="s">
        <v>6285</v>
      </c>
      <c r="B6381" t="str">
        <f>IF(_xlfn.XLOOKUP(C6381,'[1]Heritage Foundation-Payments Ma'!$I:$I,'[1]Heritage Foundation-Payments Ma'!$I:$I,"NOT IN DATA",0,1)=C6381,"Y","NOT IN DATA")</f>
        <v>Y</v>
      </c>
      <c r="C6381" t="str">
        <f t="shared" si="99"/>
        <v>The Heritage Foundation_Heritage Action For America2011400000</v>
      </c>
      <c r="D6381" s="3" t="s">
        <v>1437</v>
      </c>
      <c r="E6381" s="3" t="s">
        <v>536</v>
      </c>
      <c r="F6381" s="9">
        <v>400000</v>
      </c>
      <c r="G6381" s="3">
        <v>2011</v>
      </c>
      <c r="H6381" s="1" t="s">
        <v>1470</v>
      </c>
      <c r="I6381" s="3" t="s">
        <v>6286</v>
      </c>
    </row>
    <row r="6382" spans="1:9" ht="15" customHeight="1" x14ac:dyDescent="0.2">
      <c r="A6382" t="s">
        <v>6287</v>
      </c>
      <c r="B6382" t="str">
        <f>IF(_xlfn.XLOOKUP(C6382,'[1]Heritage Foundation-Payments Ma'!$I:$I,'[1]Heritage Foundation-Payments Ma'!$I:$I,"NOT IN DATA",0,1)=C6382,"Y","NOT IN DATA")</f>
        <v>Y</v>
      </c>
      <c r="C6382" t="str">
        <f t="shared" si="99"/>
        <v>The Heritage Foundation_Capitol Hill Business Improvement District201036388</v>
      </c>
      <c r="D6382" s="3" t="s">
        <v>1437</v>
      </c>
      <c r="E6382" s="3" t="s">
        <v>6255</v>
      </c>
      <c r="F6382" s="9">
        <v>36388</v>
      </c>
      <c r="G6382" s="3">
        <v>2010</v>
      </c>
      <c r="H6382" s="1" t="s">
        <v>1470</v>
      </c>
      <c r="I6382" s="3" t="s">
        <v>6256</v>
      </c>
    </row>
    <row r="6383" spans="1:9" ht="15" customHeight="1" x14ac:dyDescent="0.2">
      <c r="A6383" t="s">
        <v>6287</v>
      </c>
      <c r="B6383" t="str">
        <f>IF(_xlfn.XLOOKUP(C6383,'[1]Heritage Foundation-Payments Ma'!$I:$I,'[1]Heritage Foundation-Payments Ma'!$I:$I,"NOT IN DATA",0,1)=C6383,"Y","NOT IN DATA")</f>
        <v>Y</v>
      </c>
      <c r="C6383" t="str">
        <f t="shared" si="99"/>
        <v>The Heritage Foundation_Heritage Action For America2010400000</v>
      </c>
      <c r="D6383" s="3" t="s">
        <v>1437</v>
      </c>
      <c r="E6383" s="3" t="s">
        <v>536</v>
      </c>
      <c r="F6383" s="9">
        <v>400000</v>
      </c>
      <c r="G6383" s="3">
        <v>2010</v>
      </c>
      <c r="H6383" s="1" t="s">
        <v>1470</v>
      </c>
      <c r="I6383" s="3" t="s">
        <v>6286</v>
      </c>
    </row>
    <row r="6384" spans="1:9" ht="15" customHeight="1" x14ac:dyDescent="0.2">
      <c r="A6384" t="s">
        <v>6288</v>
      </c>
      <c r="B6384" t="str">
        <f>IF(_xlfn.XLOOKUP(C6384,'[1]Heritage Foundation-Payments Ma'!$I:$I,'[1]Heritage Foundation-Payments Ma'!$I:$I,"NOT IN DATA",0,1)=C6384,"Y","NOT IN DATA")</f>
        <v>Y</v>
      </c>
      <c r="C6384" t="str">
        <f t="shared" si="99"/>
        <v>The Heritage Foundation_Capitol Hill Business Improvement District200937575</v>
      </c>
      <c r="D6384" s="3" t="s">
        <v>1437</v>
      </c>
      <c r="E6384" s="3" t="s">
        <v>6255</v>
      </c>
      <c r="F6384" s="9">
        <v>37575</v>
      </c>
      <c r="G6384" s="3">
        <v>2009</v>
      </c>
      <c r="H6384" s="1" t="s">
        <v>1470</v>
      </c>
      <c r="I6384" s="3" t="s">
        <v>6256</v>
      </c>
    </row>
    <row r="6385" spans="1:9" ht="15" customHeight="1" x14ac:dyDescent="0.2">
      <c r="A6385" t="s">
        <v>6288</v>
      </c>
      <c r="B6385" t="str">
        <f>IF(_xlfn.XLOOKUP(C6385,'[1]Heritage Foundation-Payments Ma'!$I:$I,'[1]Heritage Foundation-Payments Ma'!$I:$I,"NOT IN DATA",0,1)=C6385,"Y","NOT IN DATA")</f>
        <v>Y</v>
      </c>
      <c r="C6385" t="str">
        <f t="shared" si="99"/>
        <v>The Heritage Foundation_Intercollegiate Studies Institute20097500</v>
      </c>
      <c r="D6385" s="3" t="s">
        <v>1437</v>
      </c>
      <c r="E6385" s="3" t="s">
        <v>6289</v>
      </c>
      <c r="F6385" s="9">
        <v>7500</v>
      </c>
      <c r="G6385" s="3">
        <v>2009</v>
      </c>
      <c r="H6385" s="1" t="s">
        <v>1470</v>
      </c>
      <c r="I6385" s="3" t="s">
        <v>6290</v>
      </c>
    </row>
    <row r="6386" spans="1:9" ht="15" customHeight="1" x14ac:dyDescent="0.2">
      <c r="A6386" t="s">
        <v>6291</v>
      </c>
      <c r="B6386" t="str">
        <f>IF(_xlfn.XLOOKUP(C6386,'[1]Heritage Foundation-Payments Ma'!$I:$I,'[1]Heritage Foundation-Payments Ma'!$I:$I,"NOT IN DATA",0,1)=C6386,"Y","NOT IN DATA")</f>
        <v>Y</v>
      </c>
      <c r="C6386" t="str">
        <f t="shared" si="99"/>
        <v>The Heritage Foundation_Capitol Hill Business Improvement District200837833</v>
      </c>
      <c r="D6386" s="3" t="s">
        <v>1437</v>
      </c>
      <c r="E6386" s="3" t="s">
        <v>6255</v>
      </c>
      <c r="F6386" s="9">
        <v>37833</v>
      </c>
      <c r="G6386" s="3">
        <v>2008</v>
      </c>
      <c r="H6386" s="1" t="s">
        <v>1470</v>
      </c>
      <c r="I6386" s="3" t="s">
        <v>6292</v>
      </c>
    </row>
    <row r="6387" spans="1:9" ht="15" customHeight="1" x14ac:dyDescent="0.2">
      <c r="A6387" t="s">
        <v>6291</v>
      </c>
      <c r="B6387" t="str">
        <f>IF(_xlfn.XLOOKUP(C6387,'[1]Heritage Foundation-Payments Ma'!$I:$I,'[1]Heritage Foundation-Payments Ma'!$I:$I,"NOT IN DATA",0,1)=C6387,"Y","NOT IN DATA")</f>
        <v>Y</v>
      </c>
      <c r="C6387" t="str">
        <f t="shared" si="99"/>
        <v>The Heritage Foundation_Council For National Policy20087500</v>
      </c>
      <c r="D6387" s="3" t="s">
        <v>1437</v>
      </c>
      <c r="E6387" s="3" t="s">
        <v>6265</v>
      </c>
      <c r="F6387" s="9">
        <v>7500</v>
      </c>
      <c r="G6387" s="3">
        <v>2008</v>
      </c>
      <c r="H6387" s="1" t="s">
        <v>1470</v>
      </c>
      <c r="I6387" s="3" t="s">
        <v>6290</v>
      </c>
    </row>
    <row r="6388" spans="1:9" ht="15" customHeight="1" x14ac:dyDescent="0.2">
      <c r="A6388" t="s">
        <v>6291</v>
      </c>
      <c r="B6388" t="str">
        <f>IF(_xlfn.XLOOKUP(C6388,'[1]Heritage Foundation-Payments Ma'!$I:$I,'[1]Heritage Foundation-Payments Ma'!$I:$I,"NOT IN DATA",0,1)=C6388,"Y","NOT IN DATA")</f>
        <v>Y</v>
      </c>
      <c r="C6388" t="str">
        <f t="shared" si="99"/>
        <v>The Heritage Foundation_National Religious Broadcasters20085150</v>
      </c>
      <c r="D6388" s="3" t="s">
        <v>1437</v>
      </c>
      <c r="E6388" s="3" t="s">
        <v>6293</v>
      </c>
      <c r="F6388" s="9">
        <v>5150</v>
      </c>
      <c r="G6388" s="3">
        <v>2008</v>
      </c>
      <c r="H6388" s="1" t="s">
        <v>1470</v>
      </c>
      <c r="I6388" s="3" t="s">
        <v>6294</v>
      </c>
    </row>
    <row r="6389" spans="1:9" ht="15" customHeight="1" x14ac:dyDescent="0.2">
      <c r="A6389" s="3">
        <v>990</v>
      </c>
      <c r="B6389" t="str">
        <f>IF(_xlfn.XLOOKUP(C6389,'[1]Heritage Foundation-Payments Ma'!$I:$I,'[1]Heritage Foundation-Payments Ma'!$I:$I,"NOT IN DATA",0,1)=C6389,"Y","NOT IN DATA")</f>
        <v>Y</v>
      </c>
      <c r="C6389" t="str">
        <f t="shared" si="99"/>
        <v>The Heritage Foundation_Black Alliance for Educational Options20071000</v>
      </c>
      <c r="D6389" s="3" t="s">
        <v>1437</v>
      </c>
      <c r="E6389" s="3" t="s">
        <v>6295</v>
      </c>
      <c r="F6389" s="9">
        <v>1000</v>
      </c>
      <c r="G6389" s="3">
        <v>2007</v>
      </c>
      <c r="H6389" s="1" t="s">
        <v>1470</v>
      </c>
      <c r="I6389" s="3" t="s">
        <v>2946</v>
      </c>
    </row>
    <row r="6390" spans="1:9" ht="15" customHeight="1" x14ac:dyDescent="0.2">
      <c r="A6390" s="3">
        <v>990</v>
      </c>
      <c r="B6390" t="str">
        <f>IF(_xlfn.XLOOKUP(C6390,'[1]Heritage Foundation-Payments Ma'!$I:$I,'[1]Heritage Foundation-Payments Ma'!$I:$I,"NOT IN DATA",0,1)=C6390,"Y","NOT IN DATA")</f>
        <v>Y</v>
      </c>
      <c r="C6390" t="str">
        <f t="shared" si="99"/>
        <v>The Heritage Foundation_Business Improvement District Capitol Hill200732361</v>
      </c>
      <c r="D6390" s="3" t="s">
        <v>1437</v>
      </c>
      <c r="E6390" s="3" t="s">
        <v>6296</v>
      </c>
      <c r="F6390" s="9">
        <v>32361</v>
      </c>
      <c r="G6390" s="3">
        <v>2007</v>
      </c>
      <c r="H6390" s="1" t="s">
        <v>1470</v>
      </c>
      <c r="I6390" s="3" t="s">
        <v>6297</v>
      </c>
    </row>
    <row r="6391" spans="1:9" ht="15" customHeight="1" x14ac:dyDescent="0.2">
      <c r="A6391" s="3">
        <v>990</v>
      </c>
      <c r="B6391" t="str">
        <f>IF(_xlfn.XLOOKUP(C6391,'[1]Heritage Foundation-Payments Ma'!$I:$I,'[1]Heritage Foundation-Payments Ma'!$I:$I,"NOT IN DATA",0,1)=C6391,"Y","NOT IN DATA")</f>
        <v>Y</v>
      </c>
      <c r="C6391" t="str">
        <f t="shared" si="99"/>
        <v>The Heritage Foundation_Capitol Hill Community Foundation20072600</v>
      </c>
      <c r="D6391" s="3" t="s">
        <v>1437</v>
      </c>
      <c r="E6391" s="3" t="s">
        <v>6298</v>
      </c>
      <c r="F6391" s="9">
        <v>2600</v>
      </c>
      <c r="G6391" s="3">
        <v>2007</v>
      </c>
      <c r="H6391" s="1" t="s">
        <v>1470</v>
      </c>
      <c r="I6391" s="3" t="s">
        <v>6299</v>
      </c>
    </row>
    <row r="6392" spans="1:9" ht="15" customHeight="1" x14ac:dyDescent="0.2">
      <c r="A6392" s="3">
        <v>990</v>
      </c>
      <c r="B6392" t="str">
        <f>IF(_xlfn.XLOOKUP(C6392,'[1]Heritage Foundation-Payments Ma'!$I:$I,'[1]Heritage Foundation-Payments Ma'!$I:$I,"NOT IN DATA",0,1)=C6392,"Y","NOT IN DATA")</f>
        <v>Y</v>
      </c>
      <c r="C6392" t="str">
        <f t="shared" si="99"/>
        <v>The Heritage Foundation_Council for National Policy20077500</v>
      </c>
      <c r="D6392" s="3" t="s">
        <v>1437</v>
      </c>
      <c r="E6392" s="3" t="s">
        <v>6300</v>
      </c>
      <c r="F6392" s="9">
        <v>7500</v>
      </c>
      <c r="G6392" s="3">
        <v>2007</v>
      </c>
      <c r="H6392" s="1" t="s">
        <v>1470</v>
      </c>
      <c r="I6392" s="3" t="s">
        <v>2936</v>
      </c>
    </row>
    <row r="6393" spans="1:9" ht="15" customHeight="1" x14ac:dyDescent="0.2">
      <c r="A6393" s="3">
        <v>990</v>
      </c>
      <c r="B6393" t="str">
        <f>IF(_xlfn.XLOOKUP(C6393,'[1]Heritage Foundation-Payments Ma'!$I:$I,'[1]Heritage Foundation-Payments Ma'!$I:$I,"NOT IN DATA",0,1)=C6393,"Y","NOT IN DATA")</f>
        <v>Y</v>
      </c>
      <c r="C6393" t="str">
        <f t="shared" si="99"/>
        <v>The Heritage Foundation_DC Firefighters Association2007250</v>
      </c>
      <c r="D6393" s="3" t="s">
        <v>1437</v>
      </c>
      <c r="E6393" s="3" t="s">
        <v>6301</v>
      </c>
      <c r="F6393" s="9">
        <v>250</v>
      </c>
      <c r="G6393" s="3">
        <v>2007</v>
      </c>
      <c r="H6393" s="1" t="s">
        <v>1470</v>
      </c>
      <c r="I6393" s="3" t="s">
        <v>6299</v>
      </c>
    </row>
    <row r="6394" spans="1:9" ht="15" customHeight="1" x14ac:dyDescent="0.2">
      <c r="A6394" s="3">
        <v>990</v>
      </c>
      <c r="B6394" t="str">
        <f>IF(_xlfn.XLOOKUP(C6394,'[1]Heritage Foundation-Payments Ma'!$I:$I,'[1]Heritage Foundation-Payments Ma'!$I:$I,"NOT IN DATA",0,1)=C6394,"Y","NOT IN DATA")</f>
        <v>Y</v>
      </c>
      <c r="C6394" t="str">
        <f t="shared" si="99"/>
        <v>The Heritage Foundation_Evermay Society20072500</v>
      </c>
      <c r="D6394" s="3" t="s">
        <v>1437</v>
      </c>
      <c r="E6394" s="3" t="s">
        <v>6302</v>
      </c>
      <c r="F6394" s="9">
        <v>2500</v>
      </c>
      <c r="G6394" s="3">
        <v>2007</v>
      </c>
      <c r="H6394" s="1" t="s">
        <v>1470</v>
      </c>
      <c r="I6394" s="3" t="s">
        <v>6297</v>
      </c>
    </row>
    <row r="6395" spans="1:9" ht="15" customHeight="1" x14ac:dyDescent="0.2">
      <c r="A6395" s="3">
        <v>990</v>
      </c>
      <c r="B6395" t="str">
        <f>IF(_xlfn.XLOOKUP(C6395,'[1]Heritage Foundation-Payments Ma'!$I:$I,'[1]Heritage Foundation-Payments Ma'!$I:$I,"NOT IN DATA",0,1)=C6395,"Y","NOT IN DATA")</f>
        <v>Y</v>
      </c>
      <c r="C6395" t="str">
        <f t="shared" si="99"/>
        <v>The Heritage Foundation_Fraternal Order of Police2007250</v>
      </c>
      <c r="D6395" s="3" t="s">
        <v>1437</v>
      </c>
      <c r="E6395" s="3" t="s">
        <v>6303</v>
      </c>
      <c r="F6395" s="9">
        <v>250</v>
      </c>
      <c r="G6395" s="3">
        <v>2007</v>
      </c>
      <c r="H6395" s="1" t="s">
        <v>1470</v>
      </c>
      <c r="I6395" s="3" t="s">
        <v>6299</v>
      </c>
    </row>
    <row r="6396" spans="1:9" ht="15" customHeight="1" x14ac:dyDescent="0.2">
      <c r="A6396" s="3">
        <v>990</v>
      </c>
      <c r="B6396" t="str">
        <f>IF(_xlfn.XLOOKUP(C6396,'[1]Heritage Foundation-Payments Ma'!$I:$I,'[1]Heritage Foundation-Payments Ma'!$I:$I,"NOT IN DATA",0,1)=C6396,"Y","NOT IN DATA")</f>
        <v>Y</v>
      </c>
      <c r="C6396" t="str">
        <f t="shared" si="99"/>
        <v>The Heritage Foundation_Institute for Marriage &amp; Public Policy2007500</v>
      </c>
      <c r="D6396" s="3" t="s">
        <v>1437</v>
      </c>
      <c r="E6396" s="3" t="s">
        <v>6304</v>
      </c>
      <c r="F6396" s="9">
        <v>500</v>
      </c>
      <c r="G6396" s="3">
        <v>2007</v>
      </c>
      <c r="H6396" s="1" t="s">
        <v>1470</v>
      </c>
      <c r="I6396" s="3" t="s">
        <v>2936</v>
      </c>
    </row>
    <row r="6397" spans="1:9" ht="15" customHeight="1" x14ac:dyDescent="0.2">
      <c r="A6397" s="3">
        <v>990</v>
      </c>
      <c r="B6397" t="str">
        <f>IF(_xlfn.XLOOKUP(C6397,'[1]Heritage Foundation-Payments Ma'!$I:$I,'[1]Heritage Foundation-Payments Ma'!$I:$I,"NOT IN DATA",0,1)=C6397,"Y","NOT IN DATA")</f>
        <v>Y</v>
      </c>
      <c r="C6397" t="str">
        <f t="shared" si="99"/>
        <v>The Heritage Foundation_Mount Vernon Ladies' Association2007113</v>
      </c>
      <c r="D6397" s="3" t="s">
        <v>1437</v>
      </c>
      <c r="E6397" s="3" t="s">
        <v>6305</v>
      </c>
      <c r="F6397" s="9">
        <v>113</v>
      </c>
      <c r="G6397" s="3">
        <v>2007</v>
      </c>
      <c r="H6397" s="1" t="s">
        <v>1470</v>
      </c>
      <c r="I6397" s="3" t="s">
        <v>6297</v>
      </c>
    </row>
    <row r="6398" spans="1:9" ht="15" customHeight="1" x14ac:dyDescent="0.2">
      <c r="A6398" s="3">
        <v>990</v>
      </c>
      <c r="B6398" t="str">
        <f>IF(_xlfn.XLOOKUP(C6398,'[1]Heritage Foundation-Payments Ma'!$I:$I,'[1]Heritage Foundation-Payments Ma'!$I:$I,"NOT IN DATA",0,1)=C6398,"Y","NOT IN DATA")</f>
        <v>Y</v>
      </c>
      <c r="C6398" t="str">
        <f t="shared" si="99"/>
        <v>The Heritage Foundation_Movieguide Awards Gala2007750</v>
      </c>
      <c r="D6398" s="3" t="s">
        <v>1437</v>
      </c>
      <c r="E6398" s="3" t="s">
        <v>6306</v>
      </c>
      <c r="F6398" s="9">
        <v>750</v>
      </c>
      <c r="G6398" s="3">
        <v>2007</v>
      </c>
      <c r="H6398" s="1" t="s">
        <v>1470</v>
      </c>
      <c r="I6398" s="3" t="s">
        <v>6294</v>
      </c>
    </row>
    <row r="6399" spans="1:9" ht="15" customHeight="1" x14ac:dyDescent="0.2">
      <c r="A6399" s="3">
        <v>990</v>
      </c>
      <c r="B6399" t="str">
        <f>IF(_xlfn.XLOOKUP(C6399,'[1]Heritage Foundation-Payments Ma'!$I:$I,'[1]Heritage Foundation-Payments Ma'!$I:$I,"NOT IN DATA",0,1)=C6399,"Y","NOT IN DATA")</f>
        <v>Y</v>
      </c>
      <c r="C6399" t="str">
        <f t="shared" si="99"/>
        <v>The Heritage Foundation_National Press Foundation20072550</v>
      </c>
      <c r="D6399" s="3" t="s">
        <v>1437</v>
      </c>
      <c r="E6399" s="3" t="s">
        <v>6307</v>
      </c>
      <c r="F6399" s="9">
        <v>2550</v>
      </c>
      <c r="G6399" s="3">
        <v>2007</v>
      </c>
      <c r="H6399" s="1" t="s">
        <v>1470</v>
      </c>
      <c r="I6399" s="3" t="s">
        <v>6308</v>
      </c>
    </row>
    <row r="6400" spans="1:9" ht="15" customHeight="1" x14ac:dyDescent="0.2">
      <c r="A6400" s="3">
        <v>990</v>
      </c>
      <c r="B6400" t="str">
        <f>IF(_xlfn.XLOOKUP(C6400,'[1]Heritage Foundation-Payments Ma'!$I:$I,'[1]Heritage Foundation-Payments Ma'!$I:$I,"NOT IN DATA",0,1)=C6400,"Y","NOT IN DATA")</f>
        <v>Y</v>
      </c>
      <c r="C6400" t="str">
        <f t="shared" si="99"/>
        <v>The Heritage Foundation_National Taxpayers Union Foundation2007500</v>
      </c>
      <c r="D6400" s="3" t="s">
        <v>1437</v>
      </c>
      <c r="E6400" s="3" t="s">
        <v>6309</v>
      </c>
      <c r="F6400" s="9">
        <v>500</v>
      </c>
      <c r="G6400" s="3">
        <v>2007</v>
      </c>
      <c r="H6400" s="1" t="s">
        <v>1470</v>
      </c>
      <c r="I6400" s="3" t="s">
        <v>2936</v>
      </c>
    </row>
    <row r="6401" spans="1:9" ht="15" customHeight="1" x14ac:dyDescent="0.2">
      <c r="A6401" s="3">
        <v>990</v>
      </c>
      <c r="B6401" t="str">
        <f>IF(_xlfn.XLOOKUP(C6401,'[1]Heritage Foundation-Payments Ma'!$I:$I,'[1]Heritage Foundation-Payments Ma'!$I:$I,"NOT IN DATA",0,1)=C6401,"Y","NOT IN DATA")</f>
        <v>Y</v>
      </c>
      <c r="C6401" t="str">
        <f t="shared" si="99"/>
        <v>The Heritage Foundation_Radio &amp; Television News Directors Foundation20072000</v>
      </c>
      <c r="D6401" s="3" t="s">
        <v>1437</v>
      </c>
      <c r="E6401" s="3" t="s">
        <v>6310</v>
      </c>
      <c r="F6401" s="9">
        <v>2000</v>
      </c>
      <c r="G6401" s="3">
        <v>2007</v>
      </c>
      <c r="H6401" s="1" t="s">
        <v>1470</v>
      </c>
      <c r="I6401" s="3" t="s">
        <v>6308</v>
      </c>
    </row>
    <row r="6402" spans="1:9" ht="15" customHeight="1" x14ac:dyDescent="0.2">
      <c r="A6402" s="3">
        <v>990</v>
      </c>
      <c r="B6402" t="str">
        <f>IF(_xlfn.XLOOKUP(C6402,'[1]Heritage Foundation-Payments Ma'!$I:$I,'[1]Heritage Foundation-Payments Ma'!$I:$I,"NOT IN DATA",0,1)=C6402,"Y","NOT IN DATA")</f>
        <v>Y</v>
      </c>
      <c r="C6402" t="str">
        <f t="shared" si="99"/>
        <v>The Heritage Foundation_The Federalist Society for Law &amp; Public Policy Studies200725000</v>
      </c>
      <c r="D6402" s="3" t="s">
        <v>1437</v>
      </c>
      <c r="E6402" s="3" t="s">
        <v>6311</v>
      </c>
      <c r="F6402" s="9">
        <v>25000</v>
      </c>
      <c r="G6402" s="3">
        <v>2007</v>
      </c>
      <c r="H6402" s="1" t="s">
        <v>1470</v>
      </c>
      <c r="I6402" s="3" t="s">
        <v>3100</v>
      </c>
    </row>
    <row r="6403" spans="1:9" ht="15" customHeight="1" x14ac:dyDescent="0.2">
      <c r="A6403" s="3">
        <v>990</v>
      </c>
      <c r="B6403" t="str">
        <f>IF(_xlfn.XLOOKUP(C6403,'[1]Heritage Foundation-Payments Ma'!$I:$I,'[1]Heritage Foundation-Payments Ma'!$I:$I,"NOT IN DATA",0,1)=C6403,"Y","NOT IN DATA")</f>
        <v>Y</v>
      </c>
      <c r="C6403" t="str">
        <f t="shared" ref="C6403:C6466" si="100">D6403&amp;"_"&amp;E6403&amp;G6403&amp;F6403</f>
        <v>The Heritage Foundation_The Fund for American Studies20073590</v>
      </c>
      <c r="D6403" s="3" t="s">
        <v>1437</v>
      </c>
      <c r="E6403" s="3" t="s">
        <v>6312</v>
      </c>
      <c r="F6403" s="9">
        <v>3590</v>
      </c>
      <c r="G6403" s="3">
        <v>2007</v>
      </c>
      <c r="H6403" s="1" t="s">
        <v>1470</v>
      </c>
      <c r="I6403" s="3" t="s">
        <v>2946</v>
      </c>
    </row>
    <row r="6404" spans="1:9" ht="15" customHeight="1" x14ac:dyDescent="0.2">
      <c r="A6404" s="3">
        <v>990</v>
      </c>
      <c r="B6404" t="str">
        <f>IF(_xlfn.XLOOKUP(C6404,'[1]Heritage Foundation-Payments Ma'!$I:$I,'[1]Heritage Foundation-Payments Ma'!$I:$I,"NOT IN DATA",0,1)=C6404,"Y","NOT IN DATA")</f>
        <v>NOT IN DATA</v>
      </c>
      <c r="C6404" t="str">
        <f t="shared" si="100"/>
        <v>The Heritage Foundation_The Stanton Park Neighborhood Association2007500</v>
      </c>
      <c r="D6404" s="3" t="s">
        <v>1437</v>
      </c>
      <c r="E6404" s="3" t="s">
        <v>6561</v>
      </c>
      <c r="F6404" s="9">
        <v>500</v>
      </c>
      <c r="G6404" s="3">
        <v>2007</v>
      </c>
      <c r="H6404" s="1" t="s">
        <v>1470</v>
      </c>
      <c r="I6404" s="3" t="s">
        <v>6299</v>
      </c>
    </row>
    <row r="6405" spans="1:9" ht="15" customHeight="1" x14ac:dyDescent="0.2">
      <c r="A6405" s="3">
        <v>990</v>
      </c>
      <c r="B6405" t="str">
        <f>IF(_xlfn.XLOOKUP(C6405,'[1]Heritage Foundation-Payments Ma'!$I:$I,'[1]Heritage Foundation-Payments Ma'!$I:$I,"NOT IN DATA",0,1)=C6405,"Y","NOT IN DATA")</f>
        <v>Y</v>
      </c>
      <c r="C6405" t="str">
        <f t="shared" si="100"/>
        <v>The Heritage Foundation_Victims of Communism Memorial Foundation200713280</v>
      </c>
      <c r="D6405" s="3" t="s">
        <v>1437</v>
      </c>
      <c r="E6405" s="3" t="s">
        <v>6313</v>
      </c>
      <c r="F6405" s="9">
        <v>13280</v>
      </c>
      <c r="G6405" s="3">
        <v>2007</v>
      </c>
      <c r="H6405" s="1" t="s">
        <v>1470</v>
      </c>
      <c r="I6405" s="3" t="s">
        <v>6314</v>
      </c>
    </row>
    <row r="6406" spans="1:9" ht="15" customHeight="1" x14ac:dyDescent="0.2">
      <c r="A6406" s="3">
        <v>990</v>
      </c>
      <c r="B6406" t="str">
        <f>IF(_xlfn.XLOOKUP(C6406,'[1]Heritage Foundation-Payments Ma'!$I:$I,'[1]Heritage Foundation-Payments Ma'!$I:$I,"NOT IN DATA",0,1)=C6406,"Y","NOT IN DATA")</f>
        <v>Y</v>
      </c>
      <c r="C6406" t="str">
        <f t="shared" si="100"/>
        <v>The Heritage Foundation_Atlas Economic Research Foundation2006450</v>
      </c>
      <c r="D6406" s="3" t="s">
        <v>1437</v>
      </c>
      <c r="E6406" s="3" t="s">
        <v>6315</v>
      </c>
      <c r="F6406" s="9">
        <v>450</v>
      </c>
      <c r="G6406" s="3">
        <v>2006</v>
      </c>
      <c r="H6406" s="1" t="s">
        <v>1470</v>
      </c>
      <c r="I6406" s="3" t="s">
        <v>2936</v>
      </c>
    </row>
    <row r="6407" spans="1:9" ht="15" customHeight="1" x14ac:dyDescent="0.2">
      <c r="A6407" s="3">
        <v>990</v>
      </c>
      <c r="B6407" t="str">
        <f>IF(_xlfn.XLOOKUP(C6407,'[1]Heritage Foundation-Payments Ma'!$I:$I,'[1]Heritage Foundation-Payments Ma'!$I:$I,"NOT IN DATA",0,1)=C6407,"Y","NOT IN DATA")</f>
        <v>Y</v>
      </c>
      <c r="C6407" t="str">
        <f t="shared" si="100"/>
        <v>The Heritage Foundation_Capitol Hill Business Improvement District200623999</v>
      </c>
      <c r="D6407" s="3" t="s">
        <v>1437</v>
      </c>
      <c r="E6407" s="3" t="s">
        <v>6255</v>
      </c>
      <c r="F6407" s="9">
        <v>23999</v>
      </c>
      <c r="G6407" s="3">
        <v>2006</v>
      </c>
      <c r="H6407" s="1" t="s">
        <v>1470</v>
      </c>
      <c r="I6407" s="3" t="s">
        <v>6297</v>
      </c>
    </row>
    <row r="6408" spans="1:9" ht="15" customHeight="1" x14ac:dyDescent="0.2">
      <c r="A6408" s="3">
        <v>990</v>
      </c>
      <c r="B6408" t="str">
        <f>IF(_xlfn.XLOOKUP(C6408,'[1]Heritage Foundation-Payments Ma'!$I:$I,'[1]Heritage Foundation-Payments Ma'!$I:$I,"NOT IN DATA",0,1)=C6408,"Y","NOT IN DATA")</f>
        <v>Y</v>
      </c>
      <c r="C6408" t="str">
        <f t="shared" si="100"/>
        <v>The Heritage Foundation_Children's National Medical Center2006500</v>
      </c>
      <c r="D6408" s="3" t="s">
        <v>1437</v>
      </c>
      <c r="E6408" s="3" t="s">
        <v>6316</v>
      </c>
      <c r="F6408" s="9">
        <v>500</v>
      </c>
      <c r="G6408" s="3">
        <v>2006</v>
      </c>
      <c r="H6408" s="1" t="s">
        <v>1470</v>
      </c>
      <c r="I6408" s="3" t="s">
        <v>6317</v>
      </c>
    </row>
    <row r="6409" spans="1:9" ht="15" customHeight="1" x14ac:dyDescent="0.2">
      <c r="A6409" s="3">
        <v>990</v>
      </c>
      <c r="B6409" t="str">
        <f>IF(_xlfn.XLOOKUP(C6409,'[1]Heritage Foundation-Payments Ma'!$I:$I,'[1]Heritage Foundation-Payments Ma'!$I:$I,"NOT IN DATA",0,1)=C6409,"Y","NOT IN DATA")</f>
        <v>Y</v>
      </c>
      <c r="C6409" t="str">
        <f t="shared" si="100"/>
        <v>The Heritage Foundation_DC Firefighters Association2006250</v>
      </c>
      <c r="D6409" s="3" t="s">
        <v>1437</v>
      </c>
      <c r="E6409" s="3" t="s">
        <v>6301</v>
      </c>
      <c r="F6409" s="9">
        <v>250</v>
      </c>
      <c r="G6409" s="3">
        <v>2006</v>
      </c>
      <c r="H6409" s="1" t="s">
        <v>1470</v>
      </c>
      <c r="I6409" s="3" t="s">
        <v>6299</v>
      </c>
    </row>
    <row r="6410" spans="1:9" ht="15" customHeight="1" x14ac:dyDescent="0.2">
      <c r="A6410" s="3">
        <v>990</v>
      </c>
      <c r="B6410" t="str">
        <f>IF(_xlfn.XLOOKUP(C6410,'[1]Heritage Foundation-Payments Ma'!$I:$I,'[1]Heritage Foundation-Payments Ma'!$I:$I,"NOT IN DATA",0,1)=C6410,"Y","NOT IN DATA")</f>
        <v>Y</v>
      </c>
      <c r="C6410" t="str">
        <f t="shared" si="100"/>
        <v>The Heritage Foundation_DC Parents for School Choice20061000</v>
      </c>
      <c r="D6410" s="3" t="s">
        <v>1437</v>
      </c>
      <c r="E6410" s="3" t="s">
        <v>6318</v>
      </c>
      <c r="F6410" s="9">
        <v>1000</v>
      </c>
      <c r="G6410" s="3">
        <v>2006</v>
      </c>
      <c r="H6410" s="1" t="s">
        <v>1470</v>
      </c>
      <c r="I6410" s="3" t="s">
        <v>6319</v>
      </c>
    </row>
    <row r="6411" spans="1:9" ht="15" customHeight="1" x14ac:dyDescent="0.2">
      <c r="A6411" s="3">
        <v>990</v>
      </c>
      <c r="B6411" t="str">
        <f>IF(_xlfn.XLOOKUP(C6411,'[1]Heritage Foundation-Payments Ma'!$I:$I,'[1]Heritage Foundation-Payments Ma'!$I:$I,"NOT IN DATA",0,1)=C6411,"Y","NOT IN DATA")</f>
        <v>NOT IN DATA</v>
      </c>
      <c r="C6411" t="str">
        <f t="shared" si="100"/>
        <v>The Heritage Foundation_National Press Foundation20062550</v>
      </c>
      <c r="D6411" s="3" t="s">
        <v>1437</v>
      </c>
      <c r="E6411" s="3" t="s">
        <v>6307</v>
      </c>
      <c r="F6411" s="9">
        <v>2550</v>
      </c>
      <c r="G6411" s="3">
        <v>2006</v>
      </c>
      <c r="H6411" s="1" t="s">
        <v>1470</v>
      </c>
      <c r="I6411" s="3" t="s">
        <v>6308</v>
      </c>
    </row>
    <row r="6412" spans="1:9" ht="15" customHeight="1" x14ac:dyDescent="0.2">
      <c r="A6412" s="3">
        <v>990</v>
      </c>
      <c r="B6412" t="str">
        <f>IF(_xlfn.XLOOKUP(C6412,'[1]Heritage Foundation-Payments Ma'!$I:$I,'[1]Heritage Foundation-Payments Ma'!$I:$I,"NOT IN DATA",0,1)=C6412,"Y","NOT IN DATA")</f>
        <v>Y</v>
      </c>
      <c r="C6412" t="str">
        <f t="shared" si="100"/>
        <v>The Heritage Foundation_Fraternal Order of Police2006250</v>
      </c>
      <c r="D6412" s="3" t="s">
        <v>1437</v>
      </c>
      <c r="E6412" s="3" t="s">
        <v>6303</v>
      </c>
      <c r="F6412" s="9">
        <v>250</v>
      </c>
      <c r="G6412" s="3">
        <v>2006</v>
      </c>
      <c r="H6412" s="1" t="s">
        <v>1470</v>
      </c>
      <c r="I6412" s="3" t="s">
        <v>6299</v>
      </c>
    </row>
    <row r="6413" spans="1:9" ht="15" customHeight="1" x14ac:dyDescent="0.2">
      <c r="A6413" s="3">
        <v>990</v>
      </c>
      <c r="B6413" t="str">
        <f>IF(_xlfn.XLOOKUP(C6413,'[1]Heritage Foundation-Payments Ma'!$I:$I,'[1]Heritage Foundation-Payments Ma'!$I:$I,"NOT IN DATA",0,1)=C6413,"Y","NOT IN DATA")</f>
        <v>Y</v>
      </c>
      <c r="C6413" t="str">
        <f t="shared" si="100"/>
        <v>The Heritage Foundation_Institute for Marriage &amp; Public Policy2006500</v>
      </c>
      <c r="D6413" s="3" t="s">
        <v>1437</v>
      </c>
      <c r="E6413" s="3" t="s">
        <v>6304</v>
      </c>
      <c r="F6413" s="9">
        <v>500</v>
      </c>
      <c r="G6413" s="3">
        <v>2006</v>
      </c>
      <c r="H6413" s="1" t="s">
        <v>1470</v>
      </c>
      <c r="I6413" s="3" t="s">
        <v>2936</v>
      </c>
    </row>
    <row r="6414" spans="1:9" ht="15" customHeight="1" x14ac:dyDescent="0.2">
      <c r="A6414" s="3">
        <v>990</v>
      </c>
      <c r="B6414" t="str">
        <f>IF(_xlfn.XLOOKUP(C6414,'[1]Heritage Foundation-Payments Ma'!$I:$I,'[1]Heritage Foundation-Payments Ma'!$I:$I,"NOT IN DATA",0,1)=C6414,"Y","NOT IN DATA")</f>
        <v>Y</v>
      </c>
      <c r="C6414" t="str">
        <f t="shared" si="100"/>
        <v>The Heritage Foundation_Intercollegiate Studies Institute20066645</v>
      </c>
      <c r="D6414" s="3" t="s">
        <v>1437</v>
      </c>
      <c r="E6414" s="3" t="s">
        <v>6289</v>
      </c>
      <c r="F6414" s="9">
        <v>6645</v>
      </c>
      <c r="G6414" s="3">
        <v>2006</v>
      </c>
      <c r="H6414" s="1" t="s">
        <v>1470</v>
      </c>
      <c r="I6414" s="3" t="s">
        <v>2946</v>
      </c>
    </row>
    <row r="6415" spans="1:9" ht="15" customHeight="1" x14ac:dyDescent="0.2">
      <c r="A6415" s="3">
        <v>990</v>
      </c>
      <c r="B6415" t="str">
        <f>IF(_xlfn.XLOOKUP(C6415,'[1]Heritage Foundation-Payments Ma'!$I:$I,'[1]Heritage Foundation-Payments Ma'!$I:$I,"NOT IN DATA",0,1)=C6415,"Y","NOT IN DATA")</f>
        <v>Y</v>
      </c>
      <c r="C6415" t="str">
        <f t="shared" si="100"/>
        <v>The Heritage Foundation_International Policy Network20064080</v>
      </c>
      <c r="D6415" s="3" t="s">
        <v>1437</v>
      </c>
      <c r="E6415" s="3" t="s">
        <v>6320</v>
      </c>
      <c r="F6415" s="9">
        <v>4080</v>
      </c>
      <c r="G6415" s="3">
        <v>2006</v>
      </c>
      <c r="H6415" s="1" t="s">
        <v>1470</v>
      </c>
      <c r="I6415" s="3" t="s">
        <v>2946</v>
      </c>
    </row>
    <row r="6416" spans="1:9" ht="15" customHeight="1" x14ac:dyDescent="0.2">
      <c r="A6416" s="3">
        <v>990</v>
      </c>
      <c r="B6416" t="str">
        <f>IF(_xlfn.XLOOKUP(C6416,'[1]Heritage Foundation-Payments Ma'!$I:$I,'[1]Heritage Foundation-Payments Ma'!$I:$I,"NOT IN DATA",0,1)=C6416,"Y","NOT IN DATA")</f>
        <v>Y</v>
      </c>
      <c r="C6416" t="str">
        <f t="shared" si="100"/>
        <v>The Heritage Foundation_Louisiana Family Forum200616</v>
      </c>
      <c r="D6416" s="3" t="s">
        <v>1437</v>
      </c>
      <c r="E6416" s="3" t="s">
        <v>6321</v>
      </c>
      <c r="F6416" s="9">
        <v>16</v>
      </c>
      <c r="G6416" s="3">
        <v>2006</v>
      </c>
      <c r="H6416" s="1" t="s">
        <v>1470</v>
      </c>
      <c r="I6416" s="3" t="s">
        <v>6322</v>
      </c>
    </row>
    <row r="6417" spans="1:9" ht="15" customHeight="1" x14ac:dyDescent="0.2">
      <c r="A6417" s="3">
        <v>990</v>
      </c>
      <c r="B6417" t="str">
        <f>IF(_xlfn.XLOOKUP(C6417,'[1]Heritage Foundation-Payments Ma'!$I:$I,'[1]Heritage Foundation-Payments Ma'!$I:$I,"NOT IN DATA",0,1)=C6417,"Y","NOT IN DATA")</f>
        <v>Y</v>
      </c>
      <c r="C6417" t="str">
        <f t="shared" si="100"/>
        <v>The Heritage Foundation_National Religious Broadcasters20065000</v>
      </c>
      <c r="D6417" s="3" t="s">
        <v>1437</v>
      </c>
      <c r="E6417" s="3" t="s">
        <v>6293</v>
      </c>
      <c r="F6417" s="9">
        <v>5000</v>
      </c>
      <c r="G6417" s="3">
        <v>2006</v>
      </c>
      <c r="H6417" s="1" t="s">
        <v>1470</v>
      </c>
      <c r="I6417" s="3" t="s">
        <v>6294</v>
      </c>
    </row>
    <row r="6418" spans="1:9" ht="15" customHeight="1" x14ac:dyDescent="0.2">
      <c r="A6418" s="3">
        <v>990</v>
      </c>
      <c r="B6418" t="str">
        <f>IF(_xlfn.XLOOKUP(C6418,'[1]Heritage Foundation-Payments Ma'!$I:$I,'[1]Heritage Foundation-Payments Ma'!$I:$I,"NOT IN DATA",0,1)=C6418,"Y","NOT IN DATA")</f>
        <v>Y</v>
      </c>
      <c r="C6418" t="str">
        <f t="shared" si="100"/>
        <v>The Heritage Foundation_Pacific Justice Institute2006223</v>
      </c>
      <c r="D6418" s="3" t="s">
        <v>1437</v>
      </c>
      <c r="E6418" s="3" t="s">
        <v>6323</v>
      </c>
      <c r="F6418" s="9">
        <v>223</v>
      </c>
      <c r="G6418" s="3">
        <v>2006</v>
      </c>
      <c r="H6418" s="1" t="s">
        <v>1470</v>
      </c>
      <c r="I6418" s="3" t="s">
        <v>6324</v>
      </c>
    </row>
    <row r="6419" spans="1:9" ht="15" customHeight="1" x14ac:dyDescent="0.2">
      <c r="A6419" s="3">
        <v>990</v>
      </c>
      <c r="B6419" t="str">
        <f>IF(_xlfn.XLOOKUP(C6419,'[1]Heritage Foundation-Payments Ma'!$I:$I,'[1]Heritage Foundation-Payments Ma'!$I:$I,"NOT IN DATA",0,1)=C6419,"Y","NOT IN DATA")</f>
        <v>Y</v>
      </c>
      <c r="C6419" t="str">
        <f t="shared" si="100"/>
        <v>The Heritage Foundation_Stanton Park Neighborhood Association2006250</v>
      </c>
      <c r="D6419" s="3" t="s">
        <v>1437</v>
      </c>
      <c r="E6419" s="3" t="s">
        <v>6325</v>
      </c>
      <c r="F6419" s="9">
        <v>250</v>
      </c>
      <c r="G6419" s="3">
        <v>2006</v>
      </c>
      <c r="H6419" s="1" t="s">
        <v>1470</v>
      </c>
      <c r="I6419" s="3" t="s">
        <v>6299</v>
      </c>
    </row>
    <row r="6420" spans="1:9" ht="15" customHeight="1" x14ac:dyDescent="0.2">
      <c r="A6420" s="3">
        <v>990</v>
      </c>
      <c r="B6420" t="str">
        <f>IF(_xlfn.XLOOKUP(C6420,'[1]Heritage Foundation-Payments Ma'!$I:$I,'[1]Heritage Foundation-Payments Ma'!$I:$I,"NOT IN DATA",0,1)=C6420,"Y","NOT IN DATA")</f>
        <v>Y</v>
      </c>
      <c r="C6420" t="str">
        <f t="shared" si="100"/>
        <v>The Heritage Foundation_The American Ditchley Foundation200610000</v>
      </c>
      <c r="D6420" s="3" t="s">
        <v>1437</v>
      </c>
      <c r="E6420" s="3" t="s">
        <v>6326</v>
      </c>
      <c r="F6420" s="9">
        <v>10000</v>
      </c>
      <c r="G6420" s="3">
        <v>2006</v>
      </c>
      <c r="H6420" s="1" t="s">
        <v>1470</v>
      </c>
      <c r="I6420" s="3" t="s">
        <v>2936</v>
      </c>
    </row>
    <row r="6421" spans="1:9" ht="15" customHeight="1" x14ac:dyDescent="0.2">
      <c r="A6421" s="3">
        <v>990</v>
      </c>
      <c r="B6421" t="str">
        <f>IF(_xlfn.XLOOKUP(C6421,'[1]Heritage Foundation-Payments Ma'!$I:$I,'[1]Heritage Foundation-Payments Ma'!$I:$I,"NOT IN DATA",0,1)=C6421,"Y","NOT IN DATA")</f>
        <v>Y</v>
      </c>
      <c r="C6421" t="str">
        <f t="shared" si="100"/>
        <v>The Heritage Foundation_The American Spectator2006640</v>
      </c>
      <c r="D6421" s="3" t="s">
        <v>1437</v>
      </c>
      <c r="E6421" s="3" t="s">
        <v>6327</v>
      </c>
      <c r="F6421" s="9">
        <v>640</v>
      </c>
      <c r="G6421" s="3">
        <v>2006</v>
      </c>
      <c r="H6421" s="1" t="s">
        <v>1470</v>
      </c>
      <c r="I6421" s="3" t="s">
        <v>6328</v>
      </c>
    </row>
    <row r="6422" spans="1:9" ht="15" customHeight="1" x14ac:dyDescent="0.2">
      <c r="A6422" s="3">
        <v>990</v>
      </c>
      <c r="B6422" t="str">
        <f>IF(_xlfn.XLOOKUP(C6422,'[1]Heritage Foundation-Payments Ma'!$I:$I,'[1]Heritage Foundation-Payments Ma'!$I:$I,"NOT IN DATA",0,1)=C6422,"Y","NOT IN DATA")</f>
        <v>Y</v>
      </c>
      <c r="C6422" t="str">
        <f t="shared" si="100"/>
        <v>The Heritage Foundation_Thomas Aquinas College20061500</v>
      </c>
      <c r="D6422" s="3" t="s">
        <v>1437</v>
      </c>
      <c r="E6422" s="3" t="s">
        <v>6329</v>
      </c>
      <c r="F6422" s="9">
        <v>1500</v>
      </c>
      <c r="G6422" s="3">
        <v>2006</v>
      </c>
      <c r="H6422" s="1" t="s">
        <v>1470</v>
      </c>
      <c r="I6422" s="3" t="s">
        <v>2946</v>
      </c>
    </row>
    <row r="6423" spans="1:9" ht="15" customHeight="1" x14ac:dyDescent="0.2">
      <c r="A6423" s="3">
        <v>990</v>
      </c>
      <c r="B6423" t="str">
        <f>IF(_xlfn.XLOOKUP(C6423,'[1]Heritage Foundation-Payments Ma'!$I:$I,'[1]Heritage Foundation-Payments Ma'!$I:$I,"NOT IN DATA",0,1)=C6423,"Y","NOT IN DATA")</f>
        <v>Y</v>
      </c>
      <c r="C6423" t="str">
        <f t="shared" si="100"/>
        <v>The Heritage Foundation_United States Capitol Historical Society20061000</v>
      </c>
      <c r="D6423" s="3" t="s">
        <v>1437</v>
      </c>
      <c r="E6423" s="3" t="s">
        <v>6330</v>
      </c>
      <c r="F6423" s="9">
        <v>1000</v>
      </c>
      <c r="G6423" s="3">
        <v>2006</v>
      </c>
      <c r="H6423" s="1" t="s">
        <v>1470</v>
      </c>
      <c r="I6423" s="3" t="s">
        <v>6297</v>
      </c>
    </row>
    <row r="6424" spans="1:9" ht="15" customHeight="1" x14ac:dyDescent="0.2">
      <c r="A6424" s="3">
        <v>990</v>
      </c>
      <c r="B6424" t="str">
        <f>IF(_xlfn.XLOOKUP(C6424,'[1]Heritage Foundation-Payments Ma'!$I:$I,'[1]Heritage Foundation-Payments Ma'!$I:$I,"NOT IN DATA",0,1)=C6424,"Y","NOT IN DATA")</f>
        <v>Y</v>
      </c>
      <c r="C6424" t="str">
        <f t="shared" si="100"/>
        <v>The Heritage Foundation_Victims of Communism200610000</v>
      </c>
      <c r="D6424" s="3" t="s">
        <v>1437</v>
      </c>
      <c r="E6424" s="3" t="s">
        <v>6331</v>
      </c>
      <c r="F6424" s="9">
        <v>10000</v>
      </c>
      <c r="G6424" s="3">
        <v>2006</v>
      </c>
      <c r="H6424" s="1" t="s">
        <v>1470</v>
      </c>
      <c r="I6424" s="3" t="s">
        <v>6314</v>
      </c>
    </row>
    <row r="6425" spans="1:9" ht="15" customHeight="1" x14ac:dyDescent="0.2">
      <c r="A6425" s="3">
        <v>990</v>
      </c>
      <c r="B6425" t="str">
        <f>IF(_xlfn.XLOOKUP(C6425,'[1]Heritage Foundation-Payments Ma'!$I:$I,'[1]Heritage Foundation-Payments Ma'!$I:$I,"NOT IN DATA",0,1)=C6425,"Y","NOT IN DATA")</f>
        <v>Y</v>
      </c>
      <c r="C6425" t="str">
        <f t="shared" si="100"/>
        <v>The Heritage Foundation_Woodrow Wilson International Center for Scholars20062000</v>
      </c>
      <c r="D6425" s="3" t="s">
        <v>1437</v>
      </c>
      <c r="E6425" s="3" t="s">
        <v>6332</v>
      </c>
      <c r="F6425" s="9">
        <v>2000</v>
      </c>
      <c r="G6425" s="3">
        <v>2006</v>
      </c>
      <c r="H6425" s="1" t="s">
        <v>1470</v>
      </c>
      <c r="I6425" s="3" t="s">
        <v>3100</v>
      </c>
    </row>
    <row r="6426" spans="1:9" ht="15" customHeight="1" x14ac:dyDescent="0.2">
      <c r="A6426" s="3">
        <v>990</v>
      </c>
      <c r="B6426" t="str">
        <f>IF(_xlfn.XLOOKUP(C6426,'[1]Heritage Foundation-Payments Ma'!$I:$I,'[1]Heritage Foundation-Payments Ma'!$I:$I,"NOT IN DATA",0,1)=C6426,"Y","NOT IN DATA")</f>
        <v>Y</v>
      </c>
      <c r="C6426" t="str">
        <f t="shared" si="100"/>
        <v>The Heritage Foundation_Adams Smith Institute20052475</v>
      </c>
      <c r="D6426" s="3" t="s">
        <v>1437</v>
      </c>
      <c r="E6426" s="3" t="s">
        <v>6333</v>
      </c>
      <c r="F6426" s="9">
        <v>2475</v>
      </c>
      <c r="G6426" s="3">
        <v>2005</v>
      </c>
      <c r="H6426" s="1" t="s">
        <v>1470</v>
      </c>
      <c r="I6426" s="3" t="s">
        <v>6334</v>
      </c>
    </row>
    <row r="6427" spans="1:9" ht="15" customHeight="1" x14ac:dyDescent="0.2">
      <c r="A6427" s="3">
        <v>990</v>
      </c>
      <c r="B6427" t="str">
        <f>IF(_xlfn.XLOOKUP(C6427,'[1]Heritage Foundation-Payments Ma'!$I:$I,'[1]Heritage Foundation-Payments Ma'!$I:$I,"NOT IN DATA",0,1)=C6427,"Y","NOT IN DATA")</f>
        <v>Y</v>
      </c>
      <c r="C6427" t="str">
        <f t="shared" si="100"/>
        <v>The Heritage Foundation_American Red Cross20051585</v>
      </c>
      <c r="D6427" s="3" t="s">
        <v>1437</v>
      </c>
      <c r="E6427" s="3" t="s">
        <v>6335</v>
      </c>
      <c r="F6427" s="9">
        <v>1585</v>
      </c>
      <c r="G6427" s="3">
        <v>2005</v>
      </c>
      <c r="H6427" s="1" t="s">
        <v>1470</v>
      </c>
      <c r="I6427" s="3" t="s">
        <v>6314</v>
      </c>
    </row>
    <row r="6428" spans="1:9" ht="15" customHeight="1" x14ac:dyDescent="0.2">
      <c r="A6428" s="3">
        <v>990</v>
      </c>
      <c r="B6428" t="str">
        <f>IF(_xlfn.XLOOKUP(C6428,'[1]Heritage Foundation-Payments Ma'!$I:$I,'[1]Heritage Foundation-Payments Ma'!$I:$I,"NOT IN DATA",0,1)=C6428,"Y","NOT IN DATA")</f>
        <v>Y</v>
      </c>
      <c r="C6428" t="str">
        <f t="shared" si="100"/>
        <v>The Heritage Foundation_Capitol Hill Business Improvement District200521850</v>
      </c>
      <c r="D6428" s="3" t="s">
        <v>1437</v>
      </c>
      <c r="E6428" s="3" t="s">
        <v>6255</v>
      </c>
      <c r="F6428" s="9">
        <v>21850</v>
      </c>
      <c r="G6428" s="3">
        <v>2005</v>
      </c>
      <c r="H6428" s="1" t="s">
        <v>1470</v>
      </c>
      <c r="I6428" s="3" t="s">
        <v>6336</v>
      </c>
    </row>
    <row r="6429" spans="1:9" ht="15" customHeight="1" x14ac:dyDescent="0.2">
      <c r="A6429" s="3">
        <v>990</v>
      </c>
      <c r="B6429" t="str">
        <f>IF(_xlfn.XLOOKUP(C6429,'[1]Heritage Foundation-Payments Ma'!$I:$I,'[1]Heritage Foundation-Payments Ma'!$I:$I,"NOT IN DATA",0,1)=C6429,"Y","NOT IN DATA")</f>
        <v>Y</v>
      </c>
      <c r="C6429" t="str">
        <f t="shared" si="100"/>
        <v>The Heritage Foundation_DC Firefighters Association2005250</v>
      </c>
      <c r="D6429" s="3" t="s">
        <v>1437</v>
      </c>
      <c r="E6429" s="3" t="s">
        <v>6301</v>
      </c>
      <c r="F6429" s="9">
        <v>250</v>
      </c>
      <c r="G6429" s="3">
        <v>2005</v>
      </c>
      <c r="H6429" s="1" t="s">
        <v>1470</v>
      </c>
      <c r="I6429" s="3" t="s">
        <v>6299</v>
      </c>
    </row>
    <row r="6430" spans="1:9" ht="15" customHeight="1" x14ac:dyDescent="0.2">
      <c r="A6430" s="3">
        <v>990</v>
      </c>
      <c r="B6430" t="str">
        <f>IF(_xlfn.XLOOKUP(C6430,'[1]Heritage Foundation-Payments Ma'!$I:$I,'[1]Heritage Foundation-Payments Ma'!$I:$I,"NOT IN DATA",0,1)=C6430,"Y","NOT IN DATA")</f>
        <v>Y</v>
      </c>
      <c r="C6430" t="str">
        <f t="shared" si="100"/>
        <v>The Heritage Foundation_Fraternal Order of Policy-Simu2005250</v>
      </c>
      <c r="D6430" s="3" t="s">
        <v>1437</v>
      </c>
      <c r="E6430" s="3" t="s">
        <v>6337</v>
      </c>
      <c r="F6430" s="9">
        <v>250</v>
      </c>
      <c r="G6430" s="3">
        <v>2005</v>
      </c>
      <c r="H6430" s="1" t="s">
        <v>1470</v>
      </c>
      <c r="I6430" s="3" t="s">
        <v>6299</v>
      </c>
    </row>
    <row r="6431" spans="1:9" ht="15" customHeight="1" x14ac:dyDescent="0.2">
      <c r="A6431" s="3">
        <v>990</v>
      </c>
      <c r="B6431" t="str">
        <f>IF(_xlfn.XLOOKUP(C6431,'[1]Heritage Foundation-Payments Ma'!$I:$I,'[1]Heritage Foundation-Payments Ma'!$I:$I,"NOT IN DATA",0,1)=C6431,"Y","NOT IN DATA")</f>
        <v>Y</v>
      </c>
      <c r="C6431" t="str">
        <f t="shared" si="100"/>
        <v>The Heritage Foundation_Institut Detudes Politques20051600</v>
      </c>
      <c r="D6431" s="3" t="s">
        <v>1437</v>
      </c>
      <c r="E6431" s="3" t="s">
        <v>6338</v>
      </c>
      <c r="F6431" s="9">
        <v>1600</v>
      </c>
      <c r="G6431" s="3">
        <v>2005</v>
      </c>
      <c r="H6431" s="1" t="s">
        <v>1470</v>
      </c>
      <c r="I6431" s="3" t="s">
        <v>2946</v>
      </c>
    </row>
    <row r="6432" spans="1:9" ht="15" customHeight="1" x14ac:dyDescent="0.2">
      <c r="A6432" s="3">
        <v>990</v>
      </c>
      <c r="B6432" t="str">
        <f>IF(_xlfn.XLOOKUP(C6432,'[1]Heritage Foundation-Payments Ma'!$I:$I,'[1]Heritage Foundation-Payments Ma'!$I:$I,"NOT IN DATA",0,1)=C6432,"Y","NOT IN DATA")</f>
        <v>Y</v>
      </c>
      <c r="C6432" t="str">
        <f t="shared" si="100"/>
        <v>The Heritage Foundation_Moody Bible Institute200575</v>
      </c>
      <c r="D6432" s="3" t="s">
        <v>1437</v>
      </c>
      <c r="E6432" s="3" t="s">
        <v>6339</v>
      </c>
      <c r="F6432" s="9">
        <v>75</v>
      </c>
      <c r="G6432" s="3">
        <v>2005</v>
      </c>
      <c r="H6432" s="1" t="s">
        <v>1470</v>
      </c>
      <c r="I6432" s="3" t="s">
        <v>2251</v>
      </c>
    </row>
    <row r="6433" spans="1:9" ht="15" customHeight="1" x14ac:dyDescent="0.2">
      <c r="A6433" s="3">
        <v>990</v>
      </c>
      <c r="B6433" t="str">
        <f>IF(_xlfn.XLOOKUP(C6433,'[1]Heritage Foundation-Payments Ma'!$I:$I,'[1]Heritage Foundation-Payments Ma'!$I:$I,"NOT IN DATA",0,1)=C6433,"Y","NOT IN DATA")</f>
        <v>Y</v>
      </c>
      <c r="C6433" t="str">
        <f t="shared" si="100"/>
        <v>The Heritage Foundation_Mount Vernon Ladies' Association200525000</v>
      </c>
      <c r="D6433" s="3" t="s">
        <v>1437</v>
      </c>
      <c r="E6433" s="3" t="s">
        <v>6305</v>
      </c>
      <c r="F6433" s="9">
        <v>25000</v>
      </c>
      <c r="G6433" s="3">
        <v>2005</v>
      </c>
      <c r="H6433" s="1" t="s">
        <v>1470</v>
      </c>
      <c r="I6433" s="3" t="s">
        <v>2946</v>
      </c>
    </row>
    <row r="6434" spans="1:9" ht="15" customHeight="1" x14ac:dyDescent="0.2">
      <c r="A6434" s="3">
        <v>990</v>
      </c>
      <c r="B6434" t="str">
        <f>IF(_xlfn.XLOOKUP(C6434,'[1]Heritage Foundation-Payments Ma'!$I:$I,'[1]Heritage Foundation-Payments Ma'!$I:$I,"NOT IN DATA",0,1)=C6434,"Y","NOT IN DATA")</f>
        <v>Y</v>
      </c>
      <c r="C6434" t="str">
        <f t="shared" si="100"/>
        <v>The Heritage Foundation_US Capitol Historical Society20052210</v>
      </c>
      <c r="D6434" s="3" t="s">
        <v>1437</v>
      </c>
      <c r="E6434" s="3" t="s">
        <v>6340</v>
      </c>
      <c r="F6434" s="9">
        <v>2210</v>
      </c>
      <c r="G6434" s="3">
        <v>2005</v>
      </c>
      <c r="H6434" s="1" t="s">
        <v>1470</v>
      </c>
      <c r="I6434" s="3" t="s">
        <v>6297</v>
      </c>
    </row>
    <row r="6435" spans="1:9" ht="15" customHeight="1" x14ac:dyDescent="0.2">
      <c r="A6435" s="3">
        <v>990</v>
      </c>
      <c r="B6435" t="str">
        <f>IF(_xlfn.XLOOKUP(C6435,'[1]Heritage Foundation-Payments Ma'!$I:$I,'[1]Heritage Foundation-Payments Ma'!$I:$I,"NOT IN DATA",0,1)=C6435,"Y","NOT IN DATA")</f>
        <v>Y</v>
      </c>
      <c r="C6435" t="str">
        <f t="shared" si="100"/>
        <v>The Heritage Foundation_Victims of Communism Memorial Foundation20055000</v>
      </c>
      <c r="D6435" s="3" t="s">
        <v>1437</v>
      </c>
      <c r="E6435" s="3" t="s">
        <v>6313</v>
      </c>
      <c r="F6435" s="9">
        <v>5000</v>
      </c>
      <c r="G6435" s="3">
        <v>2005</v>
      </c>
      <c r="H6435" s="1" t="s">
        <v>1470</v>
      </c>
      <c r="I6435" s="3" t="s">
        <v>6314</v>
      </c>
    </row>
    <row r="6436" spans="1:9" ht="15" customHeight="1" x14ac:dyDescent="0.2">
      <c r="A6436" s="3">
        <v>990</v>
      </c>
      <c r="B6436" t="str">
        <f>IF(_xlfn.XLOOKUP(C6436,'[1]Heritage Foundation-Payments Ma'!$I:$I,'[1]Heritage Foundation-Payments Ma'!$I:$I,"NOT IN DATA",0,1)=C6436,"Y","NOT IN DATA")</f>
        <v>Y</v>
      </c>
      <c r="C6436" t="str">
        <f t="shared" si="100"/>
        <v>The Heritage Foundation_Awakening, Sea Island, GA20041000</v>
      </c>
      <c r="D6436" s="3" t="s">
        <v>1437</v>
      </c>
      <c r="E6436" s="3" t="s">
        <v>6341</v>
      </c>
      <c r="F6436" s="9">
        <v>1000</v>
      </c>
      <c r="G6436" s="3">
        <v>2004</v>
      </c>
      <c r="H6436" s="1" t="s">
        <v>1470</v>
      </c>
      <c r="I6436" s="3" t="s">
        <v>6342</v>
      </c>
    </row>
    <row r="6437" spans="1:9" ht="15" customHeight="1" x14ac:dyDescent="0.2">
      <c r="A6437" s="3">
        <v>990</v>
      </c>
      <c r="B6437" t="str">
        <f>IF(_xlfn.XLOOKUP(C6437,'[1]Heritage Foundation-Payments Ma'!$I:$I,'[1]Heritage Foundation-Payments Ma'!$I:$I,"NOT IN DATA",0,1)=C6437,"Y","NOT IN DATA")</f>
        <v>Y</v>
      </c>
      <c r="C6437" t="str">
        <f t="shared" si="100"/>
        <v>The Heritage Foundation_Cap Hill Business Improvement District WDC200420283</v>
      </c>
      <c r="D6437" s="3" t="s">
        <v>1437</v>
      </c>
      <c r="E6437" s="3" t="s">
        <v>6343</v>
      </c>
      <c r="F6437" s="9">
        <v>20283</v>
      </c>
      <c r="G6437" s="3">
        <v>2004</v>
      </c>
      <c r="H6437" s="1" t="s">
        <v>1470</v>
      </c>
      <c r="I6437" s="3" t="s">
        <v>6299</v>
      </c>
    </row>
    <row r="6438" spans="1:9" ht="15" customHeight="1" x14ac:dyDescent="0.2">
      <c r="A6438" s="3">
        <v>990</v>
      </c>
      <c r="B6438" t="str">
        <f>IF(_xlfn.XLOOKUP(C6438,'[1]Heritage Foundation-Payments Ma'!$I:$I,'[1]Heritage Foundation-Payments Ma'!$I:$I,"NOT IN DATA",0,1)=C6438,"Y","NOT IN DATA")</f>
        <v>Y</v>
      </c>
      <c r="C6438" t="str">
        <f t="shared" si="100"/>
        <v>The Heritage Foundation_Capitol Hill Baseball &amp; Sports, Wash DC20041000</v>
      </c>
      <c r="D6438" s="3" t="s">
        <v>1437</v>
      </c>
      <c r="E6438" s="3" t="s">
        <v>6344</v>
      </c>
      <c r="F6438" s="9">
        <v>1000</v>
      </c>
      <c r="G6438" s="3">
        <v>2004</v>
      </c>
      <c r="H6438" s="1" t="s">
        <v>1470</v>
      </c>
      <c r="I6438" s="3" t="s">
        <v>6345</v>
      </c>
    </row>
    <row r="6439" spans="1:9" ht="15" customHeight="1" x14ac:dyDescent="0.2">
      <c r="A6439" s="3">
        <v>990</v>
      </c>
      <c r="B6439" t="str">
        <f>IF(_xlfn.XLOOKUP(C6439,'[1]Heritage Foundation-Payments Ma'!$I:$I,'[1]Heritage Foundation-Payments Ma'!$I:$I,"NOT IN DATA",0,1)=C6439,"Y","NOT IN DATA")</f>
        <v>Y</v>
      </c>
      <c r="C6439" t="str">
        <f t="shared" si="100"/>
        <v>The Heritage Foundation_Champs, Washington, DC2004100</v>
      </c>
      <c r="D6439" s="3" t="s">
        <v>1437</v>
      </c>
      <c r="E6439" s="3" t="s">
        <v>6346</v>
      </c>
      <c r="F6439" s="9">
        <v>100</v>
      </c>
      <c r="G6439" s="3">
        <v>2004</v>
      </c>
      <c r="H6439" s="1" t="s">
        <v>1470</v>
      </c>
      <c r="I6439" s="3" t="s">
        <v>6347</v>
      </c>
    </row>
    <row r="6440" spans="1:9" ht="15" customHeight="1" x14ac:dyDescent="0.2">
      <c r="A6440" s="3">
        <v>990</v>
      </c>
      <c r="B6440" t="str">
        <f>IF(_xlfn.XLOOKUP(C6440,'[1]Heritage Foundation-Payments Ma'!$I:$I,'[1]Heritage Foundation-Payments Ma'!$I:$I,"NOT IN DATA",0,1)=C6440,"Y","NOT IN DATA")</f>
        <v>Y</v>
      </c>
      <c r="C6440" t="str">
        <f t="shared" si="100"/>
        <v>The Heritage Foundation_Chesapeake Bay Foundation, Annapolis, MD200450</v>
      </c>
      <c r="D6440" s="3" t="s">
        <v>1437</v>
      </c>
      <c r="E6440" s="3" t="s">
        <v>6348</v>
      </c>
      <c r="F6440" s="9">
        <v>50</v>
      </c>
      <c r="G6440" s="3">
        <v>2004</v>
      </c>
      <c r="H6440" s="1" t="s">
        <v>1470</v>
      </c>
      <c r="I6440" s="3" t="s">
        <v>6349</v>
      </c>
    </row>
    <row r="6441" spans="1:9" ht="15" customHeight="1" x14ac:dyDescent="0.2">
      <c r="A6441" s="3">
        <v>990</v>
      </c>
      <c r="B6441" t="str">
        <f>IF(_xlfn.XLOOKUP(C6441,'[1]Heritage Foundation-Payments Ma'!$I:$I,'[1]Heritage Foundation-Payments Ma'!$I:$I,"NOT IN DATA",0,1)=C6441,"Y","NOT IN DATA")</f>
        <v>Y</v>
      </c>
      <c r="C6441" t="str">
        <f t="shared" si="100"/>
        <v>The Heritage Foundation_Chesapeake Bay Maritime Museum, MD2004250</v>
      </c>
      <c r="D6441" s="3" t="s">
        <v>1437</v>
      </c>
      <c r="E6441" s="3" t="s">
        <v>6350</v>
      </c>
      <c r="F6441" s="9">
        <v>250</v>
      </c>
      <c r="G6441" s="3">
        <v>2004</v>
      </c>
      <c r="H6441" s="1" t="s">
        <v>1470</v>
      </c>
      <c r="I6441" s="3" t="s">
        <v>6351</v>
      </c>
    </row>
    <row r="6442" spans="1:9" ht="15" customHeight="1" x14ac:dyDescent="0.2">
      <c r="A6442" s="3">
        <v>990</v>
      </c>
      <c r="B6442" t="str">
        <f>IF(_xlfn.XLOOKUP(C6442,'[1]Heritage Foundation-Payments Ma'!$I:$I,'[1]Heritage Foundation-Payments Ma'!$I:$I,"NOT IN DATA",0,1)=C6442,"Y","NOT IN DATA")</f>
        <v>Y</v>
      </c>
      <c r="C6442" t="str">
        <f t="shared" si="100"/>
        <v>The Heritage Foundation_EuroFacts, Totnes, Devon20045000</v>
      </c>
      <c r="D6442" s="3" t="s">
        <v>1437</v>
      </c>
      <c r="E6442" s="3" t="s">
        <v>6352</v>
      </c>
      <c r="F6442" s="9">
        <v>5000</v>
      </c>
      <c r="G6442" s="3">
        <v>2004</v>
      </c>
      <c r="H6442" s="1" t="s">
        <v>1470</v>
      </c>
      <c r="I6442" s="3" t="s">
        <v>6353</v>
      </c>
    </row>
    <row r="6443" spans="1:9" ht="15" customHeight="1" x14ac:dyDescent="0.2">
      <c r="A6443" s="3">
        <v>990</v>
      </c>
      <c r="B6443" t="str">
        <f>IF(_xlfn.XLOOKUP(C6443,'[1]Heritage Foundation-Payments Ma'!$I:$I,'[1]Heritage Foundation-Payments Ma'!$I:$I,"NOT IN DATA",0,1)=C6443,"Y","NOT IN DATA")</f>
        <v>Y</v>
      </c>
      <c r="C6443" t="str">
        <f t="shared" si="100"/>
        <v>The Heritage Foundation_Holy Transfiguration Church, Mclean, VA2004500</v>
      </c>
      <c r="D6443" s="3" t="s">
        <v>1437</v>
      </c>
      <c r="E6443" s="3" t="s">
        <v>6354</v>
      </c>
      <c r="F6443" s="9">
        <v>500</v>
      </c>
      <c r="G6443" s="3">
        <v>2004</v>
      </c>
      <c r="H6443" s="1" t="s">
        <v>1470</v>
      </c>
      <c r="I6443" s="3" t="s">
        <v>6355</v>
      </c>
    </row>
    <row r="6444" spans="1:9" ht="15" customHeight="1" x14ac:dyDescent="0.2">
      <c r="A6444" s="3">
        <v>990</v>
      </c>
      <c r="B6444" t="str">
        <f>IF(_xlfn.XLOOKUP(C6444,'[1]Heritage Foundation-Payments Ma'!$I:$I,'[1]Heritage Foundation-Payments Ma'!$I:$I,"NOT IN DATA",0,1)=C6444,"Y","NOT IN DATA")</f>
        <v>Y</v>
      </c>
      <c r="C6444" t="str">
        <f t="shared" si="100"/>
        <v>The Heritage Foundation_Human Events, Washington, DC20042495</v>
      </c>
      <c r="D6444" s="3" t="s">
        <v>1437</v>
      </c>
      <c r="E6444" s="3" t="s">
        <v>6356</v>
      </c>
      <c r="F6444" s="9">
        <v>2495</v>
      </c>
      <c r="G6444" s="3">
        <v>2004</v>
      </c>
      <c r="H6444" s="1" t="s">
        <v>1470</v>
      </c>
      <c r="I6444" s="3" t="s">
        <v>6357</v>
      </c>
    </row>
    <row r="6445" spans="1:9" ht="15" customHeight="1" x14ac:dyDescent="0.2">
      <c r="A6445" s="3">
        <v>990</v>
      </c>
      <c r="B6445" t="str">
        <f>IF(_xlfn.XLOOKUP(C6445,'[1]Heritage Foundation-Payments Ma'!$I:$I,'[1]Heritage Foundation-Payments Ma'!$I:$I,"NOT IN DATA",0,1)=C6445,"Y","NOT IN DATA")</f>
        <v>Y</v>
      </c>
      <c r="C6445" t="str">
        <f t="shared" si="100"/>
        <v>The Heritage Foundation_Stanton Park Nelghborhood Assoc, DC2004500</v>
      </c>
      <c r="D6445" s="3" t="s">
        <v>1437</v>
      </c>
      <c r="E6445" s="3" t="s">
        <v>6358</v>
      </c>
      <c r="F6445" s="9">
        <v>500</v>
      </c>
      <c r="G6445" s="3">
        <v>2004</v>
      </c>
      <c r="H6445" s="1" t="s">
        <v>1470</v>
      </c>
      <c r="I6445" s="3" t="s">
        <v>6299</v>
      </c>
    </row>
    <row r="6446" spans="1:9" ht="15" customHeight="1" x14ac:dyDescent="0.2">
      <c r="A6446" s="3">
        <v>990</v>
      </c>
      <c r="B6446" t="str">
        <f>IF(_xlfn.XLOOKUP(C6446,'[1]Heritage Foundation-Payments Ma'!$I:$I,'[1]Heritage Foundation-Payments Ma'!$I:$I,"NOT IN DATA",0,1)=C6446,"Y","NOT IN DATA")</f>
        <v>Y</v>
      </c>
      <c r="C6446" t="str">
        <f t="shared" si="100"/>
        <v>The Heritage Foundation_The Heights School, Potomac, MD2004500</v>
      </c>
      <c r="D6446" s="3" t="s">
        <v>1437</v>
      </c>
      <c r="E6446" s="3" t="s">
        <v>6359</v>
      </c>
      <c r="F6446" s="9">
        <v>500</v>
      </c>
      <c r="G6446" s="3">
        <v>2004</v>
      </c>
      <c r="H6446" s="1" t="s">
        <v>1470</v>
      </c>
      <c r="I6446" s="3" t="s">
        <v>2251</v>
      </c>
    </row>
    <row r="6447" spans="1:9" ht="15" customHeight="1" x14ac:dyDescent="0.2">
      <c r="A6447" s="3">
        <v>990</v>
      </c>
      <c r="B6447" t="str">
        <f>IF(_xlfn.XLOOKUP(C6447,'[1]Heritage Foundation-Payments Ma'!$I:$I,'[1]Heritage Foundation-Payments Ma'!$I:$I,"NOT IN DATA",0,1)=C6447,"Y","NOT IN DATA")</f>
        <v>Y</v>
      </c>
      <c r="C6447" t="str">
        <f t="shared" si="100"/>
        <v>The Heritage Foundation_Tihart Memorial Fund, Wichita, KS2004100</v>
      </c>
      <c r="D6447" s="3" t="s">
        <v>1437</v>
      </c>
      <c r="E6447" s="3" t="s">
        <v>6360</v>
      </c>
      <c r="F6447" s="9">
        <v>100</v>
      </c>
      <c r="G6447" s="3">
        <v>2004</v>
      </c>
      <c r="H6447" s="1" t="s">
        <v>1470</v>
      </c>
      <c r="I6447" s="3" t="s">
        <v>6361</v>
      </c>
    </row>
    <row r="6448" spans="1:9" ht="15" customHeight="1" x14ac:dyDescent="0.2">
      <c r="A6448" s="3">
        <v>990</v>
      </c>
      <c r="B6448" t="str">
        <f>IF(_xlfn.XLOOKUP(C6448,'[1]Heritage Foundation-Payments Ma'!$I:$I,'[1]Heritage Foundation-Payments Ma'!$I:$I,"NOT IN DATA",0,1)=C6448,"Y","NOT IN DATA")</f>
        <v>Y</v>
      </c>
      <c r="C6448" t="str">
        <f t="shared" si="100"/>
        <v>The Heritage Foundation_Victims of Communism Memorial, Wash. DC200410000</v>
      </c>
      <c r="D6448" s="3" t="s">
        <v>1437</v>
      </c>
      <c r="E6448" s="3" t="s">
        <v>6362</v>
      </c>
      <c r="F6448" s="9">
        <v>10000</v>
      </c>
      <c r="G6448" s="3">
        <v>2004</v>
      </c>
      <c r="H6448" s="1" t="s">
        <v>1470</v>
      </c>
      <c r="I6448" s="3" t="s">
        <v>6314</v>
      </c>
    </row>
    <row r="6449" spans="1:9" ht="15" customHeight="1" x14ac:dyDescent="0.2">
      <c r="A6449" s="3">
        <v>990</v>
      </c>
      <c r="B6449" t="str">
        <f>IF(_xlfn.XLOOKUP(C6449,'[1]Heritage Foundation-Payments Ma'!$I:$I,'[1]Heritage Foundation-Payments Ma'!$I:$I,"NOT IN DATA",0,1)=C6449,"Y","NOT IN DATA")</f>
        <v>Y</v>
      </c>
      <c r="C6449" t="str">
        <f t="shared" si="100"/>
        <v>The Heritage Foundation_Washington Book Publishers, Washington, DC2004120</v>
      </c>
      <c r="D6449" s="3" t="s">
        <v>1437</v>
      </c>
      <c r="E6449" s="3" t="s">
        <v>6363</v>
      </c>
      <c r="F6449" s="9">
        <v>120</v>
      </c>
      <c r="G6449" s="3">
        <v>2004</v>
      </c>
      <c r="H6449" s="1" t="s">
        <v>1470</v>
      </c>
      <c r="I6449" s="3" t="s">
        <v>6364</v>
      </c>
    </row>
    <row r="6450" spans="1:9" ht="15" customHeight="1" x14ac:dyDescent="0.2">
      <c r="A6450" s="3">
        <v>990</v>
      </c>
      <c r="B6450" t="str">
        <f>IF(_xlfn.XLOOKUP(C6450,'[1]Heritage Foundation-Payments Ma'!$I:$I,'[1]Heritage Foundation-Payments Ma'!$I:$I,"NOT IN DATA",0,1)=C6450,"Y","NOT IN DATA")</f>
        <v>Y</v>
      </c>
      <c r="C6450" t="str">
        <f t="shared" si="100"/>
        <v>The Heritage Foundation_Young Briton's Foundation, London20041000</v>
      </c>
      <c r="D6450" s="3" t="s">
        <v>1437</v>
      </c>
      <c r="E6450" s="3" t="s">
        <v>6365</v>
      </c>
      <c r="F6450" s="9">
        <v>1000</v>
      </c>
      <c r="G6450" s="3">
        <v>2004</v>
      </c>
      <c r="H6450" s="1" t="s">
        <v>1470</v>
      </c>
      <c r="I6450" s="3" t="s">
        <v>6342</v>
      </c>
    </row>
    <row r="6451" spans="1:9" ht="15" customHeight="1" x14ac:dyDescent="0.2">
      <c r="A6451" s="3">
        <v>990</v>
      </c>
      <c r="B6451" t="str">
        <f>IF(_xlfn.XLOOKUP(C6451,'[1]Heritage Foundation-Payments Ma'!$I:$I,'[1]Heritage Foundation-Payments Ma'!$I:$I,"NOT IN DATA",0,1)=C6451,"Y","NOT IN DATA")</f>
        <v>Y</v>
      </c>
      <c r="C6451" t="str">
        <f t="shared" si="100"/>
        <v>The Heritage Foundation_Beta Theta Pi Fraternity20032000</v>
      </c>
      <c r="D6451" s="3" t="s">
        <v>1437</v>
      </c>
      <c r="E6451" s="3" t="s">
        <v>6366</v>
      </c>
      <c r="F6451" s="9">
        <v>2000</v>
      </c>
      <c r="G6451" s="3">
        <v>2003</v>
      </c>
      <c r="H6451" s="1" t="s">
        <v>1470</v>
      </c>
      <c r="I6451" s="3" t="s">
        <v>6367</v>
      </c>
    </row>
    <row r="6452" spans="1:9" ht="15" customHeight="1" x14ac:dyDescent="0.2">
      <c r="A6452" s="3">
        <v>990</v>
      </c>
      <c r="B6452" t="str">
        <f>IF(_xlfn.XLOOKUP(C6452,'[1]Heritage Foundation-Payments Ma'!$I:$I,'[1]Heritage Foundation-Payments Ma'!$I:$I,"NOT IN DATA",0,1)=C6452,"Y","NOT IN DATA")</f>
        <v>Y</v>
      </c>
      <c r="C6452" t="str">
        <f t="shared" si="100"/>
        <v>The Heritage Foundation_Center for Education Reform20032500</v>
      </c>
      <c r="D6452" s="3" t="s">
        <v>1437</v>
      </c>
      <c r="E6452" s="3" t="s">
        <v>6368</v>
      </c>
      <c r="F6452" s="9">
        <v>2500</v>
      </c>
      <c r="G6452" s="3">
        <v>2003</v>
      </c>
      <c r="H6452" s="1" t="s">
        <v>1470</v>
      </c>
      <c r="I6452" s="3" t="s">
        <v>6369</v>
      </c>
    </row>
    <row r="6453" spans="1:9" ht="15" customHeight="1" x14ac:dyDescent="0.2">
      <c r="A6453" s="3">
        <v>990</v>
      </c>
      <c r="B6453" t="str">
        <f>IF(_xlfn.XLOOKUP(C6453,'[1]Heritage Foundation-Payments Ma'!$I:$I,'[1]Heritage Foundation-Payments Ma'!$I:$I,"NOT IN DATA",0,1)=C6453,"Y","NOT IN DATA")</f>
        <v>Y</v>
      </c>
      <c r="C6453" t="str">
        <f t="shared" si="100"/>
        <v>The Heritage Foundation_Ceny Walker Fellowship2003100</v>
      </c>
      <c r="D6453" s="3" t="s">
        <v>1437</v>
      </c>
      <c r="E6453" s="3" t="s">
        <v>6370</v>
      </c>
      <c r="F6453" s="9">
        <v>100</v>
      </c>
      <c r="G6453" s="3">
        <v>2003</v>
      </c>
      <c r="H6453" s="1" t="s">
        <v>1470</v>
      </c>
      <c r="I6453" s="3" t="s">
        <v>6369</v>
      </c>
    </row>
    <row r="6454" spans="1:9" ht="15" customHeight="1" x14ac:dyDescent="0.2">
      <c r="A6454" s="3">
        <v>990</v>
      </c>
      <c r="B6454" t="str">
        <f>IF(_xlfn.XLOOKUP(C6454,'[1]Heritage Foundation-Payments Ma'!$I:$I,'[1]Heritage Foundation-Payments Ma'!$I:$I,"NOT IN DATA",0,1)=C6454,"Y","NOT IN DATA")</f>
        <v>Y</v>
      </c>
      <c r="C6454" t="str">
        <f t="shared" si="100"/>
        <v>The Heritage Foundation_Christian Salvation Services2003100</v>
      </c>
      <c r="D6454" s="3" t="s">
        <v>1437</v>
      </c>
      <c r="E6454" s="3" t="s">
        <v>6371</v>
      </c>
      <c r="F6454" s="9">
        <v>100</v>
      </c>
      <c r="G6454" s="3">
        <v>2003</v>
      </c>
      <c r="H6454" s="1" t="s">
        <v>1470</v>
      </c>
      <c r="I6454" s="3" t="s">
        <v>6314</v>
      </c>
    </row>
    <row r="6455" spans="1:9" ht="15" customHeight="1" x14ac:dyDescent="0.2">
      <c r="A6455" s="3">
        <v>990</v>
      </c>
      <c r="B6455" t="str">
        <f>IF(_xlfn.XLOOKUP(C6455,'[1]Heritage Foundation-Payments Ma'!$I:$I,'[1]Heritage Foundation-Payments Ma'!$I:$I,"NOT IN DATA",0,1)=C6455,"Y","NOT IN DATA")</f>
        <v>Y</v>
      </c>
      <c r="C6455" t="str">
        <f t="shared" si="100"/>
        <v>The Heritage Foundation_DC Firefighters Association2003500</v>
      </c>
      <c r="D6455" s="3" t="s">
        <v>1437</v>
      </c>
      <c r="E6455" s="3" t="s">
        <v>6301</v>
      </c>
      <c r="F6455" s="9">
        <v>500</v>
      </c>
      <c r="G6455" s="3">
        <v>2003</v>
      </c>
      <c r="H6455" s="1" t="s">
        <v>1470</v>
      </c>
      <c r="I6455" s="3" t="s">
        <v>6299</v>
      </c>
    </row>
    <row r="6456" spans="1:9" ht="15" customHeight="1" x14ac:dyDescent="0.2">
      <c r="A6456" s="3">
        <v>990</v>
      </c>
      <c r="B6456" t="str">
        <f>IF(_xlfn.XLOOKUP(C6456,'[1]Heritage Foundation-Payments Ma'!$I:$I,'[1]Heritage Foundation-Payments Ma'!$I:$I,"NOT IN DATA",0,1)=C6456,"Y","NOT IN DATA")</f>
        <v>Y</v>
      </c>
      <c r="C6456" t="str">
        <f t="shared" si="100"/>
        <v>The Heritage Foundation_Fraternal Order of Police-Simu2003500</v>
      </c>
      <c r="D6456" s="3" t="s">
        <v>1437</v>
      </c>
      <c r="E6456" s="3" t="s">
        <v>6372</v>
      </c>
      <c r="F6456" s="9">
        <v>500</v>
      </c>
      <c r="G6456" s="3">
        <v>2003</v>
      </c>
      <c r="H6456" s="1" t="s">
        <v>1470</v>
      </c>
      <c r="I6456" s="3" t="s">
        <v>6299</v>
      </c>
    </row>
    <row r="6457" spans="1:9" ht="15" customHeight="1" x14ac:dyDescent="0.2">
      <c r="A6457" s="3">
        <v>990</v>
      </c>
      <c r="B6457" t="str">
        <f>IF(_xlfn.XLOOKUP(C6457,'[1]Heritage Foundation-Payments Ma'!$I:$I,'[1]Heritage Foundation-Payments Ma'!$I:$I,"NOT IN DATA",0,1)=C6457,"Y","NOT IN DATA")</f>
        <v>Y</v>
      </c>
      <c r="C6457" t="str">
        <f t="shared" si="100"/>
        <v>The Heritage Foundation_GOP USA20032500</v>
      </c>
      <c r="D6457" s="3" t="s">
        <v>1437</v>
      </c>
      <c r="E6457" s="3" t="s">
        <v>6373</v>
      </c>
      <c r="F6457" s="9">
        <v>2500</v>
      </c>
      <c r="G6457" s="3">
        <v>2003</v>
      </c>
      <c r="H6457" s="1" t="s">
        <v>1470</v>
      </c>
      <c r="I6457" s="3" t="s">
        <v>6342</v>
      </c>
    </row>
    <row r="6458" spans="1:9" ht="15" customHeight="1" x14ac:dyDescent="0.2">
      <c r="A6458" s="3">
        <v>990</v>
      </c>
      <c r="B6458" t="str">
        <f>IF(_xlfn.XLOOKUP(C6458,'[1]Heritage Foundation-Payments Ma'!$I:$I,'[1]Heritage Foundation-Payments Ma'!$I:$I,"NOT IN DATA",0,1)=C6458,"Y","NOT IN DATA")</f>
        <v>Y</v>
      </c>
      <c r="C6458" t="str">
        <f t="shared" si="100"/>
        <v>The Heritage Foundation_Holy Transfiguration Church2003500</v>
      </c>
      <c r="D6458" s="3" t="s">
        <v>1437</v>
      </c>
      <c r="E6458" s="3" t="s">
        <v>6374</v>
      </c>
      <c r="F6458" s="9">
        <v>500</v>
      </c>
      <c r="G6458" s="3">
        <v>2003</v>
      </c>
      <c r="H6458" s="1" t="s">
        <v>1470</v>
      </c>
      <c r="I6458" s="3" t="s">
        <v>6314</v>
      </c>
    </row>
    <row r="6459" spans="1:9" ht="15" customHeight="1" x14ac:dyDescent="0.2">
      <c r="A6459" s="3">
        <v>990</v>
      </c>
      <c r="B6459" t="str">
        <f>IF(_xlfn.XLOOKUP(C6459,'[1]Heritage Foundation-Payments Ma'!$I:$I,'[1]Heritage Foundation-Payments Ma'!$I:$I,"NOT IN DATA",0,1)=C6459,"Y","NOT IN DATA")</f>
        <v>Y</v>
      </c>
      <c r="C6459" t="str">
        <f t="shared" si="100"/>
        <v>The Heritage Foundation_Hope on the Hill Foundation20031000</v>
      </c>
      <c r="D6459" s="3" t="s">
        <v>1437</v>
      </c>
      <c r="E6459" s="3" t="s">
        <v>6375</v>
      </c>
      <c r="F6459" s="9">
        <v>1000</v>
      </c>
      <c r="G6459" s="3">
        <v>2003</v>
      </c>
      <c r="H6459" s="1" t="s">
        <v>1470</v>
      </c>
      <c r="I6459" s="3" t="s">
        <v>6376</v>
      </c>
    </row>
    <row r="6460" spans="1:9" ht="15" customHeight="1" x14ac:dyDescent="0.2">
      <c r="A6460" s="3">
        <v>990</v>
      </c>
      <c r="B6460" t="str">
        <f>IF(_xlfn.XLOOKUP(C6460,'[1]Heritage Foundation-Payments Ma'!$I:$I,'[1]Heritage Foundation-Payments Ma'!$I:$I,"NOT IN DATA",0,1)=C6460,"Y","NOT IN DATA")</f>
        <v>Y</v>
      </c>
      <c r="C6460" t="str">
        <f t="shared" si="100"/>
        <v>The Heritage Foundation_Intercollegiate Studies Institute20035000</v>
      </c>
      <c r="D6460" s="3" t="s">
        <v>1437</v>
      </c>
      <c r="E6460" s="3" t="s">
        <v>6289</v>
      </c>
      <c r="F6460" s="9">
        <v>5000</v>
      </c>
      <c r="G6460" s="3">
        <v>2003</v>
      </c>
      <c r="H6460" s="1" t="s">
        <v>1470</v>
      </c>
      <c r="I6460" s="3" t="s">
        <v>6369</v>
      </c>
    </row>
    <row r="6461" spans="1:9" ht="15" customHeight="1" x14ac:dyDescent="0.2">
      <c r="A6461" s="3">
        <v>990</v>
      </c>
      <c r="B6461" t="str">
        <f>IF(_xlfn.XLOOKUP(C6461,'[1]Heritage Foundation-Payments Ma'!$I:$I,'[1]Heritage Foundation-Payments Ma'!$I:$I,"NOT IN DATA",0,1)=C6461,"Y","NOT IN DATA")</f>
        <v>Y</v>
      </c>
      <c r="C6461" t="str">
        <f t="shared" si="100"/>
        <v>The Heritage Foundation_John C Allen III Memorial Fund2003100</v>
      </c>
      <c r="D6461" s="3" t="s">
        <v>1437</v>
      </c>
      <c r="E6461" s="3" t="s">
        <v>6377</v>
      </c>
      <c r="F6461" s="9">
        <v>100</v>
      </c>
      <c r="G6461" s="3">
        <v>2003</v>
      </c>
      <c r="H6461" s="1" t="s">
        <v>1470</v>
      </c>
      <c r="I6461" s="3" t="s">
        <v>6367</v>
      </c>
    </row>
    <row r="6462" spans="1:9" ht="15" customHeight="1" x14ac:dyDescent="0.2">
      <c r="A6462" s="3">
        <v>990</v>
      </c>
      <c r="B6462" t="str">
        <f>IF(_xlfn.XLOOKUP(C6462,'[1]Heritage Foundation-Payments Ma'!$I:$I,'[1]Heritage Foundation-Payments Ma'!$I:$I,"NOT IN DATA",0,1)=C6462,"Y","NOT IN DATA")</f>
        <v>Y</v>
      </c>
      <c r="C6462" t="str">
        <f t="shared" si="100"/>
        <v>The Heritage Foundation_Rob Woodson Memonal Fund2003500</v>
      </c>
      <c r="D6462" s="3" t="s">
        <v>1437</v>
      </c>
      <c r="E6462" s="3" t="s">
        <v>6378</v>
      </c>
      <c r="F6462" s="9">
        <v>500</v>
      </c>
      <c r="G6462" s="3">
        <v>2003</v>
      </c>
      <c r="H6462" s="1" t="s">
        <v>1470</v>
      </c>
      <c r="I6462" s="3" t="s">
        <v>6299</v>
      </c>
    </row>
    <row r="6463" spans="1:9" ht="15" customHeight="1" x14ac:dyDescent="0.2">
      <c r="A6463" s="3">
        <v>990</v>
      </c>
      <c r="B6463" t="str">
        <f>IF(_xlfn.XLOOKUP(C6463,'[1]Heritage Foundation-Payments Ma'!$I:$I,'[1]Heritage Foundation-Payments Ma'!$I:$I,"NOT IN DATA",0,1)=C6463,"Y","NOT IN DATA")</f>
        <v>Y</v>
      </c>
      <c r="C6463" t="str">
        <f t="shared" si="100"/>
        <v>The Heritage Foundation_Stanton Park Neighborhood Association2003500</v>
      </c>
      <c r="D6463" s="3" t="s">
        <v>1437</v>
      </c>
      <c r="E6463" s="3" t="s">
        <v>6325</v>
      </c>
      <c r="F6463" s="9">
        <v>500</v>
      </c>
      <c r="G6463" s="3">
        <v>2003</v>
      </c>
      <c r="H6463" s="1" t="s">
        <v>1470</v>
      </c>
      <c r="I6463" s="3" t="s">
        <v>6299</v>
      </c>
    </row>
    <row r="6464" spans="1:9" ht="15" customHeight="1" x14ac:dyDescent="0.2">
      <c r="A6464" s="3">
        <v>990</v>
      </c>
      <c r="B6464" t="str">
        <f>IF(_xlfn.XLOOKUP(C6464,'[1]Heritage Foundation-Payments Ma'!$I:$I,'[1]Heritage Foundation-Payments Ma'!$I:$I,"NOT IN DATA",0,1)=C6464,"Y","NOT IN DATA")</f>
        <v>Y</v>
      </c>
      <c r="C6464" t="str">
        <f t="shared" si="100"/>
        <v>The Heritage Foundation_The Philadelphia Society20033000</v>
      </c>
      <c r="D6464" s="3" t="s">
        <v>1437</v>
      </c>
      <c r="E6464" s="3" t="s">
        <v>6277</v>
      </c>
      <c r="F6464" s="9">
        <v>3000</v>
      </c>
      <c r="G6464" s="3">
        <v>2003</v>
      </c>
      <c r="H6464" s="1" t="s">
        <v>1470</v>
      </c>
      <c r="I6464" s="3" t="s">
        <v>6379</v>
      </c>
    </row>
    <row r="6465" spans="1:9" ht="15" customHeight="1" x14ac:dyDescent="0.2">
      <c r="A6465" s="3">
        <v>990</v>
      </c>
      <c r="B6465" t="str">
        <f>IF(_xlfn.XLOOKUP(C6465,'[1]Heritage Foundation-Payments Ma'!$I:$I,'[1]Heritage Foundation-Payments Ma'!$I:$I,"NOT IN DATA",0,1)=C6465,"Y","NOT IN DATA")</f>
        <v>Y</v>
      </c>
      <c r="C6465" t="str">
        <f t="shared" si="100"/>
        <v>The Heritage Foundation_Victims of Communism Memorial Foundation20033000</v>
      </c>
      <c r="D6465" s="3" t="s">
        <v>1437</v>
      </c>
      <c r="E6465" s="3" t="s">
        <v>6313</v>
      </c>
      <c r="F6465" s="9">
        <v>3000</v>
      </c>
      <c r="G6465" s="3">
        <v>2003</v>
      </c>
      <c r="H6465" s="1" t="s">
        <v>1470</v>
      </c>
      <c r="I6465" s="3" t="s">
        <v>6314</v>
      </c>
    </row>
    <row r="6466" spans="1:9" ht="15" customHeight="1" x14ac:dyDescent="0.2">
      <c r="A6466" s="3">
        <v>990</v>
      </c>
      <c r="B6466" t="str">
        <f>IF(_xlfn.XLOOKUP(C6466,'[1]Heritage Foundation-Payments Ma'!$I:$I,'[1]Heritage Foundation-Payments Ma'!$I:$I,"NOT IN DATA",0,1)=C6466,"Y","NOT IN DATA")</f>
        <v>Y</v>
      </c>
      <c r="C6466" t="str">
        <f t="shared" si="100"/>
        <v>The Heritage Foundation_Centre for New Black Leadership20025000</v>
      </c>
      <c r="D6466" s="3" t="s">
        <v>1437</v>
      </c>
      <c r="E6466" s="3" t="s">
        <v>6380</v>
      </c>
      <c r="F6466" s="9">
        <v>5000</v>
      </c>
      <c r="G6466" s="3">
        <v>2002</v>
      </c>
      <c r="H6466" s="1" t="s">
        <v>1470</v>
      </c>
      <c r="I6466" s="3" t="s">
        <v>6381</v>
      </c>
    </row>
    <row r="6467" spans="1:9" ht="15" customHeight="1" x14ac:dyDescent="0.2">
      <c r="A6467" s="3">
        <v>990</v>
      </c>
      <c r="B6467" t="str">
        <f>IF(_xlfn.XLOOKUP(C6467,'[1]Heritage Foundation-Payments Ma'!$I:$I,'[1]Heritage Foundation-Payments Ma'!$I:$I,"NOT IN DATA",0,1)=C6467,"Y","NOT IN DATA")</f>
        <v>Y</v>
      </c>
      <c r="C6467" t="str">
        <f t="shared" ref="C6467:C6476" si="101">D6467&amp;"_"&amp;E6467&amp;G6467&amp;F6467</f>
        <v>The Heritage Foundation_DC Firefighters Association2002250</v>
      </c>
      <c r="D6467" s="3" t="s">
        <v>1437</v>
      </c>
      <c r="E6467" s="3" t="s">
        <v>6301</v>
      </c>
      <c r="F6467" s="9">
        <v>250</v>
      </c>
      <c r="G6467" s="3">
        <v>2002</v>
      </c>
      <c r="H6467" s="1" t="s">
        <v>1470</v>
      </c>
    </row>
    <row r="6468" spans="1:9" ht="15" customHeight="1" x14ac:dyDescent="0.2">
      <c r="A6468" s="3">
        <v>990</v>
      </c>
      <c r="B6468" t="str">
        <f>IF(_xlfn.XLOOKUP(C6468,'[1]Heritage Foundation-Payments Ma'!$I:$I,'[1]Heritage Foundation-Payments Ma'!$I:$I,"NOT IN DATA",0,1)=C6468,"Y","NOT IN DATA")</f>
        <v>Y</v>
      </c>
      <c r="C6468" t="str">
        <f t="shared" si="101"/>
        <v>The Heritage Foundation_Fraternal of Policy SIMU2002250</v>
      </c>
      <c r="D6468" s="3" t="s">
        <v>1437</v>
      </c>
      <c r="E6468" s="3" t="s">
        <v>6382</v>
      </c>
      <c r="F6468" s="9">
        <v>250</v>
      </c>
      <c r="G6468" s="3">
        <v>2002</v>
      </c>
      <c r="H6468" s="1" t="s">
        <v>1470</v>
      </c>
    </row>
    <row r="6469" spans="1:9" ht="15" customHeight="1" x14ac:dyDescent="0.2">
      <c r="A6469" s="3">
        <v>990</v>
      </c>
      <c r="B6469" t="str">
        <f>IF(_xlfn.XLOOKUP(C6469,'[1]Heritage Foundation-Payments Ma'!$I:$I,'[1]Heritage Foundation-Payments Ma'!$I:$I,"NOT IN DATA",0,1)=C6469,"Y","NOT IN DATA")</f>
        <v>Y</v>
      </c>
      <c r="C6469" t="str">
        <f t="shared" si="101"/>
        <v>The Heritage Foundation_Greater DC Cares20025000</v>
      </c>
      <c r="D6469" s="3" t="s">
        <v>1437</v>
      </c>
      <c r="E6469" s="3" t="s">
        <v>6383</v>
      </c>
      <c r="F6469" s="9">
        <v>5000</v>
      </c>
      <c r="G6469" s="3">
        <v>2002</v>
      </c>
      <c r="H6469" s="1" t="s">
        <v>1470</v>
      </c>
    </row>
    <row r="6470" spans="1:9" ht="15" customHeight="1" x14ac:dyDescent="0.2">
      <c r="A6470" s="3">
        <v>990</v>
      </c>
      <c r="B6470" t="str">
        <f>IF(_xlfn.XLOOKUP(C6470,'[1]Heritage Foundation-Payments Ma'!$I:$I,'[1]Heritage Foundation-Payments Ma'!$I:$I,"NOT IN DATA",0,1)=C6470,"Y","NOT IN DATA")</f>
        <v>Y</v>
      </c>
      <c r="C6470" t="str">
        <f t="shared" si="101"/>
        <v>The Heritage Foundation_International Policy Network20025000</v>
      </c>
      <c r="D6470" s="3" t="s">
        <v>1437</v>
      </c>
      <c r="E6470" s="3" t="s">
        <v>6320</v>
      </c>
      <c r="F6470" s="9">
        <v>5000</v>
      </c>
      <c r="G6470" s="3">
        <v>2002</v>
      </c>
      <c r="H6470" s="1" t="s">
        <v>1470</v>
      </c>
    </row>
    <row r="6471" spans="1:9" ht="15" customHeight="1" x14ac:dyDescent="0.2">
      <c r="A6471" s="3">
        <v>990</v>
      </c>
      <c r="B6471" t="str">
        <f>IF(_xlfn.XLOOKUP(C6471,'[1]Heritage Foundation-Payments Ma'!$I:$I,'[1]Heritage Foundation-Payments Ma'!$I:$I,"NOT IN DATA",0,1)=C6471,"Y","NOT IN DATA")</f>
        <v>Y</v>
      </c>
      <c r="C6471" t="str">
        <f t="shared" si="101"/>
        <v>The Heritage Foundation_Leadership Institute2002200</v>
      </c>
      <c r="D6471" s="3" t="s">
        <v>1437</v>
      </c>
      <c r="E6471" s="3" t="s">
        <v>717</v>
      </c>
      <c r="F6471" s="9">
        <v>200</v>
      </c>
      <c r="G6471" s="3">
        <v>2002</v>
      </c>
      <c r="H6471" s="1" t="s">
        <v>1470</v>
      </c>
    </row>
    <row r="6472" spans="1:9" ht="15" customHeight="1" x14ac:dyDescent="0.2">
      <c r="A6472" s="3">
        <v>990</v>
      </c>
      <c r="B6472" t="str">
        <f>IF(_xlfn.XLOOKUP(C6472,'[1]Heritage Foundation-Payments Ma'!$I:$I,'[1]Heritage Foundation-Payments Ma'!$I:$I,"NOT IN DATA",0,1)=C6472,"Y","NOT IN DATA")</f>
        <v>Y</v>
      </c>
      <c r="C6472" t="str">
        <f t="shared" si="101"/>
        <v>The Heritage Foundation_Stanton Park Neighborhood Association2002500</v>
      </c>
      <c r="D6472" s="3" t="s">
        <v>1437</v>
      </c>
      <c r="E6472" s="3" t="s">
        <v>6325</v>
      </c>
      <c r="F6472" s="9">
        <v>500</v>
      </c>
      <c r="G6472" s="3">
        <v>2002</v>
      </c>
      <c r="H6472" s="1" t="s">
        <v>1470</v>
      </c>
    </row>
    <row r="6473" spans="1:9" ht="15" customHeight="1" x14ac:dyDescent="0.2">
      <c r="A6473" s="3">
        <v>990</v>
      </c>
      <c r="B6473" t="str">
        <f>IF(_xlfn.XLOOKUP(C6473,'[1]Heritage Foundation-Payments Ma'!$I:$I,'[1]Heritage Foundation-Payments Ma'!$I:$I,"NOT IN DATA",0,1)=C6473,"Y","NOT IN DATA")</f>
        <v>Y</v>
      </c>
      <c r="C6473" t="str">
        <f t="shared" si="101"/>
        <v>The Heritage Foundation_New Atlantic Initiative20015000</v>
      </c>
      <c r="D6473" s="3" t="s">
        <v>1437</v>
      </c>
      <c r="E6473" s="3" t="s">
        <v>6384</v>
      </c>
      <c r="F6473" s="9">
        <v>5000</v>
      </c>
      <c r="G6473" s="3">
        <v>2001</v>
      </c>
      <c r="H6473" s="1" t="s">
        <v>1470</v>
      </c>
      <c r="I6473" s="3" t="s">
        <v>6385</v>
      </c>
    </row>
    <row r="6474" spans="1:9" ht="15" customHeight="1" x14ac:dyDescent="0.2">
      <c r="A6474" s="3">
        <v>990</v>
      </c>
      <c r="B6474" t="str">
        <f>IF(_xlfn.XLOOKUP(C6474,'[1]Heritage Foundation-Payments Ma'!$I:$I,'[1]Heritage Foundation-Payments Ma'!$I:$I,"NOT IN DATA",0,1)=C6474,"Y","NOT IN DATA")</f>
        <v>Y</v>
      </c>
      <c r="C6474" t="str">
        <f t="shared" si="101"/>
        <v>The Heritage Foundation_Pacific Research Institute200110000</v>
      </c>
      <c r="D6474" s="3" t="s">
        <v>1437</v>
      </c>
      <c r="E6474" s="3" t="s">
        <v>6386</v>
      </c>
      <c r="F6474" s="9">
        <v>10000</v>
      </c>
      <c r="G6474" s="3">
        <v>2001</v>
      </c>
      <c r="H6474" s="1" t="s">
        <v>1470</v>
      </c>
      <c r="I6474" s="3" t="s">
        <v>6379</v>
      </c>
    </row>
    <row r="6475" spans="1:9" ht="15" customHeight="1" x14ac:dyDescent="0.2">
      <c r="A6475" t="s">
        <v>6387</v>
      </c>
      <c r="B6475" t="str">
        <f>IF(_xlfn.XLOOKUP(C6475,'[1]Heritage Foundation-Payments Ma'!$I:$I,'[1]Heritage Foundation-Payments Ma'!$I:$I,"NOT IN DATA",0,1)=C6475,"Y","NOT IN DATA")</f>
        <v>Y</v>
      </c>
      <c r="C6475" t="str">
        <f t="shared" si="101"/>
        <v>Heritage Action for America_Sentinel Action Fund202376095</v>
      </c>
      <c r="D6475" s="3" t="s">
        <v>6171</v>
      </c>
      <c r="E6475" s="3" t="s">
        <v>6388</v>
      </c>
      <c r="F6475" s="9">
        <v>76095</v>
      </c>
      <c r="G6475" s="3">
        <v>2023</v>
      </c>
      <c r="H6475" s="1" t="s">
        <v>1470</v>
      </c>
      <c r="I6475" s="3" t="s">
        <v>6389</v>
      </c>
    </row>
    <row r="6476" spans="1:9" ht="15" customHeight="1" x14ac:dyDescent="0.2">
      <c r="A6476" t="s">
        <v>6390</v>
      </c>
      <c r="B6476" t="str">
        <f>IF(_xlfn.XLOOKUP(C6476,'[1]Heritage Foundation-Payments Ma'!$I:$I,'[1]Heritage Foundation-Payments Ma'!$I:$I,"NOT IN DATA",0,1)=C6476,"Y","NOT IN DATA")</f>
        <v>Y</v>
      </c>
      <c r="C6476" t="str">
        <f t="shared" si="101"/>
        <v>Heritage Action for America_Sentinel Action Fund20224250000</v>
      </c>
      <c r="D6476" s="3" t="s">
        <v>6171</v>
      </c>
      <c r="E6476" s="3" t="s">
        <v>6388</v>
      </c>
      <c r="F6476" s="9">
        <v>4250000</v>
      </c>
      <c r="G6476" s="3">
        <v>2022</v>
      </c>
      <c r="H6476" s="1" t="s">
        <v>1470</v>
      </c>
      <c r="I6476" s="3" t="s">
        <v>6389</v>
      </c>
    </row>
    <row r="6477" spans="1:9" ht="15" customHeight="1" x14ac:dyDescent="0.2">
      <c r="A6477" t="s">
        <v>6482</v>
      </c>
      <c r="B6477" t="str">
        <f>IF(_xlfn.XLOOKUP(C6477,'[1]Heritage Foundation'!$I:$I,'[1]Heritage Foundation'!$I:$I,"NOT IN DATA",0,1)=C6477,"Y","NOT IN DATA")</f>
        <v>NOT IN DATA</v>
      </c>
      <c r="C6477" t="str">
        <f t="shared" ref="C6477:C6486" si="102">D6477&amp;"_"&amp;E6477&amp;G6477&amp;F6477</f>
        <v>The Harvey M Meyerhoff Fund Inc_The Heritage Foundation20111000</v>
      </c>
      <c r="D6477" t="s">
        <v>6483</v>
      </c>
      <c r="E6477" s="11" t="s">
        <v>1437</v>
      </c>
      <c r="F6477">
        <v>1000</v>
      </c>
      <c r="G6477">
        <v>2011</v>
      </c>
    </row>
    <row r="6478" spans="1:9" ht="15" customHeight="1" x14ac:dyDescent="0.2">
      <c r="A6478" t="s">
        <v>6484</v>
      </c>
      <c r="B6478" t="str">
        <f>IF(_xlfn.XLOOKUP(C6478,'[1]Heritage Foundation'!$I:$I,'[1]Heritage Foundation'!$I:$I,"NOT IN DATA",0,1)=C6478,"Y","NOT IN DATA")</f>
        <v>NOT IN DATA</v>
      </c>
      <c r="C6478" t="str">
        <f t="shared" si="102"/>
        <v>The Harvey M Meyerhoff Fund Inc_The Heritage Foundation20121500</v>
      </c>
      <c r="D6478" t="s">
        <v>6483</v>
      </c>
      <c r="E6478" s="11" t="s">
        <v>1437</v>
      </c>
      <c r="F6478">
        <v>1500</v>
      </c>
      <c r="G6478">
        <v>2012</v>
      </c>
    </row>
    <row r="6479" spans="1:9" ht="15" customHeight="1" x14ac:dyDescent="0.2">
      <c r="A6479" t="s">
        <v>6485</v>
      </c>
      <c r="B6479" t="str">
        <f>IF(_xlfn.XLOOKUP(C6479,'[1]Heritage Foundation'!$I:$I,'[1]Heritage Foundation'!$I:$I,"NOT IN DATA",0,1)=C6479,"Y","NOT IN DATA")</f>
        <v>NOT IN DATA</v>
      </c>
      <c r="C6479" t="str">
        <f t="shared" si="102"/>
        <v>The Harvey M Meyerhoff Fund Inc_The Heritage Foundation20152000</v>
      </c>
      <c r="D6479" t="s">
        <v>6483</v>
      </c>
      <c r="E6479" s="11" t="s">
        <v>1437</v>
      </c>
      <c r="F6479">
        <v>2000</v>
      </c>
      <c r="G6479">
        <v>2015</v>
      </c>
    </row>
    <row r="6480" spans="1:9" ht="15" customHeight="1" x14ac:dyDescent="0.2">
      <c r="A6480" t="s">
        <v>6486</v>
      </c>
      <c r="B6480" t="str">
        <f>IF(_xlfn.XLOOKUP(C6480,'[1]Heritage Foundation'!$I:$I,'[1]Heritage Foundation'!$I:$I,"NOT IN DATA",0,1)=C6480,"Y","NOT IN DATA")</f>
        <v>NOT IN DATA</v>
      </c>
      <c r="C6480" t="str">
        <f t="shared" si="102"/>
        <v>The Harvey M Meyerhoff Fund Inc_The Heritage Foundation20141500</v>
      </c>
      <c r="D6480" t="s">
        <v>6483</v>
      </c>
      <c r="E6480" s="11" t="s">
        <v>1437</v>
      </c>
      <c r="F6480">
        <v>1500</v>
      </c>
      <c r="G6480">
        <v>2014</v>
      </c>
    </row>
    <row r="6481" spans="1:7" ht="15" customHeight="1" x14ac:dyDescent="0.2">
      <c r="A6481" t="s">
        <v>6487</v>
      </c>
      <c r="B6481" t="str">
        <f>IF(_xlfn.XLOOKUP(C6481,'[1]Heritage Foundation'!$I:$I,'[1]Heritage Foundation'!$I:$I,"NOT IN DATA",0,1)=C6481,"Y","NOT IN DATA")</f>
        <v>NOT IN DATA</v>
      </c>
      <c r="C6481" t="str">
        <f t="shared" si="102"/>
        <v>The Harvey M Meyerhoff Fund Inc_The Heritage Foundation20131500</v>
      </c>
      <c r="D6481" t="s">
        <v>6483</v>
      </c>
      <c r="E6481" s="11" t="s">
        <v>1437</v>
      </c>
      <c r="F6481">
        <v>1500</v>
      </c>
      <c r="G6481">
        <v>2013</v>
      </c>
    </row>
    <row r="6482" spans="1:7" ht="15" customHeight="1" x14ac:dyDescent="0.2">
      <c r="A6482" t="s">
        <v>6488</v>
      </c>
      <c r="B6482" t="str">
        <f>IF(_xlfn.XLOOKUP(C6482,'[1]Heritage Foundation'!$I:$I,'[1]Heritage Foundation'!$I:$I,"NOT IN DATA",0,1)=C6482,"Y","NOT IN DATA")</f>
        <v>NOT IN DATA</v>
      </c>
      <c r="C6482" t="str">
        <f t="shared" si="102"/>
        <v>The Harvey M Meyerhoff Fund Inc_The Heritage Foundation20162000</v>
      </c>
      <c r="D6482" t="s">
        <v>6483</v>
      </c>
      <c r="E6482" s="11" t="s">
        <v>1437</v>
      </c>
      <c r="F6482">
        <v>2000</v>
      </c>
      <c r="G6482">
        <v>2016</v>
      </c>
    </row>
    <row r="6483" spans="1:7" ht="15" customHeight="1" x14ac:dyDescent="0.2">
      <c r="A6483" t="s">
        <v>6489</v>
      </c>
      <c r="B6483" t="str">
        <f>IF(_xlfn.XLOOKUP(C6483,'[1]Heritage Foundation'!$I:$I,'[1]Heritage Foundation'!$I:$I,"NOT IN DATA",0,1)=C6483,"Y","NOT IN DATA")</f>
        <v>NOT IN DATA</v>
      </c>
      <c r="C6483" t="str">
        <f t="shared" si="102"/>
        <v>The Harvey M Meyerhoff Fund Inc_The Heritage Foundation20172000</v>
      </c>
      <c r="D6483" t="s">
        <v>6483</v>
      </c>
      <c r="E6483" s="11" t="s">
        <v>1437</v>
      </c>
      <c r="F6483">
        <v>2000</v>
      </c>
      <c r="G6483">
        <v>2017</v>
      </c>
    </row>
    <row r="6484" spans="1:7" ht="15" customHeight="1" x14ac:dyDescent="0.2">
      <c r="A6484" t="s">
        <v>6490</v>
      </c>
      <c r="B6484" t="str">
        <f>IF(_xlfn.XLOOKUP(C6484,'[1]Heritage Foundation'!$I:$I,'[1]Heritage Foundation'!$I:$I,"NOT IN DATA",0,1)=C6484,"Y","NOT IN DATA")</f>
        <v>NOT IN DATA</v>
      </c>
      <c r="C6484" t="str">
        <f t="shared" si="102"/>
        <v>The Harvey M Meyerhoff Fund Inc_The Heritage Foundation20182000</v>
      </c>
      <c r="D6484" t="s">
        <v>6483</v>
      </c>
      <c r="E6484" s="11" t="s">
        <v>1437</v>
      </c>
      <c r="F6484">
        <v>2000</v>
      </c>
      <c r="G6484">
        <v>2018</v>
      </c>
    </row>
    <row r="6485" spans="1:7" ht="15" customHeight="1" x14ac:dyDescent="0.2">
      <c r="A6485" t="s">
        <v>6491</v>
      </c>
      <c r="B6485" t="str">
        <f>IF(_xlfn.XLOOKUP(C6485,'[1]Heritage Foundation'!$I:$I,'[1]Heritage Foundation'!$I:$I,"NOT IN DATA",0,1)=C6485,"Y","NOT IN DATA")</f>
        <v>NOT IN DATA</v>
      </c>
      <c r="C6485" t="str">
        <f t="shared" si="102"/>
        <v>The Harvey M Meyerhoff Fund Inc_The Heritage Foundation20192000</v>
      </c>
      <c r="D6485" t="s">
        <v>6483</v>
      </c>
      <c r="E6485" s="11" t="s">
        <v>1437</v>
      </c>
      <c r="F6485">
        <v>2000</v>
      </c>
      <c r="G6485">
        <v>2019</v>
      </c>
    </row>
    <row r="6486" spans="1:7" ht="15" customHeight="1" x14ac:dyDescent="0.2">
      <c r="A6486" t="s">
        <v>6492</v>
      </c>
      <c r="B6486" t="str">
        <f>IF(_xlfn.XLOOKUP(C6486,'[1]Heritage Foundation'!$I:$I,'[1]Heritage Foundation'!$I:$I,"NOT IN DATA",0,1)=C6486,"Y","NOT IN DATA")</f>
        <v>NOT IN DATA</v>
      </c>
      <c r="C6486" t="str">
        <f t="shared" si="102"/>
        <v>The Harvey M Meyerhoff Fund Inc_The Heritage Foundation20101000</v>
      </c>
      <c r="D6486" t="s">
        <v>6483</v>
      </c>
      <c r="E6486" s="11" t="s">
        <v>1437</v>
      </c>
      <c r="F6486">
        <v>1000</v>
      </c>
      <c r="G6486">
        <v>2010</v>
      </c>
    </row>
  </sheetData>
  <conditionalFormatting sqref="G1:G6315">
    <cfRule type="cellIs" dxfId="1" priority="2" operator="equal">
      <formula>2024</formula>
    </cfRule>
  </conditionalFormatting>
  <conditionalFormatting sqref="G6387">
    <cfRule type="cellIs" dxfId="0" priority="1" operator="equal">
      <formula>2024</formula>
    </cfRule>
  </conditionalFormatting>
  <pageMargins left="0.75" right="0.75" top="1" bottom="1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6A2E9-5C84-E74C-AFB6-DE17287FAE6C}">
  <dimension ref="A1:E1538"/>
  <sheetViews>
    <sheetView workbookViewId="0">
      <pane ySplit="1" topLeftCell="A2" activePane="bottomLeft" state="frozen"/>
      <selection activeCell="B1" sqref="B1"/>
      <selection pane="bottomLeft" activeCell="B2" sqref="B2"/>
    </sheetView>
  </sheetViews>
  <sheetFormatPr baseColWidth="10" defaultColWidth="11.1640625" defaultRowHeight="16" x14ac:dyDescent="0.2"/>
  <cols>
    <col min="1" max="1" width="10.83203125" customWidth="1"/>
    <col min="2" max="2" width="61.83203125" customWidth="1"/>
    <col min="3" max="3" width="33.83203125" customWidth="1"/>
    <col min="4" max="4" width="86.5" bestFit="1" customWidth="1"/>
  </cols>
  <sheetData>
    <row r="1" spans="1:4" x14ac:dyDescent="0.2">
      <c r="A1" s="10" t="s">
        <v>6457</v>
      </c>
      <c r="B1" s="2" t="s">
        <v>3</v>
      </c>
      <c r="C1" s="10" t="s">
        <v>6463</v>
      </c>
      <c r="D1" s="10" t="s">
        <v>6460</v>
      </c>
    </row>
    <row r="2" spans="1:4" x14ac:dyDescent="0.2">
      <c r="A2" s="11" t="s">
        <v>6458</v>
      </c>
      <c r="B2" s="1" t="s">
        <v>11</v>
      </c>
      <c r="C2" t="s">
        <v>6461</v>
      </c>
      <c r="D2" t="s">
        <v>6461</v>
      </c>
    </row>
    <row r="3" spans="1:4" x14ac:dyDescent="0.2">
      <c r="A3" s="11" t="s">
        <v>6458</v>
      </c>
      <c r="B3" s="1" t="s">
        <v>12</v>
      </c>
      <c r="C3" t="s">
        <v>6461</v>
      </c>
      <c r="D3" t="s">
        <v>6461</v>
      </c>
    </row>
    <row r="4" spans="1:4" x14ac:dyDescent="0.2">
      <c r="A4" s="11" t="s">
        <v>6458</v>
      </c>
      <c r="B4" s="1" t="s">
        <v>13</v>
      </c>
      <c r="C4" t="s">
        <v>6461</v>
      </c>
      <c r="D4" t="s">
        <v>6461</v>
      </c>
    </row>
    <row r="5" spans="1:4" x14ac:dyDescent="0.2">
      <c r="A5" s="11" t="s">
        <v>6458</v>
      </c>
      <c r="B5" s="1" t="s">
        <v>14</v>
      </c>
      <c r="C5" t="s">
        <v>6461</v>
      </c>
      <c r="D5" t="s">
        <v>6461</v>
      </c>
    </row>
    <row r="6" spans="1:4" x14ac:dyDescent="0.2">
      <c r="A6" s="11" t="s">
        <v>6458</v>
      </c>
      <c r="B6" s="1" t="s">
        <v>15</v>
      </c>
      <c r="C6" t="s">
        <v>6461</v>
      </c>
      <c r="D6" t="s">
        <v>6461</v>
      </c>
    </row>
    <row r="7" spans="1:4" x14ac:dyDescent="0.2">
      <c r="A7" s="11" t="s">
        <v>6458</v>
      </c>
      <c r="B7" s="1" t="s">
        <v>16</v>
      </c>
      <c r="C7" t="s">
        <v>6462</v>
      </c>
      <c r="D7" t="s">
        <v>6391</v>
      </c>
    </row>
    <row r="8" spans="1:4" x14ac:dyDescent="0.2">
      <c r="A8" s="11" t="s">
        <v>6458</v>
      </c>
      <c r="B8" s="1" t="s">
        <v>17</v>
      </c>
      <c r="C8" t="s">
        <v>6461</v>
      </c>
      <c r="D8" t="s">
        <v>6461</v>
      </c>
    </row>
    <row r="9" spans="1:4" x14ac:dyDescent="0.2">
      <c r="A9" s="11" t="s">
        <v>6458</v>
      </c>
      <c r="B9" s="1" t="s">
        <v>18</v>
      </c>
      <c r="C9" t="s">
        <v>6461</v>
      </c>
      <c r="D9" t="s">
        <v>6461</v>
      </c>
    </row>
    <row r="10" spans="1:4" x14ac:dyDescent="0.2">
      <c r="A10" s="11" t="s">
        <v>6458</v>
      </c>
      <c r="B10" s="1" t="s">
        <v>19</v>
      </c>
      <c r="C10" t="s">
        <v>6462</v>
      </c>
      <c r="D10" t="s">
        <v>6465</v>
      </c>
    </row>
    <row r="11" spans="1:4" x14ac:dyDescent="0.2">
      <c r="A11" s="11" t="s">
        <v>6458</v>
      </c>
      <c r="B11" s="1" t="s">
        <v>20</v>
      </c>
      <c r="C11" t="s">
        <v>6461</v>
      </c>
      <c r="D11" t="s">
        <v>6466</v>
      </c>
    </row>
    <row r="12" spans="1:4" x14ac:dyDescent="0.2">
      <c r="A12" s="11" t="s">
        <v>6458</v>
      </c>
      <c r="B12" s="1" t="s">
        <v>21</v>
      </c>
      <c r="C12" t="s">
        <v>6461</v>
      </c>
      <c r="D12" t="s">
        <v>6461</v>
      </c>
    </row>
    <row r="13" spans="1:4" x14ac:dyDescent="0.2">
      <c r="A13" s="11" t="s">
        <v>6458</v>
      </c>
      <c r="B13" s="1" t="s">
        <v>22</v>
      </c>
      <c r="C13" t="s">
        <v>6461</v>
      </c>
      <c r="D13" t="s">
        <v>6461</v>
      </c>
    </row>
    <row r="14" spans="1:4" x14ac:dyDescent="0.2">
      <c r="A14" s="11" t="s">
        <v>6458</v>
      </c>
      <c r="B14" s="1" t="s">
        <v>23</v>
      </c>
      <c r="C14" t="s">
        <v>6461</v>
      </c>
      <c r="D14" t="s">
        <v>6461</v>
      </c>
    </row>
    <row r="15" spans="1:4" x14ac:dyDescent="0.2">
      <c r="A15" s="11" t="s">
        <v>6458</v>
      </c>
      <c r="B15" s="1" t="s">
        <v>24</v>
      </c>
      <c r="C15" t="s">
        <v>6462</v>
      </c>
      <c r="D15" t="s">
        <v>6461</v>
      </c>
    </row>
    <row r="16" spans="1:4" x14ac:dyDescent="0.2">
      <c r="A16" s="11" t="s">
        <v>6458</v>
      </c>
      <c r="B16" s="1" t="s">
        <v>25</v>
      </c>
      <c r="C16" t="s">
        <v>6461</v>
      </c>
      <c r="D16" t="s">
        <v>6461</v>
      </c>
    </row>
    <row r="17" spans="1:4" x14ac:dyDescent="0.2">
      <c r="A17" s="11" t="s">
        <v>6458</v>
      </c>
      <c r="B17" s="1" t="s">
        <v>26</v>
      </c>
      <c r="C17" t="s">
        <v>6461</v>
      </c>
      <c r="D17" t="s">
        <v>6461</v>
      </c>
    </row>
    <row r="18" spans="1:4" x14ac:dyDescent="0.2">
      <c r="A18" s="11" t="s">
        <v>6458</v>
      </c>
      <c r="B18" s="1" t="s">
        <v>27</v>
      </c>
      <c r="C18" t="s">
        <v>6461</v>
      </c>
      <c r="D18" t="s">
        <v>6461</v>
      </c>
    </row>
    <row r="19" spans="1:4" x14ac:dyDescent="0.2">
      <c r="A19" s="11" t="s">
        <v>6458</v>
      </c>
      <c r="B19" s="1" t="s">
        <v>28</v>
      </c>
      <c r="C19" t="s">
        <v>6461</v>
      </c>
      <c r="D19" t="s">
        <v>6461</v>
      </c>
    </row>
    <row r="20" spans="1:4" x14ac:dyDescent="0.2">
      <c r="A20" s="11" t="s">
        <v>6458</v>
      </c>
      <c r="B20" s="1" t="s">
        <v>29</v>
      </c>
      <c r="C20" t="s">
        <v>6462</v>
      </c>
      <c r="D20" t="s">
        <v>6576</v>
      </c>
    </row>
    <row r="21" spans="1:4" x14ac:dyDescent="0.2">
      <c r="A21" s="11" t="s">
        <v>6458</v>
      </c>
      <c r="B21" s="1" t="s">
        <v>30</v>
      </c>
      <c r="C21" t="s">
        <v>6461</v>
      </c>
      <c r="D21" t="s">
        <v>6461</v>
      </c>
    </row>
    <row r="22" spans="1:4" x14ac:dyDescent="0.2">
      <c r="A22" s="11" t="s">
        <v>6458</v>
      </c>
      <c r="B22" s="1" t="s">
        <v>31</v>
      </c>
      <c r="C22" t="s">
        <v>6461</v>
      </c>
      <c r="D22" t="s">
        <v>6578</v>
      </c>
    </row>
    <row r="23" spans="1:4" x14ac:dyDescent="0.2">
      <c r="A23" s="11" t="s">
        <v>6458</v>
      </c>
      <c r="B23" s="1" t="s">
        <v>32</v>
      </c>
      <c r="C23" t="s">
        <v>6461</v>
      </c>
      <c r="D23" t="s">
        <v>6461</v>
      </c>
    </row>
    <row r="24" spans="1:4" x14ac:dyDescent="0.2">
      <c r="A24" s="11" t="s">
        <v>6458</v>
      </c>
      <c r="B24" s="1" t="s">
        <v>35</v>
      </c>
      <c r="C24" t="s">
        <v>6461</v>
      </c>
      <c r="D24" t="s">
        <v>6461</v>
      </c>
    </row>
    <row r="25" spans="1:4" x14ac:dyDescent="0.2">
      <c r="A25" s="11" t="s">
        <v>6458</v>
      </c>
      <c r="B25" s="1" t="s">
        <v>36</v>
      </c>
      <c r="C25" t="s">
        <v>6462</v>
      </c>
      <c r="D25" t="s">
        <v>6393</v>
      </c>
    </row>
    <row r="26" spans="1:4" x14ac:dyDescent="0.2">
      <c r="A26" s="11" t="s">
        <v>6458</v>
      </c>
      <c r="B26" s="1" t="s">
        <v>37</v>
      </c>
      <c r="C26" t="s">
        <v>6461</v>
      </c>
      <c r="D26" t="s">
        <v>6461</v>
      </c>
    </row>
    <row r="27" spans="1:4" x14ac:dyDescent="0.2">
      <c r="A27" s="11" t="s">
        <v>6458</v>
      </c>
      <c r="B27" s="1" t="s">
        <v>38</v>
      </c>
      <c r="C27" t="s">
        <v>6461</v>
      </c>
      <c r="D27" t="s">
        <v>6461</v>
      </c>
    </row>
    <row r="28" spans="1:4" x14ac:dyDescent="0.2">
      <c r="A28" s="11" t="s">
        <v>6458</v>
      </c>
      <c r="B28" s="1" t="s">
        <v>39</v>
      </c>
      <c r="C28" t="s">
        <v>6461</v>
      </c>
      <c r="D28" t="s">
        <v>6461</v>
      </c>
    </row>
    <row r="29" spans="1:4" x14ac:dyDescent="0.2">
      <c r="A29" s="11" t="s">
        <v>6458</v>
      </c>
      <c r="B29" s="1" t="s">
        <v>40</v>
      </c>
      <c r="C29" t="s">
        <v>6461</v>
      </c>
      <c r="D29" t="s">
        <v>6461</v>
      </c>
    </row>
    <row r="30" spans="1:4" x14ac:dyDescent="0.2">
      <c r="A30" s="11" t="s">
        <v>6458</v>
      </c>
      <c r="B30" s="1" t="s">
        <v>41</v>
      </c>
      <c r="C30" t="s">
        <v>6461</v>
      </c>
      <c r="D30" t="s">
        <v>6461</v>
      </c>
    </row>
    <row r="31" spans="1:4" x14ac:dyDescent="0.2">
      <c r="A31" s="11" t="s">
        <v>6458</v>
      </c>
      <c r="B31" s="1" t="s">
        <v>42</v>
      </c>
      <c r="C31" t="s">
        <v>6461</v>
      </c>
      <c r="D31" t="s">
        <v>6461</v>
      </c>
    </row>
    <row r="32" spans="1:4" x14ac:dyDescent="0.2">
      <c r="A32" s="11" t="s">
        <v>6458</v>
      </c>
      <c r="B32" s="1" t="s">
        <v>43</v>
      </c>
      <c r="C32" t="s">
        <v>6461</v>
      </c>
      <c r="D32" t="s">
        <v>6461</v>
      </c>
    </row>
    <row r="33" spans="1:4" x14ac:dyDescent="0.2">
      <c r="A33" s="11" t="s">
        <v>6458</v>
      </c>
      <c r="B33" s="1" t="s">
        <v>44</v>
      </c>
      <c r="C33" t="s">
        <v>6461</v>
      </c>
      <c r="D33" t="s">
        <v>6461</v>
      </c>
    </row>
    <row r="34" spans="1:4" x14ac:dyDescent="0.2">
      <c r="A34" s="11" t="s">
        <v>6458</v>
      </c>
      <c r="B34" s="1" t="s">
        <v>45</v>
      </c>
      <c r="C34" t="s">
        <v>6461</v>
      </c>
      <c r="D34" t="s">
        <v>6461</v>
      </c>
    </row>
    <row r="35" spans="1:4" x14ac:dyDescent="0.2">
      <c r="A35" s="11" t="s">
        <v>6458</v>
      </c>
      <c r="B35" s="1" t="s">
        <v>46</v>
      </c>
      <c r="C35" t="s">
        <v>6461</v>
      </c>
      <c r="D35" t="s">
        <v>6461</v>
      </c>
    </row>
    <row r="36" spans="1:4" x14ac:dyDescent="0.2">
      <c r="A36" s="11" t="s">
        <v>6458</v>
      </c>
      <c r="B36" s="1" t="s">
        <v>47</v>
      </c>
      <c r="C36" t="s">
        <v>6461</v>
      </c>
      <c r="D36" t="s">
        <v>6461</v>
      </c>
    </row>
    <row r="37" spans="1:4" x14ac:dyDescent="0.2">
      <c r="A37" s="11" t="s">
        <v>6458</v>
      </c>
      <c r="B37" s="1" t="s">
        <v>48</v>
      </c>
      <c r="C37" t="s">
        <v>6461</v>
      </c>
      <c r="D37" t="s">
        <v>6467</v>
      </c>
    </row>
    <row r="38" spans="1:4" x14ac:dyDescent="0.2">
      <c r="A38" s="11" t="s">
        <v>6458</v>
      </c>
      <c r="B38" s="1" t="s">
        <v>49</v>
      </c>
      <c r="C38" t="s">
        <v>6461</v>
      </c>
      <c r="D38" t="s">
        <v>6461</v>
      </c>
    </row>
    <row r="39" spans="1:4" x14ac:dyDescent="0.2">
      <c r="A39" s="11" t="s">
        <v>6458</v>
      </c>
      <c r="B39" s="1" t="s">
        <v>50</v>
      </c>
      <c r="C39" t="s">
        <v>6462</v>
      </c>
      <c r="D39" t="s">
        <v>6461</v>
      </c>
    </row>
    <row r="40" spans="1:4" x14ac:dyDescent="0.2">
      <c r="A40" s="11" t="s">
        <v>6458</v>
      </c>
      <c r="B40" s="1" t="s">
        <v>51</v>
      </c>
      <c r="C40" t="s">
        <v>6461</v>
      </c>
      <c r="D40" t="s">
        <v>6461</v>
      </c>
    </row>
    <row r="41" spans="1:4" x14ac:dyDescent="0.2">
      <c r="A41" s="11" t="s">
        <v>6458</v>
      </c>
      <c r="B41" s="1" t="s">
        <v>52</v>
      </c>
      <c r="C41" t="s">
        <v>6461</v>
      </c>
      <c r="D41" t="s">
        <v>6461</v>
      </c>
    </row>
    <row r="42" spans="1:4" x14ac:dyDescent="0.2">
      <c r="A42" s="11" t="s">
        <v>6458</v>
      </c>
      <c r="B42" s="1" t="s">
        <v>53</v>
      </c>
      <c r="C42" t="s">
        <v>6461</v>
      </c>
      <c r="D42" t="s">
        <v>6461</v>
      </c>
    </row>
    <row r="43" spans="1:4" x14ac:dyDescent="0.2">
      <c r="A43" s="11" t="s">
        <v>6458</v>
      </c>
      <c r="B43" s="1" t="s">
        <v>54</v>
      </c>
      <c r="C43" t="s">
        <v>6461</v>
      </c>
      <c r="D43" t="s">
        <v>6461</v>
      </c>
    </row>
    <row r="44" spans="1:4" x14ac:dyDescent="0.2">
      <c r="A44" s="11" t="s">
        <v>6458</v>
      </c>
      <c r="B44" s="1" t="s">
        <v>55</v>
      </c>
      <c r="C44" t="s">
        <v>6461</v>
      </c>
      <c r="D44" t="s">
        <v>6461</v>
      </c>
    </row>
    <row r="45" spans="1:4" x14ac:dyDescent="0.2">
      <c r="A45" s="11" t="s">
        <v>6458</v>
      </c>
      <c r="B45" s="1" t="s">
        <v>56</v>
      </c>
      <c r="C45" t="s">
        <v>6461</v>
      </c>
      <c r="D45" t="s">
        <v>6461</v>
      </c>
    </row>
    <row r="46" spans="1:4" x14ac:dyDescent="0.2">
      <c r="A46" s="11" t="s">
        <v>6458</v>
      </c>
      <c r="B46" s="1" t="s">
        <v>57</v>
      </c>
      <c r="C46" t="s">
        <v>6462</v>
      </c>
      <c r="D46" t="s">
        <v>6461</v>
      </c>
    </row>
    <row r="47" spans="1:4" x14ac:dyDescent="0.2">
      <c r="A47" s="11" t="s">
        <v>6458</v>
      </c>
      <c r="B47" s="1" t="s">
        <v>58</v>
      </c>
      <c r="C47" t="s">
        <v>6461</v>
      </c>
      <c r="D47" t="s">
        <v>6461</v>
      </c>
    </row>
    <row r="48" spans="1:4" x14ac:dyDescent="0.2">
      <c r="A48" s="11" t="s">
        <v>6458</v>
      </c>
      <c r="B48" s="1" t="s">
        <v>59</v>
      </c>
      <c r="C48" t="s">
        <v>6461</v>
      </c>
      <c r="D48" t="s">
        <v>6461</v>
      </c>
    </row>
    <row r="49" spans="1:4" x14ac:dyDescent="0.2">
      <c r="A49" s="11" t="s">
        <v>6458</v>
      </c>
      <c r="B49" s="1" t="s">
        <v>60</v>
      </c>
      <c r="C49" t="s">
        <v>6461</v>
      </c>
      <c r="D49" t="s">
        <v>6461</v>
      </c>
    </row>
    <row r="50" spans="1:4" x14ac:dyDescent="0.2">
      <c r="A50" s="11" t="s">
        <v>6458</v>
      </c>
      <c r="B50" s="1" t="s">
        <v>61</v>
      </c>
      <c r="C50" t="s">
        <v>6461</v>
      </c>
      <c r="D50" t="s">
        <v>6461</v>
      </c>
    </row>
    <row r="51" spans="1:4" x14ac:dyDescent="0.2">
      <c r="A51" s="11" t="s">
        <v>6458</v>
      </c>
      <c r="B51" s="1" t="s">
        <v>62</v>
      </c>
      <c r="C51" t="s">
        <v>6461</v>
      </c>
      <c r="D51" t="s">
        <v>6461</v>
      </c>
    </row>
    <row r="52" spans="1:4" x14ac:dyDescent="0.2">
      <c r="A52" s="11" t="s">
        <v>6458</v>
      </c>
      <c r="B52" s="1" t="s">
        <v>63</v>
      </c>
      <c r="C52" t="s">
        <v>6462</v>
      </c>
      <c r="D52" t="s">
        <v>6461</v>
      </c>
    </row>
    <row r="53" spans="1:4" x14ac:dyDescent="0.2">
      <c r="A53" s="11" t="s">
        <v>6458</v>
      </c>
      <c r="B53" s="1" t="s">
        <v>64</v>
      </c>
      <c r="C53" t="s">
        <v>6461</v>
      </c>
      <c r="D53" t="s">
        <v>6461</v>
      </c>
    </row>
    <row r="54" spans="1:4" x14ac:dyDescent="0.2">
      <c r="A54" s="11" t="s">
        <v>6458</v>
      </c>
      <c r="B54" s="1" t="s">
        <v>66</v>
      </c>
      <c r="C54" t="s">
        <v>6461</v>
      </c>
      <c r="D54" t="s">
        <v>6461</v>
      </c>
    </row>
    <row r="55" spans="1:4" x14ac:dyDescent="0.2">
      <c r="A55" s="11" t="s">
        <v>6458</v>
      </c>
      <c r="B55" s="1" t="s">
        <v>67</v>
      </c>
      <c r="C55" t="s">
        <v>6461</v>
      </c>
      <c r="D55" t="s">
        <v>6461</v>
      </c>
    </row>
    <row r="56" spans="1:4" x14ac:dyDescent="0.2">
      <c r="A56" s="11" t="s">
        <v>6458</v>
      </c>
      <c r="B56" s="1" t="s">
        <v>68</v>
      </c>
      <c r="C56" t="s">
        <v>6461</v>
      </c>
      <c r="D56" t="s">
        <v>6461</v>
      </c>
    </row>
    <row r="57" spans="1:4" x14ac:dyDescent="0.2">
      <c r="A57" s="11" t="s">
        <v>6458</v>
      </c>
      <c r="B57" s="1" t="s">
        <v>69</v>
      </c>
      <c r="C57" t="s">
        <v>6461</v>
      </c>
      <c r="D57" t="s">
        <v>6461</v>
      </c>
    </row>
    <row r="58" spans="1:4" x14ac:dyDescent="0.2">
      <c r="A58" s="11" t="s">
        <v>6458</v>
      </c>
      <c r="B58" s="1" t="s">
        <v>70</v>
      </c>
      <c r="C58" t="s">
        <v>6462</v>
      </c>
      <c r="D58" t="s">
        <v>6394</v>
      </c>
    </row>
    <row r="59" spans="1:4" x14ac:dyDescent="0.2">
      <c r="A59" s="11" t="s">
        <v>6458</v>
      </c>
      <c r="B59" s="1" t="s">
        <v>71</v>
      </c>
      <c r="C59" t="s">
        <v>6461</v>
      </c>
      <c r="D59" t="s">
        <v>6461</v>
      </c>
    </row>
    <row r="60" spans="1:4" x14ac:dyDescent="0.2">
      <c r="A60" s="11" t="s">
        <v>6458</v>
      </c>
      <c r="B60" s="1" t="s">
        <v>72</v>
      </c>
      <c r="C60" t="s">
        <v>6461</v>
      </c>
      <c r="D60" t="s">
        <v>6461</v>
      </c>
    </row>
    <row r="61" spans="1:4" x14ac:dyDescent="0.2">
      <c r="A61" s="11" t="s">
        <v>6458</v>
      </c>
      <c r="B61" s="1" t="s">
        <v>73</v>
      </c>
      <c r="C61" t="s">
        <v>6462</v>
      </c>
      <c r="D61" t="s">
        <v>6395</v>
      </c>
    </row>
    <row r="62" spans="1:4" x14ac:dyDescent="0.2">
      <c r="A62" s="11" t="s">
        <v>6458</v>
      </c>
      <c r="B62" s="1" t="s">
        <v>74</v>
      </c>
      <c r="C62" t="s">
        <v>6461</v>
      </c>
      <c r="D62" t="s">
        <v>6461</v>
      </c>
    </row>
    <row r="63" spans="1:4" x14ac:dyDescent="0.2">
      <c r="A63" s="11" t="s">
        <v>6458</v>
      </c>
      <c r="B63" s="1" t="s">
        <v>75</v>
      </c>
      <c r="C63" t="s">
        <v>6461</v>
      </c>
      <c r="D63" t="s">
        <v>6461</v>
      </c>
    </row>
    <row r="64" spans="1:4" x14ac:dyDescent="0.2">
      <c r="A64" s="11" t="s">
        <v>6458</v>
      </c>
      <c r="B64" s="1" t="s">
        <v>76</v>
      </c>
      <c r="C64" t="s">
        <v>6462</v>
      </c>
      <c r="D64" t="s">
        <v>6396</v>
      </c>
    </row>
    <row r="65" spans="1:4" x14ac:dyDescent="0.2">
      <c r="A65" s="11" t="s">
        <v>6458</v>
      </c>
      <c r="B65" s="1" t="s">
        <v>77</v>
      </c>
      <c r="C65" t="s">
        <v>6461</v>
      </c>
      <c r="D65" t="s">
        <v>6461</v>
      </c>
    </row>
    <row r="66" spans="1:4" x14ac:dyDescent="0.2">
      <c r="A66" s="11" t="s">
        <v>6458</v>
      </c>
      <c r="B66" s="1" t="s">
        <v>78</v>
      </c>
      <c r="C66" t="s">
        <v>6461</v>
      </c>
      <c r="D66" t="s">
        <v>6461</v>
      </c>
    </row>
    <row r="67" spans="1:4" x14ac:dyDescent="0.2">
      <c r="A67" s="11" t="s">
        <v>6458</v>
      </c>
      <c r="B67" s="1" t="s">
        <v>79</v>
      </c>
      <c r="C67" t="s">
        <v>6461</v>
      </c>
      <c r="D67" t="s">
        <v>6461</v>
      </c>
    </row>
    <row r="68" spans="1:4" x14ac:dyDescent="0.2">
      <c r="A68" s="11" t="s">
        <v>6458</v>
      </c>
      <c r="B68" s="1" t="s">
        <v>80</v>
      </c>
      <c r="C68" t="s">
        <v>6462</v>
      </c>
      <c r="D68" t="s">
        <v>6461</v>
      </c>
    </row>
    <row r="69" spans="1:4" x14ac:dyDescent="0.2">
      <c r="A69" s="11" t="s">
        <v>6458</v>
      </c>
      <c r="B69" s="1" t="s">
        <v>81</v>
      </c>
      <c r="C69" t="s">
        <v>6461</v>
      </c>
      <c r="D69" t="s">
        <v>6461</v>
      </c>
    </row>
    <row r="70" spans="1:4" x14ac:dyDescent="0.2">
      <c r="A70" s="11" t="s">
        <v>6458</v>
      </c>
      <c r="B70" s="1" t="s">
        <v>82</v>
      </c>
      <c r="C70" t="s">
        <v>6461</v>
      </c>
      <c r="D70" t="s">
        <v>6461</v>
      </c>
    </row>
    <row r="71" spans="1:4" x14ac:dyDescent="0.2">
      <c r="A71" s="11" t="s">
        <v>6458</v>
      </c>
      <c r="B71" s="1" t="s">
        <v>83</v>
      </c>
      <c r="C71" t="s">
        <v>6461</v>
      </c>
      <c r="D71" t="s">
        <v>6461</v>
      </c>
    </row>
    <row r="72" spans="1:4" x14ac:dyDescent="0.2">
      <c r="A72" s="11" t="s">
        <v>6458</v>
      </c>
      <c r="B72" s="1" t="s">
        <v>84</v>
      </c>
      <c r="C72" t="s">
        <v>6461</v>
      </c>
      <c r="D72" t="s">
        <v>6461</v>
      </c>
    </row>
    <row r="73" spans="1:4" x14ac:dyDescent="0.2">
      <c r="A73" s="11" t="s">
        <v>6458</v>
      </c>
      <c r="B73" s="1" t="s">
        <v>85</v>
      </c>
      <c r="C73" t="s">
        <v>6461</v>
      </c>
      <c r="D73" t="s">
        <v>6461</v>
      </c>
    </row>
    <row r="74" spans="1:4" x14ac:dyDescent="0.2">
      <c r="A74" s="11" t="s">
        <v>6458</v>
      </c>
      <c r="B74" s="1" t="s">
        <v>86</v>
      </c>
      <c r="C74" t="s">
        <v>6461</v>
      </c>
      <c r="D74" t="s">
        <v>6461</v>
      </c>
    </row>
    <row r="75" spans="1:4" x14ac:dyDescent="0.2">
      <c r="A75" s="11" t="s">
        <v>6458</v>
      </c>
      <c r="B75" s="1" t="s">
        <v>87</v>
      </c>
      <c r="C75" t="s">
        <v>6461</v>
      </c>
      <c r="D75" t="s">
        <v>6461</v>
      </c>
    </row>
    <row r="76" spans="1:4" x14ac:dyDescent="0.2">
      <c r="A76" s="11" t="s">
        <v>6458</v>
      </c>
      <c r="B76" s="1" t="s">
        <v>88</v>
      </c>
      <c r="C76" t="s">
        <v>6461</v>
      </c>
      <c r="D76" t="s">
        <v>6461</v>
      </c>
    </row>
    <row r="77" spans="1:4" x14ac:dyDescent="0.2">
      <c r="A77" s="11" t="s">
        <v>6458</v>
      </c>
      <c r="B77" s="1" t="s">
        <v>89</v>
      </c>
      <c r="C77" t="s">
        <v>6461</v>
      </c>
      <c r="D77" t="s">
        <v>6461</v>
      </c>
    </row>
    <row r="78" spans="1:4" x14ac:dyDescent="0.2">
      <c r="A78" s="11" t="s">
        <v>6458</v>
      </c>
      <c r="B78" s="1" t="s">
        <v>90</v>
      </c>
      <c r="C78" t="s">
        <v>6461</v>
      </c>
      <c r="D78" t="s">
        <v>6461</v>
      </c>
    </row>
    <row r="79" spans="1:4" x14ac:dyDescent="0.2">
      <c r="A79" s="11" t="s">
        <v>6458</v>
      </c>
      <c r="B79" s="1" t="s">
        <v>91</v>
      </c>
      <c r="C79" t="s">
        <v>6461</v>
      </c>
      <c r="D79" t="s">
        <v>6461</v>
      </c>
    </row>
    <row r="80" spans="1:4" x14ac:dyDescent="0.2">
      <c r="A80" s="11" t="s">
        <v>6458</v>
      </c>
      <c r="B80" s="1" t="s">
        <v>92</v>
      </c>
      <c r="C80" t="s">
        <v>6461</v>
      </c>
      <c r="D80" t="s">
        <v>6461</v>
      </c>
    </row>
    <row r="81" spans="1:4" x14ac:dyDescent="0.2">
      <c r="A81" s="11" t="s">
        <v>6458</v>
      </c>
      <c r="B81" s="1" t="s">
        <v>93</v>
      </c>
      <c r="C81" t="s">
        <v>6461</v>
      </c>
      <c r="D81" t="s">
        <v>6461</v>
      </c>
    </row>
    <row r="82" spans="1:4" x14ac:dyDescent="0.2">
      <c r="A82" s="11" t="s">
        <v>6458</v>
      </c>
      <c r="B82" s="1" t="s">
        <v>94</v>
      </c>
      <c r="C82" t="s">
        <v>6461</v>
      </c>
      <c r="D82" t="s">
        <v>6461</v>
      </c>
    </row>
    <row r="83" spans="1:4" x14ac:dyDescent="0.2">
      <c r="A83" s="11" t="s">
        <v>6458</v>
      </c>
      <c r="B83" s="1" t="s">
        <v>95</v>
      </c>
      <c r="C83" t="s">
        <v>6461</v>
      </c>
      <c r="D83" t="s">
        <v>6461</v>
      </c>
    </row>
    <row r="84" spans="1:4" x14ac:dyDescent="0.2">
      <c r="A84" s="11" t="s">
        <v>6458</v>
      </c>
      <c r="B84" s="1" t="s">
        <v>96</v>
      </c>
      <c r="C84" t="s">
        <v>6461</v>
      </c>
      <c r="D84" t="s">
        <v>6461</v>
      </c>
    </row>
    <row r="85" spans="1:4" x14ac:dyDescent="0.2">
      <c r="A85" s="11" t="s">
        <v>6458</v>
      </c>
      <c r="B85" s="1" t="s">
        <v>97</v>
      </c>
      <c r="C85" t="s">
        <v>6461</v>
      </c>
      <c r="D85" t="s">
        <v>6461</v>
      </c>
    </row>
    <row r="86" spans="1:4" x14ac:dyDescent="0.2">
      <c r="A86" s="11" t="s">
        <v>6458</v>
      </c>
      <c r="B86" s="1" t="s">
        <v>98</v>
      </c>
      <c r="C86" t="s">
        <v>6462</v>
      </c>
      <c r="D86" t="s">
        <v>6461</v>
      </c>
    </row>
    <row r="87" spans="1:4" x14ac:dyDescent="0.2">
      <c r="A87" s="11" t="s">
        <v>6458</v>
      </c>
      <c r="B87" s="1" t="s">
        <v>99</v>
      </c>
      <c r="C87" t="s">
        <v>6461</v>
      </c>
      <c r="D87" t="s">
        <v>6461</v>
      </c>
    </row>
    <row r="88" spans="1:4" x14ac:dyDescent="0.2">
      <c r="A88" s="11" t="s">
        <v>6458</v>
      </c>
      <c r="B88" s="1" t="s">
        <v>100</v>
      </c>
      <c r="C88" t="s">
        <v>6461</v>
      </c>
      <c r="D88" t="s">
        <v>6461</v>
      </c>
    </row>
    <row r="89" spans="1:4" x14ac:dyDescent="0.2">
      <c r="A89" s="11" t="s">
        <v>6458</v>
      </c>
      <c r="B89" s="1" t="s">
        <v>101</v>
      </c>
      <c r="C89" t="s">
        <v>6461</v>
      </c>
      <c r="D89" t="s">
        <v>6461</v>
      </c>
    </row>
    <row r="90" spans="1:4" x14ac:dyDescent="0.2">
      <c r="A90" s="11" t="s">
        <v>6458</v>
      </c>
      <c r="B90" s="1" t="s">
        <v>102</v>
      </c>
      <c r="C90" t="s">
        <v>6461</v>
      </c>
      <c r="D90" t="s">
        <v>6468</v>
      </c>
    </row>
    <row r="91" spans="1:4" x14ac:dyDescent="0.2">
      <c r="A91" s="11" t="s">
        <v>6458</v>
      </c>
      <c r="B91" s="1" t="s">
        <v>103</v>
      </c>
      <c r="C91" t="s">
        <v>6461</v>
      </c>
      <c r="D91" t="s">
        <v>6461</v>
      </c>
    </row>
    <row r="92" spans="1:4" x14ac:dyDescent="0.2">
      <c r="A92" s="11" t="s">
        <v>6458</v>
      </c>
      <c r="B92" s="1" t="s">
        <v>104</v>
      </c>
      <c r="C92" t="s">
        <v>6462</v>
      </c>
      <c r="D92" t="s">
        <v>6461</v>
      </c>
    </row>
    <row r="93" spans="1:4" x14ac:dyDescent="0.2">
      <c r="A93" s="11" t="s">
        <v>6458</v>
      </c>
      <c r="B93" s="1" t="s">
        <v>105</v>
      </c>
      <c r="C93" t="s">
        <v>6461</v>
      </c>
      <c r="D93" t="s">
        <v>6469</v>
      </c>
    </row>
    <row r="94" spans="1:4" x14ac:dyDescent="0.2">
      <c r="A94" s="11" t="s">
        <v>6458</v>
      </c>
      <c r="B94" s="1" t="s">
        <v>106</v>
      </c>
      <c r="C94" t="s">
        <v>6461</v>
      </c>
      <c r="D94" t="s">
        <v>6461</v>
      </c>
    </row>
    <row r="95" spans="1:4" x14ac:dyDescent="0.2">
      <c r="A95" s="11" t="s">
        <v>6458</v>
      </c>
      <c r="B95" s="1" t="s">
        <v>107</v>
      </c>
      <c r="C95" t="s">
        <v>6461</v>
      </c>
      <c r="D95" t="s">
        <v>6461</v>
      </c>
    </row>
    <row r="96" spans="1:4" x14ac:dyDescent="0.2">
      <c r="A96" s="11" t="s">
        <v>6458</v>
      </c>
      <c r="B96" s="1" t="s">
        <v>108</v>
      </c>
      <c r="C96" t="s">
        <v>6461</v>
      </c>
      <c r="D96" t="s">
        <v>6461</v>
      </c>
    </row>
    <row r="97" spans="1:4" x14ac:dyDescent="0.2">
      <c r="A97" s="11" t="s">
        <v>6458</v>
      </c>
      <c r="B97" s="1" t="s">
        <v>109</v>
      </c>
      <c r="C97" t="s">
        <v>6461</v>
      </c>
      <c r="D97" t="s">
        <v>6461</v>
      </c>
    </row>
    <row r="98" spans="1:4" x14ac:dyDescent="0.2">
      <c r="A98" s="11" t="s">
        <v>6458</v>
      </c>
      <c r="B98" s="1" t="s">
        <v>110</v>
      </c>
      <c r="C98" t="s">
        <v>6461</v>
      </c>
      <c r="D98" t="s">
        <v>6461</v>
      </c>
    </row>
    <row r="99" spans="1:4" x14ac:dyDescent="0.2">
      <c r="A99" s="11" t="s">
        <v>6458</v>
      </c>
      <c r="B99" s="1" t="s">
        <v>111</v>
      </c>
      <c r="C99" t="s">
        <v>6461</v>
      </c>
      <c r="D99" t="s">
        <v>6461</v>
      </c>
    </row>
    <row r="100" spans="1:4" x14ac:dyDescent="0.2">
      <c r="A100" s="11" t="s">
        <v>6458</v>
      </c>
      <c r="B100" s="1" t="s">
        <v>112</v>
      </c>
      <c r="C100" t="s">
        <v>6461</v>
      </c>
      <c r="D100" t="s">
        <v>6461</v>
      </c>
    </row>
    <row r="101" spans="1:4" x14ac:dyDescent="0.2">
      <c r="A101" s="11" t="s">
        <v>6458</v>
      </c>
      <c r="B101" s="1" t="s">
        <v>113</v>
      </c>
      <c r="C101" t="s">
        <v>6462</v>
      </c>
      <c r="D101" t="s">
        <v>6461</v>
      </c>
    </row>
    <row r="102" spans="1:4" x14ac:dyDescent="0.2">
      <c r="A102" s="11" t="s">
        <v>6458</v>
      </c>
      <c r="B102" s="1" t="s">
        <v>114</v>
      </c>
      <c r="C102" t="s">
        <v>6461</v>
      </c>
      <c r="D102" t="s">
        <v>6461</v>
      </c>
    </row>
    <row r="103" spans="1:4" x14ac:dyDescent="0.2">
      <c r="A103" s="11" t="s">
        <v>6458</v>
      </c>
      <c r="B103" s="1" t="s">
        <v>115</v>
      </c>
      <c r="C103" t="s">
        <v>6461</v>
      </c>
      <c r="D103" t="s">
        <v>6461</v>
      </c>
    </row>
    <row r="104" spans="1:4" x14ac:dyDescent="0.2">
      <c r="A104" s="11" t="s">
        <v>6458</v>
      </c>
      <c r="B104" s="1" t="s">
        <v>116</v>
      </c>
      <c r="C104" t="s">
        <v>6461</v>
      </c>
      <c r="D104" t="s">
        <v>6461</v>
      </c>
    </row>
    <row r="105" spans="1:4" x14ac:dyDescent="0.2">
      <c r="A105" s="11" t="s">
        <v>6458</v>
      </c>
      <c r="B105" s="1" t="s">
        <v>117</v>
      </c>
      <c r="C105" t="s">
        <v>6461</v>
      </c>
      <c r="D105" t="s">
        <v>6461</v>
      </c>
    </row>
    <row r="106" spans="1:4" x14ac:dyDescent="0.2">
      <c r="A106" s="11" t="s">
        <v>6458</v>
      </c>
      <c r="B106" s="1" t="s">
        <v>118</v>
      </c>
      <c r="C106" t="s">
        <v>6461</v>
      </c>
      <c r="D106" t="s">
        <v>6461</v>
      </c>
    </row>
    <row r="107" spans="1:4" x14ac:dyDescent="0.2">
      <c r="A107" s="11" t="s">
        <v>6458</v>
      </c>
      <c r="B107" s="1" t="s">
        <v>119</v>
      </c>
      <c r="C107" t="s">
        <v>6461</v>
      </c>
      <c r="D107" t="s">
        <v>6461</v>
      </c>
    </row>
    <row r="108" spans="1:4" x14ac:dyDescent="0.2">
      <c r="A108" s="11" t="s">
        <v>6458</v>
      </c>
      <c r="B108" s="1" t="s">
        <v>120</v>
      </c>
      <c r="C108" t="s">
        <v>6461</v>
      </c>
      <c r="D108" t="s">
        <v>6461</v>
      </c>
    </row>
    <row r="109" spans="1:4" x14ac:dyDescent="0.2">
      <c r="A109" s="11" t="s">
        <v>6458</v>
      </c>
      <c r="B109" s="1" t="s">
        <v>121</v>
      </c>
      <c r="C109" t="s">
        <v>6461</v>
      </c>
      <c r="D109" t="s">
        <v>6461</v>
      </c>
    </row>
    <row r="110" spans="1:4" x14ac:dyDescent="0.2">
      <c r="A110" s="11" t="s">
        <v>6458</v>
      </c>
      <c r="B110" s="1" t="s">
        <v>122</v>
      </c>
      <c r="C110" t="s">
        <v>6462</v>
      </c>
      <c r="D110" t="s">
        <v>6397</v>
      </c>
    </row>
    <row r="111" spans="1:4" x14ac:dyDescent="0.2">
      <c r="A111" s="11" t="s">
        <v>6458</v>
      </c>
      <c r="B111" s="1" t="s">
        <v>123</v>
      </c>
      <c r="C111" t="s">
        <v>6461</v>
      </c>
      <c r="D111" t="s">
        <v>6461</v>
      </c>
    </row>
    <row r="112" spans="1:4" x14ac:dyDescent="0.2">
      <c r="A112" s="11" t="s">
        <v>6458</v>
      </c>
      <c r="B112" s="1" t="s">
        <v>124</v>
      </c>
      <c r="C112" t="s">
        <v>6461</v>
      </c>
      <c r="D112" t="s">
        <v>6461</v>
      </c>
    </row>
    <row r="113" spans="1:4" x14ac:dyDescent="0.2">
      <c r="A113" s="11" t="s">
        <v>6458</v>
      </c>
      <c r="B113" s="1" t="s">
        <v>125</v>
      </c>
      <c r="C113" t="s">
        <v>6461</v>
      </c>
      <c r="D113" t="s">
        <v>6461</v>
      </c>
    </row>
    <row r="114" spans="1:4" x14ac:dyDescent="0.2">
      <c r="A114" s="11" t="s">
        <v>6458</v>
      </c>
      <c r="B114" s="1" t="s">
        <v>126</v>
      </c>
      <c r="C114" t="s">
        <v>6461</v>
      </c>
      <c r="D114" t="s">
        <v>6461</v>
      </c>
    </row>
    <row r="115" spans="1:4" x14ac:dyDescent="0.2">
      <c r="A115" s="11" t="s">
        <v>6458</v>
      </c>
      <c r="B115" s="1" t="s">
        <v>127</v>
      </c>
      <c r="C115" t="s">
        <v>6461</v>
      </c>
      <c r="D115" t="s">
        <v>6461</v>
      </c>
    </row>
    <row r="116" spans="1:4" x14ac:dyDescent="0.2">
      <c r="A116" s="11" t="s">
        <v>6458</v>
      </c>
      <c r="B116" s="1" t="s">
        <v>128</v>
      </c>
      <c r="C116" t="s">
        <v>6461</v>
      </c>
      <c r="D116" t="s">
        <v>6461</v>
      </c>
    </row>
    <row r="117" spans="1:4" x14ac:dyDescent="0.2">
      <c r="A117" s="11" t="s">
        <v>6458</v>
      </c>
      <c r="B117" s="1" t="s">
        <v>129</v>
      </c>
      <c r="C117" t="s">
        <v>6461</v>
      </c>
      <c r="D117" t="s">
        <v>6461</v>
      </c>
    </row>
    <row r="118" spans="1:4" x14ac:dyDescent="0.2">
      <c r="A118" s="11" t="s">
        <v>6458</v>
      </c>
      <c r="B118" s="1" t="s">
        <v>130</v>
      </c>
      <c r="C118" t="s">
        <v>6461</v>
      </c>
      <c r="D118" t="s">
        <v>6461</v>
      </c>
    </row>
    <row r="119" spans="1:4" x14ac:dyDescent="0.2">
      <c r="A119" s="11" t="s">
        <v>6458</v>
      </c>
      <c r="B119" s="1" t="s">
        <v>131</v>
      </c>
      <c r="C119" t="s">
        <v>6461</v>
      </c>
      <c r="D119" t="s">
        <v>6461</v>
      </c>
    </row>
    <row r="120" spans="1:4" x14ac:dyDescent="0.2">
      <c r="A120" s="11" t="s">
        <v>6458</v>
      </c>
      <c r="B120" s="1" t="s">
        <v>132</v>
      </c>
      <c r="C120" t="s">
        <v>6461</v>
      </c>
      <c r="D120" t="s">
        <v>6461</v>
      </c>
    </row>
    <row r="121" spans="1:4" x14ac:dyDescent="0.2">
      <c r="A121" s="11" t="s">
        <v>6458</v>
      </c>
      <c r="B121" s="1" t="s">
        <v>133</v>
      </c>
      <c r="C121" t="s">
        <v>6461</v>
      </c>
      <c r="D121" t="s">
        <v>6461</v>
      </c>
    </row>
    <row r="122" spans="1:4" x14ac:dyDescent="0.2">
      <c r="A122" s="11" t="s">
        <v>6458</v>
      </c>
      <c r="B122" s="1" t="s">
        <v>134</v>
      </c>
      <c r="C122" t="s">
        <v>6461</v>
      </c>
      <c r="D122" t="s">
        <v>6461</v>
      </c>
    </row>
    <row r="123" spans="1:4" x14ac:dyDescent="0.2">
      <c r="A123" s="11" t="s">
        <v>6458</v>
      </c>
      <c r="B123" s="1" t="s">
        <v>135</v>
      </c>
      <c r="C123" t="s">
        <v>6461</v>
      </c>
      <c r="D123" t="s">
        <v>6461</v>
      </c>
    </row>
    <row r="124" spans="1:4" x14ac:dyDescent="0.2">
      <c r="A124" s="11" t="s">
        <v>6458</v>
      </c>
      <c r="B124" s="1" t="s">
        <v>136</v>
      </c>
      <c r="C124" t="s">
        <v>6461</v>
      </c>
      <c r="D124" t="s">
        <v>6461</v>
      </c>
    </row>
    <row r="125" spans="1:4" x14ac:dyDescent="0.2">
      <c r="A125" s="11" t="s">
        <v>6458</v>
      </c>
      <c r="B125" s="1" t="s">
        <v>137</v>
      </c>
      <c r="C125" t="s">
        <v>6461</v>
      </c>
      <c r="D125" t="s">
        <v>6461</v>
      </c>
    </row>
    <row r="126" spans="1:4" x14ac:dyDescent="0.2">
      <c r="A126" s="11" t="s">
        <v>6458</v>
      </c>
      <c r="B126" s="1" t="s">
        <v>138</v>
      </c>
      <c r="C126" t="s">
        <v>6461</v>
      </c>
      <c r="D126" t="s">
        <v>6461</v>
      </c>
    </row>
    <row r="127" spans="1:4" x14ac:dyDescent="0.2">
      <c r="A127" s="11" t="s">
        <v>6458</v>
      </c>
      <c r="B127" s="1" t="s">
        <v>139</v>
      </c>
      <c r="C127" t="s">
        <v>6461</v>
      </c>
      <c r="D127" t="s">
        <v>6461</v>
      </c>
    </row>
    <row r="128" spans="1:4" x14ac:dyDescent="0.2">
      <c r="A128" s="11" t="s">
        <v>6458</v>
      </c>
      <c r="B128" s="1" t="s">
        <v>140</v>
      </c>
      <c r="C128" t="s">
        <v>6461</v>
      </c>
      <c r="D128" t="s">
        <v>6461</v>
      </c>
    </row>
    <row r="129" spans="1:4" x14ac:dyDescent="0.2">
      <c r="A129" s="11" t="s">
        <v>6458</v>
      </c>
      <c r="B129" s="1" t="s">
        <v>141</v>
      </c>
      <c r="C129" t="s">
        <v>6461</v>
      </c>
      <c r="D129" t="s">
        <v>6461</v>
      </c>
    </row>
    <row r="130" spans="1:4" x14ac:dyDescent="0.2">
      <c r="A130" s="11" t="s">
        <v>6458</v>
      </c>
      <c r="B130" s="1" t="s">
        <v>142</v>
      </c>
      <c r="C130" t="s">
        <v>6461</v>
      </c>
      <c r="D130" t="s">
        <v>6461</v>
      </c>
    </row>
    <row r="131" spans="1:4" x14ac:dyDescent="0.2">
      <c r="A131" s="11" t="s">
        <v>6458</v>
      </c>
      <c r="B131" s="1" t="s">
        <v>143</v>
      </c>
      <c r="C131" t="s">
        <v>6461</v>
      </c>
      <c r="D131" t="s">
        <v>6461</v>
      </c>
    </row>
    <row r="132" spans="1:4" x14ac:dyDescent="0.2">
      <c r="A132" s="11" t="s">
        <v>6458</v>
      </c>
      <c r="B132" s="1" t="s">
        <v>144</v>
      </c>
      <c r="C132" t="s">
        <v>6461</v>
      </c>
      <c r="D132" t="s">
        <v>6461</v>
      </c>
    </row>
    <row r="133" spans="1:4" x14ac:dyDescent="0.2">
      <c r="A133" s="11" t="s">
        <v>6458</v>
      </c>
      <c r="B133" s="1" t="s">
        <v>145</v>
      </c>
      <c r="C133" t="s">
        <v>6461</v>
      </c>
      <c r="D133" t="s">
        <v>6461</v>
      </c>
    </row>
    <row r="134" spans="1:4" x14ac:dyDescent="0.2">
      <c r="A134" s="11" t="s">
        <v>6458</v>
      </c>
      <c r="B134" s="1" t="s">
        <v>146</v>
      </c>
      <c r="C134" t="s">
        <v>6461</v>
      </c>
      <c r="D134" t="s">
        <v>6461</v>
      </c>
    </row>
    <row r="135" spans="1:4" x14ac:dyDescent="0.2">
      <c r="A135" s="11" t="s">
        <v>6458</v>
      </c>
      <c r="B135" s="1" t="s">
        <v>147</v>
      </c>
      <c r="C135" t="s">
        <v>6461</v>
      </c>
      <c r="D135" t="s">
        <v>6461</v>
      </c>
    </row>
    <row r="136" spans="1:4" x14ac:dyDescent="0.2">
      <c r="A136" s="11" t="s">
        <v>6458</v>
      </c>
      <c r="B136" s="1" t="s">
        <v>148</v>
      </c>
      <c r="C136" t="s">
        <v>6461</v>
      </c>
      <c r="D136" t="s">
        <v>6461</v>
      </c>
    </row>
    <row r="137" spans="1:4" x14ac:dyDescent="0.2">
      <c r="A137" s="11" t="s">
        <v>6458</v>
      </c>
      <c r="B137" s="1" t="s">
        <v>149</v>
      </c>
      <c r="C137" t="s">
        <v>6461</v>
      </c>
      <c r="D137" t="s">
        <v>6461</v>
      </c>
    </row>
    <row r="138" spans="1:4" x14ac:dyDescent="0.2">
      <c r="A138" s="11" t="s">
        <v>6458</v>
      </c>
      <c r="B138" s="1" t="s">
        <v>150</v>
      </c>
      <c r="C138" t="s">
        <v>6461</v>
      </c>
      <c r="D138" t="s">
        <v>6461</v>
      </c>
    </row>
    <row r="139" spans="1:4" x14ac:dyDescent="0.2">
      <c r="A139" s="11" t="s">
        <v>6458</v>
      </c>
      <c r="B139" s="1" t="s">
        <v>151</v>
      </c>
      <c r="C139" t="s">
        <v>6461</v>
      </c>
      <c r="D139" t="s">
        <v>6461</v>
      </c>
    </row>
    <row r="140" spans="1:4" x14ac:dyDescent="0.2">
      <c r="A140" s="11" t="s">
        <v>6458</v>
      </c>
      <c r="B140" s="1" t="s">
        <v>152</v>
      </c>
      <c r="C140" t="s">
        <v>6461</v>
      </c>
      <c r="D140" t="s">
        <v>6461</v>
      </c>
    </row>
    <row r="141" spans="1:4" x14ac:dyDescent="0.2">
      <c r="A141" s="11" t="s">
        <v>6458</v>
      </c>
      <c r="B141" s="1" t="s">
        <v>153</v>
      </c>
      <c r="C141" t="s">
        <v>6461</v>
      </c>
      <c r="D141" t="s">
        <v>6461</v>
      </c>
    </row>
    <row r="142" spans="1:4" x14ac:dyDescent="0.2">
      <c r="A142" s="11" t="s">
        <v>6458</v>
      </c>
      <c r="B142" s="1" t="s">
        <v>154</v>
      </c>
      <c r="C142" t="s">
        <v>6461</v>
      </c>
      <c r="D142" t="s">
        <v>6470</v>
      </c>
    </row>
    <row r="143" spans="1:4" x14ac:dyDescent="0.2">
      <c r="A143" s="11" t="s">
        <v>6458</v>
      </c>
      <c r="B143" s="1" t="s">
        <v>155</v>
      </c>
      <c r="C143" t="s">
        <v>6461</v>
      </c>
      <c r="D143" t="s">
        <v>6461</v>
      </c>
    </row>
    <row r="144" spans="1:4" x14ac:dyDescent="0.2">
      <c r="A144" s="11" t="s">
        <v>6458</v>
      </c>
      <c r="B144" s="1" t="s">
        <v>156</v>
      </c>
      <c r="C144" t="s">
        <v>6461</v>
      </c>
      <c r="D144" t="s">
        <v>6461</v>
      </c>
    </row>
    <row r="145" spans="1:4" x14ac:dyDescent="0.2">
      <c r="A145" s="11" t="s">
        <v>6458</v>
      </c>
      <c r="B145" s="1" t="s">
        <v>157</v>
      </c>
      <c r="C145" t="s">
        <v>6461</v>
      </c>
      <c r="D145" t="s">
        <v>6461</v>
      </c>
    </row>
    <row r="146" spans="1:4" x14ac:dyDescent="0.2">
      <c r="A146" s="11" t="s">
        <v>6458</v>
      </c>
      <c r="B146" s="1" t="s">
        <v>158</v>
      </c>
      <c r="C146" t="s">
        <v>6461</v>
      </c>
      <c r="D146" t="s">
        <v>6461</v>
      </c>
    </row>
    <row r="147" spans="1:4" x14ac:dyDescent="0.2">
      <c r="A147" s="11" t="s">
        <v>6458</v>
      </c>
      <c r="B147" s="1" t="s">
        <v>159</v>
      </c>
      <c r="C147" t="s">
        <v>6461</v>
      </c>
      <c r="D147" t="s">
        <v>6461</v>
      </c>
    </row>
    <row r="148" spans="1:4" x14ac:dyDescent="0.2">
      <c r="A148" s="11" t="s">
        <v>6458</v>
      </c>
      <c r="B148" s="1" t="s">
        <v>160</v>
      </c>
      <c r="C148" t="s">
        <v>6461</v>
      </c>
      <c r="D148" t="s">
        <v>6461</v>
      </c>
    </row>
    <row r="149" spans="1:4" x14ac:dyDescent="0.2">
      <c r="A149" s="11" t="s">
        <v>6458</v>
      </c>
      <c r="B149" s="1" t="s">
        <v>161</v>
      </c>
      <c r="C149" t="s">
        <v>6461</v>
      </c>
      <c r="D149" t="s">
        <v>6461</v>
      </c>
    </row>
    <row r="150" spans="1:4" x14ac:dyDescent="0.2">
      <c r="A150" s="11" t="s">
        <v>6458</v>
      </c>
      <c r="B150" s="1" t="s">
        <v>162</v>
      </c>
      <c r="C150" t="s">
        <v>6461</v>
      </c>
      <c r="D150" t="s">
        <v>6461</v>
      </c>
    </row>
    <row r="151" spans="1:4" x14ac:dyDescent="0.2">
      <c r="A151" s="11" t="s">
        <v>6458</v>
      </c>
      <c r="B151" s="1" t="s">
        <v>163</v>
      </c>
      <c r="C151" t="s">
        <v>6461</v>
      </c>
      <c r="D151" t="s">
        <v>6461</v>
      </c>
    </row>
    <row r="152" spans="1:4" x14ac:dyDescent="0.2">
      <c r="A152" s="11" t="s">
        <v>6458</v>
      </c>
      <c r="B152" s="1" t="s">
        <v>164</v>
      </c>
      <c r="C152" t="s">
        <v>6461</v>
      </c>
      <c r="D152" t="s">
        <v>6461</v>
      </c>
    </row>
    <row r="153" spans="1:4" x14ac:dyDescent="0.2">
      <c r="A153" s="11" t="s">
        <v>6458</v>
      </c>
      <c r="B153" s="1" t="s">
        <v>165</v>
      </c>
      <c r="C153" t="s">
        <v>6461</v>
      </c>
      <c r="D153" t="s">
        <v>6461</v>
      </c>
    </row>
    <row r="154" spans="1:4" x14ac:dyDescent="0.2">
      <c r="A154" s="11" t="s">
        <v>6458</v>
      </c>
      <c r="B154" s="1" t="s">
        <v>166</v>
      </c>
      <c r="C154" t="s">
        <v>6461</v>
      </c>
      <c r="D154" t="s">
        <v>6461</v>
      </c>
    </row>
    <row r="155" spans="1:4" x14ac:dyDescent="0.2">
      <c r="A155" s="11" t="s">
        <v>6458</v>
      </c>
      <c r="B155" s="1" t="s">
        <v>167</v>
      </c>
      <c r="C155" t="s">
        <v>6461</v>
      </c>
      <c r="D155" t="s">
        <v>6461</v>
      </c>
    </row>
    <row r="156" spans="1:4" x14ac:dyDescent="0.2">
      <c r="A156" s="11" t="s">
        <v>6458</v>
      </c>
      <c r="B156" s="3" t="s">
        <v>6500</v>
      </c>
      <c r="C156" t="s">
        <v>6461</v>
      </c>
      <c r="D156" t="s">
        <v>6471</v>
      </c>
    </row>
    <row r="157" spans="1:4" x14ac:dyDescent="0.2">
      <c r="A157" s="11" t="s">
        <v>6458</v>
      </c>
      <c r="B157" s="1" t="s">
        <v>168</v>
      </c>
      <c r="C157" t="s">
        <v>6461</v>
      </c>
      <c r="D157" t="s">
        <v>6461</v>
      </c>
    </row>
    <row r="158" spans="1:4" x14ac:dyDescent="0.2">
      <c r="A158" s="11" t="s">
        <v>6458</v>
      </c>
      <c r="B158" s="1" t="s">
        <v>169</v>
      </c>
      <c r="C158" t="s">
        <v>6462</v>
      </c>
      <c r="D158" t="s">
        <v>6398</v>
      </c>
    </row>
    <row r="159" spans="1:4" x14ac:dyDescent="0.2">
      <c r="A159" s="11" t="s">
        <v>6458</v>
      </c>
      <c r="B159" s="1" t="s">
        <v>170</v>
      </c>
      <c r="C159" t="s">
        <v>6461</v>
      </c>
      <c r="D159" t="s">
        <v>6461</v>
      </c>
    </row>
    <row r="160" spans="1:4" x14ac:dyDescent="0.2">
      <c r="A160" s="11" t="s">
        <v>6458</v>
      </c>
      <c r="B160" s="1" t="s">
        <v>171</v>
      </c>
      <c r="C160" t="s">
        <v>6461</v>
      </c>
      <c r="D160" t="s">
        <v>6461</v>
      </c>
    </row>
    <row r="161" spans="1:4" x14ac:dyDescent="0.2">
      <c r="A161" s="11" t="s">
        <v>6458</v>
      </c>
      <c r="B161" s="1" t="s">
        <v>172</v>
      </c>
      <c r="C161" t="s">
        <v>6461</v>
      </c>
      <c r="D161" t="s">
        <v>6461</v>
      </c>
    </row>
    <row r="162" spans="1:4" x14ac:dyDescent="0.2">
      <c r="A162" s="11" t="s">
        <v>6458</v>
      </c>
      <c r="B162" s="1" t="s">
        <v>173</v>
      </c>
      <c r="C162" t="s">
        <v>6461</v>
      </c>
      <c r="D162" t="s">
        <v>6461</v>
      </c>
    </row>
    <row r="163" spans="1:4" x14ac:dyDescent="0.2">
      <c r="A163" s="11" t="s">
        <v>6458</v>
      </c>
      <c r="B163" s="1" t="s">
        <v>174</v>
      </c>
      <c r="C163" t="s">
        <v>6461</v>
      </c>
      <c r="D163" t="s">
        <v>6461</v>
      </c>
    </row>
    <row r="164" spans="1:4" x14ac:dyDescent="0.2">
      <c r="A164" s="11" t="s">
        <v>6458</v>
      </c>
      <c r="B164" s="1" t="s">
        <v>175</v>
      </c>
      <c r="C164" t="s">
        <v>6461</v>
      </c>
      <c r="D164" t="s">
        <v>6461</v>
      </c>
    </row>
    <row r="165" spans="1:4" x14ac:dyDescent="0.2">
      <c r="A165" s="11" t="s">
        <v>6458</v>
      </c>
      <c r="B165" s="1" t="s">
        <v>176</v>
      </c>
      <c r="C165" t="s">
        <v>6461</v>
      </c>
      <c r="D165" t="s">
        <v>6461</v>
      </c>
    </row>
    <row r="166" spans="1:4" x14ac:dyDescent="0.2">
      <c r="A166" s="11" t="s">
        <v>6458</v>
      </c>
      <c r="B166" s="1" t="s">
        <v>177</v>
      </c>
      <c r="C166" t="s">
        <v>6461</v>
      </c>
      <c r="D166" t="s">
        <v>6461</v>
      </c>
    </row>
    <row r="167" spans="1:4" x14ac:dyDescent="0.2">
      <c r="A167" s="11" t="s">
        <v>6458</v>
      </c>
      <c r="B167" s="1" t="s">
        <v>178</v>
      </c>
      <c r="C167" t="s">
        <v>6461</v>
      </c>
      <c r="D167" t="s">
        <v>6461</v>
      </c>
    </row>
    <row r="168" spans="1:4" x14ac:dyDescent="0.2">
      <c r="A168" s="11" t="s">
        <v>6458</v>
      </c>
      <c r="B168" s="1" t="s">
        <v>179</v>
      </c>
      <c r="C168" t="s">
        <v>6462</v>
      </c>
      <c r="D168" t="s">
        <v>6461</v>
      </c>
    </row>
    <row r="169" spans="1:4" x14ac:dyDescent="0.2">
      <c r="A169" s="11" t="s">
        <v>6458</v>
      </c>
      <c r="B169" s="1" t="s">
        <v>180</v>
      </c>
      <c r="C169" t="s">
        <v>6461</v>
      </c>
      <c r="D169" t="s">
        <v>6461</v>
      </c>
    </row>
    <row r="170" spans="1:4" x14ac:dyDescent="0.2">
      <c r="A170" s="11" t="s">
        <v>6458</v>
      </c>
      <c r="B170" s="1" t="s">
        <v>181</v>
      </c>
      <c r="C170" t="s">
        <v>6461</v>
      </c>
      <c r="D170" t="s">
        <v>6461</v>
      </c>
    </row>
    <row r="171" spans="1:4" x14ac:dyDescent="0.2">
      <c r="A171" s="11" t="s">
        <v>6458</v>
      </c>
      <c r="B171" s="1" t="s">
        <v>182</v>
      </c>
      <c r="C171" t="s">
        <v>6461</v>
      </c>
      <c r="D171" t="s">
        <v>6461</v>
      </c>
    </row>
    <row r="172" spans="1:4" x14ac:dyDescent="0.2">
      <c r="A172" s="11" t="s">
        <v>6458</v>
      </c>
      <c r="B172" s="1" t="s">
        <v>183</v>
      </c>
      <c r="C172" t="s">
        <v>6461</v>
      </c>
      <c r="D172" t="s">
        <v>6461</v>
      </c>
    </row>
    <row r="173" spans="1:4" x14ac:dyDescent="0.2">
      <c r="A173" s="11" t="s">
        <v>6458</v>
      </c>
      <c r="B173" s="1" t="s">
        <v>8</v>
      </c>
      <c r="C173" t="s">
        <v>6462</v>
      </c>
      <c r="D173" t="s">
        <v>6399</v>
      </c>
    </row>
    <row r="174" spans="1:4" x14ac:dyDescent="0.2">
      <c r="A174" s="11" t="s">
        <v>6458</v>
      </c>
      <c r="B174" s="1" t="s">
        <v>184</v>
      </c>
      <c r="C174" t="s">
        <v>6461</v>
      </c>
      <c r="D174" t="s">
        <v>6461</v>
      </c>
    </row>
    <row r="175" spans="1:4" x14ac:dyDescent="0.2">
      <c r="A175" s="11" t="s">
        <v>6458</v>
      </c>
      <c r="B175" s="1" t="s">
        <v>9</v>
      </c>
      <c r="C175" t="s">
        <v>6461</v>
      </c>
      <c r="D175" t="s">
        <v>6472</v>
      </c>
    </row>
    <row r="176" spans="1:4" x14ac:dyDescent="0.2">
      <c r="A176" s="11" t="s">
        <v>6458</v>
      </c>
      <c r="B176" s="1" t="s">
        <v>185</v>
      </c>
      <c r="C176" t="s">
        <v>6461</v>
      </c>
      <c r="D176" t="s">
        <v>6461</v>
      </c>
    </row>
    <row r="177" spans="1:4" x14ac:dyDescent="0.2">
      <c r="A177" s="11" t="s">
        <v>6458</v>
      </c>
      <c r="B177" s="1" t="s">
        <v>186</v>
      </c>
      <c r="C177" t="s">
        <v>6461</v>
      </c>
      <c r="D177" t="s">
        <v>6461</v>
      </c>
    </row>
    <row r="178" spans="1:4" x14ac:dyDescent="0.2">
      <c r="A178" s="11" t="s">
        <v>6458</v>
      </c>
      <c r="B178" s="1" t="s">
        <v>187</v>
      </c>
      <c r="C178" t="s">
        <v>6461</v>
      </c>
      <c r="D178" t="s">
        <v>6461</v>
      </c>
    </row>
    <row r="179" spans="1:4" x14ac:dyDescent="0.2">
      <c r="A179" s="11" t="s">
        <v>6458</v>
      </c>
      <c r="B179" s="1" t="s">
        <v>188</v>
      </c>
      <c r="C179" t="s">
        <v>6461</v>
      </c>
      <c r="D179" t="s">
        <v>6461</v>
      </c>
    </row>
    <row r="180" spans="1:4" x14ac:dyDescent="0.2">
      <c r="A180" s="11" t="s">
        <v>6458</v>
      </c>
      <c r="B180" s="1" t="s">
        <v>189</v>
      </c>
      <c r="C180" t="s">
        <v>6461</v>
      </c>
      <c r="D180" t="s">
        <v>6461</v>
      </c>
    </row>
    <row r="181" spans="1:4" x14ac:dyDescent="0.2">
      <c r="A181" s="11" t="s">
        <v>6458</v>
      </c>
      <c r="B181" s="1" t="s">
        <v>190</v>
      </c>
      <c r="C181" t="s">
        <v>6461</v>
      </c>
      <c r="D181" t="s">
        <v>6461</v>
      </c>
    </row>
    <row r="182" spans="1:4" x14ac:dyDescent="0.2">
      <c r="A182" s="11" t="s">
        <v>6458</v>
      </c>
      <c r="B182" s="1" t="s">
        <v>191</v>
      </c>
      <c r="C182" t="s">
        <v>6462</v>
      </c>
      <c r="D182" t="s">
        <v>6400</v>
      </c>
    </row>
    <row r="183" spans="1:4" x14ac:dyDescent="0.2">
      <c r="A183" s="11" t="s">
        <v>6458</v>
      </c>
      <c r="B183" s="1" t="s">
        <v>192</v>
      </c>
      <c r="C183" t="s">
        <v>6461</v>
      </c>
      <c r="D183" t="s">
        <v>6461</v>
      </c>
    </row>
    <row r="184" spans="1:4" x14ac:dyDescent="0.2">
      <c r="A184" s="11" t="s">
        <v>6458</v>
      </c>
      <c r="B184" s="1" t="s">
        <v>193</v>
      </c>
      <c r="C184" t="s">
        <v>6462</v>
      </c>
      <c r="D184" t="s">
        <v>6461</v>
      </c>
    </row>
    <row r="185" spans="1:4" x14ac:dyDescent="0.2">
      <c r="A185" s="11" t="s">
        <v>6458</v>
      </c>
      <c r="B185" s="1" t="s">
        <v>194</v>
      </c>
      <c r="C185" t="s">
        <v>6461</v>
      </c>
      <c r="D185" t="s">
        <v>6461</v>
      </c>
    </row>
    <row r="186" spans="1:4" x14ac:dyDescent="0.2">
      <c r="A186" s="11" t="s">
        <v>6458</v>
      </c>
      <c r="B186" s="1" t="s">
        <v>195</v>
      </c>
      <c r="C186" t="s">
        <v>6461</v>
      </c>
      <c r="D186" t="s">
        <v>6461</v>
      </c>
    </row>
    <row r="187" spans="1:4" x14ac:dyDescent="0.2">
      <c r="A187" s="11" t="s">
        <v>6458</v>
      </c>
      <c r="B187" s="1" t="s">
        <v>196</v>
      </c>
      <c r="C187" t="s">
        <v>6461</v>
      </c>
      <c r="D187" t="s">
        <v>6461</v>
      </c>
    </row>
    <row r="188" spans="1:4" x14ac:dyDescent="0.2">
      <c r="A188" s="11" t="s">
        <v>6458</v>
      </c>
      <c r="B188" s="1" t="s">
        <v>197</v>
      </c>
      <c r="C188" t="s">
        <v>6461</v>
      </c>
      <c r="D188" t="s">
        <v>6461</v>
      </c>
    </row>
    <row r="189" spans="1:4" x14ac:dyDescent="0.2">
      <c r="A189" s="11" t="s">
        <v>6458</v>
      </c>
      <c r="B189" s="1" t="s">
        <v>198</v>
      </c>
      <c r="C189" t="s">
        <v>6461</v>
      </c>
      <c r="D189" t="s">
        <v>6461</v>
      </c>
    </row>
    <row r="190" spans="1:4" x14ac:dyDescent="0.2">
      <c r="A190" s="11" t="s">
        <v>6458</v>
      </c>
      <c r="B190" s="1" t="s">
        <v>199</v>
      </c>
      <c r="C190" t="s">
        <v>6461</v>
      </c>
      <c r="D190" t="s">
        <v>6461</v>
      </c>
    </row>
    <row r="191" spans="1:4" x14ac:dyDescent="0.2">
      <c r="A191" s="11" t="s">
        <v>6458</v>
      </c>
      <c r="B191" s="1" t="s">
        <v>200</v>
      </c>
      <c r="C191" t="s">
        <v>6461</v>
      </c>
      <c r="D191" t="s">
        <v>6461</v>
      </c>
    </row>
    <row r="192" spans="1:4" x14ac:dyDescent="0.2">
      <c r="A192" s="11" t="s">
        <v>6458</v>
      </c>
      <c r="B192" s="1" t="s">
        <v>201</v>
      </c>
      <c r="C192" t="s">
        <v>6461</v>
      </c>
      <c r="D192" t="s">
        <v>6461</v>
      </c>
    </row>
    <row r="193" spans="1:4" x14ac:dyDescent="0.2">
      <c r="A193" s="11" t="s">
        <v>6458</v>
      </c>
      <c r="B193" s="1" t="s">
        <v>202</v>
      </c>
      <c r="C193" t="s">
        <v>6461</v>
      </c>
      <c r="D193" t="s">
        <v>6461</v>
      </c>
    </row>
    <row r="194" spans="1:4" x14ac:dyDescent="0.2">
      <c r="A194" s="11" t="s">
        <v>6458</v>
      </c>
      <c r="B194" s="1" t="s">
        <v>7</v>
      </c>
      <c r="C194" t="s">
        <v>6462</v>
      </c>
      <c r="D194" t="s">
        <v>6399</v>
      </c>
    </row>
    <row r="195" spans="1:4" x14ac:dyDescent="0.2">
      <c r="A195" s="11" t="s">
        <v>6458</v>
      </c>
      <c r="B195" s="1" t="s">
        <v>203</v>
      </c>
      <c r="C195" t="s">
        <v>6461</v>
      </c>
      <c r="D195" t="s">
        <v>6461</v>
      </c>
    </row>
    <row r="196" spans="1:4" x14ac:dyDescent="0.2">
      <c r="A196" s="11" t="s">
        <v>6458</v>
      </c>
      <c r="B196" s="1" t="s">
        <v>204</v>
      </c>
      <c r="C196" t="s">
        <v>6461</v>
      </c>
      <c r="D196" t="s">
        <v>6461</v>
      </c>
    </row>
    <row r="197" spans="1:4" x14ac:dyDescent="0.2">
      <c r="A197" s="11" t="s">
        <v>6458</v>
      </c>
      <c r="B197" s="1" t="s">
        <v>205</v>
      </c>
      <c r="C197" t="s">
        <v>6461</v>
      </c>
      <c r="D197" t="s">
        <v>6461</v>
      </c>
    </row>
    <row r="198" spans="1:4" x14ac:dyDescent="0.2">
      <c r="A198" s="11" t="s">
        <v>6458</v>
      </c>
      <c r="B198" s="1" t="s">
        <v>206</v>
      </c>
      <c r="C198" t="s">
        <v>6461</v>
      </c>
      <c r="D198" t="s">
        <v>6461</v>
      </c>
    </row>
    <row r="199" spans="1:4" x14ac:dyDescent="0.2">
      <c r="A199" s="11" t="s">
        <v>6458</v>
      </c>
      <c r="B199" s="1" t="s">
        <v>207</v>
      </c>
      <c r="C199" t="s">
        <v>6461</v>
      </c>
      <c r="D199" t="s">
        <v>6461</v>
      </c>
    </row>
    <row r="200" spans="1:4" x14ac:dyDescent="0.2">
      <c r="A200" s="11" t="s">
        <v>6458</v>
      </c>
      <c r="B200" s="1" t="s">
        <v>208</v>
      </c>
      <c r="C200" t="s">
        <v>6461</v>
      </c>
      <c r="D200" t="s">
        <v>6461</v>
      </c>
    </row>
    <row r="201" spans="1:4" x14ac:dyDescent="0.2">
      <c r="A201" s="11" t="s">
        <v>6458</v>
      </c>
      <c r="B201" s="1" t="s">
        <v>209</v>
      </c>
      <c r="C201" t="s">
        <v>6461</v>
      </c>
      <c r="D201" t="s">
        <v>6461</v>
      </c>
    </row>
    <row r="202" spans="1:4" x14ac:dyDescent="0.2">
      <c r="A202" s="11" t="s">
        <v>6458</v>
      </c>
      <c r="B202" s="1" t="s">
        <v>210</v>
      </c>
      <c r="C202" t="s">
        <v>6461</v>
      </c>
      <c r="D202" t="s">
        <v>6461</v>
      </c>
    </row>
    <row r="203" spans="1:4" x14ac:dyDescent="0.2">
      <c r="A203" s="11" t="s">
        <v>6458</v>
      </c>
      <c r="B203" s="1" t="s">
        <v>211</v>
      </c>
      <c r="C203" t="s">
        <v>6461</v>
      </c>
      <c r="D203" t="s">
        <v>6461</v>
      </c>
    </row>
    <row r="204" spans="1:4" x14ac:dyDescent="0.2">
      <c r="A204" s="11" t="s">
        <v>6458</v>
      </c>
      <c r="B204" s="1" t="s">
        <v>212</v>
      </c>
      <c r="C204" t="s">
        <v>6461</v>
      </c>
      <c r="D204" t="s">
        <v>6461</v>
      </c>
    </row>
    <row r="205" spans="1:4" x14ac:dyDescent="0.2">
      <c r="A205" s="11" t="s">
        <v>6458</v>
      </c>
      <c r="B205" s="1" t="s">
        <v>213</v>
      </c>
      <c r="C205" t="s">
        <v>6461</v>
      </c>
      <c r="D205" t="s">
        <v>6461</v>
      </c>
    </row>
    <row r="206" spans="1:4" x14ac:dyDescent="0.2">
      <c r="A206" s="11" t="s">
        <v>6458</v>
      </c>
      <c r="B206" s="1" t="s">
        <v>214</v>
      </c>
      <c r="C206" t="s">
        <v>6461</v>
      </c>
      <c r="D206" t="s">
        <v>6461</v>
      </c>
    </row>
    <row r="207" spans="1:4" x14ac:dyDescent="0.2">
      <c r="A207" s="11" t="s">
        <v>6458</v>
      </c>
      <c r="B207" s="1" t="s">
        <v>215</v>
      </c>
      <c r="C207" t="s">
        <v>6461</v>
      </c>
      <c r="D207" t="s">
        <v>6461</v>
      </c>
    </row>
    <row r="208" spans="1:4" x14ac:dyDescent="0.2">
      <c r="A208" s="11" t="s">
        <v>6458</v>
      </c>
      <c r="B208" s="1" t="s">
        <v>216</v>
      </c>
      <c r="C208" t="s">
        <v>6461</v>
      </c>
      <c r="D208" t="s">
        <v>6461</v>
      </c>
    </row>
    <row r="209" spans="1:5" x14ac:dyDescent="0.2">
      <c r="A209" s="11" t="s">
        <v>6458</v>
      </c>
      <c r="B209" s="1" t="s">
        <v>217</v>
      </c>
      <c r="C209" t="s">
        <v>6461</v>
      </c>
      <c r="D209" t="s">
        <v>6461</v>
      </c>
    </row>
    <row r="210" spans="1:5" x14ac:dyDescent="0.2">
      <c r="A210" s="11" t="s">
        <v>6458</v>
      </c>
      <c r="B210" s="1" t="s">
        <v>218</v>
      </c>
      <c r="C210" t="s">
        <v>6461</v>
      </c>
      <c r="D210" t="s">
        <v>6461</v>
      </c>
    </row>
    <row r="211" spans="1:5" x14ac:dyDescent="0.2">
      <c r="A211" s="11" t="s">
        <v>6458</v>
      </c>
      <c r="B211" s="1" t="s">
        <v>219</v>
      </c>
      <c r="C211" t="s">
        <v>6461</v>
      </c>
      <c r="D211" t="s">
        <v>6461</v>
      </c>
    </row>
    <row r="212" spans="1:5" x14ac:dyDescent="0.2">
      <c r="A212" s="11" t="s">
        <v>6458</v>
      </c>
      <c r="B212" s="1" t="s">
        <v>220</v>
      </c>
      <c r="C212" t="s">
        <v>6461</v>
      </c>
      <c r="D212" t="s">
        <v>6473</v>
      </c>
      <c r="E212" s="11"/>
    </row>
    <row r="213" spans="1:5" x14ac:dyDescent="0.2">
      <c r="A213" s="11" t="s">
        <v>6458</v>
      </c>
      <c r="B213" s="1" t="s">
        <v>221</v>
      </c>
      <c r="C213" t="s">
        <v>6461</v>
      </c>
      <c r="D213" t="s">
        <v>6461</v>
      </c>
    </row>
    <row r="214" spans="1:5" x14ac:dyDescent="0.2">
      <c r="A214" s="11" t="s">
        <v>6458</v>
      </c>
      <c r="B214" s="1" t="s">
        <v>222</v>
      </c>
      <c r="C214" t="s">
        <v>6461</v>
      </c>
      <c r="D214" t="s">
        <v>6461</v>
      </c>
    </row>
    <row r="215" spans="1:5" x14ac:dyDescent="0.2">
      <c r="A215" s="11" t="s">
        <v>6458</v>
      </c>
      <c r="B215" s="1" t="s">
        <v>223</v>
      </c>
      <c r="C215" t="s">
        <v>6461</v>
      </c>
      <c r="D215" t="s">
        <v>6461</v>
      </c>
    </row>
    <row r="216" spans="1:5" x14ac:dyDescent="0.2">
      <c r="A216" s="11" t="s">
        <v>6458</v>
      </c>
      <c r="B216" s="1" t="s">
        <v>224</v>
      </c>
      <c r="C216" t="s">
        <v>6461</v>
      </c>
      <c r="D216" t="s">
        <v>6461</v>
      </c>
    </row>
    <row r="217" spans="1:5" x14ac:dyDescent="0.2">
      <c r="A217" s="11" t="s">
        <v>6458</v>
      </c>
      <c r="B217" s="1" t="s">
        <v>225</v>
      </c>
      <c r="C217" t="s">
        <v>6461</v>
      </c>
      <c r="D217" t="s">
        <v>6461</v>
      </c>
    </row>
    <row r="218" spans="1:5" x14ac:dyDescent="0.2">
      <c r="A218" s="11" t="s">
        <v>6458</v>
      </c>
      <c r="B218" s="1" t="s">
        <v>226</v>
      </c>
      <c r="C218" t="s">
        <v>6461</v>
      </c>
      <c r="D218" t="s">
        <v>6461</v>
      </c>
    </row>
    <row r="219" spans="1:5" x14ac:dyDescent="0.2">
      <c r="A219" s="11" t="s">
        <v>6458</v>
      </c>
      <c r="B219" s="1" t="s">
        <v>227</v>
      </c>
      <c r="C219" t="s">
        <v>6461</v>
      </c>
      <c r="D219" t="s">
        <v>6461</v>
      </c>
    </row>
    <row r="220" spans="1:5" x14ac:dyDescent="0.2">
      <c r="A220" s="11" t="s">
        <v>6458</v>
      </c>
      <c r="B220" s="1" t="s">
        <v>228</v>
      </c>
      <c r="C220" t="s">
        <v>6461</v>
      </c>
      <c r="D220" t="s">
        <v>6461</v>
      </c>
    </row>
    <row r="221" spans="1:5" x14ac:dyDescent="0.2">
      <c r="A221" s="11" t="s">
        <v>6458</v>
      </c>
      <c r="B221" s="1" t="s">
        <v>229</v>
      </c>
      <c r="C221" t="s">
        <v>6461</v>
      </c>
      <c r="D221" t="s">
        <v>6461</v>
      </c>
    </row>
    <row r="222" spans="1:5" x14ac:dyDescent="0.2">
      <c r="A222" s="11" t="s">
        <v>6458</v>
      </c>
      <c r="B222" s="1" t="s">
        <v>230</v>
      </c>
      <c r="C222" t="s">
        <v>6461</v>
      </c>
      <c r="D222" t="s">
        <v>6461</v>
      </c>
    </row>
    <row r="223" spans="1:5" x14ac:dyDescent="0.2">
      <c r="A223" s="11" t="s">
        <v>6458</v>
      </c>
      <c r="B223" s="1" t="s">
        <v>232</v>
      </c>
      <c r="C223" t="s">
        <v>6461</v>
      </c>
      <c r="D223" t="s">
        <v>6461</v>
      </c>
    </row>
    <row r="224" spans="1:5" x14ac:dyDescent="0.2">
      <c r="A224" s="11" t="s">
        <v>6458</v>
      </c>
      <c r="B224" s="1" t="s">
        <v>233</v>
      </c>
      <c r="C224" t="s">
        <v>6461</v>
      </c>
      <c r="D224" t="s">
        <v>6461</v>
      </c>
    </row>
    <row r="225" spans="1:4" x14ac:dyDescent="0.2">
      <c r="A225" s="11" t="s">
        <v>6458</v>
      </c>
      <c r="B225" s="1" t="s">
        <v>234</v>
      </c>
      <c r="C225" t="s">
        <v>6461</v>
      </c>
      <c r="D225" t="s">
        <v>6461</v>
      </c>
    </row>
    <row r="226" spans="1:4" x14ac:dyDescent="0.2">
      <c r="A226" s="11" t="s">
        <v>6458</v>
      </c>
      <c r="B226" s="1" t="s">
        <v>235</v>
      </c>
      <c r="C226" t="s">
        <v>6461</v>
      </c>
      <c r="D226" t="s">
        <v>6461</v>
      </c>
    </row>
    <row r="227" spans="1:4" x14ac:dyDescent="0.2">
      <c r="A227" s="11" t="s">
        <v>6458</v>
      </c>
      <c r="B227" s="1" t="s">
        <v>236</v>
      </c>
      <c r="C227" t="s">
        <v>6461</v>
      </c>
      <c r="D227" t="s">
        <v>6461</v>
      </c>
    </row>
    <row r="228" spans="1:4" x14ac:dyDescent="0.2">
      <c r="A228" s="11" t="s">
        <v>6458</v>
      </c>
      <c r="B228" s="1" t="s">
        <v>237</v>
      </c>
      <c r="C228" t="s">
        <v>6461</v>
      </c>
      <c r="D228" t="s">
        <v>6461</v>
      </c>
    </row>
    <row r="229" spans="1:4" x14ac:dyDescent="0.2">
      <c r="A229" s="11" t="s">
        <v>6458</v>
      </c>
      <c r="B229" s="1" t="s">
        <v>238</v>
      </c>
      <c r="C229" t="s">
        <v>6461</v>
      </c>
      <c r="D229" t="s">
        <v>6461</v>
      </c>
    </row>
    <row r="230" spans="1:4" x14ac:dyDescent="0.2">
      <c r="A230" s="11" t="s">
        <v>6458</v>
      </c>
      <c r="B230" s="1" t="s">
        <v>239</v>
      </c>
      <c r="C230" t="s">
        <v>6461</v>
      </c>
      <c r="D230" t="s">
        <v>6461</v>
      </c>
    </row>
    <row r="231" spans="1:4" x14ac:dyDescent="0.2">
      <c r="A231" s="11" t="s">
        <v>6458</v>
      </c>
      <c r="B231" s="1" t="s">
        <v>240</v>
      </c>
      <c r="C231" t="s">
        <v>6461</v>
      </c>
      <c r="D231" t="s">
        <v>6461</v>
      </c>
    </row>
    <row r="232" spans="1:4" x14ac:dyDescent="0.2">
      <c r="A232" s="11" t="s">
        <v>6458</v>
      </c>
      <c r="B232" s="1" t="s">
        <v>241</v>
      </c>
      <c r="C232" t="s">
        <v>6461</v>
      </c>
      <c r="D232" t="s">
        <v>6461</v>
      </c>
    </row>
    <row r="233" spans="1:4" x14ac:dyDescent="0.2">
      <c r="A233" s="11" t="s">
        <v>6458</v>
      </c>
      <c r="B233" s="1" t="s">
        <v>242</v>
      </c>
      <c r="C233" t="s">
        <v>6461</v>
      </c>
      <c r="D233" t="s">
        <v>6461</v>
      </c>
    </row>
    <row r="234" spans="1:4" x14ac:dyDescent="0.2">
      <c r="A234" s="11" t="s">
        <v>6458</v>
      </c>
      <c r="B234" s="1" t="s">
        <v>243</v>
      </c>
      <c r="C234" t="s">
        <v>6461</v>
      </c>
      <c r="D234" t="s">
        <v>6461</v>
      </c>
    </row>
    <row r="235" spans="1:4" x14ac:dyDescent="0.2">
      <c r="A235" s="11" t="s">
        <v>6458</v>
      </c>
      <c r="B235" s="1" t="s">
        <v>244</v>
      </c>
      <c r="C235" t="s">
        <v>6461</v>
      </c>
      <c r="D235" t="s">
        <v>6461</v>
      </c>
    </row>
    <row r="236" spans="1:4" x14ac:dyDescent="0.2">
      <c r="A236" s="11" t="s">
        <v>6458</v>
      </c>
      <c r="B236" s="1" t="s">
        <v>245</v>
      </c>
      <c r="C236" t="s">
        <v>6461</v>
      </c>
      <c r="D236" t="s">
        <v>6461</v>
      </c>
    </row>
    <row r="237" spans="1:4" x14ac:dyDescent="0.2">
      <c r="A237" s="11" t="s">
        <v>6458</v>
      </c>
      <c r="B237" s="1" t="s">
        <v>246</v>
      </c>
      <c r="C237" t="s">
        <v>6461</v>
      </c>
      <c r="D237" t="s">
        <v>6461</v>
      </c>
    </row>
    <row r="238" spans="1:4" x14ac:dyDescent="0.2">
      <c r="A238" s="11" t="s">
        <v>6458</v>
      </c>
      <c r="B238" s="1" t="s">
        <v>247</v>
      </c>
      <c r="C238" t="s">
        <v>6461</v>
      </c>
      <c r="D238" t="s">
        <v>6461</v>
      </c>
    </row>
    <row r="239" spans="1:4" x14ac:dyDescent="0.2">
      <c r="A239" s="11" t="s">
        <v>6458</v>
      </c>
      <c r="B239" s="1" t="s">
        <v>248</v>
      </c>
      <c r="C239" t="s">
        <v>6461</v>
      </c>
      <c r="D239" t="s">
        <v>6461</v>
      </c>
    </row>
    <row r="240" spans="1:4" x14ac:dyDescent="0.2">
      <c r="A240" s="11" t="s">
        <v>6458</v>
      </c>
      <c r="B240" s="1" t="s">
        <v>249</v>
      </c>
      <c r="C240" t="s">
        <v>6461</v>
      </c>
      <c r="D240" t="s">
        <v>6461</v>
      </c>
    </row>
    <row r="241" spans="1:4" x14ac:dyDescent="0.2">
      <c r="A241" s="11" t="s">
        <v>6458</v>
      </c>
      <c r="B241" s="1" t="s">
        <v>250</v>
      </c>
      <c r="C241" t="s">
        <v>6461</v>
      </c>
      <c r="D241" t="s">
        <v>6461</v>
      </c>
    </row>
    <row r="242" spans="1:4" x14ac:dyDescent="0.2">
      <c r="A242" s="11" t="s">
        <v>6458</v>
      </c>
      <c r="B242" s="1" t="s">
        <v>251</v>
      </c>
      <c r="C242" t="s">
        <v>6461</v>
      </c>
      <c r="D242" t="s">
        <v>6461</v>
      </c>
    </row>
    <row r="243" spans="1:4" x14ac:dyDescent="0.2">
      <c r="A243" s="11" t="s">
        <v>6458</v>
      </c>
      <c r="B243" s="1" t="s">
        <v>252</v>
      </c>
      <c r="C243" t="s">
        <v>6461</v>
      </c>
      <c r="D243" t="s">
        <v>6461</v>
      </c>
    </row>
    <row r="244" spans="1:4" x14ac:dyDescent="0.2">
      <c r="A244" s="11" t="s">
        <v>6458</v>
      </c>
      <c r="B244" s="1" t="s">
        <v>253</v>
      </c>
      <c r="C244" t="s">
        <v>6461</v>
      </c>
      <c r="D244" t="s">
        <v>6461</v>
      </c>
    </row>
    <row r="245" spans="1:4" x14ac:dyDescent="0.2">
      <c r="A245" s="11" t="s">
        <v>6458</v>
      </c>
      <c r="B245" s="1" t="s">
        <v>254</v>
      </c>
      <c r="C245" t="s">
        <v>6461</v>
      </c>
      <c r="D245" t="s">
        <v>6461</v>
      </c>
    </row>
    <row r="246" spans="1:4" x14ac:dyDescent="0.2">
      <c r="A246" s="11" t="s">
        <v>6458</v>
      </c>
      <c r="B246" s="1" t="s">
        <v>255</v>
      </c>
      <c r="C246" t="s">
        <v>6461</v>
      </c>
      <c r="D246" t="s">
        <v>6461</v>
      </c>
    </row>
    <row r="247" spans="1:4" x14ac:dyDescent="0.2">
      <c r="A247" s="11" t="s">
        <v>6458</v>
      </c>
      <c r="B247" s="1" t="s">
        <v>256</v>
      </c>
      <c r="C247" t="s">
        <v>6461</v>
      </c>
      <c r="D247" t="s">
        <v>6461</v>
      </c>
    </row>
    <row r="248" spans="1:4" x14ac:dyDescent="0.2">
      <c r="A248" s="11" t="s">
        <v>6458</v>
      </c>
      <c r="B248" s="1" t="s">
        <v>257</v>
      </c>
      <c r="C248" t="s">
        <v>6461</v>
      </c>
      <c r="D248" t="s">
        <v>6461</v>
      </c>
    </row>
    <row r="249" spans="1:4" x14ac:dyDescent="0.2">
      <c r="A249" s="11" t="s">
        <v>6458</v>
      </c>
      <c r="B249" s="1" t="s">
        <v>258</v>
      </c>
      <c r="C249" t="s">
        <v>6461</v>
      </c>
      <c r="D249" t="s">
        <v>6461</v>
      </c>
    </row>
    <row r="250" spans="1:4" x14ac:dyDescent="0.2">
      <c r="A250" s="11" t="s">
        <v>6458</v>
      </c>
      <c r="B250" s="1" t="s">
        <v>259</v>
      </c>
      <c r="C250" t="s">
        <v>6461</v>
      </c>
      <c r="D250" t="s">
        <v>6461</v>
      </c>
    </row>
    <row r="251" spans="1:4" x14ac:dyDescent="0.2">
      <c r="A251" s="11" t="s">
        <v>6458</v>
      </c>
      <c r="B251" s="1" t="s">
        <v>260</v>
      </c>
      <c r="C251" t="s">
        <v>6461</v>
      </c>
      <c r="D251" t="s">
        <v>6461</v>
      </c>
    </row>
    <row r="252" spans="1:4" x14ac:dyDescent="0.2">
      <c r="A252" s="11" t="s">
        <v>6458</v>
      </c>
      <c r="B252" s="1" t="s">
        <v>261</v>
      </c>
      <c r="C252" t="s">
        <v>6461</v>
      </c>
      <c r="D252" t="s">
        <v>6461</v>
      </c>
    </row>
    <row r="253" spans="1:4" x14ac:dyDescent="0.2">
      <c r="A253" s="11" t="s">
        <v>6458</v>
      </c>
      <c r="B253" s="1" t="s">
        <v>262</v>
      </c>
      <c r="C253" t="s">
        <v>6461</v>
      </c>
      <c r="D253" t="s">
        <v>6461</v>
      </c>
    </row>
    <row r="254" spans="1:4" x14ac:dyDescent="0.2">
      <c r="A254" s="11" t="s">
        <v>6458</v>
      </c>
      <c r="B254" s="1" t="s">
        <v>263</v>
      </c>
      <c r="C254" t="s">
        <v>6461</v>
      </c>
      <c r="D254" t="s">
        <v>6461</v>
      </c>
    </row>
    <row r="255" spans="1:4" x14ac:dyDescent="0.2">
      <c r="A255" s="11" t="s">
        <v>6458</v>
      </c>
      <c r="B255" s="1" t="s">
        <v>264</v>
      </c>
      <c r="C255" t="s">
        <v>6461</v>
      </c>
      <c r="D255" t="s">
        <v>6461</v>
      </c>
    </row>
    <row r="256" spans="1:4" x14ac:dyDescent="0.2">
      <c r="A256" s="11" t="s">
        <v>6458</v>
      </c>
      <c r="B256" s="1" t="s">
        <v>265</v>
      </c>
      <c r="C256" t="s">
        <v>6461</v>
      </c>
      <c r="D256" t="s">
        <v>6461</v>
      </c>
    </row>
    <row r="257" spans="1:4" x14ac:dyDescent="0.2">
      <c r="A257" s="11" t="s">
        <v>6458</v>
      </c>
      <c r="B257" s="1" t="s">
        <v>266</v>
      </c>
      <c r="C257" t="s">
        <v>6461</v>
      </c>
      <c r="D257" t="s">
        <v>6461</v>
      </c>
    </row>
    <row r="258" spans="1:4" x14ac:dyDescent="0.2">
      <c r="A258" s="11" t="s">
        <v>6458</v>
      </c>
      <c r="B258" s="1" t="s">
        <v>267</v>
      </c>
      <c r="C258" t="s">
        <v>6461</v>
      </c>
      <c r="D258" t="s">
        <v>6461</v>
      </c>
    </row>
    <row r="259" spans="1:4" x14ac:dyDescent="0.2">
      <c r="A259" s="11" t="s">
        <v>6458</v>
      </c>
      <c r="B259" s="1" t="s">
        <v>268</v>
      </c>
      <c r="C259" t="s">
        <v>6461</v>
      </c>
      <c r="D259" t="s">
        <v>6461</v>
      </c>
    </row>
    <row r="260" spans="1:4" x14ac:dyDescent="0.2">
      <c r="A260" s="11" t="s">
        <v>6458</v>
      </c>
      <c r="B260" s="1" t="s">
        <v>269</v>
      </c>
      <c r="C260" t="s">
        <v>6461</v>
      </c>
      <c r="D260" t="s">
        <v>6461</v>
      </c>
    </row>
    <row r="261" spans="1:4" x14ac:dyDescent="0.2">
      <c r="A261" s="11" t="s">
        <v>6458</v>
      </c>
      <c r="B261" s="1" t="s">
        <v>270</v>
      </c>
      <c r="C261" t="s">
        <v>6461</v>
      </c>
      <c r="D261" t="s">
        <v>6461</v>
      </c>
    </row>
    <row r="262" spans="1:4" x14ac:dyDescent="0.2">
      <c r="A262" s="11" t="s">
        <v>6458</v>
      </c>
      <c r="B262" s="1" t="s">
        <v>271</v>
      </c>
      <c r="C262" t="s">
        <v>6461</v>
      </c>
      <c r="D262" t="s">
        <v>6461</v>
      </c>
    </row>
    <row r="263" spans="1:4" x14ac:dyDescent="0.2">
      <c r="A263" s="11" t="s">
        <v>6458</v>
      </c>
      <c r="B263" s="1" t="s">
        <v>272</v>
      </c>
      <c r="C263" t="s">
        <v>6461</v>
      </c>
      <c r="D263" t="s">
        <v>6461</v>
      </c>
    </row>
    <row r="264" spans="1:4" x14ac:dyDescent="0.2">
      <c r="A264" s="11" t="s">
        <v>6458</v>
      </c>
      <c r="B264" s="1" t="s">
        <v>273</v>
      </c>
      <c r="C264" t="s">
        <v>6461</v>
      </c>
      <c r="D264" t="s">
        <v>6461</v>
      </c>
    </row>
    <row r="265" spans="1:4" x14ac:dyDescent="0.2">
      <c r="A265" s="11" t="s">
        <v>6458</v>
      </c>
      <c r="B265" s="1" t="s">
        <v>274</v>
      </c>
      <c r="C265" t="s">
        <v>6461</v>
      </c>
      <c r="D265" t="s">
        <v>6461</v>
      </c>
    </row>
    <row r="266" spans="1:4" x14ac:dyDescent="0.2">
      <c r="A266" s="11" t="s">
        <v>6458</v>
      </c>
      <c r="B266" s="1" t="s">
        <v>275</v>
      </c>
      <c r="C266" t="s">
        <v>6461</v>
      </c>
      <c r="D266" t="s">
        <v>6461</v>
      </c>
    </row>
    <row r="267" spans="1:4" x14ac:dyDescent="0.2">
      <c r="A267" s="11" t="s">
        <v>6458</v>
      </c>
      <c r="B267" s="1" t="s">
        <v>276</v>
      </c>
      <c r="C267" t="s">
        <v>6461</v>
      </c>
      <c r="D267" t="s">
        <v>6461</v>
      </c>
    </row>
    <row r="268" spans="1:4" x14ac:dyDescent="0.2">
      <c r="A268" s="11" t="s">
        <v>6458</v>
      </c>
      <c r="B268" s="1" t="s">
        <v>277</v>
      </c>
      <c r="C268" t="s">
        <v>6461</v>
      </c>
      <c r="D268" t="s">
        <v>6461</v>
      </c>
    </row>
    <row r="269" spans="1:4" x14ac:dyDescent="0.2">
      <c r="A269" s="11" t="s">
        <v>6458</v>
      </c>
      <c r="B269" s="1" t="s">
        <v>278</v>
      </c>
      <c r="C269" t="s">
        <v>6462</v>
      </c>
      <c r="D269" t="s">
        <v>6401</v>
      </c>
    </row>
    <row r="270" spans="1:4" x14ac:dyDescent="0.2">
      <c r="A270" s="11" t="s">
        <v>6458</v>
      </c>
      <c r="B270" s="1" t="s">
        <v>279</v>
      </c>
      <c r="C270" t="s">
        <v>6461</v>
      </c>
      <c r="D270" t="s">
        <v>6461</v>
      </c>
    </row>
    <row r="271" spans="1:4" x14ac:dyDescent="0.2">
      <c r="A271" s="11" t="s">
        <v>6458</v>
      </c>
      <c r="B271" s="1" t="s">
        <v>280</v>
      </c>
      <c r="C271" t="s">
        <v>6461</v>
      </c>
      <c r="D271" t="s">
        <v>6461</v>
      </c>
    </row>
    <row r="272" spans="1:4" x14ac:dyDescent="0.2">
      <c r="A272" s="11" t="s">
        <v>6458</v>
      </c>
      <c r="B272" s="1" t="s">
        <v>281</v>
      </c>
      <c r="C272" t="s">
        <v>6461</v>
      </c>
      <c r="D272" t="s">
        <v>6461</v>
      </c>
    </row>
    <row r="273" spans="1:4" x14ac:dyDescent="0.2">
      <c r="A273" s="11" t="s">
        <v>6458</v>
      </c>
      <c r="B273" s="1" t="s">
        <v>282</v>
      </c>
      <c r="C273" t="s">
        <v>6462</v>
      </c>
      <c r="D273" t="s">
        <v>6402</v>
      </c>
    </row>
    <row r="274" spans="1:4" x14ac:dyDescent="0.2">
      <c r="A274" s="11" t="s">
        <v>6458</v>
      </c>
      <c r="B274" s="1" t="s">
        <v>283</v>
      </c>
      <c r="C274" t="s">
        <v>6461</v>
      </c>
      <c r="D274" t="s">
        <v>6461</v>
      </c>
    </row>
    <row r="275" spans="1:4" x14ac:dyDescent="0.2">
      <c r="A275" s="11" t="s">
        <v>6458</v>
      </c>
      <c r="B275" s="1" t="s">
        <v>284</v>
      </c>
      <c r="C275" t="s">
        <v>6462</v>
      </c>
      <c r="D275" t="s">
        <v>6403</v>
      </c>
    </row>
    <row r="276" spans="1:4" x14ac:dyDescent="0.2">
      <c r="A276" s="11" t="s">
        <v>6458</v>
      </c>
      <c r="B276" s="1" t="s">
        <v>285</v>
      </c>
      <c r="C276" t="s">
        <v>6462</v>
      </c>
      <c r="D276" t="s">
        <v>6461</v>
      </c>
    </row>
    <row r="277" spans="1:4" x14ac:dyDescent="0.2">
      <c r="A277" s="11" t="s">
        <v>6458</v>
      </c>
      <c r="B277" s="1" t="s">
        <v>286</v>
      </c>
      <c r="C277" t="s">
        <v>6461</v>
      </c>
      <c r="D277" t="s">
        <v>6461</v>
      </c>
    </row>
    <row r="278" spans="1:4" x14ac:dyDescent="0.2">
      <c r="A278" s="11" t="s">
        <v>6458</v>
      </c>
      <c r="B278" s="1" t="s">
        <v>287</v>
      </c>
      <c r="C278" t="s">
        <v>6461</v>
      </c>
      <c r="D278" t="s">
        <v>6461</v>
      </c>
    </row>
    <row r="279" spans="1:4" x14ac:dyDescent="0.2">
      <c r="A279" s="11" t="s">
        <v>6458</v>
      </c>
      <c r="B279" s="1" t="s">
        <v>288</v>
      </c>
      <c r="C279" t="s">
        <v>6461</v>
      </c>
      <c r="D279" t="s">
        <v>6461</v>
      </c>
    </row>
    <row r="280" spans="1:4" x14ac:dyDescent="0.2">
      <c r="A280" s="11" t="s">
        <v>6458</v>
      </c>
      <c r="B280" s="1" t="s">
        <v>289</v>
      </c>
      <c r="C280" t="s">
        <v>6461</v>
      </c>
      <c r="D280" t="s">
        <v>6461</v>
      </c>
    </row>
    <row r="281" spans="1:4" x14ac:dyDescent="0.2">
      <c r="A281" s="11" t="s">
        <v>6458</v>
      </c>
      <c r="B281" s="1" t="s">
        <v>290</v>
      </c>
      <c r="C281" t="s">
        <v>6461</v>
      </c>
      <c r="D281" t="s">
        <v>6461</v>
      </c>
    </row>
    <row r="282" spans="1:4" x14ac:dyDescent="0.2">
      <c r="A282" s="11" t="s">
        <v>6458</v>
      </c>
      <c r="B282" s="1" t="s">
        <v>291</v>
      </c>
      <c r="C282" t="s">
        <v>6461</v>
      </c>
      <c r="D282" t="s">
        <v>6461</v>
      </c>
    </row>
    <row r="283" spans="1:4" x14ac:dyDescent="0.2">
      <c r="A283" s="11" t="s">
        <v>6458</v>
      </c>
      <c r="B283" s="1" t="s">
        <v>292</v>
      </c>
      <c r="C283" t="s">
        <v>6461</v>
      </c>
      <c r="D283" t="s">
        <v>6461</v>
      </c>
    </row>
    <row r="284" spans="1:4" x14ac:dyDescent="0.2">
      <c r="A284" s="11" t="s">
        <v>6458</v>
      </c>
      <c r="B284" s="1" t="s">
        <v>293</v>
      </c>
      <c r="C284" t="s">
        <v>6461</v>
      </c>
      <c r="D284" t="s">
        <v>6461</v>
      </c>
    </row>
    <row r="285" spans="1:4" x14ac:dyDescent="0.2">
      <c r="A285" s="11" t="s">
        <v>6458</v>
      </c>
      <c r="B285" s="1" t="s">
        <v>294</v>
      </c>
      <c r="C285" t="s">
        <v>6461</v>
      </c>
      <c r="D285" t="s">
        <v>6461</v>
      </c>
    </row>
    <row r="286" spans="1:4" x14ac:dyDescent="0.2">
      <c r="A286" s="11" t="s">
        <v>6458</v>
      </c>
      <c r="B286" s="1" t="s">
        <v>296</v>
      </c>
      <c r="C286" t="s">
        <v>6461</v>
      </c>
      <c r="D286" t="s">
        <v>6461</v>
      </c>
    </row>
    <row r="287" spans="1:4" x14ac:dyDescent="0.2">
      <c r="A287" s="11" t="s">
        <v>6458</v>
      </c>
      <c r="B287" s="1" t="s">
        <v>297</v>
      </c>
      <c r="C287" t="s">
        <v>6462</v>
      </c>
      <c r="D287" t="s">
        <v>6404</v>
      </c>
    </row>
    <row r="288" spans="1:4" x14ac:dyDescent="0.2">
      <c r="A288" s="11" t="s">
        <v>6458</v>
      </c>
      <c r="B288" s="1" t="s">
        <v>298</v>
      </c>
      <c r="C288" t="s">
        <v>6462</v>
      </c>
      <c r="D288" t="s">
        <v>6405</v>
      </c>
    </row>
    <row r="289" spans="1:4" x14ac:dyDescent="0.2">
      <c r="A289" s="11" t="s">
        <v>6458</v>
      </c>
      <c r="B289" s="1" t="s">
        <v>299</v>
      </c>
      <c r="C289" t="s">
        <v>6461</v>
      </c>
      <c r="D289" t="s">
        <v>6461</v>
      </c>
    </row>
    <row r="290" spans="1:4" x14ac:dyDescent="0.2">
      <c r="A290" s="11" t="s">
        <v>6458</v>
      </c>
      <c r="B290" s="1" t="s">
        <v>300</v>
      </c>
      <c r="C290" t="s">
        <v>6461</v>
      </c>
      <c r="D290" t="s">
        <v>6461</v>
      </c>
    </row>
    <row r="291" spans="1:4" x14ac:dyDescent="0.2">
      <c r="A291" s="11" t="s">
        <v>6458</v>
      </c>
      <c r="B291" s="1" t="s">
        <v>301</v>
      </c>
      <c r="C291" t="s">
        <v>6461</v>
      </c>
      <c r="D291" t="s">
        <v>6461</v>
      </c>
    </row>
    <row r="292" spans="1:4" x14ac:dyDescent="0.2">
      <c r="A292" s="11" t="s">
        <v>6458</v>
      </c>
      <c r="B292" s="1" t="s">
        <v>302</v>
      </c>
      <c r="C292" t="s">
        <v>6462</v>
      </c>
      <c r="D292" t="s">
        <v>6461</v>
      </c>
    </row>
    <row r="293" spans="1:4" x14ac:dyDescent="0.2">
      <c r="A293" s="11" t="s">
        <v>6458</v>
      </c>
      <c r="B293" s="1" t="s">
        <v>303</v>
      </c>
      <c r="C293" t="s">
        <v>6461</v>
      </c>
      <c r="D293" t="s">
        <v>6461</v>
      </c>
    </row>
    <row r="294" spans="1:4" x14ac:dyDescent="0.2">
      <c r="A294" s="11" t="s">
        <v>6458</v>
      </c>
      <c r="B294" s="1" t="s">
        <v>304</v>
      </c>
      <c r="C294" t="s">
        <v>6461</v>
      </c>
      <c r="D294" t="s">
        <v>6461</v>
      </c>
    </row>
    <row r="295" spans="1:4" x14ac:dyDescent="0.2">
      <c r="A295" s="11" t="s">
        <v>6458</v>
      </c>
      <c r="B295" s="1" t="s">
        <v>305</v>
      </c>
      <c r="C295" t="s">
        <v>6461</v>
      </c>
      <c r="D295" t="s">
        <v>6461</v>
      </c>
    </row>
    <row r="296" spans="1:4" x14ac:dyDescent="0.2">
      <c r="A296" s="11" t="s">
        <v>6458</v>
      </c>
      <c r="B296" s="1" t="s">
        <v>306</v>
      </c>
      <c r="C296" t="s">
        <v>6461</v>
      </c>
      <c r="D296" t="s">
        <v>6461</v>
      </c>
    </row>
    <row r="297" spans="1:4" x14ac:dyDescent="0.2">
      <c r="A297" s="11" t="s">
        <v>6458</v>
      </c>
      <c r="B297" s="1" t="s">
        <v>307</v>
      </c>
      <c r="C297" t="s">
        <v>6461</v>
      </c>
      <c r="D297" t="s">
        <v>6461</v>
      </c>
    </row>
    <row r="298" spans="1:4" x14ac:dyDescent="0.2">
      <c r="A298" s="11" t="s">
        <v>6458</v>
      </c>
      <c r="B298" s="1" t="s">
        <v>308</v>
      </c>
      <c r="C298" t="s">
        <v>6461</v>
      </c>
      <c r="D298" t="s">
        <v>6461</v>
      </c>
    </row>
    <row r="299" spans="1:4" x14ac:dyDescent="0.2">
      <c r="A299" s="11" t="s">
        <v>6458</v>
      </c>
      <c r="B299" s="1" t="s">
        <v>309</v>
      </c>
      <c r="C299" t="s">
        <v>6461</v>
      </c>
      <c r="D299" t="s">
        <v>6461</v>
      </c>
    </row>
    <row r="300" spans="1:4" x14ac:dyDescent="0.2">
      <c r="A300" s="11" t="s">
        <v>6458</v>
      </c>
      <c r="B300" s="1" t="s">
        <v>310</v>
      </c>
      <c r="C300" t="s">
        <v>6461</v>
      </c>
      <c r="D300" t="s">
        <v>6461</v>
      </c>
    </row>
    <row r="301" spans="1:4" x14ac:dyDescent="0.2">
      <c r="A301" s="11" t="s">
        <v>6458</v>
      </c>
      <c r="B301" s="1" t="s">
        <v>311</v>
      </c>
      <c r="C301" t="s">
        <v>6461</v>
      </c>
      <c r="D301" t="s">
        <v>6461</v>
      </c>
    </row>
    <row r="302" spans="1:4" x14ac:dyDescent="0.2">
      <c r="A302" s="11" t="s">
        <v>6458</v>
      </c>
      <c r="B302" s="1" t="s">
        <v>312</v>
      </c>
      <c r="C302" t="s">
        <v>6461</v>
      </c>
      <c r="D302" t="s">
        <v>6461</v>
      </c>
    </row>
    <row r="303" spans="1:4" x14ac:dyDescent="0.2">
      <c r="A303" s="11" t="s">
        <v>6458</v>
      </c>
      <c r="B303" s="1" t="s">
        <v>313</v>
      </c>
      <c r="C303" t="s">
        <v>6461</v>
      </c>
      <c r="D303" t="s">
        <v>6461</v>
      </c>
    </row>
    <row r="304" spans="1:4" x14ac:dyDescent="0.2">
      <c r="A304" s="11" t="s">
        <v>6458</v>
      </c>
      <c r="B304" s="1" t="s">
        <v>314</v>
      </c>
      <c r="C304" t="s">
        <v>6461</v>
      </c>
      <c r="D304" t="s">
        <v>6461</v>
      </c>
    </row>
    <row r="305" spans="1:4" x14ac:dyDescent="0.2">
      <c r="A305" s="11" t="s">
        <v>6458</v>
      </c>
      <c r="B305" s="1" t="s">
        <v>315</v>
      </c>
      <c r="C305" t="s">
        <v>6461</v>
      </c>
      <c r="D305" t="s">
        <v>6461</v>
      </c>
    </row>
    <row r="306" spans="1:4" x14ac:dyDescent="0.2">
      <c r="A306" s="11" t="s">
        <v>6458</v>
      </c>
      <c r="B306" s="1" t="s">
        <v>316</v>
      </c>
      <c r="C306" t="s">
        <v>6461</v>
      </c>
      <c r="D306" t="s">
        <v>6461</v>
      </c>
    </row>
    <row r="307" spans="1:4" x14ac:dyDescent="0.2">
      <c r="A307" s="11" t="s">
        <v>6458</v>
      </c>
      <c r="B307" s="1" t="s">
        <v>317</v>
      </c>
      <c r="C307" t="s">
        <v>6462</v>
      </c>
      <c r="D307" t="s">
        <v>6406</v>
      </c>
    </row>
    <row r="308" spans="1:4" x14ac:dyDescent="0.2">
      <c r="A308" s="11" t="s">
        <v>6458</v>
      </c>
      <c r="B308" s="1" t="s">
        <v>318</v>
      </c>
      <c r="C308" t="s">
        <v>6462</v>
      </c>
      <c r="D308" t="s">
        <v>6407</v>
      </c>
    </row>
    <row r="309" spans="1:4" x14ac:dyDescent="0.2">
      <c r="A309" s="11" t="s">
        <v>6458</v>
      </c>
      <c r="B309" s="1" t="s">
        <v>319</v>
      </c>
      <c r="C309" t="s">
        <v>6461</v>
      </c>
      <c r="D309" t="s">
        <v>6461</v>
      </c>
    </row>
    <row r="310" spans="1:4" x14ac:dyDescent="0.2">
      <c r="A310" s="11" t="s">
        <v>6458</v>
      </c>
      <c r="B310" s="1" t="s">
        <v>320</v>
      </c>
      <c r="C310" t="s">
        <v>6461</v>
      </c>
      <c r="D310" t="s">
        <v>6461</v>
      </c>
    </row>
    <row r="311" spans="1:4" x14ac:dyDescent="0.2">
      <c r="A311" s="11" t="s">
        <v>6458</v>
      </c>
      <c r="B311" s="1" t="s">
        <v>321</v>
      </c>
      <c r="C311" t="s">
        <v>6461</v>
      </c>
      <c r="D311" t="s">
        <v>6461</v>
      </c>
    </row>
    <row r="312" spans="1:4" x14ac:dyDescent="0.2">
      <c r="A312" s="11" t="s">
        <v>6458</v>
      </c>
      <c r="B312" s="1" t="s">
        <v>322</v>
      </c>
      <c r="C312" t="s">
        <v>6461</v>
      </c>
      <c r="D312" t="s">
        <v>6461</v>
      </c>
    </row>
    <row r="313" spans="1:4" x14ac:dyDescent="0.2">
      <c r="A313" s="11" t="s">
        <v>6458</v>
      </c>
      <c r="B313" s="1" t="s">
        <v>323</v>
      </c>
      <c r="C313" t="s">
        <v>6461</v>
      </c>
      <c r="D313" t="s">
        <v>6461</v>
      </c>
    </row>
    <row r="314" spans="1:4" x14ac:dyDescent="0.2">
      <c r="A314" s="11" t="s">
        <v>6458</v>
      </c>
      <c r="B314" s="1" t="s">
        <v>324</v>
      </c>
      <c r="C314" t="s">
        <v>6462</v>
      </c>
      <c r="D314" t="s">
        <v>6474</v>
      </c>
    </row>
    <row r="315" spans="1:4" x14ac:dyDescent="0.2">
      <c r="A315" s="11" t="s">
        <v>6458</v>
      </c>
      <c r="B315" s="1" t="s">
        <v>325</v>
      </c>
      <c r="C315" t="s">
        <v>6461</v>
      </c>
      <c r="D315" t="s">
        <v>6461</v>
      </c>
    </row>
    <row r="316" spans="1:4" x14ac:dyDescent="0.2">
      <c r="A316" s="11" t="s">
        <v>6458</v>
      </c>
      <c r="B316" s="1" t="s">
        <v>326</v>
      </c>
      <c r="C316" t="s">
        <v>6461</v>
      </c>
      <c r="D316" t="s">
        <v>6461</v>
      </c>
    </row>
    <row r="317" spans="1:4" x14ac:dyDescent="0.2">
      <c r="A317" s="11" t="s">
        <v>6458</v>
      </c>
      <c r="B317" s="1" t="s">
        <v>327</v>
      </c>
      <c r="C317" t="s">
        <v>6462</v>
      </c>
      <c r="D317" t="s">
        <v>6408</v>
      </c>
    </row>
    <row r="318" spans="1:4" x14ac:dyDescent="0.2">
      <c r="A318" s="11" t="s">
        <v>6458</v>
      </c>
      <c r="B318" s="1" t="s">
        <v>328</v>
      </c>
      <c r="C318" t="s">
        <v>6461</v>
      </c>
      <c r="D318" t="s">
        <v>6461</v>
      </c>
    </row>
    <row r="319" spans="1:4" x14ac:dyDescent="0.2">
      <c r="A319" s="11" t="s">
        <v>6458</v>
      </c>
      <c r="B319" s="1" t="s">
        <v>329</v>
      </c>
      <c r="C319" t="s">
        <v>6461</v>
      </c>
      <c r="D319" t="s">
        <v>6461</v>
      </c>
    </row>
    <row r="320" spans="1:4" x14ac:dyDescent="0.2">
      <c r="A320" s="11" t="s">
        <v>6458</v>
      </c>
      <c r="B320" s="1" t="s">
        <v>330</v>
      </c>
      <c r="C320" t="s">
        <v>6461</v>
      </c>
      <c r="D320" t="s">
        <v>6461</v>
      </c>
    </row>
    <row r="321" spans="1:4" x14ac:dyDescent="0.2">
      <c r="A321" s="11" t="s">
        <v>6458</v>
      </c>
      <c r="B321" s="1" t="s">
        <v>331</v>
      </c>
      <c r="C321" t="s">
        <v>6461</v>
      </c>
      <c r="D321" t="s">
        <v>6461</v>
      </c>
    </row>
    <row r="322" spans="1:4" x14ac:dyDescent="0.2">
      <c r="A322" s="11" t="s">
        <v>6458</v>
      </c>
      <c r="B322" s="1" t="s">
        <v>332</v>
      </c>
      <c r="C322" t="s">
        <v>6461</v>
      </c>
      <c r="D322" t="s">
        <v>6461</v>
      </c>
    </row>
    <row r="323" spans="1:4" x14ac:dyDescent="0.2">
      <c r="A323" s="11" t="s">
        <v>6458</v>
      </c>
      <c r="B323" s="1" t="s">
        <v>333</v>
      </c>
      <c r="C323" t="s">
        <v>6461</v>
      </c>
      <c r="D323" t="s">
        <v>6461</v>
      </c>
    </row>
    <row r="324" spans="1:4" x14ac:dyDescent="0.2">
      <c r="A324" s="11" t="s">
        <v>6458</v>
      </c>
      <c r="B324" s="1" t="s">
        <v>334</v>
      </c>
      <c r="C324" t="s">
        <v>6461</v>
      </c>
      <c r="D324" t="s">
        <v>6461</v>
      </c>
    </row>
    <row r="325" spans="1:4" x14ac:dyDescent="0.2">
      <c r="A325" s="11" t="s">
        <v>6458</v>
      </c>
      <c r="B325" s="1" t="s">
        <v>335</v>
      </c>
      <c r="C325" t="s">
        <v>6462</v>
      </c>
      <c r="D325" t="s">
        <v>6409</v>
      </c>
    </row>
    <row r="326" spans="1:4" x14ac:dyDescent="0.2">
      <c r="A326" s="11" t="s">
        <v>6458</v>
      </c>
      <c r="B326" s="1" t="s">
        <v>336</v>
      </c>
      <c r="C326" t="s">
        <v>6461</v>
      </c>
      <c r="D326" t="s">
        <v>6461</v>
      </c>
    </row>
    <row r="327" spans="1:4" x14ac:dyDescent="0.2">
      <c r="A327" s="11" t="s">
        <v>6458</v>
      </c>
      <c r="B327" s="1" t="s">
        <v>337</v>
      </c>
      <c r="C327" t="s">
        <v>6461</v>
      </c>
      <c r="D327" t="s">
        <v>6461</v>
      </c>
    </row>
    <row r="328" spans="1:4" x14ac:dyDescent="0.2">
      <c r="A328" s="11" t="s">
        <v>6458</v>
      </c>
      <c r="B328" s="1" t="s">
        <v>338</v>
      </c>
      <c r="C328" t="s">
        <v>6461</v>
      </c>
      <c r="D328" t="s">
        <v>6461</v>
      </c>
    </row>
    <row r="329" spans="1:4" x14ac:dyDescent="0.2">
      <c r="A329" s="11" t="s">
        <v>6458</v>
      </c>
      <c r="B329" s="1" t="s">
        <v>339</v>
      </c>
      <c r="C329" t="s">
        <v>6461</v>
      </c>
      <c r="D329" t="s">
        <v>6461</v>
      </c>
    </row>
    <row r="330" spans="1:4" x14ac:dyDescent="0.2">
      <c r="A330" s="11" t="s">
        <v>6458</v>
      </c>
      <c r="B330" s="1" t="s">
        <v>340</v>
      </c>
      <c r="C330" t="s">
        <v>6461</v>
      </c>
      <c r="D330" t="s">
        <v>6461</v>
      </c>
    </row>
    <row r="331" spans="1:4" x14ac:dyDescent="0.2">
      <c r="A331" s="11" t="s">
        <v>6458</v>
      </c>
      <c r="B331" s="1" t="s">
        <v>341</v>
      </c>
      <c r="C331" t="s">
        <v>6461</v>
      </c>
      <c r="D331" t="s">
        <v>6461</v>
      </c>
    </row>
    <row r="332" spans="1:4" x14ac:dyDescent="0.2">
      <c r="A332" s="11" t="s">
        <v>6458</v>
      </c>
      <c r="B332" s="1" t="s">
        <v>342</v>
      </c>
      <c r="C332" t="s">
        <v>6461</v>
      </c>
      <c r="D332" t="s">
        <v>6461</v>
      </c>
    </row>
    <row r="333" spans="1:4" x14ac:dyDescent="0.2">
      <c r="A333" s="11" t="s">
        <v>6458</v>
      </c>
      <c r="B333" s="1" t="s">
        <v>343</v>
      </c>
      <c r="C333" t="s">
        <v>6461</v>
      </c>
      <c r="D333" t="s">
        <v>6461</v>
      </c>
    </row>
    <row r="334" spans="1:4" x14ac:dyDescent="0.2">
      <c r="A334" s="11" t="s">
        <v>6458</v>
      </c>
      <c r="B334" s="1" t="s">
        <v>344</v>
      </c>
      <c r="C334" t="s">
        <v>6461</v>
      </c>
      <c r="D334" t="s">
        <v>6461</v>
      </c>
    </row>
    <row r="335" spans="1:4" x14ac:dyDescent="0.2">
      <c r="A335" s="11" t="s">
        <v>6458</v>
      </c>
      <c r="B335" s="1" t="s">
        <v>345</v>
      </c>
      <c r="C335" t="s">
        <v>6461</v>
      </c>
      <c r="D335" t="s">
        <v>6461</v>
      </c>
    </row>
    <row r="336" spans="1:4" x14ac:dyDescent="0.2">
      <c r="A336" s="11" t="s">
        <v>6458</v>
      </c>
      <c r="B336" s="1" t="s">
        <v>346</v>
      </c>
      <c r="C336" t="s">
        <v>6462</v>
      </c>
      <c r="D336" t="s">
        <v>6461</v>
      </c>
    </row>
    <row r="337" spans="1:4" x14ac:dyDescent="0.2">
      <c r="A337" s="11" t="s">
        <v>6458</v>
      </c>
      <c r="B337" s="1" t="s">
        <v>347</v>
      </c>
      <c r="C337" t="s">
        <v>6461</v>
      </c>
      <c r="D337" t="s">
        <v>6461</v>
      </c>
    </row>
    <row r="338" spans="1:4" x14ac:dyDescent="0.2">
      <c r="A338" s="11" t="s">
        <v>6458</v>
      </c>
      <c r="B338" s="1" t="s">
        <v>348</v>
      </c>
      <c r="C338" t="s">
        <v>6461</v>
      </c>
      <c r="D338" t="s">
        <v>6461</v>
      </c>
    </row>
    <row r="339" spans="1:4" x14ac:dyDescent="0.2">
      <c r="A339" s="11" t="s">
        <v>6458</v>
      </c>
      <c r="B339" s="1" t="s">
        <v>349</v>
      </c>
      <c r="C339" t="s">
        <v>6461</v>
      </c>
      <c r="D339" t="s">
        <v>6461</v>
      </c>
    </row>
    <row r="340" spans="1:4" x14ac:dyDescent="0.2">
      <c r="A340" s="11" t="s">
        <v>6458</v>
      </c>
      <c r="B340" s="1" t="s">
        <v>350</v>
      </c>
      <c r="C340" t="s">
        <v>6461</v>
      </c>
      <c r="D340" t="s">
        <v>6461</v>
      </c>
    </row>
    <row r="341" spans="1:4" x14ac:dyDescent="0.2">
      <c r="A341" s="11" t="s">
        <v>6458</v>
      </c>
      <c r="B341" s="1" t="s">
        <v>351</v>
      </c>
      <c r="C341" t="s">
        <v>6461</v>
      </c>
      <c r="D341" t="s">
        <v>6461</v>
      </c>
    </row>
    <row r="342" spans="1:4" x14ac:dyDescent="0.2">
      <c r="A342" s="11" t="s">
        <v>6458</v>
      </c>
      <c r="B342" s="1" t="s">
        <v>352</v>
      </c>
      <c r="C342" t="s">
        <v>6461</v>
      </c>
      <c r="D342" t="s">
        <v>6461</v>
      </c>
    </row>
    <row r="343" spans="1:4" x14ac:dyDescent="0.2">
      <c r="A343" s="11" t="s">
        <v>6458</v>
      </c>
      <c r="B343" s="1" t="s">
        <v>353</v>
      </c>
      <c r="C343" t="s">
        <v>6461</v>
      </c>
      <c r="D343" t="s">
        <v>6461</v>
      </c>
    </row>
    <row r="344" spans="1:4" x14ac:dyDescent="0.2">
      <c r="A344" s="11" t="s">
        <v>6458</v>
      </c>
      <c r="B344" s="1" t="s">
        <v>354</v>
      </c>
      <c r="C344" t="s">
        <v>6461</v>
      </c>
      <c r="D344" t="s">
        <v>6461</v>
      </c>
    </row>
    <row r="345" spans="1:4" x14ac:dyDescent="0.2">
      <c r="A345" s="11" t="s">
        <v>6458</v>
      </c>
      <c r="B345" s="1" t="s">
        <v>355</v>
      </c>
      <c r="C345" t="s">
        <v>6461</v>
      </c>
      <c r="D345" t="s">
        <v>6461</v>
      </c>
    </row>
    <row r="346" spans="1:4" x14ac:dyDescent="0.2">
      <c r="A346" s="11" t="s">
        <v>6458</v>
      </c>
      <c r="B346" s="1" t="s">
        <v>356</v>
      </c>
      <c r="C346" t="s">
        <v>6461</v>
      </c>
      <c r="D346" t="s">
        <v>6461</v>
      </c>
    </row>
    <row r="347" spans="1:4" x14ac:dyDescent="0.2">
      <c r="A347" s="11" t="s">
        <v>6458</v>
      </c>
      <c r="B347" s="1" t="s">
        <v>357</v>
      </c>
      <c r="C347" t="s">
        <v>6462</v>
      </c>
      <c r="D347" t="s">
        <v>6475</v>
      </c>
    </row>
    <row r="348" spans="1:4" x14ac:dyDescent="0.2">
      <c r="A348" s="11" t="s">
        <v>6458</v>
      </c>
      <c r="B348" s="1" t="s">
        <v>358</v>
      </c>
      <c r="C348" t="s">
        <v>6462</v>
      </c>
      <c r="D348" t="s">
        <v>6461</v>
      </c>
    </row>
    <row r="349" spans="1:4" x14ac:dyDescent="0.2">
      <c r="A349" s="11" t="s">
        <v>6458</v>
      </c>
      <c r="B349" s="1" t="s">
        <v>359</v>
      </c>
      <c r="C349" t="s">
        <v>6462</v>
      </c>
      <c r="D349" t="s">
        <v>6410</v>
      </c>
    </row>
    <row r="350" spans="1:4" x14ac:dyDescent="0.2">
      <c r="A350" s="11" t="s">
        <v>6458</v>
      </c>
      <c r="B350" s="1" t="s">
        <v>360</v>
      </c>
      <c r="C350" t="s">
        <v>6461</v>
      </c>
      <c r="D350" t="s">
        <v>6461</v>
      </c>
    </row>
    <row r="351" spans="1:4" x14ac:dyDescent="0.2">
      <c r="A351" s="11" t="s">
        <v>6458</v>
      </c>
      <c r="B351" s="1" t="s">
        <v>361</v>
      </c>
      <c r="C351" t="s">
        <v>6462</v>
      </c>
      <c r="D351" t="s">
        <v>6411</v>
      </c>
    </row>
    <row r="352" spans="1:4" x14ac:dyDescent="0.2">
      <c r="A352" s="11" t="s">
        <v>6458</v>
      </c>
      <c r="B352" s="1" t="s">
        <v>362</v>
      </c>
      <c r="C352" t="s">
        <v>6461</v>
      </c>
      <c r="D352" t="s">
        <v>6461</v>
      </c>
    </row>
    <row r="353" spans="1:4" x14ac:dyDescent="0.2">
      <c r="A353" s="11" t="s">
        <v>6458</v>
      </c>
      <c r="B353" s="1" t="s">
        <v>363</v>
      </c>
      <c r="C353" t="s">
        <v>6462</v>
      </c>
      <c r="D353" t="s">
        <v>6461</v>
      </c>
    </row>
    <row r="354" spans="1:4" x14ac:dyDescent="0.2">
      <c r="A354" s="11" t="s">
        <v>6458</v>
      </c>
      <c r="B354" s="1" t="s">
        <v>364</v>
      </c>
      <c r="C354" t="s">
        <v>6461</v>
      </c>
      <c r="D354" t="s">
        <v>6461</v>
      </c>
    </row>
    <row r="355" spans="1:4" x14ac:dyDescent="0.2">
      <c r="A355" s="11" t="s">
        <v>6458</v>
      </c>
      <c r="B355" s="1" t="s">
        <v>365</v>
      </c>
      <c r="C355" t="s">
        <v>6461</v>
      </c>
      <c r="D355" t="s">
        <v>6461</v>
      </c>
    </row>
    <row r="356" spans="1:4" x14ac:dyDescent="0.2">
      <c r="A356" s="11" t="s">
        <v>6458</v>
      </c>
      <c r="B356" s="1" t="s">
        <v>366</v>
      </c>
      <c r="C356" t="s">
        <v>6461</v>
      </c>
      <c r="D356" t="s">
        <v>6461</v>
      </c>
    </row>
    <row r="357" spans="1:4" x14ac:dyDescent="0.2">
      <c r="A357" s="11" t="s">
        <v>6458</v>
      </c>
      <c r="B357" s="1" t="s">
        <v>367</v>
      </c>
      <c r="C357" t="s">
        <v>6461</v>
      </c>
      <c r="D357" t="s">
        <v>6461</v>
      </c>
    </row>
    <row r="358" spans="1:4" x14ac:dyDescent="0.2">
      <c r="A358" s="11" t="s">
        <v>6458</v>
      </c>
      <c r="B358" s="1" t="s">
        <v>368</v>
      </c>
      <c r="C358" t="s">
        <v>6461</v>
      </c>
      <c r="D358" t="s">
        <v>6461</v>
      </c>
    </row>
    <row r="359" spans="1:4" x14ac:dyDescent="0.2">
      <c r="A359" s="11" t="s">
        <v>6458</v>
      </c>
      <c r="B359" s="1" t="s">
        <v>369</v>
      </c>
      <c r="C359" t="s">
        <v>6461</v>
      </c>
      <c r="D359" t="s">
        <v>6461</v>
      </c>
    </row>
    <row r="360" spans="1:4" x14ac:dyDescent="0.2">
      <c r="A360" s="11" t="s">
        <v>6458</v>
      </c>
      <c r="B360" s="1" t="s">
        <v>370</v>
      </c>
      <c r="C360" t="s">
        <v>6461</v>
      </c>
      <c r="D360" t="s">
        <v>6461</v>
      </c>
    </row>
    <row r="361" spans="1:4" x14ac:dyDescent="0.2">
      <c r="A361" s="11" t="s">
        <v>6458</v>
      </c>
      <c r="B361" s="1" t="s">
        <v>371</v>
      </c>
      <c r="C361" t="s">
        <v>6461</v>
      </c>
      <c r="D361" t="s">
        <v>6476</v>
      </c>
    </row>
    <row r="362" spans="1:4" x14ac:dyDescent="0.2">
      <c r="A362" s="11" t="s">
        <v>6458</v>
      </c>
      <c r="B362" s="1" t="s">
        <v>372</v>
      </c>
      <c r="C362" t="s">
        <v>6461</v>
      </c>
      <c r="D362" t="s">
        <v>6461</v>
      </c>
    </row>
    <row r="363" spans="1:4" x14ac:dyDescent="0.2">
      <c r="A363" s="11" t="s">
        <v>6458</v>
      </c>
      <c r="B363" s="1" t="s">
        <v>373</v>
      </c>
      <c r="C363" t="s">
        <v>6461</v>
      </c>
      <c r="D363" t="s">
        <v>6461</v>
      </c>
    </row>
    <row r="364" spans="1:4" x14ac:dyDescent="0.2">
      <c r="A364" s="11" t="s">
        <v>6458</v>
      </c>
      <c r="B364" s="1" t="s">
        <v>374</v>
      </c>
      <c r="C364" t="s">
        <v>6461</v>
      </c>
      <c r="D364" t="s">
        <v>6461</v>
      </c>
    </row>
    <row r="365" spans="1:4" x14ac:dyDescent="0.2">
      <c r="A365" s="11" t="s">
        <v>6458</v>
      </c>
      <c r="B365" s="1" t="s">
        <v>375</v>
      </c>
      <c r="C365" t="s">
        <v>6462</v>
      </c>
      <c r="D365" t="s">
        <v>6412</v>
      </c>
    </row>
    <row r="366" spans="1:4" x14ac:dyDescent="0.2">
      <c r="A366" s="11" t="s">
        <v>6458</v>
      </c>
      <c r="B366" s="1" t="s">
        <v>376</v>
      </c>
      <c r="C366" t="s">
        <v>6461</v>
      </c>
      <c r="D366" t="s">
        <v>6461</v>
      </c>
    </row>
    <row r="367" spans="1:4" x14ac:dyDescent="0.2">
      <c r="A367" s="11" t="s">
        <v>6458</v>
      </c>
      <c r="B367" s="1" t="s">
        <v>378</v>
      </c>
      <c r="C367" t="s">
        <v>6461</v>
      </c>
      <c r="D367" t="s">
        <v>6461</v>
      </c>
    </row>
    <row r="368" spans="1:4" x14ac:dyDescent="0.2">
      <c r="A368" s="11" t="s">
        <v>6458</v>
      </c>
      <c r="B368" s="1" t="s">
        <v>379</v>
      </c>
      <c r="C368" t="s">
        <v>6461</v>
      </c>
      <c r="D368" t="s">
        <v>6461</v>
      </c>
    </row>
    <row r="369" spans="1:4" x14ac:dyDescent="0.2">
      <c r="A369" s="11" t="s">
        <v>6458</v>
      </c>
      <c r="B369" s="1" t="s">
        <v>380</v>
      </c>
      <c r="C369" t="s">
        <v>6461</v>
      </c>
      <c r="D369" t="s">
        <v>6461</v>
      </c>
    </row>
    <row r="370" spans="1:4" x14ac:dyDescent="0.2">
      <c r="A370" s="11" t="s">
        <v>6458</v>
      </c>
      <c r="B370" s="1" t="s">
        <v>381</v>
      </c>
      <c r="C370" t="s">
        <v>6461</v>
      </c>
      <c r="D370" t="s">
        <v>6461</v>
      </c>
    </row>
    <row r="371" spans="1:4" x14ac:dyDescent="0.2">
      <c r="A371" s="11" t="s">
        <v>6458</v>
      </c>
      <c r="B371" s="1" t="s">
        <v>382</v>
      </c>
      <c r="C371" t="s">
        <v>6461</v>
      </c>
      <c r="D371" t="s">
        <v>6461</v>
      </c>
    </row>
    <row r="372" spans="1:4" x14ac:dyDescent="0.2">
      <c r="A372" s="11" t="s">
        <v>6458</v>
      </c>
      <c r="B372" s="1" t="s">
        <v>383</v>
      </c>
      <c r="C372" t="s">
        <v>6461</v>
      </c>
      <c r="D372" t="s">
        <v>6461</v>
      </c>
    </row>
    <row r="373" spans="1:4" x14ac:dyDescent="0.2">
      <c r="A373" s="11" t="s">
        <v>6458</v>
      </c>
      <c r="B373" s="1" t="s">
        <v>384</v>
      </c>
      <c r="C373" t="s">
        <v>6461</v>
      </c>
      <c r="D373" t="s">
        <v>6461</v>
      </c>
    </row>
    <row r="374" spans="1:4" x14ac:dyDescent="0.2">
      <c r="A374" s="11" t="s">
        <v>6458</v>
      </c>
      <c r="B374" s="1" t="s">
        <v>385</v>
      </c>
      <c r="C374" t="s">
        <v>6461</v>
      </c>
      <c r="D374" t="s">
        <v>6461</v>
      </c>
    </row>
    <row r="375" spans="1:4" x14ac:dyDescent="0.2">
      <c r="A375" s="11" t="s">
        <v>6458</v>
      </c>
      <c r="B375" s="1" t="s">
        <v>386</v>
      </c>
      <c r="C375" t="s">
        <v>6462</v>
      </c>
      <c r="D375" t="s">
        <v>6461</v>
      </c>
    </row>
    <row r="376" spans="1:4" x14ac:dyDescent="0.2">
      <c r="A376" s="11" t="s">
        <v>6458</v>
      </c>
      <c r="B376" s="1" t="s">
        <v>387</v>
      </c>
      <c r="C376" t="s">
        <v>6461</v>
      </c>
      <c r="D376" t="s">
        <v>6461</v>
      </c>
    </row>
    <row r="377" spans="1:4" x14ac:dyDescent="0.2">
      <c r="A377" s="11" t="s">
        <v>6458</v>
      </c>
      <c r="B377" s="1" t="s">
        <v>388</v>
      </c>
      <c r="C377" t="s">
        <v>6461</v>
      </c>
      <c r="D377" t="s">
        <v>6461</v>
      </c>
    </row>
    <row r="378" spans="1:4" x14ac:dyDescent="0.2">
      <c r="A378" s="11" t="s">
        <v>6458</v>
      </c>
      <c r="B378" s="1" t="s">
        <v>389</v>
      </c>
      <c r="C378" t="s">
        <v>6461</v>
      </c>
      <c r="D378" t="s">
        <v>6461</v>
      </c>
    </row>
    <row r="379" spans="1:4" x14ac:dyDescent="0.2">
      <c r="A379" s="11" t="s">
        <v>6458</v>
      </c>
      <c r="B379" s="1" t="s">
        <v>390</v>
      </c>
      <c r="C379" t="s">
        <v>6461</v>
      </c>
      <c r="D379" t="s">
        <v>6461</v>
      </c>
    </row>
    <row r="380" spans="1:4" x14ac:dyDescent="0.2">
      <c r="A380" s="11" t="s">
        <v>6458</v>
      </c>
      <c r="B380" s="1" t="s">
        <v>391</v>
      </c>
      <c r="C380" t="s">
        <v>6461</v>
      </c>
      <c r="D380" t="s">
        <v>6461</v>
      </c>
    </row>
    <row r="381" spans="1:4" x14ac:dyDescent="0.2">
      <c r="A381" s="11" t="s">
        <v>6458</v>
      </c>
      <c r="B381" s="1" t="s">
        <v>392</v>
      </c>
      <c r="C381" t="s">
        <v>6461</v>
      </c>
      <c r="D381" t="s">
        <v>6461</v>
      </c>
    </row>
    <row r="382" spans="1:4" x14ac:dyDescent="0.2">
      <c r="A382" s="11" t="s">
        <v>6458</v>
      </c>
      <c r="B382" s="1" t="s">
        <v>393</v>
      </c>
      <c r="C382" t="s">
        <v>6462</v>
      </c>
      <c r="D382" t="s">
        <v>6413</v>
      </c>
    </row>
    <row r="383" spans="1:4" x14ac:dyDescent="0.2">
      <c r="A383" s="11" t="s">
        <v>6458</v>
      </c>
      <c r="B383" s="1" t="s">
        <v>394</v>
      </c>
      <c r="C383" t="s">
        <v>6461</v>
      </c>
      <c r="D383" t="s">
        <v>6461</v>
      </c>
    </row>
    <row r="384" spans="1:4" x14ac:dyDescent="0.2">
      <c r="A384" s="11" t="s">
        <v>6458</v>
      </c>
      <c r="B384" s="1" t="s">
        <v>395</v>
      </c>
      <c r="C384" t="s">
        <v>6461</v>
      </c>
      <c r="D384" t="s">
        <v>6461</v>
      </c>
    </row>
    <row r="385" spans="1:4" x14ac:dyDescent="0.2">
      <c r="A385" s="11" t="s">
        <v>6458</v>
      </c>
      <c r="B385" s="1" t="s">
        <v>396</v>
      </c>
      <c r="C385" t="s">
        <v>6461</v>
      </c>
      <c r="D385" t="s">
        <v>6461</v>
      </c>
    </row>
    <row r="386" spans="1:4" x14ac:dyDescent="0.2">
      <c r="A386" s="11" t="s">
        <v>6458</v>
      </c>
      <c r="B386" s="1" t="s">
        <v>397</v>
      </c>
      <c r="C386" t="s">
        <v>6461</v>
      </c>
      <c r="D386" t="s">
        <v>6461</v>
      </c>
    </row>
    <row r="387" spans="1:4" x14ac:dyDescent="0.2">
      <c r="A387" s="11" t="s">
        <v>6458</v>
      </c>
      <c r="B387" s="1" t="s">
        <v>398</v>
      </c>
      <c r="C387" t="s">
        <v>6461</v>
      </c>
      <c r="D387" t="s">
        <v>6461</v>
      </c>
    </row>
    <row r="388" spans="1:4" x14ac:dyDescent="0.2">
      <c r="A388" s="11" t="s">
        <v>6458</v>
      </c>
      <c r="B388" s="1" t="s">
        <v>399</v>
      </c>
      <c r="C388" t="s">
        <v>6461</v>
      </c>
      <c r="D388" t="s">
        <v>6461</v>
      </c>
    </row>
    <row r="389" spans="1:4" x14ac:dyDescent="0.2">
      <c r="A389" s="11" t="s">
        <v>6458</v>
      </c>
      <c r="B389" s="1" t="s">
        <v>400</v>
      </c>
      <c r="C389" t="s">
        <v>6461</v>
      </c>
      <c r="D389" t="s">
        <v>6461</v>
      </c>
    </row>
    <row r="390" spans="1:4" x14ac:dyDescent="0.2">
      <c r="A390" s="11" t="s">
        <v>6458</v>
      </c>
      <c r="B390" s="1" t="s">
        <v>401</v>
      </c>
      <c r="C390" t="s">
        <v>6461</v>
      </c>
      <c r="D390" t="s">
        <v>6461</v>
      </c>
    </row>
    <row r="391" spans="1:4" x14ac:dyDescent="0.2">
      <c r="A391" s="11" t="s">
        <v>6458</v>
      </c>
      <c r="B391" s="1" t="s">
        <v>402</v>
      </c>
      <c r="C391" t="s">
        <v>6461</v>
      </c>
      <c r="D391" t="s">
        <v>6461</v>
      </c>
    </row>
    <row r="392" spans="1:4" x14ac:dyDescent="0.2">
      <c r="A392" s="11" t="s">
        <v>6458</v>
      </c>
      <c r="B392" s="1" t="s">
        <v>403</v>
      </c>
      <c r="C392" t="s">
        <v>6461</v>
      </c>
      <c r="D392" t="s">
        <v>6461</v>
      </c>
    </row>
    <row r="393" spans="1:4" x14ac:dyDescent="0.2">
      <c r="A393" s="11" t="s">
        <v>6458</v>
      </c>
      <c r="B393" s="1" t="s">
        <v>404</v>
      </c>
      <c r="C393" t="s">
        <v>6461</v>
      </c>
      <c r="D393" t="s">
        <v>6461</v>
      </c>
    </row>
    <row r="394" spans="1:4" x14ac:dyDescent="0.2">
      <c r="A394" s="11" t="s">
        <v>6458</v>
      </c>
      <c r="B394" s="1" t="s">
        <v>405</v>
      </c>
      <c r="C394" t="s">
        <v>6461</v>
      </c>
      <c r="D394" t="s">
        <v>6461</v>
      </c>
    </row>
    <row r="395" spans="1:4" x14ac:dyDescent="0.2">
      <c r="A395" s="11" t="s">
        <v>6458</v>
      </c>
      <c r="B395" s="1" t="s">
        <v>406</v>
      </c>
      <c r="C395" t="s">
        <v>6461</v>
      </c>
      <c r="D395" t="s">
        <v>6461</v>
      </c>
    </row>
    <row r="396" spans="1:4" x14ac:dyDescent="0.2">
      <c r="A396" s="11" t="s">
        <v>6458</v>
      </c>
      <c r="B396" s="1" t="s">
        <v>407</v>
      </c>
      <c r="C396" t="s">
        <v>6461</v>
      </c>
      <c r="D396" t="s">
        <v>6461</v>
      </c>
    </row>
    <row r="397" spans="1:4" x14ac:dyDescent="0.2">
      <c r="A397" s="11" t="s">
        <v>6458</v>
      </c>
      <c r="B397" s="1" t="s">
        <v>408</v>
      </c>
      <c r="C397" t="s">
        <v>6461</v>
      </c>
      <c r="D397" t="s">
        <v>6461</v>
      </c>
    </row>
    <row r="398" spans="1:4" x14ac:dyDescent="0.2">
      <c r="A398" s="11" t="s">
        <v>6458</v>
      </c>
      <c r="B398" s="1" t="s">
        <v>409</v>
      </c>
      <c r="C398" t="s">
        <v>6461</v>
      </c>
      <c r="D398" t="s">
        <v>6461</v>
      </c>
    </row>
    <row r="399" spans="1:4" x14ac:dyDescent="0.2">
      <c r="A399" s="11" t="s">
        <v>6458</v>
      </c>
      <c r="B399" s="1" t="s">
        <v>410</v>
      </c>
      <c r="C399" t="s">
        <v>6461</v>
      </c>
      <c r="D399" t="s">
        <v>6461</v>
      </c>
    </row>
    <row r="400" spans="1:4" x14ac:dyDescent="0.2">
      <c r="A400" s="11" t="s">
        <v>6458</v>
      </c>
      <c r="B400" s="1" t="s">
        <v>411</v>
      </c>
      <c r="C400" t="s">
        <v>6461</v>
      </c>
      <c r="D400" t="s">
        <v>6461</v>
      </c>
    </row>
    <row r="401" spans="1:4" x14ac:dyDescent="0.2">
      <c r="A401" s="11" t="s">
        <v>6458</v>
      </c>
      <c r="B401" s="1" t="s">
        <v>413</v>
      </c>
      <c r="C401" t="s">
        <v>6461</v>
      </c>
      <c r="D401" t="s">
        <v>6461</v>
      </c>
    </row>
    <row r="402" spans="1:4" x14ac:dyDescent="0.2">
      <c r="A402" s="11" t="s">
        <v>6458</v>
      </c>
      <c r="B402" s="1" t="s">
        <v>414</v>
      </c>
      <c r="C402" t="s">
        <v>6461</v>
      </c>
      <c r="D402" t="s">
        <v>6461</v>
      </c>
    </row>
    <row r="403" spans="1:4" x14ac:dyDescent="0.2">
      <c r="A403" s="11" t="s">
        <v>6458</v>
      </c>
      <c r="B403" s="1" t="s">
        <v>415</v>
      </c>
      <c r="C403" t="s">
        <v>6461</v>
      </c>
      <c r="D403" t="s">
        <v>6461</v>
      </c>
    </row>
    <row r="404" spans="1:4" x14ac:dyDescent="0.2">
      <c r="A404" s="11" t="s">
        <v>6458</v>
      </c>
      <c r="B404" s="1" t="s">
        <v>416</v>
      </c>
      <c r="C404" t="s">
        <v>6461</v>
      </c>
      <c r="D404" t="s">
        <v>6461</v>
      </c>
    </row>
    <row r="405" spans="1:4" x14ac:dyDescent="0.2">
      <c r="A405" s="11" t="s">
        <v>6458</v>
      </c>
      <c r="B405" s="1" t="s">
        <v>417</v>
      </c>
      <c r="C405" t="s">
        <v>6461</v>
      </c>
      <c r="D405" t="s">
        <v>6461</v>
      </c>
    </row>
    <row r="406" spans="1:4" x14ac:dyDescent="0.2">
      <c r="A406" s="11" t="s">
        <v>6458</v>
      </c>
      <c r="B406" s="1" t="s">
        <v>418</v>
      </c>
      <c r="C406" t="s">
        <v>6461</v>
      </c>
      <c r="D406" t="s">
        <v>6461</v>
      </c>
    </row>
    <row r="407" spans="1:4" x14ac:dyDescent="0.2">
      <c r="A407" s="11" t="s">
        <v>6458</v>
      </c>
      <c r="B407" s="1" t="s">
        <v>419</v>
      </c>
      <c r="C407" t="s">
        <v>6461</v>
      </c>
      <c r="D407" t="s">
        <v>6461</v>
      </c>
    </row>
    <row r="408" spans="1:4" x14ac:dyDescent="0.2">
      <c r="A408" s="11" t="s">
        <v>6458</v>
      </c>
      <c r="B408" s="1" t="s">
        <v>420</v>
      </c>
      <c r="C408" t="s">
        <v>6461</v>
      </c>
      <c r="D408" t="s">
        <v>6461</v>
      </c>
    </row>
    <row r="409" spans="1:4" x14ac:dyDescent="0.2">
      <c r="A409" s="11" t="s">
        <v>6458</v>
      </c>
      <c r="B409" s="1" t="s">
        <v>421</v>
      </c>
      <c r="C409" t="s">
        <v>6461</v>
      </c>
      <c r="D409" t="s">
        <v>6461</v>
      </c>
    </row>
    <row r="410" spans="1:4" x14ac:dyDescent="0.2">
      <c r="A410" s="11" t="s">
        <v>6458</v>
      </c>
      <c r="B410" s="1" t="s">
        <v>422</v>
      </c>
      <c r="C410" t="s">
        <v>6461</v>
      </c>
      <c r="D410" t="s">
        <v>6461</v>
      </c>
    </row>
    <row r="411" spans="1:4" x14ac:dyDescent="0.2">
      <c r="A411" s="11" t="s">
        <v>6458</v>
      </c>
      <c r="B411" s="1" t="s">
        <v>423</v>
      </c>
      <c r="C411" t="s">
        <v>6461</v>
      </c>
      <c r="D411" t="s">
        <v>6461</v>
      </c>
    </row>
    <row r="412" spans="1:4" x14ac:dyDescent="0.2">
      <c r="A412" s="11" t="s">
        <v>6458</v>
      </c>
      <c r="B412" s="1" t="s">
        <v>424</v>
      </c>
      <c r="C412" t="s">
        <v>6461</v>
      </c>
      <c r="D412" t="s">
        <v>6461</v>
      </c>
    </row>
    <row r="413" spans="1:4" x14ac:dyDescent="0.2">
      <c r="A413" s="11" t="s">
        <v>6458</v>
      </c>
      <c r="B413" s="1" t="s">
        <v>425</v>
      </c>
      <c r="C413" t="s">
        <v>6461</v>
      </c>
      <c r="D413" t="s">
        <v>6461</v>
      </c>
    </row>
    <row r="414" spans="1:4" x14ac:dyDescent="0.2">
      <c r="A414" s="11" t="s">
        <v>6458</v>
      </c>
      <c r="B414" s="1" t="s">
        <v>426</v>
      </c>
      <c r="C414" t="s">
        <v>6461</v>
      </c>
      <c r="D414" t="s">
        <v>6461</v>
      </c>
    </row>
    <row r="415" spans="1:4" x14ac:dyDescent="0.2">
      <c r="A415" s="11" t="s">
        <v>6458</v>
      </c>
      <c r="B415" s="1" t="s">
        <v>427</v>
      </c>
      <c r="C415" t="s">
        <v>6461</v>
      </c>
      <c r="D415" t="s">
        <v>6461</v>
      </c>
    </row>
    <row r="416" spans="1:4" x14ac:dyDescent="0.2">
      <c r="A416" s="11" t="s">
        <v>6458</v>
      </c>
      <c r="B416" s="1" t="s">
        <v>428</v>
      </c>
      <c r="C416" t="s">
        <v>6461</v>
      </c>
      <c r="D416" t="s">
        <v>6461</v>
      </c>
    </row>
    <row r="417" spans="1:4" x14ac:dyDescent="0.2">
      <c r="A417" s="11" t="s">
        <v>6458</v>
      </c>
      <c r="B417" s="1" t="s">
        <v>429</v>
      </c>
      <c r="C417" t="s">
        <v>6461</v>
      </c>
      <c r="D417" t="s">
        <v>6461</v>
      </c>
    </row>
    <row r="418" spans="1:4" x14ac:dyDescent="0.2">
      <c r="A418" s="11" t="s">
        <v>6458</v>
      </c>
      <c r="B418" s="1" t="s">
        <v>430</v>
      </c>
      <c r="C418" t="s">
        <v>6461</v>
      </c>
      <c r="D418" t="s">
        <v>6461</v>
      </c>
    </row>
    <row r="419" spans="1:4" x14ac:dyDescent="0.2">
      <c r="A419" s="11" t="s">
        <v>6458</v>
      </c>
      <c r="B419" s="1" t="s">
        <v>431</v>
      </c>
      <c r="C419" t="s">
        <v>6461</v>
      </c>
      <c r="D419" t="s">
        <v>6461</v>
      </c>
    </row>
    <row r="420" spans="1:4" x14ac:dyDescent="0.2">
      <c r="A420" s="11" t="s">
        <v>6458</v>
      </c>
      <c r="B420" s="1" t="s">
        <v>432</v>
      </c>
      <c r="C420" t="s">
        <v>6461</v>
      </c>
      <c r="D420" t="s">
        <v>6461</v>
      </c>
    </row>
    <row r="421" spans="1:4" x14ac:dyDescent="0.2">
      <c r="A421" s="11" t="s">
        <v>6458</v>
      </c>
      <c r="B421" s="1" t="s">
        <v>433</v>
      </c>
      <c r="C421" t="s">
        <v>6461</v>
      </c>
      <c r="D421" t="s">
        <v>6461</v>
      </c>
    </row>
    <row r="422" spans="1:4" x14ac:dyDescent="0.2">
      <c r="A422" s="11" t="s">
        <v>6458</v>
      </c>
      <c r="B422" s="1" t="s">
        <v>434</v>
      </c>
      <c r="C422" t="s">
        <v>6461</v>
      </c>
      <c r="D422" t="s">
        <v>6461</v>
      </c>
    </row>
    <row r="423" spans="1:4" x14ac:dyDescent="0.2">
      <c r="A423" s="11" t="s">
        <v>6458</v>
      </c>
      <c r="B423" s="1" t="s">
        <v>435</v>
      </c>
      <c r="C423" t="s">
        <v>6461</v>
      </c>
      <c r="D423" t="s">
        <v>6461</v>
      </c>
    </row>
    <row r="424" spans="1:4" x14ac:dyDescent="0.2">
      <c r="A424" s="11" t="s">
        <v>6458</v>
      </c>
      <c r="B424" s="1" t="s">
        <v>436</v>
      </c>
      <c r="C424" t="s">
        <v>6461</v>
      </c>
      <c r="D424" t="s">
        <v>6461</v>
      </c>
    </row>
    <row r="425" spans="1:4" x14ac:dyDescent="0.2">
      <c r="A425" s="11" t="s">
        <v>6458</v>
      </c>
      <c r="B425" s="1" t="s">
        <v>437</v>
      </c>
      <c r="C425" t="s">
        <v>6461</v>
      </c>
      <c r="D425" t="s">
        <v>6461</v>
      </c>
    </row>
    <row r="426" spans="1:4" x14ac:dyDescent="0.2">
      <c r="A426" s="11" t="s">
        <v>6458</v>
      </c>
      <c r="B426" s="1" t="s">
        <v>438</v>
      </c>
      <c r="C426" t="s">
        <v>6461</v>
      </c>
      <c r="D426" t="s">
        <v>6461</v>
      </c>
    </row>
    <row r="427" spans="1:4" x14ac:dyDescent="0.2">
      <c r="A427" s="11" t="s">
        <v>6458</v>
      </c>
      <c r="B427" s="1" t="s">
        <v>439</v>
      </c>
      <c r="C427" t="s">
        <v>6461</v>
      </c>
      <c r="D427" t="s">
        <v>6461</v>
      </c>
    </row>
    <row r="428" spans="1:4" x14ac:dyDescent="0.2">
      <c r="A428" s="11" t="s">
        <v>6458</v>
      </c>
      <c r="B428" s="1" t="s">
        <v>440</v>
      </c>
      <c r="C428" t="s">
        <v>6461</v>
      </c>
      <c r="D428" t="s">
        <v>6461</v>
      </c>
    </row>
    <row r="429" spans="1:4" x14ac:dyDescent="0.2">
      <c r="A429" s="11" t="s">
        <v>6458</v>
      </c>
      <c r="B429" s="1" t="s">
        <v>441</v>
      </c>
      <c r="C429" t="s">
        <v>6461</v>
      </c>
      <c r="D429" t="s">
        <v>6461</v>
      </c>
    </row>
    <row r="430" spans="1:4" x14ac:dyDescent="0.2">
      <c r="A430" s="11" t="s">
        <v>6458</v>
      </c>
      <c r="B430" s="1" t="s">
        <v>442</v>
      </c>
      <c r="C430" t="s">
        <v>6461</v>
      </c>
      <c r="D430" t="s">
        <v>6461</v>
      </c>
    </row>
    <row r="431" spans="1:4" x14ac:dyDescent="0.2">
      <c r="A431" s="11" t="s">
        <v>6458</v>
      </c>
      <c r="B431" s="1" t="s">
        <v>443</v>
      </c>
      <c r="C431" t="s">
        <v>6461</v>
      </c>
      <c r="D431" t="s">
        <v>6461</v>
      </c>
    </row>
    <row r="432" spans="1:4" x14ac:dyDescent="0.2">
      <c r="A432" s="11" t="s">
        <v>6458</v>
      </c>
      <c r="B432" s="1" t="s">
        <v>444</v>
      </c>
      <c r="C432" t="s">
        <v>6461</v>
      </c>
      <c r="D432" t="s">
        <v>6461</v>
      </c>
    </row>
    <row r="433" spans="1:4" x14ac:dyDescent="0.2">
      <c r="A433" s="11" t="s">
        <v>6458</v>
      </c>
      <c r="B433" s="1" t="s">
        <v>445</v>
      </c>
      <c r="C433" t="s">
        <v>6462</v>
      </c>
      <c r="D433" t="s">
        <v>6461</v>
      </c>
    </row>
    <row r="434" spans="1:4" x14ac:dyDescent="0.2">
      <c r="A434" s="11" t="s">
        <v>6458</v>
      </c>
      <c r="B434" s="1" t="s">
        <v>446</v>
      </c>
      <c r="C434" t="s">
        <v>6461</v>
      </c>
      <c r="D434" t="s">
        <v>6461</v>
      </c>
    </row>
    <row r="435" spans="1:4" x14ac:dyDescent="0.2">
      <c r="A435" s="11" t="s">
        <v>6458</v>
      </c>
      <c r="B435" s="1" t="s">
        <v>447</v>
      </c>
      <c r="C435" t="s">
        <v>6461</v>
      </c>
      <c r="D435" t="s">
        <v>6461</v>
      </c>
    </row>
    <row r="436" spans="1:4" x14ac:dyDescent="0.2">
      <c r="A436" s="11" t="s">
        <v>6458</v>
      </c>
      <c r="B436" s="1" t="s">
        <v>448</v>
      </c>
      <c r="C436" t="s">
        <v>6461</v>
      </c>
      <c r="D436" t="s">
        <v>6461</v>
      </c>
    </row>
    <row r="437" spans="1:4" x14ac:dyDescent="0.2">
      <c r="A437" s="11" t="s">
        <v>6458</v>
      </c>
      <c r="B437" s="1" t="s">
        <v>449</v>
      </c>
      <c r="C437" t="s">
        <v>6461</v>
      </c>
      <c r="D437" t="s">
        <v>6461</v>
      </c>
    </row>
    <row r="438" spans="1:4" x14ac:dyDescent="0.2">
      <c r="A438" s="11" t="s">
        <v>6458</v>
      </c>
      <c r="B438" s="1" t="s">
        <v>450</v>
      </c>
      <c r="C438" t="s">
        <v>6461</v>
      </c>
      <c r="D438" t="s">
        <v>6461</v>
      </c>
    </row>
    <row r="439" spans="1:4" x14ac:dyDescent="0.2">
      <c r="A439" s="11" t="s">
        <v>6458</v>
      </c>
      <c r="B439" s="1" t="s">
        <v>451</v>
      </c>
      <c r="C439" t="s">
        <v>6461</v>
      </c>
      <c r="D439" t="s">
        <v>6461</v>
      </c>
    </row>
    <row r="440" spans="1:4" x14ac:dyDescent="0.2">
      <c r="A440" s="11" t="s">
        <v>6458</v>
      </c>
      <c r="B440" s="1" t="s">
        <v>452</v>
      </c>
      <c r="C440" t="s">
        <v>6461</v>
      </c>
      <c r="D440" t="s">
        <v>6461</v>
      </c>
    </row>
    <row r="441" spans="1:4" x14ac:dyDescent="0.2">
      <c r="A441" s="11" t="s">
        <v>6458</v>
      </c>
      <c r="B441" s="1" t="s">
        <v>453</v>
      </c>
      <c r="C441" t="s">
        <v>6461</v>
      </c>
      <c r="D441" t="s">
        <v>6461</v>
      </c>
    </row>
    <row r="442" spans="1:4" x14ac:dyDescent="0.2">
      <c r="A442" s="11" t="s">
        <v>6458</v>
      </c>
      <c r="B442" s="1" t="s">
        <v>454</v>
      </c>
      <c r="C442" t="s">
        <v>6461</v>
      </c>
      <c r="D442" t="s">
        <v>6461</v>
      </c>
    </row>
    <row r="443" spans="1:4" x14ac:dyDescent="0.2">
      <c r="A443" s="11" t="s">
        <v>6458</v>
      </c>
      <c r="B443" s="1" t="s">
        <v>455</v>
      </c>
      <c r="C443" t="s">
        <v>6461</v>
      </c>
      <c r="D443" t="s">
        <v>6461</v>
      </c>
    </row>
    <row r="444" spans="1:4" x14ac:dyDescent="0.2">
      <c r="A444" s="11" t="s">
        <v>6458</v>
      </c>
      <c r="B444" s="1" t="s">
        <v>456</v>
      </c>
      <c r="C444" t="s">
        <v>6461</v>
      </c>
      <c r="D444" t="s">
        <v>6461</v>
      </c>
    </row>
    <row r="445" spans="1:4" x14ac:dyDescent="0.2">
      <c r="A445" s="11" t="s">
        <v>6458</v>
      </c>
      <c r="B445" s="1" t="s">
        <v>457</v>
      </c>
      <c r="C445" t="s">
        <v>6462</v>
      </c>
      <c r="D445" t="s">
        <v>6414</v>
      </c>
    </row>
    <row r="446" spans="1:4" x14ac:dyDescent="0.2">
      <c r="A446" s="11" t="s">
        <v>6458</v>
      </c>
      <c r="B446" s="1" t="s">
        <v>459</v>
      </c>
      <c r="C446" t="s">
        <v>6461</v>
      </c>
      <c r="D446" t="s">
        <v>6461</v>
      </c>
    </row>
    <row r="447" spans="1:4" x14ac:dyDescent="0.2">
      <c r="A447" s="11" t="s">
        <v>6458</v>
      </c>
      <c r="B447" s="1" t="s">
        <v>460</v>
      </c>
      <c r="C447" t="s">
        <v>6461</v>
      </c>
      <c r="D447" t="s">
        <v>6461</v>
      </c>
    </row>
    <row r="448" spans="1:4" x14ac:dyDescent="0.2">
      <c r="A448" s="11" t="s">
        <v>6458</v>
      </c>
      <c r="B448" s="1" t="s">
        <v>461</v>
      </c>
      <c r="C448" t="s">
        <v>6461</v>
      </c>
      <c r="D448" t="s">
        <v>6461</v>
      </c>
    </row>
    <row r="449" spans="1:4" x14ac:dyDescent="0.2">
      <c r="A449" s="11" t="s">
        <v>6458</v>
      </c>
      <c r="B449" s="1" t="s">
        <v>462</v>
      </c>
      <c r="C449" t="s">
        <v>6461</v>
      </c>
      <c r="D449" t="s">
        <v>6461</v>
      </c>
    </row>
    <row r="450" spans="1:4" x14ac:dyDescent="0.2">
      <c r="A450" s="11" t="s">
        <v>6458</v>
      </c>
      <c r="B450" s="1" t="s">
        <v>463</v>
      </c>
      <c r="C450" t="s">
        <v>6461</v>
      </c>
      <c r="D450" t="s">
        <v>6461</v>
      </c>
    </row>
    <row r="451" spans="1:4" x14ac:dyDescent="0.2">
      <c r="A451" s="11" t="s">
        <v>6458</v>
      </c>
      <c r="B451" s="1" t="s">
        <v>464</v>
      </c>
      <c r="C451" t="s">
        <v>6461</v>
      </c>
      <c r="D451" t="s">
        <v>6461</v>
      </c>
    </row>
    <row r="452" spans="1:4" x14ac:dyDescent="0.2">
      <c r="A452" s="11" t="s">
        <v>6458</v>
      </c>
      <c r="B452" s="1" t="s">
        <v>465</v>
      </c>
      <c r="C452" t="s">
        <v>6461</v>
      </c>
      <c r="D452" t="s">
        <v>6461</v>
      </c>
    </row>
    <row r="453" spans="1:4" x14ac:dyDescent="0.2">
      <c r="A453" s="11" t="s">
        <v>6458</v>
      </c>
      <c r="B453" s="1" t="s">
        <v>466</v>
      </c>
      <c r="C453" t="s">
        <v>6461</v>
      </c>
      <c r="D453" t="s">
        <v>6461</v>
      </c>
    </row>
    <row r="454" spans="1:4" x14ac:dyDescent="0.2">
      <c r="A454" s="11" t="s">
        <v>6458</v>
      </c>
      <c r="B454" s="1" t="s">
        <v>467</v>
      </c>
      <c r="C454" t="s">
        <v>6461</v>
      </c>
      <c r="D454" t="s">
        <v>6461</v>
      </c>
    </row>
    <row r="455" spans="1:4" x14ac:dyDescent="0.2">
      <c r="A455" s="11" t="s">
        <v>6458</v>
      </c>
      <c r="B455" s="1" t="s">
        <v>468</v>
      </c>
      <c r="C455" t="s">
        <v>6461</v>
      </c>
      <c r="D455" t="s">
        <v>6461</v>
      </c>
    </row>
    <row r="456" spans="1:4" x14ac:dyDescent="0.2">
      <c r="A456" s="11" t="s">
        <v>6458</v>
      </c>
      <c r="B456" s="1" t="s">
        <v>469</v>
      </c>
      <c r="C456" t="s">
        <v>6461</v>
      </c>
      <c r="D456" t="s">
        <v>6461</v>
      </c>
    </row>
    <row r="457" spans="1:4" x14ac:dyDescent="0.2">
      <c r="A457" s="11" t="s">
        <v>6458</v>
      </c>
      <c r="B457" s="1" t="s">
        <v>470</v>
      </c>
      <c r="C457" t="s">
        <v>6461</v>
      </c>
      <c r="D457" t="s">
        <v>6461</v>
      </c>
    </row>
    <row r="458" spans="1:4" x14ac:dyDescent="0.2">
      <c r="A458" s="11" t="s">
        <v>6458</v>
      </c>
      <c r="B458" s="1" t="s">
        <v>471</v>
      </c>
      <c r="C458" t="s">
        <v>6461</v>
      </c>
      <c r="D458" t="s">
        <v>6461</v>
      </c>
    </row>
    <row r="459" spans="1:4" x14ac:dyDescent="0.2">
      <c r="A459" s="11" t="s">
        <v>6458</v>
      </c>
      <c r="B459" s="1" t="s">
        <v>472</v>
      </c>
      <c r="C459" t="s">
        <v>6461</v>
      </c>
      <c r="D459" t="s">
        <v>6461</v>
      </c>
    </row>
    <row r="460" spans="1:4" x14ac:dyDescent="0.2">
      <c r="A460" s="11" t="s">
        <v>6458</v>
      </c>
      <c r="B460" s="1" t="s">
        <v>473</v>
      </c>
      <c r="C460" t="s">
        <v>6461</v>
      </c>
      <c r="D460" t="s">
        <v>6415</v>
      </c>
    </row>
    <row r="461" spans="1:4" x14ac:dyDescent="0.2">
      <c r="A461" s="11" t="s">
        <v>6458</v>
      </c>
      <c r="B461" s="1" t="s">
        <v>474</v>
      </c>
      <c r="C461" t="s">
        <v>6462</v>
      </c>
      <c r="D461" t="s">
        <v>6415</v>
      </c>
    </row>
    <row r="462" spans="1:4" x14ac:dyDescent="0.2">
      <c r="A462" s="11" t="s">
        <v>6458</v>
      </c>
      <c r="B462" s="1" t="s">
        <v>475</v>
      </c>
      <c r="C462" t="s">
        <v>6461</v>
      </c>
      <c r="D462" t="s">
        <v>6461</v>
      </c>
    </row>
    <row r="463" spans="1:4" x14ac:dyDescent="0.2">
      <c r="A463" s="11" t="s">
        <v>6458</v>
      </c>
      <c r="B463" s="1" t="s">
        <v>476</v>
      </c>
      <c r="C463" t="s">
        <v>6461</v>
      </c>
      <c r="D463" t="s">
        <v>6461</v>
      </c>
    </row>
    <row r="464" spans="1:4" x14ac:dyDescent="0.2">
      <c r="A464" s="11" t="s">
        <v>6458</v>
      </c>
      <c r="B464" s="1" t="s">
        <v>477</v>
      </c>
      <c r="C464" t="s">
        <v>6461</v>
      </c>
      <c r="D464" t="s">
        <v>6461</v>
      </c>
    </row>
    <row r="465" spans="1:4" x14ac:dyDescent="0.2">
      <c r="A465" s="11" t="s">
        <v>6458</v>
      </c>
      <c r="B465" s="1" t="s">
        <v>479</v>
      </c>
      <c r="C465" t="s">
        <v>6461</v>
      </c>
      <c r="D465" t="s">
        <v>6461</v>
      </c>
    </row>
    <row r="466" spans="1:4" x14ac:dyDescent="0.2">
      <c r="A466" s="11" t="s">
        <v>6458</v>
      </c>
      <c r="B466" s="1" t="s">
        <v>480</v>
      </c>
      <c r="C466" t="s">
        <v>6461</v>
      </c>
      <c r="D466" t="s">
        <v>6461</v>
      </c>
    </row>
    <row r="467" spans="1:4" x14ac:dyDescent="0.2">
      <c r="A467" s="11" t="s">
        <v>6458</v>
      </c>
      <c r="B467" s="1" t="s">
        <v>481</v>
      </c>
      <c r="C467" t="s">
        <v>6461</v>
      </c>
      <c r="D467" t="s">
        <v>6461</v>
      </c>
    </row>
    <row r="468" spans="1:4" x14ac:dyDescent="0.2">
      <c r="A468" s="11" t="s">
        <v>6458</v>
      </c>
      <c r="B468" s="1" t="s">
        <v>482</v>
      </c>
      <c r="C468" t="s">
        <v>6461</v>
      </c>
      <c r="D468" t="s">
        <v>6461</v>
      </c>
    </row>
    <row r="469" spans="1:4" x14ac:dyDescent="0.2">
      <c r="A469" s="11" t="s">
        <v>6458</v>
      </c>
      <c r="B469" s="1" t="s">
        <v>483</v>
      </c>
      <c r="C469" t="s">
        <v>6461</v>
      </c>
      <c r="D469" t="s">
        <v>6461</v>
      </c>
    </row>
    <row r="470" spans="1:4" x14ac:dyDescent="0.2">
      <c r="A470" s="11" t="s">
        <v>6458</v>
      </c>
      <c r="B470" s="1" t="s">
        <v>484</v>
      </c>
      <c r="C470" t="s">
        <v>6461</v>
      </c>
      <c r="D470" t="s">
        <v>6461</v>
      </c>
    </row>
    <row r="471" spans="1:4" x14ac:dyDescent="0.2">
      <c r="A471" s="11" t="s">
        <v>6458</v>
      </c>
      <c r="B471" s="1" t="s">
        <v>485</v>
      </c>
      <c r="C471" t="s">
        <v>6461</v>
      </c>
      <c r="D471" t="s">
        <v>6461</v>
      </c>
    </row>
    <row r="472" spans="1:4" x14ac:dyDescent="0.2">
      <c r="A472" s="11" t="s">
        <v>6458</v>
      </c>
      <c r="B472" s="1" t="s">
        <v>486</v>
      </c>
      <c r="C472" t="s">
        <v>6461</v>
      </c>
      <c r="D472" t="s">
        <v>6461</v>
      </c>
    </row>
    <row r="473" spans="1:4" x14ac:dyDescent="0.2">
      <c r="A473" s="11" t="s">
        <v>6458</v>
      </c>
      <c r="B473" s="1" t="s">
        <v>487</v>
      </c>
      <c r="C473" t="s">
        <v>6461</v>
      </c>
      <c r="D473" t="s">
        <v>6461</v>
      </c>
    </row>
    <row r="474" spans="1:4" x14ac:dyDescent="0.2">
      <c r="A474" s="11" t="s">
        <v>6458</v>
      </c>
      <c r="B474" s="1" t="s">
        <v>488</v>
      </c>
      <c r="C474" t="s">
        <v>6461</v>
      </c>
      <c r="D474" t="s">
        <v>6461</v>
      </c>
    </row>
    <row r="475" spans="1:4" x14ac:dyDescent="0.2">
      <c r="A475" s="11" t="s">
        <v>6458</v>
      </c>
      <c r="B475" s="1" t="s">
        <v>489</v>
      </c>
      <c r="C475" t="s">
        <v>6461</v>
      </c>
      <c r="D475" t="s">
        <v>6461</v>
      </c>
    </row>
    <row r="476" spans="1:4" x14ac:dyDescent="0.2">
      <c r="A476" s="11" t="s">
        <v>6458</v>
      </c>
      <c r="B476" s="1" t="s">
        <v>490</v>
      </c>
      <c r="C476" t="s">
        <v>6461</v>
      </c>
      <c r="D476" t="s">
        <v>6461</v>
      </c>
    </row>
    <row r="477" spans="1:4" x14ac:dyDescent="0.2">
      <c r="A477" s="11" t="s">
        <v>6458</v>
      </c>
      <c r="B477" s="1" t="s">
        <v>491</v>
      </c>
      <c r="C477" t="s">
        <v>6461</v>
      </c>
      <c r="D477" t="s">
        <v>6461</v>
      </c>
    </row>
    <row r="478" spans="1:4" x14ac:dyDescent="0.2">
      <c r="A478" s="11" t="s">
        <v>6458</v>
      </c>
      <c r="B478" s="1" t="s">
        <v>492</v>
      </c>
      <c r="C478" t="s">
        <v>6461</v>
      </c>
      <c r="D478" t="s">
        <v>6461</v>
      </c>
    </row>
    <row r="479" spans="1:4" x14ac:dyDescent="0.2">
      <c r="A479" s="11" t="s">
        <v>6458</v>
      </c>
      <c r="B479" s="1" t="s">
        <v>493</v>
      </c>
      <c r="C479" t="s">
        <v>6461</v>
      </c>
      <c r="D479" t="s">
        <v>6461</v>
      </c>
    </row>
    <row r="480" spans="1:4" x14ac:dyDescent="0.2">
      <c r="A480" s="11" t="s">
        <v>6458</v>
      </c>
      <c r="B480" s="1" t="s">
        <v>494</v>
      </c>
      <c r="C480" t="s">
        <v>6461</v>
      </c>
      <c r="D480" t="s">
        <v>6461</v>
      </c>
    </row>
    <row r="481" spans="1:4" x14ac:dyDescent="0.2">
      <c r="A481" s="11" t="s">
        <v>6458</v>
      </c>
      <c r="B481" s="1" t="s">
        <v>495</v>
      </c>
      <c r="C481" t="s">
        <v>6461</v>
      </c>
      <c r="D481" t="s">
        <v>6461</v>
      </c>
    </row>
    <row r="482" spans="1:4" x14ac:dyDescent="0.2">
      <c r="A482" s="11" t="s">
        <v>6458</v>
      </c>
      <c r="B482" s="1" t="s">
        <v>496</v>
      </c>
      <c r="C482" t="s">
        <v>6461</v>
      </c>
      <c r="D482" t="s">
        <v>6461</v>
      </c>
    </row>
    <row r="483" spans="1:4" x14ac:dyDescent="0.2">
      <c r="A483" s="11" t="s">
        <v>6458</v>
      </c>
      <c r="B483" s="1" t="s">
        <v>497</v>
      </c>
      <c r="C483" t="s">
        <v>6461</v>
      </c>
      <c r="D483" t="s">
        <v>6461</v>
      </c>
    </row>
    <row r="484" spans="1:4" x14ac:dyDescent="0.2">
      <c r="A484" s="11" t="s">
        <v>6458</v>
      </c>
      <c r="B484" s="1" t="s">
        <v>498</v>
      </c>
      <c r="C484" t="s">
        <v>6461</v>
      </c>
      <c r="D484" t="s">
        <v>6461</v>
      </c>
    </row>
    <row r="485" spans="1:4" x14ac:dyDescent="0.2">
      <c r="A485" s="11" t="s">
        <v>6458</v>
      </c>
      <c r="B485" s="1" t="s">
        <v>499</v>
      </c>
      <c r="C485" t="s">
        <v>6461</v>
      </c>
      <c r="D485" t="s">
        <v>6461</v>
      </c>
    </row>
    <row r="486" spans="1:4" x14ac:dyDescent="0.2">
      <c r="A486" s="11" t="s">
        <v>6458</v>
      </c>
      <c r="B486" s="1" t="s">
        <v>500</v>
      </c>
      <c r="C486" t="s">
        <v>6461</v>
      </c>
      <c r="D486" t="s">
        <v>6461</v>
      </c>
    </row>
    <row r="487" spans="1:4" x14ac:dyDescent="0.2">
      <c r="A487" s="11" t="s">
        <v>6458</v>
      </c>
      <c r="B487" s="1" t="s">
        <v>501</v>
      </c>
      <c r="C487" t="s">
        <v>6461</v>
      </c>
      <c r="D487" t="s">
        <v>6461</v>
      </c>
    </row>
    <row r="488" spans="1:4" x14ac:dyDescent="0.2">
      <c r="A488" s="11" t="s">
        <v>6458</v>
      </c>
      <c r="B488" s="1" t="s">
        <v>502</v>
      </c>
      <c r="C488" t="s">
        <v>6461</v>
      </c>
      <c r="D488" t="s">
        <v>6461</v>
      </c>
    </row>
    <row r="489" spans="1:4" x14ac:dyDescent="0.2">
      <c r="A489" s="11" t="s">
        <v>6458</v>
      </c>
      <c r="B489" s="1" t="s">
        <v>503</v>
      </c>
      <c r="C489" t="s">
        <v>6461</v>
      </c>
      <c r="D489" t="s">
        <v>6461</v>
      </c>
    </row>
    <row r="490" spans="1:4" x14ac:dyDescent="0.2">
      <c r="A490" s="11" t="s">
        <v>6458</v>
      </c>
      <c r="B490" s="1" t="s">
        <v>504</v>
      </c>
      <c r="C490" t="s">
        <v>6461</v>
      </c>
      <c r="D490" t="s">
        <v>6461</v>
      </c>
    </row>
    <row r="491" spans="1:4" x14ac:dyDescent="0.2">
      <c r="A491" s="11" t="s">
        <v>6458</v>
      </c>
      <c r="B491" s="1" t="s">
        <v>505</v>
      </c>
      <c r="C491" t="s">
        <v>6461</v>
      </c>
      <c r="D491" t="s">
        <v>6461</v>
      </c>
    </row>
    <row r="492" spans="1:4" x14ac:dyDescent="0.2">
      <c r="A492" s="11" t="s">
        <v>6458</v>
      </c>
      <c r="B492" s="1" t="s">
        <v>506</v>
      </c>
      <c r="C492" t="s">
        <v>6461</v>
      </c>
      <c r="D492" t="s">
        <v>6461</v>
      </c>
    </row>
    <row r="493" spans="1:4" x14ac:dyDescent="0.2">
      <c r="A493" s="11" t="s">
        <v>6458</v>
      </c>
      <c r="B493" s="1" t="s">
        <v>507</v>
      </c>
      <c r="C493" t="s">
        <v>6461</v>
      </c>
      <c r="D493" t="s">
        <v>6461</v>
      </c>
    </row>
    <row r="494" spans="1:4" x14ac:dyDescent="0.2">
      <c r="A494" s="11" t="s">
        <v>6458</v>
      </c>
      <c r="B494" s="1" t="s">
        <v>508</v>
      </c>
      <c r="C494" t="s">
        <v>6461</v>
      </c>
      <c r="D494" t="s">
        <v>6461</v>
      </c>
    </row>
    <row r="495" spans="1:4" x14ac:dyDescent="0.2">
      <c r="A495" s="11" t="s">
        <v>6458</v>
      </c>
      <c r="B495" s="1" t="s">
        <v>509</v>
      </c>
      <c r="C495" t="s">
        <v>6461</v>
      </c>
      <c r="D495" t="s">
        <v>6461</v>
      </c>
    </row>
    <row r="496" spans="1:4" x14ac:dyDescent="0.2">
      <c r="A496" s="11" t="s">
        <v>6458</v>
      </c>
      <c r="B496" s="1" t="s">
        <v>510</v>
      </c>
      <c r="C496" t="s">
        <v>6461</v>
      </c>
      <c r="D496" t="s">
        <v>6461</v>
      </c>
    </row>
    <row r="497" spans="1:4" x14ac:dyDescent="0.2">
      <c r="A497" s="11" t="s">
        <v>6458</v>
      </c>
      <c r="B497" s="1" t="s">
        <v>511</v>
      </c>
      <c r="C497" t="s">
        <v>6461</v>
      </c>
      <c r="D497" t="s">
        <v>6461</v>
      </c>
    </row>
    <row r="498" spans="1:4" x14ac:dyDescent="0.2">
      <c r="A498" s="11" t="s">
        <v>6458</v>
      </c>
      <c r="B498" s="1" t="s">
        <v>512</v>
      </c>
      <c r="C498" t="s">
        <v>6461</v>
      </c>
      <c r="D498" t="s">
        <v>6461</v>
      </c>
    </row>
    <row r="499" spans="1:4" x14ac:dyDescent="0.2">
      <c r="A499" s="11" t="s">
        <v>6458</v>
      </c>
      <c r="B499" s="1" t="s">
        <v>513</v>
      </c>
      <c r="C499" t="s">
        <v>6461</v>
      </c>
      <c r="D499" t="s">
        <v>6461</v>
      </c>
    </row>
    <row r="500" spans="1:4" x14ac:dyDescent="0.2">
      <c r="A500" s="11" t="s">
        <v>6458</v>
      </c>
      <c r="B500" s="1" t="s">
        <v>514</v>
      </c>
      <c r="C500" t="s">
        <v>6461</v>
      </c>
      <c r="D500" t="s">
        <v>6461</v>
      </c>
    </row>
    <row r="501" spans="1:4" x14ac:dyDescent="0.2">
      <c r="A501" s="11" t="s">
        <v>6458</v>
      </c>
      <c r="B501" s="1" t="s">
        <v>515</v>
      </c>
      <c r="C501" t="s">
        <v>6461</v>
      </c>
      <c r="D501" t="s">
        <v>6461</v>
      </c>
    </row>
    <row r="502" spans="1:4" x14ac:dyDescent="0.2">
      <c r="A502" s="11" t="s">
        <v>6458</v>
      </c>
      <c r="B502" s="1" t="s">
        <v>516</v>
      </c>
      <c r="C502" t="s">
        <v>6461</v>
      </c>
      <c r="D502" t="s">
        <v>6461</v>
      </c>
    </row>
    <row r="503" spans="1:4" x14ac:dyDescent="0.2">
      <c r="A503" s="11" t="s">
        <v>6458</v>
      </c>
      <c r="B503" s="1" t="s">
        <v>517</v>
      </c>
      <c r="C503" t="s">
        <v>6461</v>
      </c>
      <c r="D503" t="s">
        <v>6477</v>
      </c>
    </row>
    <row r="504" spans="1:4" x14ac:dyDescent="0.2">
      <c r="A504" s="11" t="s">
        <v>6458</v>
      </c>
      <c r="B504" s="1" t="s">
        <v>518</v>
      </c>
      <c r="C504" t="s">
        <v>6461</v>
      </c>
      <c r="D504" t="s">
        <v>6461</v>
      </c>
    </row>
    <row r="505" spans="1:4" x14ac:dyDescent="0.2">
      <c r="A505" s="11" t="s">
        <v>6458</v>
      </c>
      <c r="B505" s="1" t="s">
        <v>519</v>
      </c>
      <c r="C505" t="s">
        <v>6461</v>
      </c>
      <c r="D505" t="s">
        <v>6461</v>
      </c>
    </row>
    <row r="506" spans="1:4" x14ac:dyDescent="0.2">
      <c r="A506" s="11" t="s">
        <v>6458</v>
      </c>
      <c r="B506" s="1" t="s">
        <v>520</v>
      </c>
      <c r="C506" t="s">
        <v>6461</v>
      </c>
      <c r="D506" t="s">
        <v>6461</v>
      </c>
    </row>
    <row r="507" spans="1:4" x14ac:dyDescent="0.2">
      <c r="A507" s="11" t="s">
        <v>6458</v>
      </c>
      <c r="B507" s="1" t="s">
        <v>521</v>
      </c>
      <c r="C507" t="s">
        <v>6461</v>
      </c>
      <c r="D507" t="s">
        <v>6461</v>
      </c>
    </row>
    <row r="508" spans="1:4" x14ac:dyDescent="0.2">
      <c r="A508" s="11" t="s">
        <v>6458</v>
      </c>
      <c r="B508" s="1" t="s">
        <v>522</v>
      </c>
      <c r="C508" t="s">
        <v>6461</v>
      </c>
      <c r="D508" t="s">
        <v>6461</v>
      </c>
    </row>
    <row r="509" spans="1:4" x14ac:dyDescent="0.2">
      <c r="A509" s="11" t="s">
        <v>6458</v>
      </c>
      <c r="B509" s="1" t="s">
        <v>523</v>
      </c>
      <c r="C509" t="s">
        <v>6461</v>
      </c>
      <c r="D509" t="s">
        <v>6461</v>
      </c>
    </row>
    <row r="510" spans="1:4" x14ac:dyDescent="0.2">
      <c r="A510" s="11" t="s">
        <v>6458</v>
      </c>
      <c r="B510" s="1" t="s">
        <v>524</v>
      </c>
      <c r="C510" t="s">
        <v>6461</v>
      </c>
      <c r="D510" t="s">
        <v>6461</v>
      </c>
    </row>
    <row r="511" spans="1:4" x14ac:dyDescent="0.2">
      <c r="A511" s="11" t="s">
        <v>6458</v>
      </c>
      <c r="B511" s="1" t="s">
        <v>525</v>
      </c>
      <c r="C511" t="s">
        <v>6461</v>
      </c>
      <c r="D511" t="s">
        <v>6461</v>
      </c>
    </row>
    <row r="512" spans="1:4" x14ac:dyDescent="0.2">
      <c r="A512" s="11" t="s">
        <v>6458</v>
      </c>
      <c r="B512" s="1" t="s">
        <v>526</v>
      </c>
      <c r="C512" t="s">
        <v>6461</v>
      </c>
      <c r="D512" t="s">
        <v>6461</v>
      </c>
    </row>
    <row r="513" spans="1:4" x14ac:dyDescent="0.2">
      <c r="A513" s="11" t="s">
        <v>6458</v>
      </c>
      <c r="B513" s="1" t="s">
        <v>527</v>
      </c>
      <c r="C513" t="s">
        <v>6461</v>
      </c>
      <c r="D513" t="s">
        <v>6461</v>
      </c>
    </row>
    <row r="514" spans="1:4" x14ac:dyDescent="0.2">
      <c r="A514" s="11" t="s">
        <v>6458</v>
      </c>
      <c r="B514" s="1" t="s">
        <v>528</v>
      </c>
      <c r="C514" t="s">
        <v>6461</v>
      </c>
      <c r="D514" t="s">
        <v>6461</v>
      </c>
    </row>
    <row r="515" spans="1:4" x14ac:dyDescent="0.2">
      <c r="A515" s="11" t="s">
        <v>6458</v>
      </c>
      <c r="B515" s="1" t="s">
        <v>529</v>
      </c>
      <c r="C515" t="s">
        <v>6461</v>
      </c>
      <c r="D515" t="s">
        <v>6461</v>
      </c>
    </row>
    <row r="516" spans="1:4" x14ac:dyDescent="0.2">
      <c r="A516" s="11" t="s">
        <v>6458</v>
      </c>
      <c r="B516" s="1" t="s">
        <v>530</v>
      </c>
      <c r="C516" t="s">
        <v>6461</v>
      </c>
      <c r="D516" t="s">
        <v>6461</v>
      </c>
    </row>
    <row r="517" spans="1:4" x14ac:dyDescent="0.2">
      <c r="A517" s="11" t="s">
        <v>6458</v>
      </c>
      <c r="B517" s="1" t="s">
        <v>531</v>
      </c>
      <c r="C517" t="s">
        <v>6461</v>
      </c>
      <c r="D517" t="s">
        <v>6461</v>
      </c>
    </row>
    <row r="518" spans="1:4" x14ac:dyDescent="0.2">
      <c r="A518" s="11" t="s">
        <v>6458</v>
      </c>
      <c r="B518" s="1" t="s">
        <v>532</v>
      </c>
      <c r="C518" t="s">
        <v>6461</v>
      </c>
      <c r="D518" t="s">
        <v>6461</v>
      </c>
    </row>
    <row r="519" spans="1:4" x14ac:dyDescent="0.2">
      <c r="A519" s="11" t="s">
        <v>6458</v>
      </c>
      <c r="B519" s="1" t="s">
        <v>533</v>
      </c>
      <c r="C519" t="s">
        <v>6461</v>
      </c>
      <c r="D519" t="s">
        <v>6461</v>
      </c>
    </row>
    <row r="520" spans="1:4" x14ac:dyDescent="0.2">
      <c r="A520" s="11" t="s">
        <v>6458</v>
      </c>
      <c r="B520" s="1" t="s">
        <v>534</v>
      </c>
      <c r="C520" t="s">
        <v>6461</v>
      </c>
      <c r="D520" t="s">
        <v>6461</v>
      </c>
    </row>
    <row r="521" spans="1:4" x14ac:dyDescent="0.2">
      <c r="A521" s="11" t="s">
        <v>6458</v>
      </c>
      <c r="B521" s="1" t="s">
        <v>535</v>
      </c>
      <c r="C521" t="s">
        <v>6461</v>
      </c>
      <c r="D521" t="s">
        <v>6478</v>
      </c>
    </row>
    <row r="522" spans="1:4" x14ac:dyDescent="0.2">
      <c r="A522" s="11" t="s">
        <v>6458</v>
      </c>
      <c r="B522" s="1" t="s">
        <v>536</v>
      </c>
      <c r="C522" t="s">
        <v>6461</v>
      </c>
      <c r="D522" t="s">
        <v>6479</v>
      </c>
    </row>
    <row r="523" spans="1:4" x14ac:dyDescent="0.2">
      <c r="A523" s="11" t="s">
        <v>6458</v>
      </c>
      <c r="B523" s="1" t="s">
        <v>537</v>
      </c>
      <c r="C523" t="s">
        <v>6461</v>
      </c>
      <c r="D523" t="s">
        <v>6461</v>
      </c>
    </row>
    <row r="524" spans="1:4" x14ac:dyDescent="0.2">
      <c r="A524" s="11" t="s">
        <v>6458</v>
      </c>
      <c r="B524" s="1" t="s">
        <v>538</v>
      </c>
      <c r="C524" t="s">
        <v>6461</v>
      </c>
      <c r="D524" t="s">
        <v>6461</v>
      </c>
    </row>
    <row r="525" spans="1:4" x14ac:dyDescent="0.2">
      <c r="A525" s="11" t="s">
        <v>6458</v>
      </c>
      <c r="B525" s="1" t="s">
        <v>539</v>
      </c>
      <c r="C525" t="s">
        <v>6461</v>
      </c>
      <c r="D525" t="s">
        <v>6461</v>
      </c>
    </row>
    <row r="526" spans="1:4" x14ac:dyDescent="0.2">
      <c r="A526" s="11" t="s">
        <v>6458</v>
      </c>
      <c r="B526" s="1" t="s">
        <v>540</v>
      </c>
      <c r="C526" t="s">
        <v>6462</v>
      </c>
      <c r="D526" t="s">
        <v>6461</v>
      </c>
    </row>
    <row r="527" spans="1:4" x14ac:dyDescent="0.2">
      <c r="A527" s="11" t="s">
        <v>6458</v>
      </c>
      <c r="B527" s="1" t="s">
        <v>541</v>
      </c>
      <c r="C527" t="s">
        <v>6461</v>
      </c>
      <c r="D527" t="s">
        <v>6461</v>
      </c>
    </row>
    <row r="528" spans="1:4" x14ac:dyDescent="0.2">
      <c r="A528" s="11" t="s">
        <v>6458</v>
      </c>
      <c r="B528" s="1" t="s">
        <v>542</v>
      </c>
      <c r="C528" t="s">
        <v>6461</v>
      </c>
      <c r="D528" t="s">
        <v>6461</v>
      </c>
    </row>
    <row r="529" spans="1:4" x14ac:dyDescent="0.2">
      <c r="A529" s="11" t="s">
        <v>6458</v>
      </c>
      <c r="B529" s="1" t="s">
        <v>543</v>
      </c>
      <c r="C529" t="s">
        <v>6461</v>
      </c>
      <c r="D529" t="s">
        <v>6461</v>
      </c>
    </row>
    <row r="530" spans="1:4" x14ac:dyDescent="0.2">
      <c r="A530" s="11" t="s">
        <v>6458</v>
      </c>
      <c r="B530" s="1" t="s">
        <v>544</v>
      </c>
      <c r="C530" t="s">
        <v>6461</v>
      </c>
      <c r="D530" t="s">
        <v>6461</v>
      </c>
    </row>
    <row r="531" spans="1:4" x14ac:dyDescent="0.2">
      <c r="A531" s="11" t="s">
        <v>6458</v>
      </c>
      <c r="B531" s="1" t="s">
        <v>545</v>
      </c>
      <c r="C531" t="s">
        <v>6461</v>
      </c>
      <c r="D531" t="s">
        <v>6461</v>
      </c>
    </row>
    <row r="532" spans="1:4" x14ac:dyDescent="0.2">
      <c r="A532" s="11" t="s">
        <v>6458</v>
      </c>
      <c r="B532" s="1" t="s">
        <v>546</v>
      </c>
      <c r="C532" t="s">
        <v>6461</v>
      </c>
      <c r="D532" t="s">
        <v>6461</v>
      </c>
    </row>
    <row r="533" spans="1:4" x14ac:dyDescent="0.2">
      <c r="A533" s="11" t="s">
        <v>6458</v>
      </c>
      <c r="B533" s="1" t="s">
        <v>547</v>
      </c>
      <c r="C533" t="s">
        <v>6461</v>
      </c>
      <c r="D533" s="11"/>
    </row>
    <row r="534" spans="1:4" x14ac:dyDescent="0.2">
      <c r="A534" s="11" t="s">
        <v>6458</v>
      </c>
      <c r="B534" s="1" t="s">
        <v>548</v>
      </c>
      <c r="C534" t="s">
        <v>6461</v>
      </c>
      <c r="D534" t="s">
        <v>6461</v>
      </c>
    </row>
    <row r="535" spans="1:4" x14ac:dyDescent="0.2">
      <c r="A535" s="11" t="s">
        <v>6458</v>
      </c>
      <c r="B535" s="1" t="s">
        <v>549</v>
      </c>
      <c r="C535" t="s">
        <v>6461</v>
      </c>
      <c r="D535" t="s">
        <v>6461</v>
      </c>
    </row>
    <row r="536" spans="1:4" x14ac:dyDescent="0.2">
      <c r="A536" s="11" t="s">
        <v>6458</v>
      </c>
      <c r="B536" s="1" t="s">
        <v>550</v>
      </c>
      <c r="C536" t="s">
        <v>6461</v>
      </c>
      <c r="D536" t="s">
        <v>6461</v>
      </c>
    </row>
    <row r="537" spans="1:4" x14ac:dyDescent="0.2">
      <c r="A537" s="11" t="s">
        <v>6458</v>
      </c>
      <c r="B537" s="1" t="s">
        <v>551</v>
      </c>
      <c r="C537" t="s">
        <v>6462</v>
      </c>
      <c r="D537" t="s">
        <v>6461</v>
      </c>
    </row>
    <row r="538" spans="1:4" x14ac:dyDescent="0.2">
      <c r="A538" s="11" t="s">
        <v>6458</v>
      </c>
      <c r="B538" s="1" t="s">
        <v>552</v>
      </c>
      <c r="C538" t="s">
        <v>6461</v>
      </c>
      <c r="D538" t="s">
        <v>6461</v>
      </c>
    </row>
    <row r="539" spans="1:4" x14ac:dyDescent="0.2">
      <c r="A539" s="11" t="s">
        <v>6458</v>
      </c>
      <c r="B539" s="1" t="s">
        <v>553</v>
      </c>
      <c r="C539" t="s">
        <v>6461</v>
      </c>
      <c r="D539" t="s">
        <v>6461</v>
      </c>
    </row>
    <row r="540" spans="1:4" x14ac:dyDescent="0.2">
      <c r="A540" s="11" t="s">
        <v>6458</v>
      </c>
      <c r="B540" s="1" t="s">
        <v>554</v>
      </c>
      <c r="C540" t="s">
        <v>6461</v>
      </c>
      <c r="D540" t="s">
        <v>6461</v>
      </c>
    </row>
    <row r="541" spans="1:4" x14ac:dyDescent="0.2">
      <c r="A541" s="11" t="s">
        <v>6458</v>
      </c>
      <c r="B541" s="1" t="s">
        <v>555</v>
      </c>
      <c r="C541" t="s">
        <v>6461</v>
      </c>
      <c r="D541" t="s">
        <v>6461</v>
      </c>
    </row>
    <row r="542" spans="1:4" x14ac:dyDescent="0.2">
      <c r="A542" s="11" t="s">
        <v>6458</v>
      </c>
      <c r="B542" s="1" t="s">
        <v>556</v>
      </c>
      <c r="C542" t="s">
        <v>6461</v>
      </c>
      <c r="D542" t="s">
        <v>6461</v>
      </c>
    </row>
    <row r="543" spans="1:4" x14ac:dyDescent="0.2">
      <c r="A543" s="11" t="s">
        <v>6458</v>
      </c>
      <c r="B543" s="1" t="s">
        <v>557</v>
      </c>
      <c r="C543" t="s">
        <v>6462</v>
      </c>
      <c r="D543" t="s">
        <v>6461</v>
      </c>
    </row>
    <row r="544" spans="1:4" x14ac:dyDescent="0.2">
      <c r="A544" s="11" t="s">
        <v>6458</v>
      </c>
      <c r="B544" s="1" t="s">
        <v>558</v>
      </c>
      <c r="C544" t="s">
        <v>6461</v>
      </c>
      <c r="D544" t="s">
        <v>6461</v>
      </c>
    </row>
    <row r="545" spans="1:4" x14ac:dyDescent="0.2">
      <c r="A545" s="11" t="s">
        <v>6458</v>
      </c>
      <c r="B545" s="1" t="s">
        <v>559</v>
      </c>
      <c r="C545" t="s">
        <v>6462</v>
      </c>
      <c r="D545" t="s">
        <v>6461</v>
      </c>
    </row>
    <row r="546" spans="1:4" x14ac:dyDescent="0.2">
      <c r="A546" s="11" t="s">
        <v>6458</v>
      </c>
      <c r="B546" s="1" t="s">
        <v>560</v>
      </c>
      <c r="C546" t="s">
        <v>6461</v>
      </c>
      <c r="D546" t="s">
        <v>6461</v>
      </c>
    </row>
    <row r="547" spans="1:4" x14ac:dyDescent="0.2">
      <c r="A547" s="11" t="s">
        <v>6458</v>
      </c>
      <c r="B547" s="1" t="s">
        <v>561</v>
      </c>
      <c r="C547" t="s">
        <v>6461</v>
      </c>
      <c r="D547" t="s">
        <v>6461</v>
      </c>
    </row>
    <row r="548" spans="1:4" x14ac:dyDescent="0.2">
      <c r="A548" s="11" t="s">
        <v>6458</v>
      </c>
      <c r="B548" s="1" t="s">
        <v>562</v>
      </c>
      <c r="C548" t="s">
        <v>6461</v>
      </c>
      <c r="D548" t="s">
        <v>6461</v>
      </c>
    </row>
    <row r="549" spans="1:4" x14ac:dyDescent="0.2">
      <c r="A549" s="11" t="s">
        <v>6458</v>
      </c>
      <c r="B549" s="1" t="s">
        <v>563</v>
      </c>
      <c r="C549" t="s">
        <v>6461</v>
      </c>
      <c r="D549" t="s">
        <v>6461</v>
      </c>
    </row>
    <row r="550" spans="1:4" x14ac:dyDescent="0.2">
      <c r="A550" s="11" t="s">
        <v>6458</v>
      </c>
      <c r="B550" s="1" t="s">
        <v>564</v>
      </c>
      <c r="C550" t="s">
        <v>6461</v>
      </c>
      <c r="D550" t="s">
        <v>6461</v>
      </c>
    </row>
    <row r="551" spans="1:4" x14ac:dyDescent="0.2">
      <c r="A551" s="11" t="s">
        <v>6458</v>
      </c>
      <c r="B551" s="1" t="s">
        <v>565</v>
      </c>
      <c r="C551" t="s">
        <v>6461</v>
      </c>
      <c r="D551" t="s">
        <v>6461</v>
      </c>
    </row>
    <row r="552" spans="1:4" x14ac:dyDescent="0.2">
      <c r="A552" s="11" t="s">
        <v>6458</v>
      </c>
      <c r="B552" s="1" t="s">
        <v>566</v>
      </c>
      <c r="C552" t="s">
        <v>6461</v>
      </c>
      <c r="D552" t="s">
        <v>6461</v>
      </c>
    </row>
    <row r="553" spans="1:4" x14ac:dyDescent="0.2">
      <c r="A553" s="11" t="s">
        <v>6458</v>
      </c>
      <c r="B553" s="1" t="s">
        <v>567</v>
      </c>
      <c r="C553" t="s">
        <v>6461</v>
      </c>
      <c r="D553" t="s">
        <v>6461</v>
      </c>
    </row>
    <row r="554" spans="1:4" x14ac:dyDescent="0.2">
      <c r="A554" s="11" t="s">
        <v>6458</v>
      </c>
      <c r="B554" s="1" t="s">
        <v>568</v>
      </c>
      <c r="C554" t="s">
        <v>6461</v>
      </c>
      <c r="D554" t="s">
        <v>6461</v>
      </c>
    </row>
    <row r="555" spans="1:4" x14ac:dyDescent="0.2">
      <c r="A555" s="11" t="s">
        <v>6458</v>
      </c>
      <c r="B555" s="1" t="s">
        <v>569</v>
      </c>
      <c r="C555" t="s">
        <v>6461</v>
      </c>
      <c r="D555" t="s">
        <v>6461</v>
      </c>
    </row>
    <row r="556" spans="1:4" x14ac:dyDescent="0.2">
      <c r="A556" s="11" t="s">
        <v>6458</v>
      </c>
      <c r="B556" s="1" t="s">
        <v>570</v>
      </c>
      <c r="C556" t="s">
        <v>6461</v>
      </c>
      <c r="D556" t="s">
        <v>6461</v>
      </c>
    </row>
    <row r="557" spans="1:4" x14ac:dyDescent="0.2">
      <c r="A557" s="11" t="s">
        <v>6458</v>
      </c>
      <c r="B557" s="1" t="s">
        <v>571</v>
      </c>
      <c r="C557" t="s">
        <v>6462</v>
      </c>
      <c r="D557" t="s">
        <v>6461</v>
      </c>
    </row>
    <row r="558" spans="1:4" x14ac:dyDescent="0.2">
      <c r="A558" s="11" t="s">
        <v>6458</v>
      </c>
      <c r="B558" s="1" t="s">
        <v>572</v>
      </c>
      <c r="C558" t="s">
        <v>6461</v>
      </c>
      <c r="D558" t="s">
        <v>6461</v>
      </c>
    </row>
    <row r="559" spans="1:4" x14ac:dyDescent="0.2">
      <c r="A559" s="11" t="s">
        <v>6458</v>
      </c>
      <c r="B559" s="1" t="s">
        <v>573</v>
      </c>
      <c r="C559" t="s">
        <v>6461</v>
      </c>
      <c r="D559" t="s">
        <v>6461</v>
      </c>
    </row>
    <row r="560" spans="1:4" x14ac:dyDescent="0.2">
      <c r="A560" s="11" t="s">
        <v>6458</v>
      </c>
      <c r="B560" s="1" t="s">
        <v>574</v>
      </c>
      <c r="C560" t="s">
        <v>6461</v>
      </c>
      <c r="D560" t="s">
        <v>6461</v>
      </c>
    </row>
    <row r="561" spans="1:4" x14ac:dyDescent="0.2">
      <c r="A561" s="11" t="s">
        <v>6458</v>
      </c>
      <c r="B561" s="1" t="s">
        <v>575</v>
      </c>
      <c r="C561" t="s">
        <v>6461</v>
      </c>
      <c r="D561" t="s">
        <v>6461</v>
      </c>
    </row>
    <row r="562" spans="1:4" x14ac:dyDescent="0.2">
      <c r="A562" s="11" t="s">
        <v>6458</v>
      </c>
      <c r="B562" s="1" t="s">
        <v>576</v>
      </c>
      <c r="C562" t="s">
        <v>6461</v>
      </c>
      <c r="D562" t="s">
        <v>6461</v>
      </c>
    </row>
    <row r="563" spans="1:4" x14ac:dyDescent="0.2">
      <c r="A563" s="11" t="s">
        <v>6458</v>
      </c>
      <c r="B563" s="1" t="s">
        <v>577</v>
      </c>
      <c r="C563" t="s">
        <v>6461</v>
      </c>
      <c r="D563" t="s">
        <v>6461</v>
      </c>
    </row>
    <row r="564" spans="1:4" x14ac:dyDescent="0.2">
      <c r="A564" s="11" t="s">
        <v>6458</v>
      </c>
      <c r="B564" s="1" t="s">
        <v>578</v>
      </c>
      <c r="C564" t="s">
        <v>6461</v>
      </c>
      <c r="D564" t="s">
        <v>6461</v>
      </c>
    </row>
    <row r="565" spans="1:4" x14ac:dyDescent="0.2">
      <c r="A565" s="11" t="s">
        <v>6458</v>
      </c>
      <c r="B565" s="1" t="s">
        <v>579</v>
      </c>
      <c r="C565" t="s">
        <v>6461</v>
      </c>
      <c r="D565" t="s">
        <v>6461</v>
      </c>
    </row>
    <row r="566" spans="1:4" x14ac:dyDescent="0.2">
      <c r="A566" s="11" t="s">
        <v>6458</v>
      </c>
      <c r="B566" s="1" t="s">
        <v>580</v>
      </c>
      <c r="C566" t="s">
        <v>6461</v>
      </c>
      <c r="D566" t="s">
        <v>6461</v>
      </c>
    </row>
    <row r="567" spans="1:4" x14ac:dyDescent="0.2">
      <c r="A567" s="11" t="s">
        <v>6458</v>
      </c>
      <c r="B567" s="1" t="s">
        <v>581</v>
      </c>
      <c r="C567" t="s">
        <v>6461</v>
      </c>
      <c r="D567" t="s">
        <v>6461</v>
      </c>
    </row>
    <row r="568" spans="1:4" x14ac:dyDescent="0.2">
      <c r="A568" s="11" t="s">
        <v>6458</v>
      </c>
      <c r="B568" s="1" t="s">
        <v>582</v>
      </c>
      <c r="C568" t="s">
        <v>6461</v>
      </c>
      <c r="D568" t="s">
        <v>6461</v>
      </c>
    </row>
    <row r="569" spans="1:4" x14ac:dyDescent="0.2">
      <c r="A569" s="11" t="s">
        <v>6458</v>
      </c>
      <c r="B569" s="1" t="s">
        <v>583</v>
      </c>
      <c r="C569" t="s">
        <v>6461</v>
      </c>
      <c r="D569" t="s">
        <v>6461</v>
      </c>
    </row>
    <row r="570" spans="1:4" x14ac:dyDescent="0.2">
      <c r="A570" s="11" t="s">
        <v>6458</v>
      </c>
      <c r="B570" s="1" t="s">
        <v>584</v>
      </c>
      <c r="C570" t="s">
        <v>6461</v>
      </c>
      <c r="D570" t="s">
        <v>6461</v>
      </c>
    </row>
    <row r="571" spans="1:4" x14ac:dyDescent="0.2">
      <c r="A571" s="11" t="s">
        <v>6458</v>
      </c>
      <c r="B571" s="1" t="s">
        <v>585</v>
      </c>
      <c r="C571" t="s">
        <v>6461</v>
      </c>
      <c r="D571" t="s">
        <v>6461</v>
      </c>
    </row>
    <row r="572" spans="1:4" x14ac:dyDescent="0.2">
      <c r="A572" s="11" t="s">
        <v>6458</v>
      </c>
      <c r="B572" s="1" t="s">
        <v>586</v>
      </c>
      <c r="C572" t="s">
        <v>6461</v>
      </c>
      <c r="D572" t="s">
        <v>6461</v>
      </c>
    </row>
    <row r="573" spans="1:4" x14ac:dyDescent="0.2">
      <c r="A573" s="11" t="s">
        <v>6458</v>
      </c>
      <c r="B573" s="1" t="s">
        <v>587</v>
      </c>
      <c r="C573" t="s">
        <v>6461</v>
      </c>
      <c r="D573" t="s">
        <v>6461</v>
      </c>
    </row>
    <row r="574" spans="1:4" x14ac:dyDescent="0.2">
      <c r="A574" s="11" t="s">
        <v>6458</v>
      </c>
      <c r="B574" s="1" t="s">
        <v>588</v>
      </c>
      <c r="C574" t="s">
        <v>6461</v>
      </c>
      <c r="D574" t="s">
        <v>6461</v>
      </c>
    </row>
    <row r="575" spans="1:4" x14ac:dyDescent="0.2">
      <c r="A575" s="11" t="s">
        <v>6458</v>
      </c>
      <c r="B575" s="1" t="s">
        <v>589</v>
      </c>
      <c r="C575" t="s">
        <v>6461</v>
      </c>
      <c r="D575" t="s">
        <v>6461</v>
      </c>
    </row>
    <row r="576" spans="1:4" x14ac:dyDescent="0.2">
      <c r="A576" s="11" t="s">
        <v>6458</v>
      </c>
      <c r="B576" s="1" t="s">
        <v>590</v>
      </c>
      <c r="C576" t="s">
        <v>6461</v>
      </c>
      <c r="D576" t="s">
        <v>6461</v>
      </c>
    </row>
    <row r="577" spans="1:4" x14ac:dyDescent="0.2">
      <c r="A577" s="11" t="s">
        <v>6458</v>
      </c>
      <c r="B577" s="1" t="s">
        <v>591</v>
      </c>
      <c r="C577" t="s">
        <v>6461</v>
      </c>
      <c r="D577" t="s">
        <v>6461</v>
      </c>
    </row>
    <row r="578" spans="1:4" x14ac:dyDescent="0.2">
      <c r="A578" s="11" t="s">
        <v>6458</v>
      </c>
      <c r="B578" s="1" t="s">
        <v>592</v>
      </c>
      <c r="C578" t="s">
        <v>6461</v>
      </c>
      <c r="D578" t="s">
        <v>6461</v>
      </c>
    </row>
    <row r="579" spans="1:4" x14ac:dyDescent="0.2">
      <c r="A579" s="11" t="s">
        <v>6458</v>
      </c>
      <c r="B579" s="1" t="s">
        <v>593</v>
      </c>
      <c r="C579" t="s">
        <v>6461</v>
      </c>
      <c r="D579" t="s">
        <v>6461</v>
      </c>
    </row>
    <row r="580" spans="1:4" x14ac:dyDescent="0.2">
      <c r="A580" s="11" t="s">
        <v>6458</v>
      </c>
      <c r="B580" s="1" t="s">
        <v>594</v>
      </c>
      <c r="C580" t="s">
        <v>6461</v>
      </c>
      <c r="D580" t="s">
        <v>6461</v>
      </c>
    </row>
    <row r="581" spans="1:4" x14ac:dyDescent="0.2">
      <c r="A581" s="11" t="s">
        <v>6458</v>
      </c>
      <c r="B581" s="1" t="s">
        <v>595</v>
      </c>
      <c r="C581" t="s">
        <v>6461</v>
      </c>
      <c r="D581" t="s">
        <v>6461</v>
      </c>
    </row>
    <row r="582" spans="1:4" x14ac:dyDescent="0.2">
      <c r="A582" s="11" t="s">
        <v>6458</v>
      </c>
      <c r="B582" s="1" t="s">
        <v>596</v>
      </c>
      <c r="C582" t="s">
        <v>6461</v>
      </c>
      <c r="D582" t="s">
        <v>6461</v>
      </c>
    </row>
    <row r="583" spans="1:4" x14ac:dyDescent="0.2">
      <c r="A583" s="11" t="s">
        <v>6458</v>
      </c>
      <c r="B583" s="1" t="s">
        <v>597</v>
      </c>
      <c r="C583" t="s">
        <v>6461</v>
      </c>
      <c r="D583" t="s">
        <v>6461</v>
      </c>
    </row>
    <row r="584" spans="1:4" x14ac:dyDescent="0.2">
      <c r="A584" s="11" t="s">
        <v>6458</v>
      </c>
      <c r="B584" s="1" t="s">
        <v>598</v>
      </c>
      <c r="C584" t="s">
        <v>6461</v>
      </c>
      <c r="D584" t="s">
        <v>6461</v>
      </c>
    </row>
    <row r="585" spans="1:4" x14ac:dyDescent="0.2">
      <c r="A585" s="11" t="s">
        <v>6458</v>
      </c>
      <c r="B585" s="1" t="s">
        <v>599</v>
      </c>
      <c r="C585" t="s">
        <v>6461</v>
      </c>
      <c r="D585" t="s">
        <v>6461</v>
      </c>
    </row>
    <row r="586" spans="1:4" x14ac:dyDescent="0.2">
      <c r="A586" s="11" t="s">
        <v>6458</v>
      </c>
      <c r="B586" s="1" t="s">
        <v>600</v>
      </c>
      <c r="C586" t="s">
        <v>6461</v>
      </c>
      <c r="D586" t="s">
        <v>6461</v>
      </c>
    </row>
    <row r="587" spans="1:4" x14ac:dyDescent="0.2">
      <c r="A587" s="11" t="s">
        <v>6458</v>
      </c>
      <c r="B587" s="1" t="s">
        <v>601</v>
      </c>
      <c r="C587" t="s">
        <v>6462</v>
      </c>
      <c r="D587" t="s">
        <v>6417</v>
      </c>
    </row>
    <row r="588" spans="1:4" x14ac:dyDescent="0.2">
      <c r="A588" s="11" t="s">
        <v>6458</v>
      </c>
      <c r="B588" s="1" t="s">
        <v>602</v>
      </c>
      <c r="C588" t="s">
        <v>6461</v>
      </c>
      <c r="D588" t="s">
        <v>6461</v>
      </c>
    </row>
    <row r="589" spans="1:4" x14ac:dyDescent="0.2">
      <c r="A589" s="11" t="s">
        <v>6458</v>
      </c>
      <c r="B589" s="1" t="s">
        <v>603</v>
      </c>
      <c r="C589" t="s">
        <v>6461</v>
      </c>
      <c r="D589" t="s">
        <v>6461</v>
      </c>
    </row>
    <row r="590" spans="1:4" x14ac:dyDescent="0.2">
      <c r="A590" s="11" t="s">
        <v>6458</v>
      </c>
      <c r="B590" s="1" t="s">
        <v>604</v>
      </c>
      <c r="C590" t="s">
        <v>6461</v>
      </c>
      <c r="D590" t="s">
        <v>6461</v>
      </c>
    </row>
    <row r="591" spans="1:4" x14ac:dyDescent="0.2">
      <c r="A591" s="11" t="s">
        <v>6458</v>
      </c>
      <c r="B591" s="1" t="s">
        <v>605</v>
      </c>
      <c r="C591" t="s">
        <v>6461</v>
      </c>
      <c r="D591" t="s">
        <v>6461</v>
      </c>
    </row>
    <row r="592" spans="1:4" x14ac:dyDescent="0.2">
      <c r="A592" s="11" t="s">
        <v>6458</v>
      </c>
      <c r="B592" s="1" t="s">
        <v>606</v>
      </c>
      <c r="C592" t="s">
        <v>6461</v>
      </c>
      <c r="D592" t="s">
        <v>6461</v>
      </c>
    </row>
    <row r="593" spans="1:4" x14ac:dyDescent="0.2">
      <c r="A593" s="11" t="s">
        <v>6458</v>
      </c>
      <c r="B593" s="1" t="s">
        <v>607</v>
      </c>
      <c r="C593" t="s">
        <v>6461</v>
      </c>
      <c r="D593" t="s">
        <v>6461</v>
      </c>
    </row>
    <row r="594" spans="1:4" x14ac:dyDescent="0.2">
      <c r="A594" s="11" t="s">
        <v>6458</v>
      </c>
      <c r="B594" s="1" t="s">
        <v>608</v>
      </c>
      <c r="C594" t="s">
        <v>6461</v>
      </c>
      <c r="D594" t="s">
        <v>6461</v>
      </c>
    </row>
    <row r="595" spans="1:4" x14ac:dyDescent="0.2">
      <c r="A595" s="11" t="s">
        <v>6458</v>
      </c>
      <c r="B595" s="1" t="s">
        <v>609</v>
      </c>
      <c r="C595" t="s">
        <v>6461</v>
      </c>
      <c r="D595" t="s">
        <v>6461</v>
      </c>
    </row>
    <row r="596" spans="1:4" x14ac:dyDescent="0.2">
      <c r="A596" s="11" t="s">
        <v>6458</v>
      </c>
      <c r="B596" s="1" t="s">
        <v>610</v>
      </c>
      <c r="C596" t="s">
        <v>6461</v>
      </c>
      <c r="D596" t="s">
        <v>6461</v>
      </c>
    </row>
    <row r="597" spans="1:4" x14ac:dyDescent="0.2">
      <c r="A597" s="11" t="s">
        <v>6458</v>
      </c>
      <c r="B597" s="1" t="s">
        <v>611</v>
      </c>
      <c r="C597" t="s">
        <v>6461</v>
      </c>
      <c r="D597" t="s">
        <v>6461</v>
      </c>
    </row>
    <row r="598" spans="1:4" x14ac:dyDescent="0.2">
      <c r="A598" s="11" t="s">
        <v>6458</v>
      </c>
      <c r="B598" s="1" t="s">
        <v>612</v>
      </c>
      <c r="C598" t="s">
        <v>6461</v>
      </c>
      <c r="D598" t="s">
        <v>6461</v>
      </c>
    </row>
    <row r="599" spans="1:4" x14ac:dyDescent="0.2">
      <c r="A599" s="11" t="s">
        <v>6458</v>
      </c>
      <c r="B599" s="1" t="s">
        <v>613</v>
      </c>
      <c r="C599" t="s">
        <v>6461</v>
      </c>
      <c r="D599" t="s">
        <v>6461</v>
      </c>
    </row>
    <row r="600" spans="1:4" x14ac:dyDescent="0.2">
      <c r="A600" s="11" t="s">
        <v>6458</v>
      </c>
      <c r="B600" s="1" t="s">
        <v>614</v>
      </c>
      <c r="C600" t="s">
        <v>6461</v>
      </c>
      <c r="D600" t="s">
        <v>6579</v>
      </c>
    </row>
    <row r="601" spans="1:4" x14ac:dyDescent="0.2">
      <c r="A601" s="11" t="s">
        <v>6458</v>
      </c>
      <c r="B601" s="1" t="s">
        <v>615</v>
      </c>
      <c r="C601" t="s">
        <v>6461</v>
      </c>
      <c r="D601" t="s">
        <v>6461</v>
      </c>
    </row>
    <row r="602" spans="1:4" x14ac:dyDescent="0.2">
      <c r="A602" s="11" t="s">
        <v>6458</v>
      </c>
      <c r="B602" s="1" t="s">
        <v>616</v>
      </c>
      <c r="C602" t="s">
        <v>6461</v>
      </c>
      <c r="D602" t="s">
        <v>6461</v>
      </c>
    </row>
    <row r="603" spans="1:4" x14ac:dyDescent="0.2">
      <c r="A603" s="11" t="s">
        <v>6458</v>
      </c>
      <c r="B603" s="1" t="s">
        <v>617</v>
      </c>
      <c r="C603" t="s">
        <v>6462</v>
      </c>
      <c r="D603" t="s">
        <v>6418</v>
      </c>
    </row>
    <row r="604" spans="1:4" x14ac:dyDescent="0.2">
      <c r="A604" s="11" t="s">
        <v>6458</v>
      </c>
      <c r="B604" s="1" t="s">
        <v>618</v>
      </c>
      <c r="C604" t="s">
        <v>6461</v>
      </c>
      <c r="D604" t="s">
        <v>6461</v>
      </c>
    </row>
    <row r="605" spans="1:4" x14ac:dyDescent="0.2">
      <c r="A605" s="11" t="s">
        <v>6458</v>
      </c>
      <c r="B605" s="1" t="s">
        <v>619</v>
      </c>
      <c r="C605" t="s">
        <v>6461</v>
      </c>
      <c r="D605" t="s">
        <v>6461</v>
      </c>
    </row>
    <row r="606" spans="1:4" x14ac:dyDescent="0.2">
      <c r="A606" s="11" t="s">
        <v>6458</v>
      </c>
      <c r="B606" s="1" t="s">
        <v>620</v>
      </c>
      <c r="C606" t="s">
        <v>6461</v>
      </c>
      <c r="D606" t="s">
        <v>6461</v>
      </c>
    </row>
    <row r="607" spans="1:4" x14ac:dyDescent="0.2">
      <c r="A607" s="11" t="s">
        <v>6458</v>
      </c>
      <c r="B607" s="1" t="s">
        <v>621</v>
      </c>
      <c r="C607" t="s">
        <v>6461</v>
      </c>
      <c r="D607" t="s">
        <v>6461</v>
      </c>
    </row>
    <row r="608" spans="1:4" x14ac:dyDescent="0.2">
      <c r="A608" s="11" t="s">
        <v>6458</v>
      </c>
      <c r="B608" s="1" t="s">
        <v>622</v>
      </c>
      <c r="C608" t="s">
        <v>6461</v>
      </c>
      <c r="D608" t="s">
        <v>6461</v>
      </c>
    </row>
    <row r="609" spans="1:4" x14ac:dyDescent="0.2">
      <c r="A609" s="11" t="s">
        <v>6458</v>
      </c>
      <c r="B609" s="1" t="s">
        <v>623</v>
      </c>
      <c r="C609" t="s">
        <v>6461</v>
      </c>
      <c r="D609" t="s">
        <v>6461</v>
      </c>
    </row>
    <row r="610" spans="1:4" x14ac:dyDescent="0.2">
      <c r="A610" s="11" t="s">
        <v>6458</v>
      </c>
      <c r="B610" s="1" t="s">
        <v>625</v>
      </c>
      <c r="C610" t="s">
        <v>6461</v>
      </c>
      <c r="D610" t="s">
        <v>6461</v>
      </c>
    </row>
    <row r="611" spans="1:4" x14ac:dyDescent="0.2">
      <c r="A611" s="11" t="s">
        <v>6458</v>
      </c>
      <c r="B611" s="1" t="s">
        <v>626</v>
      </c>
      <c r="C611" t="s">
        <v>6461</v>
      </c>
      <c r="D611" t="s">
        <v>6461</v>
      </c>
    </row>
    <row r="612" spans="1:4" x14ac:dyDescent="0.2">
      <c r="A612" s="11" t="s">
        <v>6458</v>
      </c>
      <c r="B612" s="1" t="s">
        <v>627</v>
      </c>
      <c r="C612" t="s">
        <v>6461</v>
      </c>
      <c r="D612" t="s">
        <v>6461</v>
      </c>
    </row>
    <row r="613" spans="1:4" x14ac:dyDescent="0.2">
      <c r="A613" s="11" t="s">
        <v>6458</v>
      </c>
      <c r="B613" s="1" t="s">
        <v>628</v>
      </c>
      <c r="C613" t="s">
        <v>6461</v>
      </c>
      <c r="D613" t="s">
        <v>6461</v>
      </c>
    </row>
    <row r="614" spans="1:4" x14ac:dyDescent="0.2">
      <c r="A614" s="11" t="s">
        <v>6458</v>
      </c>
      <c r="B614" s="1" t="s">
        <v>629</v>
      </c>
      <c r="C614" t="s">
        <v>6462</v>
      </c>
      <c r="D614" t="s">
        <v>6461</v>
      </c>
    </row>
    <row r="615" spans="1:4" x14ac:dyDescent="0.2">
      <c r="A615" s="11" t="s">
        <v>6458</v>
      </c>
      <c r="B615" s="1" t="s">
        <v>630</v>
      </c>
      <c r="C615" t="s">
        <v>6461</v>
      </c>
      <c r="D615" t="s">
        <v>6461</v>
      </c>
    </row>
    <row r="616" spans="1:4" x14ac:dyDescent="0.2">
      <c r="A616" s="11" t="s">
        <v>6458</v>
      </c>
      <c r="B616" s="1" t="s">
        <v>631</v>
      </c>
      <c r="C616" t="s">
        <v>6461</v>
      </c>
      <c r="D616" t="s">
        <v>6461</v>
      </c>
    </row>
    <row r="617" spans="1:4" x14ac:dyDescent="0.2">
      <c r="A617" s="11" t="s">
        <v>6458</v>
      </c>
      <c r="B617" s="1" t="s">
        <v>632</v>
      </c>
      <c r="C617" t="s">
        <v>6461</v>
      </c>
      <c r="D617" t="s">
        <v>6461</v>
      </c>
    </row>
    <row r="618" spans="1:4" x14ac:dyDescent="0.2">
      <c r="A618" s="11" t="s">
        <v>6458</v>
      </c>
      <c r="B618" s="1" t="s">
        <v>633</v>
      </c>
      <c r="C618" t="s">
        <v>6462</v>
      </c>
      <c r="D618" t="s">
        <v>6419</v>
      </c>
    </row>
    <row r="619" spans="1:4" x14ac:dyDescent="0.2">
      <c r="A619" s="11" t="s">
        <v>6458</v>
      </c>
      <c r="B619" s="1" t="s">
        <v>634</v>
      </c>
      <c r="C619" t="s">
        <v>6461</v>
      </c>
      <c r="D619" t="s">
        <v>6461</v>
      </c>
    </row>
    <row r="620" spans="1:4" x14ac:dyDescent="0.2">
      <c r="A620" s="11" t="s">
        <v>6458</v>
      </c>
      <c r="B620" s="1" t="s">
        <v>635</v>
      </c>
      <c r="C620" t="s">
        <v>6461</v>
      </c>
      <c r="D620" t="s">
        <v>6461</v>
      </c>
    </row>
    <row r="621" spans="1:4" x14ac:dyDescent="0.2">
      <c r="A621" s="11" t="s">
        <v>6458</v>
      </c>
      <c r="B621" s="1" t="s">
        <v>636</v>
      </c>
      <c r="C621" t="s">
        <v>6462</v>
      </c>
      <c r="D621" t="s">
        <v>6461</v>
      </c>
    </row>
    <row r="622" spans="1:4" x14ac:dyDescent="0.2">
      <c r="A622" s="11" t="s">
        <v>6458</v>
      </c>
      <c r="B622" s="1" t="s">
        <v>637</v>
      </c>
      <c r="C622" t="s">
        <v>6461</v>
      </c>
      <c r="D622" t="s">
        <v>6461</v>
      </c>
    </row>
    <row r="623" spans="1:4" x14ac:dyDescent="0.2">
      <c r="A623" s="11" t="s">
        <v>6458</v>
      </c>
      <c r="B623" s="1" t="s">
        <v>638</v>
      </c>
      <c r="C623" t="s">
        <v>6461</v>
      </c>
      <c r="D623" t="s">
        <v>6461</v>
      </c>
    </row>
    <row r="624" spans="1:4" x14ac:dyDescent="0.2">
      <c r="A624" s="11" t="s">
        <v>6458</v>
      </c>
      <c r="B624" s="1" t="s">
        <v>639</v>
      </c>
      <c r="C624" t="s">
        <v>6461</v>
      </c>
      <c r="D624" t="s">
        <v>6461</v>
      </c>
    </row>
    <row r="625" spans="1:4" x14ac:dyDescent="0.2">
      <c r="A625" s="11" t="s">
        <v>6458</v>
      </c>
      <c r="B625" s="1" t="s">
        <v>640</v>
      </c>
      <c r="C625" t="s">
        <v>6461</v>
      </c>
      <c r="D625" t="s">
        <v>6461</v>
      </c>
    </row>
    <row r="626" spans="1:4" x14ac:dyDescent="0.2">
      <c r="A626" s="11" t="s">
        <v>6458</v>
      </c>
      <c r="B626" s="1" t="s">
        <v>641</v>
      </c>
      <c r="C626" t="s">
        <v>6461</v>
      </c>
      <c r="D626" t="s">
        <v>6480</v>
      </c>
    </row>
    <row r="627" spans="1:4" x14ac:dyDescent="0.2">
      <c r="A627" s="11" t="s">
        <v>6458</v>
      </c>
      <c r="B627" s="1" t="s">
        <v>642</v>
      </c>
      <c r="C627" t="s">
        <v>6461</v>
      </c>
      <c r="D627" t="s">
        <v>6461</v>
      </c>
    </row>
    <row r="628" spans="1:4" x14ac:dyDescent="0.2">
      <c r="A628" s="11" t="s">
        <v>6458</v>
      </c>
      <c r="B628" s="1" t="s">
        <v>643</v>
      </c>
      <c r="C628" t="s">
        <v>6462</v>
      </c>
      <c r="D628" t="s">
        <v>6420</v>
      </c>
    </row>
    <row r="629" spans="1:4" x14ac:dyDescent="0.2">
      <c r="A629" s="11" t="s">
        <v>6458</v>
      </c>
      <c r="B629" s="1" t="s">
        <v>644</v>
      </c>
      <c r="C629" t="s">
        <v>6461</v>
      </c>
      <c r="D629" t="s">
        <v>6461</v>
      </c>
    </row>
    <row r="630" spans="1:4" x14ac:dyDescent="0.2">
      <c r="A630" s="11" t="s">
        <v>6458</v>
      </c>
      <c r="B630" s="1" t="s">
        <v>645</v>
      </c>
      <c r="C630" t="s">
        <v>6461</v>
      </c>
      <c r="D630" t="s">
        <v>6461</v>
      </c>
    </row>
    <row r="631" spans="1:4" x14ac:dyDescent="0.2">
      <c r="A631" s="11" t="s">
        <v>6458</v>
      </c>
      <c r="B631" s="1" t="s">
        <v>646</v>
      </c>
      <c r="C631" t="s">
        <v>6462</v>
      </c>
      <c r="D631" t="s">
        <v>6421</v>
      </c>
    </row>
    <row r="632" spans="1:4" x14ac:dyDescent="0.2">
      <c r="A632" s="11" t="s">
        <v>6458</v>
      </c>
      <c r="B632" s="1" t="s">
        <v>647</v>
      </c>
      <c r="C632" t="s">
        <v>6461</v>
      </c>
      <c r="D632" t="s">
        <v>6461</v>
      </c>
    </row>
    <row r="633" spans="1:4" x14ac:dyDescent="0.2">
      <c r="A633" s="11" t="s">
        <v>6458</v>
      </c>
      <c r="B633" s="1" t="s">
        <v>648</v>
      </c>
      <c r="C633" t="s">
        <v>6461</v>
      </c>
      <c r="D633" t="s">
        <v>6461</v>
      </c>
    </row>
    <row r="634" spans="1:4" x14ac:dyDescent="0.2">
      <c r="A634" s="11" t="s">
        <v>6458</v>
      </c>
      <c r="B634" s="1" t="s">
        <v>649</v>
      </c>
      <c r="C634" t="s">
        <v>6461</v>
      </c>
      <c r="D634" t="s">
        <v>6461</v>
      </c>
    </row>
    <row r="635" spans="1:4" x14ac:dyDescent="0.2">
      <c r="A635" s="11" t="s">
        <v>6458</v>
      </c>
      <c r="B635" s="1" t="s">
        <v>650</v>
      </c>
      <c r="C635" t="s">
        <v>6461</v>
      </c>
      <c r="D635" t="s">
        <v>6461</v>
      </c>
    </row>
    <row r="636" spans="1:4" x14ac:dyDescent="0.2">
      <c r="A636" s="11" t="s">
        <v>6458</v>
      </c>
      <c r="B636" s="1" t="s">
        <v>651</v>
      </c>
      <c r="C636" t="s">
        <v>6461</v>
      </c>
      <c r="D636" t="s">
        <v>6461</v>
      </c>
    </row>
    <row r="637" spans="1:4" x14ac:dyDescent="0.2">
      <c r="A637" s="11" t="s">
        <v>6458</v>
      </c>
      <c r="B637" s="1" t="s">
        <v>652</v>
      </c>
      <c r="C637" t="s">
        <v>6461</v>
      </c>
      <c r="D637" t="s">
        <v>6461</v>
      </c>
    </row>
    <row r="638" spans="1:4" x14ac:dyDescent="0.2">
      <c r="A638" s="11" t="s">
        <v>6458</v>
      </c>
      <c r="B638" s="1" t="s">
        <v>653</v>
      </c>
      <c r="C638" t="s">
        <v>6461</v>
      </c>
      <c r="D638" t="s">
        <v>6461</v>
      </c>
    </row>
    <row r="639" spans="1:4" x14ac:dyDescent="0.2">
      <c r="A639" s="11" t="s">
        <v>6458</v>
      </c>
      <c r="B639" s="1" t="s">
        <v>654</v>
      </c>
      <c r="C639" t="s">
        <v>6461</v>
      </c>
      <c r="D639" t="s">
        <v>6461</v>
      </c>
    </row>
    <row r="640" spans="1:4" x14ac:dyDescent="0.2">
      <c r="A640" s="11" t="s">
        <v>6458</v>
      </c>
      <c r="B640" s="1" t="s">
        <v>655</v>
      </c>
      <c r="C640" t="s">
        <v>6461</v>
      </c>
      <c r="D640" t="s">
        <v>6461</v>
      </c>
    </row>
    <row r="641" spans="1:4" x14ac:dyDescent="0.2">
      <c r="A641" s="11" t="s">
        <v>6458</v>
      </c>
      <c r="B641" s="1" t="s">
        <v>656</v>
      </c>
      <c r="C641" t="s">
        <v>6461</v>
      </c>
      <c r="D641" t="s">
        <v>6461</v>
      </c>
    </row>
    <row r="642" spans="1:4" x14ac:dyDescent="0.2">
      <c r="A642" s="11" t="s">
        <v>6458</v>
      </c>
      <c r="B642" s="1" t="s">
        <v>657</v>
      </c>
      <c r="C642" t="s">
        <v>6462</v>
      </c>
      <c r="D642" t="s">
        <v>6513</v>
      </c>
    </row>
    <row r="643" spans="1:4" x14ac:dyDescent="0.2">
      <c r="A643" s="11" t="s">
        <v>6458</v>
      </c>
      <c r="B643" s="3" t="s">
        <v>6494</v>
      </c>
      <c r="C643" t="s">
        <v>6461</v>
      </c>
      <c r="D643" t="s">
        <v>6514</v>
      </c>
    </row>
    <row r="644" spans="1:4" x14ac:dyDescent="0.2">
      <c r="A644" s="11" t="s">
        <v>6458</v>
      </c>
      <c r="B644" s="1" t="s">
        <v>658</v>
      </c>
      <c r="C644" t="s">
        <v>6461</v>
      </c>
      <c r="D644" t="s">
        <v>6461</v>
      </c>
    </row>
    <row r="645" spans="1:4" x14ac:dyDescent="0.2">
      <c r="A645" s="11" t="s">
        <v>6458</v>
      </c>
      <c r="B645" s="1" t="s">
        <v>659</v>
      </c>
      <c r="C645" t="s">
        <v>6461</v>
      </c>
      <c r="D645" t="s">
        <v>6461</v>
      </c>
    </row>
    <row r="646" spans="1:4" x14ac:dyDescent="0.2">
      <c r="A646" s="11" t="s">
        <v>6458</v>
      </c>
      <c r="B646" s="1" t="s">
        <v>660</v>
      </c>
      <c r="C646" t="s">
        <v>6461</v>
      </c>
      <c r="D646" t="s">
        <v>6461</v>
      </c>
    </row>
    <row r="647" spans="1:4" x14ac:dyDescent="0.2">
      <c r="A647" s="11" t="s">
        <v>6458</v>
      </c>
      <c r="B647" s="1" t="s">
        <v>661</v>
      </c>
      <c r="C647" t="s">
        <v>6461</v>
      </c>
      <c r="D647" t="s">
        <v>6461</v>
      </c>
    </row>
    <row r="648" spans="1:4" x14ac:dyDescent="0.2">
      <c r="A648" s="11" t="s">
        <v>6458</v>
      </c>
      <c r="B648" s="1" t="s">
        <v>662</v>
      </c>
      <c r="C648" t="s">
        <v>6462</v>
      </c>
      <c r="D648" t="s">
        <v>6461</v>
      </c>
    </row>
    <row r="649" spans="1:4" x14ac:dyDescent="0.2">
      <c r="A649" s="11" t="s">
        <v>6458</v>
      </c>
      <c r="B649" s="1" t="s">
        <v>663</v>
      </c>
      <c r="C649" t="s">
        <v>6461</v>
      </c>
      <c r="D649" t="s">
        <v>6461</v>
      </c>
    </row>
    <row r="650" spans="1:4" x14ac:dyDescent="0.2">
      <c r="A650" s="11" t="s">
        <v>6458</v>
      </c>
      <c r="B650" s="1" t="s">
        <v>664</v>
      </c>
      <c r="C650" t="s">
        <v>6462</v>
      </c>
      <c r="D650" t="s">
        <v>6461</v>
      </c>
    </row>
    <row r="651" spans="1:4" x14ac:dyDescent="0.2">
      <c r="A651" s="11" t="s">
        <v>6458</v>
      </c>
      <c r="B651" s="1" t="s">
        <v>665</v>
      </c>
      <c r="C651" t="s">
        <v>6461</v>
      </c>
      <c r="D651" t="s">
        <v>6461</v>
      </c>
    </row>
    <row r="652" spans="1:4" x14ac:dyDescent="0.2">
      <c r="A652" s="11" t="s">
        <v>6458</v>
      </c>
      <c r="B652" s="1" t="s">
        <v>666</v>
      </c>
      <c r="C652" t="s">
        <v>6461</v>
      </c>
      <c r="D652" t="s">
        <v>6461</v>
      </c>
    </row>
    <row r="653" spans="1:4" x14ac:dyDescent="0.2">
      <c r="A653" s="11" t="s">
        <v>6458</v>
      </c>
      <c r="B653" s="1" t="s">
        <v>667</v>
      </c>
      <c r="C653" t="s">
        <v>6461</v>
      </c>
      <c r="D653" t="s">
        <v>6461</v>
      </c>
    </row>
    <row r="654" spans="1:4" x14ac:dyDescent="0.2">
      <c r="A654" s="11" t="s">
        <v>6458</v>
      </c>
      <c r="B654" s="1" t="s">
        <v>668</v>
      </c>
      <c r="C654" t="s">
        <v>6461</v>
      </c>
      <c r="D654" t="s">
        <v>6461</v>
      </c>
    </row>
    <row r="655" spans="1:4" x14ac:dyDescent="0.2">
      <c r="A655" s="11" t="s">
        <v>6458</v>
      </c>
      <c r="B655" s="1" t="s">
        <v>669</v>
      </c>
      <c r="C655" t="s">
        <v>6461</v>
      </c>
      <c r="D655" t="s">
        <v>6461</v>
      </c>
    </row>
    <row r="656" spans="1:4" x14ac:dyDescent="0.2">
      <c r="A656" s="11" t="s">
        <v>6458</v>
      </c>
      <c r="B656" s="1" t="s">
        <v>670</v>
      </c>
      <c r="C656" t="s">
        <v>6461</v>
      </c>
      <c r="D656" t="s">
        <v>6461</v>
      </c>
    </row>
    <row r="657" spans="1:4" x14ac:dyDescent="0.2">
      <c r="A657" s="11" t="s">
        <v>6458</v>
      </c>
      <c r="B657" s="1" t="s">
        <v>671</v>
      </c>
      <c r="C657" t="s">
        <v>6461</v>
      </c>
      <c r="D657" t="s">
        <v>6461</v>
      </c>
    </row>
    <row r="658" spans="1:4" x14ac:dyDescent="0.2">
      <c r="A658" s="11" t="s">
        <v>6458</v>
      </c>
      <c r="B658" s="1" t="s">
        <v>672</v>
      </c>
      <c r="C658" t="s">
        <v>6461</v>
      </c>
      <c r="D658" t="s">
        <v>6461</v>
      </c>
    </row>
    <row r="659" spans="1:4" x14ac:dyDescent="0.2">
      <c r="A659" s="11" t="s">
        <v>6458</v>
      </c>
      <c r="B659" s="1" t="s">
        <v>673</v>
      </c>
      <c r="C659" t="s">
        <v>6461</v>
      </c>
      <c r="D659" t="s">
        <v>6461</v>
      </c>
    </row>
    <row r="660" spans="1:4" x14ac:dyDescent="0.2">
      <c r="A660" s="11" t="s">
        <v>6458</v>
      </c>
      <c r="B660" s="1" t="s">
        <v>674</v>
      </c>
      <c r="C660" t="s">
        <v>6461</v>
      </c>
      <c r="D660" t="s">
        <v>6461</v>
      </c>
    </row>
    <row r="661" spans="1:4" x14ac:dyDescent="0.2">
      <c r="A661" s="11" t="s">
        <v>6458</v>
      </c>
      <c r="B661" s="1" t="s">
        <v>675</v>
      </c>
      <c r="C661" t="s">
        <v>6461</v>
      </c>
      <c r="D661" t="s">
        <v>6461</v>
      </c>
    </row>
    <row r="662" spans="1:4" x14ac:dyDescent="0.2">
      <c r="A662" s="11" t="s">
        <v>6458</v>
      </c>
      <c r="B662" s="1" t="s">
        <v>676</v>
      </c>
      <c r="C662" t="s">
        <v>6461</v>
      </c>
      <c r="D662" t="s">
        <v>6461</v>
      </c>
    </row>
    <row r="663" spans="1:4" x14ac:dyDescent="0.2">
      <c r="A663" s="11" t="s">
        <v>6458</v>
      </c>
      <c r="B663" s="1" t="s">
        <v>677</v>
      </c>
      <c r="C663" t="s">
        <v>6461</v>
      </c>
      <c r="D663" t="s">
        <v>6461</v>
      </c>
    </row>
    <row r="664" spans="1:4" x14ac:dyDescent="0.2">
      <c r="A664" s="11" t="s">
        <v>6458</v>
      </c>
      <c r="B664" s="1" t="s">
        <v>678</v>
      </c>
      <c r="C664" t="s">
        <v>6461</v>
      </c>
      <c r="D664" t="s">
        <v>6461</v>
      </c>
    </row>
    <row r="665" spans="1:4" x14ac:dyDescent="0.2">
      <c r="A665" s="11" t="s">
        <v>6458</v>
      </c>
      <c r="B665" s="1" t="s">
        <v>679</v>
      </c>
      <c r="C665" t="s">
        <v>6461</v>
      </c>
      <c r="D665" t="s">
        <v>6461</v>
      </c>
    </row>
    <row r="666" spans="1:4" x14ac:dyDescent="0.2">
      <c r="A666" s="11" t="s">
        <v>6458</v>
      </c>
      <c r="B666" s="1" t="s">
        <v>680</v>
      </c>
      <c r="C666" t="s">
        <v>6461</v>
      </c>
      <c r="D666" t="s">
        <v>6461</v>
      </c>
    </row>
    <row r="667" spans="1:4" x14ac:dyDescent="0.2">
      <c r="A667" s="11" t="s">
        <v>6458</v>
      </c>
      <c r="B667" s="1" t="s">
        <v>681</v>
      </c>
      <c r="C667" t="s">
        <v>6461</v>
      </c>
      <c r="D667" t="s">
        <v>6461</v>
      </c>
    </row>
    <row r="668" spans="1:4" x14ac:dyDescent="0.2">
      <c r="A668" s="11" t="s">
        <v>6458</v>
      </c>
      <c r="B668" s="1" t="s">
        <v>682</v>
      </c>
      <c r="C668" t="s">
        <v>6461</v>
      </c>
      <c r="D668" t="s">
        <v>6461</v>
      </c>
    </row>
    <row r="669" spans="1:4" x14ac:dyDescent="0.2">
      <c r="A669" s="11" t="s">
        <v>6458</v>
      </c>
      <c r="B669" s="1" t="s">
        <v>683</v>
      </c>
      <c r="C669" t="s">
        <v>6461</v>
      </c>
      <c r="D669" t="s">
        <v>6461</v>
      </c>
    </row>
    <row r="670" spans="1:4" x14ac:dyDescent="0.2">
      <c r="A670" s="11" t="s">
        <v>6458</v>
      </c>
      <c r="B670" s="1" t="s">
        <v>684</v>
      </c>
      <c r="C670" t="s">
        <v>6461</v>
      </c>
      <c r="D670" t="s">
        <v>6461</v>
      </c>
    </row>
    <row r="671" spans="1:4" x14ac:dyDescent="0.2">
      <c r="A671" s="11" t="s">
        <v>6458</v>
      </c>
      <c r="B671" s="1" t="s">
        <v>685</v>
      </c>
      <c r="C671" t="s">
        <v>6462</v>
      </c>
      <c r="D671" t="s">
        <v>6461</v>
      </c>
    </row>
    <row r="672" spans="1:4" x14ac:dyDescent="0.2">
      <c r="A672" s="11" t="s">
        <v>6458</v>
      </c>
      <c r="B672" s="1" t="s">
        <v>686</v>
      </c>
      <c r="C672" t="s">
        <v>6461</v>
      </c>
      <c r="D672" t="s">
        <v>6461</v>
      </c>
    </row>
    <row r="673" spans="1:4" x14ac:dyDescent="0.2">
      <c r="A673" s="11" t="s">
        <v>6458</v>
      </c>
      <c r="B673" s="1" t="s">
        <v>687</v>
      </c>
      <c r="C673" t="s">
        <v>6461</v>
      </c>
      <c r="D673" t="s">
        <v>6461</v>
      </c>
    </row>
    <row r="674" spans="1:4" x14ac:dyDescent="0.2">
      <c r="A674" s="11" t="s">
        <v>6458</v>
      </c>
      <c r="B674" s="1" t="s">
        <v>688</v>
      </c>
      <c r="C674" t="s">
        <v>6461</v>
      </c>
      <c r="D674" t="s">
        <v>6461</v>
      </c>
    </row>
    <row r="675" spans="1:4" x14ac:dyDescent="0.2">
      <c r="A675" s="11" t="s">
        <v>6458</v>
      </c>
      <c r="B675" s="1" t="s">
        <v>689</v>
      </c>
      <c r="C675" t="s">
        <v>6461</v>
      </c>
      <c r="D675" t="s">
        <v>6461</v>
      </c>
    </row>
    <row r="676" spans="1:4" x14ac:dyDescent="0.2">
      <c r="A676" s="11" t="s">
        <v>6458</v>
      </c>
      <c r="B676" s="1" t="s">
        <v>690</v>
      </c>
      <c r="C676" t="s">
        <v>6461</v>
      </c>
      <c r="D676" t="s">
        <v>6461</v>
      </c>
    </row>
    <row r="677" spans="1:4" x14ac:dyDescent="0.2">
      <c r="A677" s="11" t="s">
        <v>6458</v>
      </c>
      <c r="B677" s="1" t="s">
        <v>691</v>
      </c>
      <c r="C677" t="s">
        <v>6461</v>
      </c>
      <c r="D677" t="s">
        <v>6461</v>
      </c>
    </row>
    <row r="678" spans="1:4" x14ac:dyDescent="0.2">
      <c r="A678" s="11" t="s">
        <v>6458</v>
      </c>
      <c r="B678" s="1" t="s">
        <v>692</v>
      </c>
      <c r="C678" t="s">
        <v>6461</v>
      </c>
      <c r="D678" t="s">
        <v>6461</v>
      </c>
    </row>
    <row r="679" spans="1:4" x14ac:dyDescent="0.2">
      <c r="A679" s="11" t="s">
        <v>6458</v>
      </c>
      <c r="B679" s="1" t="s">
        <v>693</v>
      </c>
      <c r="C679" t="s">
        <v>6461</v>
      </c>
      <c r="D679" t="s">
        <v>6461</v>
      </c>
    </row>
    <row r="680" spans="1:4" x14ac:dyDescent="0.2">
      <c r="A680" s="11" t="s">
        <v>6458</v>
      </c>
      <c r="B680" s="1" t="s">
        <v>694</v>
      </c>
      <c r="C680" t="s">
        <v>6461</v>
      </c>
      <c r="D680" t="s">
        <v>6461</v>
      </c>
    </row>
    <row r="681" spans="1:4" x14ac:dyDescent="0.2">
      <c r="A681" s="11" t="s">
        <v>6458</v>
      </c>
      <c r="B681" s="1" t="s">
        <v>695</v>
      </c>
      <c r="C681" t="s">
        <v>6461</v>
      </c>
      <c r="D681" t="s">
        <v>6461</v>
      </c>
    </row>
    <row r="682" spans="1:4" x14ac:dyDescent="0.2">
      <c r="A682" s="11" t="s">
        <v>6458</v>
      </c>
      <c r="B682" s="1" t="s">
        <v>696</v>
      </c>
      <c r="C682" t="s">
        <v>6461</v>
      </c>
      <c r="D682" t="s">
        <v>6461</v>
      </c>
    </row>
    <row r="683" spans="1:4" x14ac:dyDescent="0.2">
      <c r="A683" s="11" t="s">
        <v>6458</v>
      </c>
      <c r="B683" s="1" t="s">
        <v>697</v>
      </c>
      <c r="C683" t="s">
        <v>6461</v>
      </c>
      <c r="D683" t="s">
        <v>6461</v>
      </c>
    </row>
    <row r="684" spans="1:4" x14ac:dyDescent="0.2">
      <c r="A684" s="11" t="s">
        <v>6458</v>
      </c>
      <c r="B684" s="1" t="s">
        <v>698</v>
      </c>
      <c r="C684" t="s">
        <v>6461</v>
      </c>
      <c r="D684" t="s">
        <v>6447</v>
      </c>
    </row>
    <row r="685" spans="1:4" x14ac:dyDescent="0.2">
      <c r="A685" s="11" t="s">
        <v>6458</v>
      </c>
      <c r="B685" s="1" t="s">
        <v>699</v>
      </c>
      <c r="C685" t="s">
        <v>6461</v>
      </c>
      <c r="D685" t="s">
        <v>6461</v>
      </c>
    </row>
    <row r="686" spans="1:4" x14ac:dyDescent="0.2">
      <c r="A686" s="11" t="s">
        <v>6458</v>
      </c>
      <c r="B686" s="1" t="s">
        <v>700</v>
      </c>
      <c r="C686" t="s">
        <v>6461</v>
      </c>
      <c r="D686" t="s">
        <v>6461</v>
      </c>
    </row>
    <row r="687" spans="1:4" x14ac:dyDescent="0.2">
      <c r="A687" s="11" t="s">
        <v>6458</v>
      </c>
      <c r="B687" s="1" t="s">
        <v>701</v>
      </c>
      <c r="C687" t="s">
        <v>6461</v>
      </c>
      <c r="D687" t="s">
        <v>6461</v>
      </c>
    </row>
    <row r="688" spans="1:4" x14ac:dyDescent="0.2">
      <c r="A688" s="11" t="s">
        <v>6458</v>
      </c>
      <c r="B688" s="1" t="s">
        <v>702</v>
      </c>
      <c r="C688" t="s">
        <v>6461</v>
      </c>
      <c r="D688" t="s">
        <v>6461</v>
      </c>
    </row>
    <row r="689" spans="1:4" x14ac:dyDescent="0.2">
      <c r="A689" s="11" t="s">
        <v>6458</v>
      </c>
      <c r="B689" s="1" t="s">
        <v>703</v>
      </c>
      <c r="C689" t="s">
        <v>6461</v>
      </c>
      <c r="D689" t="s">
        <v>6461</v>
      </c>
    </row>
    <row r="690" spans="1:4" x14ac:dyDescent="0.2">
      <c r="A690" s="11" t="s">
        <v>6458</v>
      </c>
      <c r="B690" s="1" t="s">
        <v>704</v>
      </c>
      <c r="C690" t="s">
        <v>6461</v>
      </c>
      <c r="D690" t="s">
        <v>6461</v>
      </c>
    </row>
    <row r="691" spans="1:4" x14ac:dyDescent="0.2">
      <c r="A691" s="11" t="s">
        <v>6458</v>
      </c>
      <c r="B691" s="1" t="s">
        <v>705</v>
      </c>
      <c r="C691" t="s">
        <v>6461</v>
      </c>
      <c r="D691" t="s">
        <v>6461</v>
      </c>
    </row>
    <row r="692" spans="1:4" x14ac:dyDescent="0.2">
      <c r="A692" s="11" t="s">
        <v>6458</v>
      </c>
      <c r="B692" s="1" t="s">
        <v>706</v>
      </c>
      <c r="C692" t="s">
        <v>6461</v>
      </c>
      <c r="D692" t="s">
        <v>6461</v>
      </c>
    </row>
    <row r="693" spans="1:4" x14ac:dyDescent="0.2">
      <c r="A693" s="11" t="s">
        <v>6458</v>
      </c>
      <c r="B693" s="1" t="s">
        <v>707</v>
      </c>
      <c r="C693" t="s">
        <v>6461</v>
      </c>
      <c r="D693" t="s">
        <v>6461</v>
      </c>
    </row>
    <row r="694" spans="1:4" x14ac:dyDescent="0.2">
      <c r="A694" s="11" t="s">
        <v>6458</v>
      </c>
      <c r="B694" s="1" t="s">
        <v>708</v>
      </c>
      <c r="C694" t="s">
        <v>6461</v>
      </c>
      <c r="D694" t="s">
        <v>6461</v>
      </c>
    </row>
    <row r="695" spans="1:4" x14ac:dyDescent="0.2">
      <c r="A695" s="11" t="s">
        <v>6458</v>
      </c>
      <c r="B695" s="1" t="s">
        <v>709</v>
      </c>
      <c r="C695" t="s">
        <v>6461</v>
      </c>
      <c r="D695" t="s">
        <v>6461</v>
      </c>
    </row>
    <row r="696" spans="1:4" x14ac:dyDescent="0.2">
      <c r="A696" s="11" t="s">
        <v>6458</v>
      </c>
      <c r="B696" s="1" t="s">
        <v>710</v>
      </c>
      <c r="C696" t="s">
        <v>6461</v>
      </c>
      <c r="D696" t="s">
        <v>6461</v>
      </c>
    </row>
    <row r="697" spans="1:4" x14ac:dyDescent="0.2">
      <c r="A697" s="11" t="s">
        <v>6458</v>
      </c>
      <c r="B697" s="1" t="s">
        <v>711</v>
      </c>
      <c r="C697" t="s">
        <v>6461</v>
      </c>
      <c r="D697" t="s">
        <v>6461</v>
      </c>
    </row>
    <row r="698" spans="1:4" x14ac:dyDescent="0.2">
      <c r="A698" s="11" t="s">
        <v>6458</v>
      </c>
      <c r="B698" s="1" t="s">
        <v>712</v>
      </c>
      <c r="C698" t="s">
        <v>6461</v>
      </c>
      <c r="D698" t="s">
        <v>6461</v>
      </c>
    </row>
    <row r="699" spans="1:4" x14ac:dyDescent="0.2">
      <c r="A699" s="11" t="s">
        <v>6458</v>
      </c>
      <c r="B699" s="1" t="s">
        <v>713</v>
      </c>
      <c r="C699" t="s">
        <v>6461</v>
      </c>
      <c r="D699" t="s">
        <v>6461</v>
      </c>
    </row>
    <row r="700" spans="1:4" x14ac:dyDescent="0.2">
      <c r="A700" s="11" t="s">
        <v>6458</v>
      </c>
      <c r="B700" s="1" t="s">
        <v>714</v>
      </c>
      <c r="C700" t="s">
        <v>6461</v>
      </c>
      <c r="D700" t="s">
        <v>6461</v>
      </c>
    </row>
    <row r="701" spans="1:4" x14ac:dyDescent="0.2">
      <c r="A701" s="11" t="s">
        <v>6458</v>
      </c>
      <c r="B701" s="1" t="s">
        <v>715</v>
      </c>
      <c r="C701" t="s">
        <v>6461</v>
      </c>
      <c r="D701" t="s">
        <v>6461</v>
      </c>
    </row>
    <row r="702" spans="1:4" x14ac:dyDescent="0.2">
      <c r="A702" s="11" t="s">
        <v>6458</v>
      </c>
      <c r="B702" s="1" t="s">
        <v>716</v>
      </c>
      <c r="C702" t="s">
        <v>6461</v>
      </c>
      <c r="D702" t="s">
        <v>6461</v>
      </c>
    </row>
    <row r="703" spans="1:4" x14ac:dyDescent="0.2">
      <c r="A703" s="11" t="s">
        <v>6458</v>
      </c>
      <c r="B703" s="1" t="s">
        <v>717</v>
      </c>
      <c r="C703" t="s">
        <v>6462</v>
      </c>
      <c r="D703" t="s">
        <v>6422</v>
      </c>
    </row>
    <row r="704" spans="1:4" x14ac:dyDescent="0.2">
      <c r="A704" s="11" t="s">
        <v>6458</v>
      </c>
      <c r="B704" s="1" t="s">
        <v>718</v>
      </c>
      <c r="C704" t="s">
        <v>6461</v>
      </c>
      <c r="D704" t="s">
        <v>6461</v>
      </c>
    </row>
    <row r="705" spans="1:4" x14ac:dyDescent="0.2">
      <c r="A705" s="11" t="s">
        <v>6458</v>
      </c>
      <c r="B705" s="1" t="s">
        <v>719</v>
      </c>
      <c r="C705" t="s">
        <v>6461</v>
      </c>
      <c r="D705" t="s">
        <v>6461</v>
      </c>
    </row>
    <row r="706" spans="1:4" x14ac:dyDescent="0.2">
      <c r="A706" s="11" t="s">
        <v>6458</v>
      </c>
      <c r="B706" s="1" t="s">
        <v>720</v>
      </c>
      <c r="C706" t="s">
        <v>6461</v>
      </c>
      <c r="D706" t="s">
        <v>6461</v>
      </c>
    </row>
    <row r="707" spans="1:4" x14ac:dyDescent="0.2">
      <c r="A707" s="11" t="s">
        <v>6458</v>
      </c>
      <c r="B707" s="1" t="s">
        <v>721</v>
      </c>
      <c r="C707" t="s">
        <v>6462</v>
      </c>
      <c r="D707" t="s">
        <v>6461</v>
      </c>
    </row>
    <row r="708" spans="1:4" x14ac:dyDescent="0.2">
      <c r="A708" s="11" t="s">
        <v>6458</v>
      </c>
      <c r="B708" s="1" t="s">
        <v>722</v>
      </c>
      <c r="C708" t="s">
        <v>6461</v>
      </c>
      <c r="D708" t="s">
        <v>6461</v>
      </c>
    </row>
    <row r="709" spans="1:4" x14ac:dyDescent="0.2">
      <c r="A709" s="11" t="s">
        <v>6458</v>
      </c>
      <c r="B709" s="1" t="s">
        <v>723</v>
      </c>
      <c r="C709" t="s">
        <v>6461</v>
      </c>
      <c r="D709" t="s">
        <v>6461</v>
      </c>
    </row>
    <row r="710" spans="1:4" x14ac:dyDescent="0.2">
      <c r="A710" s="11" t="s">
        <v>6458</v>
      </c>
      <c r="B710" s="1" t="s">
        <v>724</v>
      </c>
      <c r="C710" t="s">
        <v>6461</v>
      </c>
      <c r="D710" t="s">
        <v>6461</v>
      </c>
    </row>
    <row r="711" spans="1:4" x14ac:dyDescent="0.2">
      <c r="A711" s="11" t="s">
        <v>6458</v>
      </c>
      <c r="B711" s="1" t="s">
        <v>725</v>
      </c>
      <c r="C711" t="s">
        <v>6461</v>
      </c>
      <c r="D711" t="s">
        <v>6461</v>
      </c>
    </row>
    <row r="712" spans="1:4" x14ac:dyDescent="0.2">
      <c r="A712" s="11" t="s">
        <v>6458</v>
      </c>
      <c r="B712" s="1" t="s">
        <v>726</v>
      </c>
      <c r="C712" t="s">
        <v>6461</v>
      </c>
      <c r="D712" t="s">
        <v>6461</v>
      </c>
    </row>
    <row r="713" spans="1:4" x14ac:dyDescent="0.2">
      <c r="A713" s="11" t="s">
        <v>6458</v>
      </c>
      <c r="B713" s="1" t="s">
        <v>727</v>
      </c>
      <c r="C713" t="s">
        <v>6461</v>
      </c>
      <c r="D713" t="s">
        <v>6461</v>
      </c>
    </row>
    <row r="714" spans="1:4" x14ac:dyDescent="0.2">
      <c r="A714" s="11" t="s">
        <v>6458</v>
      </c>
      <c r="B714" s="1" t="s">
        <v>728</v>
      </c>
      <c r="C714" t="s">
        <v>6461</v>
      </c>
      <c r="D714" t="s">
        <v>6461</v>
      </c>
    </row>
    <row r="715" spans="1:4" x14ac:dyDescent="0.2">
      <c r="A715" s="11" t="s">
        <v>6458</v>
      </c>
      <c r="B715" s="1" t="s">
        <v>729</v>
      </c>
      <c r="C715" t="s">
        <v>6461</v>
      </c>
      <c r="D715" t="s">
        <v>6461</v>
      </c>
    </row>
    <row r="716" spans="1:4" x14ac:dyDescent="0.2">
      <c r="A716" s="11" t="s">
        <v>6458</v>
      </c>
      <c r="B716" s="1" t="s">
        <v>730</v>
      </c>
      <c r="C716" t="s">
        <v>6461</v>
      </c>
      <c r="D716" t="s">
        <v>6461</v>
      </c>
    </row>
    <row r="717" spans="1:4" x14ac:dyDescent="0.2">
      <c r="A717" s="11" t="s">
        <v>6458</v>
      </c>
      <c r="B717" s="1" t="s">
        <v>731</v>
      </c>
      <c r="C717" t="s">
        <v>6461</v>
      </c>
      <c r="D717" t="s">
        <v>6461</v>
      </c>
    </row>
    <row r="718" spans="1:4" x14ac:dyDescent="0.2">
      <c r="A718" s="11" t="s">
        <v>6458</v>
      </c>
      <c r="B718" s="1" t="s">
        <v>733</v>
      </c>
      <c r="C718" t="s">
        <v>6461</v>
      </c>
      <c r="D718" t="s">
        <v>6461</v>
      </c>
    </row>
    <row r="719" spans="1:4" x14ac:dyDescent="0.2">
      <c r="A719" s="11" t="s">
        <v>6458</v>
      </c>
      <c r="B719" s="1" t="s">
        <v>734</v>
      </c>
      <c r="C719" t="s">
        <v>6461</v>
      </c>
      <c r="D719" t="s">
        <v>6461</v>
      </c>
    </row>
    <row r="720" spans="1:4" x14ac:dyDescent="0.2">
      <c r="A720" s="11" t="s">
        <v>6458</v>
      </c>
      <c r="B720" s="1" t="s">
        <v>735</v>
      </c>
      <c r="C720" t="s">
        <v>6462</v>
      </c>
      <c r="D720" t="s">
        <v>6461</v>
      </c>
    </row>
    <row r="721" spans="1:4" x14ac:dyDescent="0.2">
      <c r="A721" s="11" t="s">
        <v>6458</v>
      </c>
      <c r="B721" s="1" t="s">
        <v>736</v>
      </c>
      <c r="C721" t="s">
        <v>6461</v>
      </c>
      <c r="D721" t="s">
        <v>6461</v>
      </c>
    </row>
    <row r="722" spans="1:4" x14ac:dyDescent="0.2">
      <c r="A722" s="11" t="s">
        <v>6458</v>
      </c>
      <c r="B722" s="1" t="s">
        <v>737</v>
      </c>
      <c r="C722" t="s">
        <v>6461</v>
      </c>
      <c r="D722" t="s">
        <v>6461</v>
      </c>
    </row>
    <row r="723" spans="1:4" x14ac:dyDescent="0.2">
      <c r="A723" s="11" t="s">
        <v>6458</v>
      </c>
      <c r="B723" s="1" t="s">
        <v>738</v>
      </c>
      <c r="C723" t="s">
        <v>6461</v>
      </c>
      <c r="D723" t="s">
        <v>6461</v>
      </c>
    </row>
    <row r="724" spans="1:4" x14ac:dyDescent="0.2">
      <c r="A724" s="11" t="s">
        <v>6458</v>
      </c>
      <c r="B724" s="1" t="s">
        <v>739</v>
      </c>
      <c r="C724" t="s">
        <v>6461</v>
      </c>
      <c r="D724" t="s">
        <v>6461</v>
      </c>
    </row>
    <row r="725" spans="1:4" x14ac:dyDescent="0.2">
      <c r="A725" s="11" t="s">
        <v>6458</v>
      </c>
      <c r="B725" s="1" t="s">
        <v>740</v>
      </c>
      <c r="C725" t="s">
        <v>6461</v>
      </c>
      <c r="D725" t="s">
        <v>6461</v>
      </c>
    </row>
    <row r="726" spans="1:4" x14ac:dyDescent="0.2">
      <c r="A726" s="11" t="s">
        <v>6458</v>
      </c>
      <c r="B726" s="1" t="s">
        <v>741</v>
      </c>
      <c r="C726" t="s">
        <v>6461</v>
      </c>
      <c r="D726" t="s">
        <v>6461</v>
      </c>
    </row>
    <row r="727" spans="1:4" x14ac:dyDescent="0.2">
      <c r="A727" s="11" t="s">
        <v>6458</v>
      </c>
      <c r="B727" s="1" t="s">
        <v>742</v>
      </c>
      <c r="C727" t="s">
        <v>6461</v>
      </c>
      <c r="D727" t="s">
        <v>6461</v>
      </c>
    </row>
    <row r="728" spans="1:4" x14ac:dyDescent="0.2">
      <c r="A728" s="11" t="s">
        <v>6458</v>
      </c>
      <c r="B728" s="1" t="s">
        <v>743</v>
      </c>
      <c r="C728" t="s">
        <v>6461</v>
      </c>
      <c r="D728" t="s">
        <v>6461</v>
      </c>
    </row>
    <row r="729" spans="1:4" x14ac:dyDescent="0.2">
      <c r="A729" s="11" t="s">
        <v>6458</v>
      </c>
      <c r="B729" s="1" t="s">
        <v>744</v>
      </c>
      <c r="C729" t="s">
        <v>6461</v>
      </c>
      <c r="D729" t="s">
        <v>6461</v>
      </c>
    </row>
    <row r="730" spans="1:4" x14ac:dyDescent="0.2">
      <c r="A730" s="11" t="s">
        <v>6458</v>
      </c>
      <c r="B730" s="1" t="s">
        <v>745</v>
      </c>
      <c r="C730" t="s">
        <v>6462</v>
      </c>
      <c r="D730" t="s">
        <v>6461</v>
      </c>
    </row>
    <row r="731" spans="1:4" x14ac:dyDescent="0.2">
      <c r="A731" s="11" t="s">
        <v>6458</v>
      </c>
      <c r="B731" s="1" t="s">
        <v>746</v>
      </c>
      <c r="C731" t="s">
        <v>6461</v>
      </c>
      <c r="D731" t="s">
        <v>6461</v>
      </c>
    </row>
    <row r="732" spans="1:4" x14ac:dyDescent="0.2">
      <c r="A732" s="11" t="s">
        <v>6458</v>
      </c>
      <c r="B732" s="1" t="s">
        <v>747</v>
      </c>
      <c r="C732" t="s">
        <v>6461</v>
      </c>
      <c r="D732" t="s">
        <v>6461</v>
      </c>
    </row>
    <row r="733" spans="1:4" x14ac:dyDescent="0.2">
      <c r="A733" s="11" t="s">
        <v>6458</v>
      </c>
      <c r="B733" s="1" t="s">
        <v>748</v>
      </c>
      <c r="C733" t="s">
        <v>6461</v>
      </c>
      <c r="D733" t="s">
        <v>6461</v>
      </c>
    </row>
    <row r="734" spans="1:4" x14ac:dyDescent="0.2">
      <c r="A734" s="11" t="s">
        <v>6458</v>
      </c>
      <c r="B734" s="1" t="s">
        <v>749</v>
      </c>
      <c r="C734" t="s">
        <v>6461</v>
      </c>
      <c r="D734" t="s">
        <v>6461</v>
      </c>
    </row>
    <row r="735" spans="1:4" x14ac:dyDescent="0.2">
      <c r="A735" s="11" t="s">
        <v>6458</v>
      </c>
      <c r="B735" s="1" t="s">
        <v>750</v>
      </c>
      <c r="C735" t="s">
        <v>6461</v>
      </c>
      <c r="D735" t="s">
        <v>6461</v>
      </c>
    </row>
    <row r="736" spans="1:4" x14ac:dyDescent="0.2">
      <c r="A736" s="11" t="s">
        <v>6458</v>
      </c>
      <c r="B736" s="1" t="s">
        <v>751</v>
      </c>
      <c r="C736" t="s">
        <v>6461</v>
      </c>
      <c r="D736" t="s">
        <v>6461</v>
      </c>
    </row>
    <row r="737" spans="1:4" x14ac:dyDescent="0.2">
      <c r="A737" s="11" t="s">
        <v>6458</v>
      </c>
      <c r="B737" s="1" t="s">
        <v>752</v>
      </c>
      <c r="C737" t="s">
        <v>6461</v>
      </c>
      <c r="D737" t="s">
        <v>6461</v>
      </c>
    </row>
    <row r="738" spans="1:4" x14ac:dyDescent="0.2">
      <c r="A738" s="11" t="s">
        <v>6458</v>
      </c>
      <c r="B738" s="1" t="s">
        <v>753</v>
      </c>
      <c r="C738" t="s">
        <v>6462</v>
      </c>
      <c r="D738" t="s">
        <v>6423</v>
      </c>
    </row>
    <row r="739" spans="1:4" x14ac:dyDescent="0.2">
      <c r="A739" s="11" t="s">
        <v>6458</v>
      </c>
      <c r="B739" s="1" t="s">
        <v>754</v>
      </c>
      <c r="C739" t="s">
        <v>6462</v>
      </c>
      <c r="D739" t="s">
        <v>6424</v>
      </c>
    </row>
    <row r="740" spans="1:4" x14ac:dyDescent="0.2">
      <c r="A740" s="11" t="s">
        <v>6458</v>
      </c>
      <c r="B740" s="1" t="s">
        <v>755</v>
      </c>
      <c r="C740" t="s">
        <v>6461</v>
      </c>
      <c r="D740" t="s">
        <v>6461</v>
      </c>
    </row>
    <row r="741" spans="1:4" x14ac:dyDescent="0.2">
      <c r="A741" s="11" t="s">
        <v>6458</v>
      </c>
      <c r="B741" s="1" t="s">
        <v>756</v>
      </c>
      <c r="C741" t="s">
        <v>6461</v>
      </c>
      <c r="D741" t="s">
        <v>6461</v>
      </c>
    </row>
    <row r="742" spans="1:4" x14ac:dyDescent="0.2">
      <c r="A742" s="11" t="s">
        <v>6458</v>
      </c>
      <c r="B742" s="1" t="s">
        <v>757</v>
      </c>
      <c r="C742" t="s">
        <v>6461</v>
      </c>
      <c r="D742" t="s">
        <v>6461</v>
      </c>
    </row>
    <row r="743" spans="1:4" x14ac:dyDescent="0.2">
      <c r="A743" s="11" t="s">
        <v>6458</v>
      </c>
      <c r="B743" s="1" t="s">
        <v>758</v>
      </c>
      <c r="C743" t="s">
        <v>6461</v>
      </c>
      <c r="D743" t="s">
        <v>6461</v>
      </c>
    </row>
    <row r="744" spans="1:4" x14ac:dyDescent="0.2">
      <c r="A744" s="11" t="s">
        <v>6458</v>
      </c>
      <c r="B744" s="1" t="s">
        <v>759</v>
      </c>
      <c r="C744" t="s">
        <v>6461</v>
      </c>
      <c r="D744" t="s">
        <v>6461</v>
      </c>
    </row>
    <row r="745" spans="1:4" x14ac:dyDescent="0.2">
      <c r="A745" s="11" t="s">
        <v>6458</v>
      </c>
      <c r="B745" s="1" t="s">
        <v>760</v>
      </c>
      <c r="C745" t="s">
        <v>6461</v>
      </c>
      <c r="D745" t="s">
        <v>6495</v>
      </c>
    </row>
    <row r="746" spans="1:4" x14ac:dyDescent="0.2">
      <c r="A746" s="11" t="s">
        <v>6458</v>
      </c>
      <c r="B746" s="1" t="s">
        <v>761</v>
      </c>
      <c r="C746" t="s">
        <v>6461</v>
      </c>
      <c r="D746" t="s">
        <v>6461</v>
      </c>
    </row>
    <row r="747" spans="1:4" x14ac:dyDescent="0.2">
      <c r="A747" s="11" t="s">
        <v>6458</v>
      </c>
      <c r="B747" s="1" t="s">
        <v>762</v>
      </c>
      <c r="C747" t="s">
        <v>6461</v>
      </c>
      <c r="D747" t="s">
        <v>6461</v>
      </c>
    </row>
    <row r="748" spans="1:4" x14ac:dyDescent="0.2">
      <c r="A748" s="11" t="s">
        <v>6458</v>
      </c>
      <c r="B748" s="1" t="s">
        <v>763</v>
      </c>
      <c r="C748" t="s">
        <v>6461</v>
      </c>
      <c r="D748" t="s">
        <v>6461</v>
      </c>
    </row>
    <row r="749" spans="1:4" x14ac:dyDescent="0.2">
      <c r="A749" s="11" t="s">
        <v>6458</v>
      </c>
      <c r="B749" s="1" t="s">
        <v>764</v>
      </c>
      <c r="C749" t="s">
        <v>6461</v>
      </c>
      <c r="D749" t="s">
        <v>6461</v>
      </c>
    </row>
    <row r="750" spans="1:4" x14ac:dyDescent="0.2">
      <c r="A750" s="11" t="s">
        <v>6458</v>
      </c>
      <c r="B750" s="1" t="s">
        <v>765</v>
      </c>
      <c r="C750" t="s">
        <v>6461</v>
      </c>
      <c r="D750" t="s">
        <v>6461</v>
      </c>
    </row>
    <row r="751" spans="1:4" x14ac:dyDescent="0.2">
      <c r="A751" s="11" t="s">
        <v>6458</v>
      </c>
      <c r="B751" s="1" t="s">
        <v>766</v>
      </c>
      <c r="C751" t="s">
        <v>6461</v>
      </c>
      <c r="D751" t="s">
        <v>6461</v>
      </c>
    </row>
    <row r="752" spans="1:4" x14ac:dyDescent="0.2">
      <c r="A752" s="11" t="s">
        <v>6458</v>
      </c>
      <c r="B752" s="1" t="s">
        <v>767</v>
      </c>
      <c r="C752" t="s">
        <v>6461</v>
      </c>
      <c r="D752" t="s">
        <v>6461</v>
      </c>
    </row>
    <row r="753" spans="1:4" x14ac:dyDescent="0.2">
      <c r="A753" s="11" t="s">
        <v>6458</v>
      </c>
      <c r="B753" s="1" t="s">
        <v>768</v>
      </c>
      <c r="C753" t="s">
        <v>6461</v>
      </c>
      <c r="D753" t="s">
        <v>6461</v>
      </c>
    </row>
    <row r="754" spans="1:4" x14ac:dyDescent="0.2">
      <c r="A754" s="11" t="s">
        <v>6458</v>
      </c>
      <c r="B754" s="1" t="s">
        <v>769</v>
      </c>
      <c r="C754" t="s">
        <v>6461</v>
      </c>
      <c r="D754" t="s">
        <v>6461</v>
      </c>
    </row>
    <row r="755" spans="1:4" x14ac:dyDescent="0.2">
      <c r="A755" s="11" t="s">
        <v>6458</v>
      </c>
      <c r="B755" s="1" t="s">
        <v>770</v>
      </c>
      <c r="C755" t="s">
        <v>6461</v>
      </c>
      <c r="D755" t="s">
        <v>6461</v>
      </c>
    </row>
    <row r="756" spans="1:4" x14ac:dyDescent="0.2">
      <c r="A756" s="11" t="s">
        <v>6458</v>
      </c>
      <c r="B756" s="1" t="s">
        <v>771</v>
      </c>
      <c r="C756" t="s">
        <v>6461</v>
      </c>
      <c r="D756" t="s">
        <v>6461</v>
      </c>
    </row>
    <row r="757" spans="1:4" x14ac:dyDescent="0.2">
      <c r="A757" s="11" t="s">
        <v>6458</v>
      </c>
      <c r="B757" s="1" t="s">
        <v>772</v>
      </c>
      <c r="C757" t="s">
        <v>6461</v>
      </c>
      <c r="D757" t="s">
        <v>6461</v>
      </c>
    </row>
    <row r="758" spans="1:4" x14ac:dyDescent="0.2">
      <c r="A758" s="11" t="s">
        <v>6458</v>
      </c>
      <c r="B758" s="1" t="s">
        <v>773</v>
      </c>
      <c r="C758" t="s">
        <v>6461</v>
      </c>
      <c r="D758" t="s">
        <v>6461</v>
      </c>
    </row>
    <row r="759" spans="1:4" x14ac:dyDescent="0.2">
      <c r="A759" s="11" t="s">
        <v>6458</v>
      </c>
      <c r="B759" s="1" t="s">
        <v>774</v>
      </c>
      <c r="C759" t="s">
        <v>6461</v>
      </c>
      <c r="D759" t="s">
        <v>6461</v>
      </c>
    </row>
    <row r="760" spans="1:4" x14ac:dyDescent="0.2">
      <c r="A760" s="11" t="s">
        <v>6458</v>
      </c>
      <c r="B760" s="1" t="s">
        <v>775</v>
      </c>
      <c r="C760" t="s">
        <v>6461</v>
      </c>
      <c r="D760" t="s">
        <v>6461</v>
      </c>
    </row>
    <row r="761" spans="1:4" x14ac:dyDescent="0.2">
      <c r="A761" s="11" t="s">
        <v>6458</v>
      </c>
      <c r="B761" s="1" t="s">
        <v>776</v>
      </c>
      <c r="C761" t="s">
        <v>6461</v>
      </c>
      <c r="D761" t="s">
        <v>6461</v>
      </c>
    </row>
    <row r="762" spans="1:4" x14ac:dyDescent="0.2">
      <c r="A762" s="11" t="s">
        <v>6458</v>
      </c>
      <c r="B762" s="1" t="s">
        <v>777</v>
      </c>
      <c r="C762" t="s">
        <v>6461</v>
      </c>
      <c r="D762" t="s">
        <v>6461</v>
      </c>
    </row>
    <row r="763" spans="1:4" x14ac:dyDescent="0.2">
      <c r="A763" s="11" t="s">
        <v>6458</v>
      </c>
      <c r="B763" s="1" t="s">
        <v>778</v>
      </c>
      <c r="C763" t="s">
        <v>6461</v>
      </c>
      <c r="D763" t="s">
        <v>6461</v>
      </c>
    </row>
    <row r="764" spans="1:4" x14ac:dyDescent="0.2">
      <c r="A764" s="11" t="s">
        <v>6458</v>
      </c>
      <c r="B764" s="1" t="s">
        <v>779</v>
      </c>
      <c r="C764" t="s">
        <v>6461</v>
      </c>
      <c r="D764" t="s">
        <v>6496</v>
      </c>
    </row>
    <row r="765" spans="1:4" x14ac:dyDescent="0.2">
      <c r="A765" s="11" t="s">
        <v>6458</v>
      </c>
      <c r="B765" s="1" t="s">
        <v>780</v>
      </c>
      <c r="C765" t="s">
        <v>6461</v>
      </c>
      <c r="D765" t="s">
        <v>6461</v>
      </c>
    </row>
    <row r="766" spans="1:4" x14ac:dyDescent="0.2">
      <c r="A766" s="11" t="s">
        <v>6458</v>
      </c>
      <c r="B766" s="1" t="s">
        <v>781</v>
      </c>
      <c r="C766" t="s">
        <v>6461</v>
      </c>
      <c r="D766" t="s">
        <v>6461</v>
      </c>
    </row>
    <row r="767" spans="1:4" x14ac:dyDescent="0.2">
      <c r="A767" s="11" t="s">
        <v>6458</v>
      </c>
      <c r="B767" s="1" t="s">
        <v>782</v>
      </c>
      <c r="C767" t="s">
        <v>6461</v>
      </c>
      <c r="D767" t="s">
        <v>6461</v>
      </c>
    </row>
    <row r="768" spans="1:4" x14ac:dyDescent="0.2">
      <c r="A768" s="11" t="s">
        <v>6458</v>
      </c>
      <c r="B768" s="1" t="s">
        <v>783</v>
      </c>
      <c r="C768" t="s">
        <v>6461</v>
      </c>
      <c r="D768" t="s">
        <v>6461</v>
      </c>
    </row>
    <row r="769" spans="1:4" x14ac:dyDescent="0.2">
      <c r="A769" s="11" t="s">
        <v>6458</v>
      </c>
      <c r="B769" s="1" t="s">
        <v>784</v>
      </c>
      <c r="C769" t="s">
        <v>6461</v>
      </c>
      <c r="D769" t="s">
        <v>6461</v>
      </c>
    </row>
    <row r="770" spans="1:4" x14ac:dyDescent="0.2">
      <c r="A770" s="11" t="s">
        <v>6458</v>
      </c>
      <c r="B770" s="1" t="s">
        <v>785</v>
      </c>
      <c r="C770" t="s">
        <v>6461</v>
      </c>
      <c r="D770" t="s">
        <v>6461</v>
      </c>
    </row>
    <row r="771" spans="1:4" x14ac:dyDescent="0.2">
      <c r="A771" s="11" t="s">
        <v>6458</v>
      </c>
      <c r="B771" s="1" t="s">
        <v>786</v>
      </c>
      <c r="C771" t="s">
        <v>6461</v>
      </c>
      <c r="D771" t="s">
        <v>6461</v>
      </c>
    </row>
    <row r="772" spans="1:4" x14ac:dyDescent="0.2">
      <c r="A772" s="11" t="s">
        <v>6458</v>
      </c>
      <c r="B772" s="1" t="s">
        <v>787</v>
      </c>
      <c r="C772" t="s">
        <v>6461</v>
      </c>
      <c r="D772" t="s">
        <v>6461</v>
      </c>
    </row>
    <row r="773" spans="1:4" x14ac:dyDescent="0.2">
      <c r="A773" s="11" t="s">
        <v>6458</v>
      </c>
      <c r="B773" s="1" t="s">
        <v>788</v>
      </c>
      <c r="C773" t="s">
        <v>6461</v>
      </c>
      <c r="D773" t="s">
        <v>6461</v>
      </c>
    </row>
    <row r="774" spans="1:4" x14ac:dyDescent="0.2">
      <c r="A774" s="11" t="s">
        <v>6458</v>
      </c>
      <c r="B774" s="1" t="s">
        <v>789</v>
      </c>
      <c r="C774" t="s">
        <v>6461</v>
      </c>
      <c r="D774" t="s">
        <v>6461</v>
      </c>
    </row>
    <row r="775" spans="1:4" x14ac:dyDescent="0.2">
      <c r="A775" s="11" t="s">
        <v>6458</v>
      </c>
      <c r="B775" s="1" t="s">
        <v>790</v>
      </c>
      <c r="C775" t="s">
        <v>6461</v>
      </c>
      <c r="D775" t="s">
        <v>6461</v>
      </c>
    </row>
    <row r="776" spans="1:4" x14ac:dyDescent="0.2">
      <c r="A776" s="11" t="s">
        <v>6458</v>
      </c>
      <c r="B776" s="1" t="s">
        <v>791</v>
      </c>
      <c r="C776" t="s">
        <v>6461</v>
      </c>
      <c r="D776" t="s">
        <v>6461</v>
      </c>
    </row>
    <row r="777" spans="1:4" x14ac:dyDescent="0.2">
      <c r="A777" s="11" t="s">
        <v>6458</v>
      </c>
      <c r="B777" s="1" t="s">
        <v>792</v>
      </c>
      <c r="C777" t="s">
        <v>6461</v>
      </c>
      <c r="D777" t="s">
        <v>6461</v>
      </c>
    </row>
    <row r="778" spans="1:4" x14ac:dyDescent="0.2">
      <c r="A778" s="11" t="s">
        <v>6458</v>
      </c>
      <c r="B778" s="1" t="s">
        <v>793</v>
      </c>
      <c r="C778" t="s">
        <v>6461</v>
      </c>
      <c r="D778" t="s">
        <v>6461</v>
      </c>
    </row>
    <row r="779" spans="1:4" x14ac:dyDescent="0.2">
      <c r="A779" s="11" t="s">
        <v>6458</v>
      </c>
      <c r="B779" s="1" t="s">
        <v>794</v>
      </c>
      <c r="C779" t="s">
        <v>6461</v>
      </c>
      <c r="D779" t="s">
        <v>6461</v>
      </c>
    </row>
    <row r="780" spans="1:4" x14ac:dyDescent="0.2">
      <c r="A780" s="11" t="s">
        <v>6458</v>
      </c>
      <c r="B780" s="1" t="s">
        <v>796</v>
      </c>
      <c r="C780" t="s">
        <v>6461</v>
      </c>
      <c r="D780" t="s">
        <v>6461</v>
      </c>
    </row>
    <row r="781" spans="1:4" x14ac:dyDescent="0.2">
      <c r="A781" s="11" t="s">
        <v>6458</v>
      </c>
      <c r="B781" s="1" t="s">
        <v>797</v>
      </c>
      <c r="C781" t="s">
        <v>6461</v>
      </c>
      <c r="D781" t="s">
        <v>6461</v>
      </c>
    </row>
    <row r="782" spans="1:4" x14ac:dyDescent="0.2">
      <c r="A782" s="11" t="s">
        <v>6458</v>
      </c>
      <c r="B782" s="1" t="s">
        <v>798</v>
      </c>
      <c r="C782" t="s">
        <v>6461</v>
      </c>
      <c r="D782" t="s">
        <v>6461</v>
      </c>
    </row>
    <row r="783" spans="1:4" x14ac:dyDescent="0.2">
      <c r="A783" s="11" t="s">
        <v>6458</v>
      </c>
      <c r="B783" s="1" t="s">
        <v>799</v>
      </c>
      <c r="C783" t="s">
        <v>6461</v>
      </c>
      <c r="D783" t="s">
        <v>6461</v>
      </c>
    </row>
    <row r="784" spans="1:4" x14ac:dyDescent="0.2">
      <c r="A784" s="11" t="s">
        <v>6458</v>
      </c>
      <c r="B784" s="1" t="s">
        <v>800</v>
      </c>
      <c r="C784" t="s">
        <v>6461</v>
      </c>
      <c r="D784" t="s">
        <v>6461</v>
      </c>
    </row>
    <row r="785" spans="1:4" x14ac:dyDescent="0.2">
      <c r="A785" s="11" t="s">
        <v>6458</v>
      </c>
      <c r="B785" s="1" t="s">
        <v>801</v>
      </c>
      <c r="C785" t="s">
        <v>6461</v>
      </c>
      <c r="D785" t="s">
        <v>6461</v>
      </c>
    </row>
    <row r="786" spans="1:4" x14ac:dyDescent="0.2">
      <c r="A786" s="11" t="s">
        <v>6458</v>
      </c>
      <c r="B786" s="1" t="s">
        <v>802</v>
      </c>
      <c r="C786" t="s">
        <v>6461</v>
      </c>
      <c r="D786" t="s">
        <v>6461</v>
      </c>
    </row>
    <row r="787" spans="1:4" x14ac:dyDescent="0.2">
      <c r="A787" s="11" t="s">
        <v>6458</v>
      </c>
      <c r="B787" s="1" t="s">
        <v>803</v>
      </c>
      <c r="C787" t="s">
        <v>6461</v>
      </c>
      <c r="D787" t="s">
        <v>6461</v>
      </c>
    </row>
    <row r="788" spans="1:4" x14ac:dyDescent="0.2">
      <c r="A788" s="11" t="s">
        <v>6458</v>
      </c>
      <c r="B788" s="1" t="s">
        <v>804</v>
      </c>
      <c r="C788" t="s">
        <v>6461</v>
      </c>
      <c r="D788" t="s">
        <v>6461</v>
      </c>
    </row>
    <row r="789" spans="1:4" x14ac:dyDescent="0.2">
      <c r="A789" s="11" t="s">
        <v>6458</v>
      </c>
      <c r="B789" s="1" t="s">
        <v>805</v>
      </c>
      <c r="C789" t="s">
        <v>6461</v>
      </c>
      <c r="D789" t="s">
        <v>6461</v>
      </c>
    </row>
    <row r="790" spans="1:4" x14ac:dyDescent="0.2">
      <c r="A790" s="11" t="s">
        <v>6458</v>
      </c>
      <c r="B790" s="1" t="s">
        <v>806</v>
      </c>
      <c r="C790" t="s">
        <v>6461</v>
      </c>
      <c r="D790" t="s">
        <v>6461</v>
      </c>
    </row>
    <row r="791" spans="1:4" x14ac:dyDescent="0.2">
      <c r="A791" s="11" t="s">
        <v>6458</v>
      </c>
      <c r="B791" s="1" t="s">
        <v>807</v>
      </c>
      <c r="C791" t="s">
        <v>6462</v>
      </c>
      <c r="D791" t="s">
        <v>6425</v>
      </c>
    </row>
    <row r="792" spans="1:4" x14ac:dyDescent="0.2">
      <c r="A792" s="11" t="s">
        <v>6458</v>
      </c>
      <c r="B792" s="1" t="s">
        <v>808</v>
      </c>
      <c r="C792" t="s">
        <v>6461</v>
      </c>
      <c r="D792" t="s">
        <v>6461</v>
      </c>
    </row>
    <row r="793" spans="1:4" x14ac:dyDescent="0.2">
      <c r="A793" s="11" t="s">
        <v>6458</v>
      </c>
      <c r="B793" s="1" t="s">
        <v>809</v>
      </c>
      <c r="C793" t="s">
        <v>6461</v>
      </c>
      <c r="D793" t="s">
        <v>6461</v>
      </c>
    </row>
    <row r="794" spans="1:4" x14ac:dyDescent="0.2">
      <c r="A794" s="11" t="s">
        <v>6458</v>
      </c>
      <c r="B794" s="1" t="s">
        <v>810</v>
      </c>
      <c r="C794" t="s">
        <v>6461</v>
      </c>
      <c r="D794" t="s">
        <v>6461</v>
      </c>
    </row>
    <row r="795" spans="1:4" x14ac:dyDescent="0.2">
      <c r="A795" s="11" t="s">
        <v>6458</v>
      </c>
      <c r="B795" s="1" t="s">
        <v>811</v>
      </c>
      <c r="C795" t="s">
        <v>6461</v>
      </c>
      <c r="D795" t="s">
        <v>6461</v>
      </c>
    </row>
    <row r="796" spans="1:4" x14ac:dyDescent="0.2">
      <c r="A796" s="11" t="s">
        <v>6458</v>
      </c>
      <c r="B796" s="1" t="s">
        <v>812</v>
      </c>
      <c r="C796" t="s">
        <v>6461</v>
      </c>
      <c r="D796" t="s">
        <v>6461</v>
      </c>
    </row>
    <row r="797" spans="1:4" x14ac:dyDescent="0.2">
      <c r="A797" s="11" t="s">
        <v>6458</v>
      </c>
      <c r="B797" s="1" t="s">
        <v>813</v>
      </c>
      <c r="C797" t="s">
        <v>6461</v>
      </c>
      <c r="D797" t="s">
        <v>6461</v>
      </c>
    </row>
    <row r="798" spans="1:4" x14ac:dyDescent="0.2">
      <c r="A798" s="11" t="s">
        <v>6458</v>
      </c>
      <c r="B798" s="1" t="s">
        <v>814</v>
      </c>
      <c r="C798" t="s">
        <v>6461</v>
      </c>
      <c r="D798" t="s">
        <v>6461</v>
      </c>
    </row>
    <row r="799" spans="1:4" x14ac:dyDescent="0.2">
      <c r="A799" s="11" t="s">
        <v>6458</v>
      </c>
      <c r="B799" s="1" t="s">
        <v>815</v>
      </c>
      <c r="C799" t="s">
        <v>6461</v>
      </c>
      <c r="D799" t="s">
        <v>6461</v>
      </c>
    </row>
    <row r="800" spans="1:4" x14ac:dyDescent="0.2">
      <c r="A800" s="11" t="s">
        <v>6458</v>
      </c>
      <c r="B800" s="1" t="s">
        <v>816</v>
      </c>
      <c r="C800" t="s">
        <v>6461</v>
      </c>
      <c r="D800" t="s">
        <v>6461</v>
      </c>
    </row>
    <row r="801" spans="1:4" x14ac:dyDescent="0.2">
      <c r="A801" s="11" t="s">
        <v>6458</v>
      </c>
      <c r="B801" s="1" t="s">
        <v>817</v>
      </c>
      <c r="C801" t="s">
        <v>6461</v>
      </c>
      <c r="D801" t="s">
        <v>6461</v>
      </c>
    </row>
    <row r="802" spans="1:4" x14ac:dyDescent="0.2">
      <c r="A802" s="11" t="s">
        <v>6458</v>
      </c>
      <c r="B802" s="1" t="s">
        <v>818</v>
      </c>
      <c r="C802" t="s">
        <v>6461</v>
      </c>
      <c r="D802" t="s">
        <v>6461</v>
      </c>
    </row>
    <row r="803" spans="1:4" x14ac:dyDescent="0.2">
      <c r="A803" s="11" t="s">
        <v>6458</v>
      </c>
      <c r="B803" s="1" t="s">
        <v>819</v>
      </c>
      <c r="C803" t="s">
        <v>6461</v>
      </c>
      <c r="D803" t="s">
        <v>6461</v>
      </c>
    </row>
    <row r="804" spans="1:4" x14ac:dyDescent="0.2">
      <c r="A804" s="11" t="s">
        <v>6458</v>
      </c>
      <c r="B804" s="1" t="s">
        <v>820</v>
      </c>
      <c r="C804" t="s">
        <v>6461</v>
      </c>
      <c r="D804" t="s">
        <v>6461</v>
      </c>
    </row>
    <row r="805" spans="1:4" x14ac:dyDescent="0.2">
      <c r="A805" s="11" t="s">
        <v>6458</v>
      </c>
      <c r="B805" s="1" t="s">
        <v>821</v>
      </c>
      <c r="C805" t="s">
        <v>6461</v>
      </c>
      <c r="D805" t="s">
        <v>6461</v>
      </c>
    </row>
    <row r="806" spans="1:4" x14ac:dyDescent="0.2">
      <c r="A806" s="11" t="s">
        <v>6458</v>
      </c>
      <c r="B806" s="1" t="s">
        <v>822</v>
      </c>
      <c r="C806" t="s">
        <v>6461</v>
      </c>
      <c r="D806" t="s">
        <v>6461</v>
      </c>
    </row>
    <row r="807" spans="1:4" x14ac:dyDescent="0.2">
      <c r="A807" s="11" t="s">
        <v>6458</v>
      </c>
      <c r="B807" s="1" t="s">
        <v>823</v>
      </c>
      <c r="C807" t="s">
        <v>6461</v>
      </c>
      <c r="D807" t="s">
        <v>6461</v>
      </c>
    </row>
    <row r="808" spans="1:4" x14ac:dyDescent="0.2">
      <c r="A808" s="11" t="s">
        <v>6458</v>
      </c>
      <c r="B808" s="1" t="s">
        <v>824</v>
      </c>
      <c r="C808" t="s">
        <v>6461</v>
      </c>
      <c r="D808" t="s">
        <v>6461</v>
      </c>
    </row>
    <row r="809" spans="1:4" x14ac:dyDescent="0.2">
      <c r="A809" s="11" t="s">
        <v>6458</v>
      </c>
      <c r="B809" s="1" t="s">
        <v>825</v>
      </c>
      <c r="C809" t="s">
        <v>6462</v>
      </c>
      <c r="D809" t="s">
        <v>6426</v>
      </c>
    </row>
    <row r="810" spans="1:4" x14ac:dyDescent="0.2">
      <c r="A810" s="11" t="s">
        <v>6458</v>
      </c>
      <c r="B810" s="1" t="s">
        <v>826</v>
      </c>
      <c r="C810" t="s">
        <v>6461</v>
      </c>
      <c r="D810" t="s">
        <v>6461</v>
      </c>
    </row>
    <row r="811" spans="1:4" x14ac:dyDescent="0.2">
      <c r="A811" s="11" t="s">
        <v>6458</v>
      </c>
      <c r="B811" s="1" t="s">
        <v>827</v>
      </c>
      <c r="C811" t="s">
        <v>6461</v>
      </c>
      <c r="D811" t="s">
        <v>6461</v>
      </c>
    </row>
    <row r="812" spans="1:4" x14ac:dyDescent="0.2">
      <c r="A812" s="11" t="s">
        <v>6458</v>
      </c>
      <c r="B812" s="1" t="s">
        <v>828</v>
      </c>
      <c r="C812" t="s">
        <v>6461</v>
      </c>
      <c r="D812" t="s">
        <v>6461</v>
      </c>
    </row>
    <row r="813" spans="1:4" x14ac:dyDescent="0.2">
      <c r="A813" s="11" t="s">
        <v>6458</v>
      </c>
      <c r="B813" s="1" t="s">
        <v>829</v>
      </c>
      <c r="C813" t="s">
        <v>6461</v>
      </c>
      <c r="D813" t="s">
        <v>6461</v>
      </c>
    </row>
    <row r="814" spans="1:4" x14ac:dyDescent="0.2">
      <c r="A814" s="11" t="s">
        <v>6458</v>
      </c>
      <c r="B814" s="1" t="s">
        <v>830</v>
      </c>
      <c r="C814" t="s">
        <v>6461</v>
      </c>
      <c r="D814" t="s">
        <v>6461</v>
      </c>
    </row>
    <row r="815" spans="1:4" x14ac:dyDescent="0.2">
      <c r="A815" s="11" t="s">
        <v>6458</v>
      </c>
      <c r="B815" s="1" t="s">
        <v>831</v>
      </c>
      <c r="C815" t="s">
        <v>6461</v>
      </c>
      <c r="D815" t="s">
        <v>6461</v>
      </c>
    </row>
    <row r="816" spans="1:4" x14ac:dyDescent="0.2">
      <c r="A816" s="11" t="s">
        <v>6458</v>
      </c>
      <c r="B816" s="1" t="s">
        <v>832</v>
      </c>
      <c r="C816" t="s">
        <v>6461</v>
      </c>
      <c r="D816" t="s">
        <v>6461</v>
      </c>
    </row>
    <row r="817" spans="1:4" x14ac:dyDescent="0.2">
      <c r="A817" s="11" t="s">
        <v>6458</v>
      </c>
      <c r="B817" s="1" t="s">
        <v>833</v>
      </c>
      <c r="C817" t="s">
        <v>6461</v>
      </c>
      <c r="D817" t="s">
        <v>6461</v>
      </c>
    </row>
    <row r="818" spans="1:4" x14ac:dyDescent="0.2">
      <c r="A818" s="11" t="s">
        <v>6458</v>
      </c>
      <c r="B818" s="1" t="s">
        <v>834</v>
      </c>
      <c r="C818" t="s">
        <v>6461</v>
      </c>
      <c r="D818" t="s">
        <v>6461</v>
      </c>
    </row>
    <row r="819" spans="1:4" x14ac:dyDescent="0.2">
      <c r="A819" s="11" t="s">
        <v>6458</v>
      </c>
      <c r="B819" s="1" t="s">
        <v>835</v>
      </c>
      <c r="C819" t="s">
        <v>6461</v>
      </c>
      <c r="D819" t="s">
        <v>6461</v>
      </c>
    </row>
    <row r="820" spans="1:4" x14ac:dyDescent="0.2">
      <c r="A820" s="11" t="s">
        <v>6458</v>
      </c>
      <c r="B820" s="1" t="s">
        <v>836</v>
      </c>
      <c r="C820" t="s">
        <v>6462</v>
      </c>
      <c r="D820" t="s">
        <v>6427</v>
      </c>
    </row>
    <row r="821" spans="1:4" x14ac:dyDescent="0.2">
      <c r="A821" s="11" t="s">
        <v>6458</v>
      </c>
      <c r="B821" s="1" t="s">
        <v>837</v>
      </c>
      <c r="C821" t="s">
        <v>6461</v>
      </c>
      <c r="D821" t="s">
        <v>6461</v>
      </c>
    </row>
    <row r="822" spans="1:4" x14ac:dyDescent="0.2">
      <c r="A822" s="11" t="s">
        <v>6458</v>
      </c>
      <c r="B822" s="1" t="s">
        <v>838</v>
      </c>
      <c r="C822" t="s">
        <v>6461</v>
      </c>
      <c r="D822" t="s">
        <v>6461</v>
      </c>
    </row>
    <row r="823" spans="1:4" x14ac:dyDescent="0.2">
      <c r="A823" s="11" t="s">
        <v>6458</v>
      </c>
      <c r="B823" s="1" t="s">
        <v>839</v>
      </c>
      <c r="C823" t="s">
        <v>6461</v>
      </c>
      <c r="D823" t="s">
        <v>6461</v>
      </c>
    </row>
    <row r="824" spans="1:4" x14ac:dyDescent="0.2">
      <c r="A824" s="11" t="s">
        <v>6458</v>
      </c>
      <c r="B824" s="1" t="s">
        <v>840</v>
      </c>
      <c r="C824" t="s">
        <v>6461</v>
      </c>
      <c r="D824" t="s">
        <v>6461</v>
      </c>
    </row>
    <row r="825" spans="1:4" x14ac:dyDescent="0.2">
      <c r="A825" s="11" t="s">
        <v>6458</v>
      </c>
      <c r="B825" s="1" t="s">
        <v>841</v>
      </c>
      <c r="C825" t="s">
        <v>6461</v>
      </c>
      <c r="D825" t="s">
        <v>6461</v>
      </c>
    </row>
    <row r="826" spans="1:4" x14ac:dyDescent="0.2">
      <c r="A826" s="11" t="s">
        <v>6458</v>
      </c>
      <c r="B826" s="1" t="s">
        <v>842</v>
      </c>
      <c r="C826" t="s">
        <v>6461</v>
      </c>
      <c r="D826" t="s">
        <v>6497</v>
      </c>
    </row>
    <row r="827" spans="1:4" x14ac:dyDescent="0.2">
      <c r="A827" s="11" t="s">
        <v>6458</v>
      </c>
      <c r="B827" s="1" t="s">
        <v>843</v>
      </c>
      <c r="C827" t="s">
        <v>6461</v>
      </c>
      <c r="D827" t="s">
        <v>6461</v>
      </c>
    </row>
    <row r="828" spans="1:4" x14ac:dyDescent="0.2">
      <c r="A828" s="11" t="s">
        <v>6458</v>
      </c>
      <c r="B828" s="1" t="s">
        <v>844</v>
      </c>
      <c r="C828" t="s">
        <v>6461</v>
      </c>
      <c r="D828" t="s">
        <v>6461</v>
      </c>
    </row>
    <row r="829" spans="1:4" x14ac:dyDescent="0.2">
      <c r="A829" s="11" t="s">
        <v>6458</v>
      </c>
      <c r="B829" s="1" t="s">
        <v>845</v>
      </c>
      <c r="C829" t="s">
        <v>6462</v>
      </c>
      <c r="D829" t="s">
        <v>6428</v>
      </c>
    </row>
    <row r="830" spans="1:4" x14ac:dyDescent="0.2">
      <c r="A830" s="11" t="s">
        <v>6458</v>
      </c>
      <c r="B830" s="1" t="s">
        <v>846</v>
      </c>
      <c r="C830" t="s">
        <v>6461</v>
      </c>
      <c r="D830" t="s">
        <v>6461</v>
      </c>
    </row>
    <row r="831" spans="1:4" x14ac:dyDescent="0.2">
      <c r="A831" s="11" t="s">
        <v>6458</v>
      </c>
      <c r="B831" s="1" t="s">
        <v>847</v>
      </c>
      <c r="C831" t="s">
        <v>6461</v>
      </c>
      <c r="D831" t="s">
        <v>6461</v>
      </c>
    </row>
    <row r="832" spans="1:4" x14ac:dyDescent="0.2">
      <c r="A832" s="11" t="s">
        <v>6458</v>
      </c>
      <c r="B832" s="1" t="s">
        <v>848</v>
      </c>
      <c r="C832" t="s">
        <v>6461</v>
      </c>
      <c r="D832" t="s">
        <v>6461</v>
      </c>
    </row>
    <row r="833" spans="1:4" x14ac:dyDescent="0.2">
      <c r="A833" s="11" t="s">
        <v>6458</v>
      </c>
      <c r="B833" s="1" t="s">
        <v>849</v>
      </c>
      <c r="C833" t="s">
        <v>6462</v>
      </c>
      <c r="D833" t="s">
        <v>6429</v>
      </c>
    </row>
    <row r="834" spans="1:4" x14ac:dyDescent="0.2">
      <c r="A834" s="11" t="s">
        <v>6458</v>
      </c>
      <c r="B834" s="1" t="s">
        <v>850</v>
      </c>
      <c r="C834" t="s">
        <v>6462</v>
      </c>
      <c r="D834" t="s">
        <v>6461</v>
      </c>
    </row>
    <row r="835" spans="1:4" x14ac:dyDescent="0.2">
      <c r="A835" s="11" t="s">
        <v>6458</v>
      </c>
      <c r="B835" s="1" t="s">
        <v>851</v>
      </c>
      <c r="C835" t="s">
        <v>6462</v>
      </c>
      <c r="D835" t="s">
        <v>6461</v>
      </c>
    </row>
    <row r="836" spans="1:4" x14ac:dyDescent="0.2">
      <c r="A836" s="11" t="s">
        <v>6458</v>
      </c>
      <c r="B836" s="1" t="s">
        <v>852</v>
      </c>
      <c r="C836" t="s">
        <v>6461</v>
      </c>
      <c r="D836" t="s">
        <v>6461</v>
      </c>
    </row>
    <row r="837" spans="1:4" x14ac:dyDescent="0.2">
      <c r="A837" s="11" t="s">
        <v>6458</v>
      </c>
      <c r="B837" s="1" t="s">
        <v>853</v>
      </c>
      <c r="C837" t="s">
        <v>6461</v>
      </c>
      <c r="D837" t="s">
        <v>6461</v>
      </c>
    </row>
    <row r="838" spans="1:4" x14ac:dyDescent="0.2">
      <c r="A838" s="11" t="s">
        <v>6458</v>
      </c>
      <c r="B838" s="1" t="s">
        <v>854</v>
      </c>
      <c r="C838" t="s">
        <v>6461</v>
      </c>
      <c r="D838" t="s">
        <v>6461</v>
      </c>
    </row>
    <row r="839" spans="1:4" x14ac:dyDescent="0.2">
      <c r="A839" s="11" t="s">
        <v>6458</v>
      </c>
      <c r="B839" s="1" t="s">
        <v>855</v>
      </c>
      <c r="C839" t="s">
        <v>6461</v>
      </c>
      <c r="D839" t="s">
        <v>6461</v>
      </c>
    </row>
    <row r="840" spans="1:4" x14ac:dyDescent="0.2">
      <c r="A840" s="11" t="s">
        <v>6458</v>
      </c>
      <c r="B840" s="1" t="s">
        <v>856</v>
      </c>
      <c r="C840" t="s">
        <v>6461</v>
      </c>
      <c r="D840" t="s">
        <v>6461</v>
      </c>
    </row>
    <row r="841" spans="1:4" x14ac:dyDescent="0.2">
      <c r="A841" s="11" t="s">
        <v>6458</v>
      </c>
      <c r="B841" s="1" t="s">
        <v>857</v>
      </c>
      <c r="C841" t="s">
        <v>6461</v>
      </c>
      <c r="D841" t="s">
        <v>6461</v>
      </c>
    </row>
    <row r="842" spans="1:4" x14ac:dyDescent="0.2">
      <c r="A842" s="11" t="s">
        <v>6458</v>
      </c>
      <c r="B842" s="1" t="s">
        <v>858</v>
      </c>
      <c r="C842" t="s">
        <v>6461</v>
      </c>
      <c r="D842" t="s">
        <v>6461</v>
      </c>
    </row>
    <row r="843" spans="1:4" x14ac:dyDescent="0.2">
      <c r="A843" s="11" t="s">
        <v>6458</v>
      </c>
      <c r="B843" s="1" t="s">
        <v>859</v>
      </c>
      <c r="C843" t="s">
        <v>6461</v>
      </c>
      <c r="D843" t="s">
        <v>6461</v>
      </c>
    </row>
    <row r="844" spans="1:4" x14ac:dyDescent="0.2">
      <c r="A844" s="11" t="s">
        <v>6458</v>
      </c>
      <c r="B844" s="1" t="s">
        <v>860</v>
      </c>
      <c r="C844" t="s">
        <v>6461</v>
      </c>
      <c r="D844" t="s">
        <v>6461</v>
      </c>
    </row>
    <row r="845" spans="1:4" x14ac:dyDescent="0.2">
      <c r="A845" s="11" t="s">
        <v>6458</v>
      </c>
      <c r="B845" s="1" t="s">
        <v>861</v>
      </c>
      <c r="C845" t="s">
        <v>6461</v>
      </c>
      <c r="D845" t="s">
        <v>6461</v>
      </c>
    </row>
    <row r="846" spans="1:4" x14ac:dyDescent="0.2">
      <c r="A846" s="11" t="s">
        <v>6458</v>
      </c>
      <c r="B846" s="1" t="s">
        <v>862</v>
      </c>
      <c r="C846" t="s">
        <v>6461</v>
      </c>
      <c r="D846" t="s">
        <v>6461</v>
      </c>
    </row>
    <row r="847" spans="1:4" x14ac:dyDescent="0.2">
      <c r="A847" s="11" t="s">
        <v>6458</v>
      </c>
      <c r="B847" s="1" t="s">
        <v>863</v>
      </c>
      <c r="C847" t="s">
        <v>6461</v>
      </c>
      <c r="D847" t="s">
        <v>6461</v>
      </c>
    </row>
    <row r="848" spans="1:4" x14ac:dyDescent="0.2">
      <c r="A848" s="11" t="s">
        <v>6458</v>
      </c>
      <c r="B848" s="1" t="s">
        <v>864</v>
      </c>
      <c r="C848" t="s">
        <v>6461</v>
      </c>
      <c r="D848" t="s">
        <v>6461</v>
      </c>
    </row>
    <row r="849" spans="1:4" x14ac:dyDescent="0.2">
      <c r="A849" s="11" t="s">
        <v>6458</v>
      </c>
      <c r="B849" s="1" t="s">
        <v>865</v>
      </c>
      <c r="C849" t="s">
        <v>6461</v>
      </c>
      <c r="D849" t="s">
        <v>6461</v>
      </c>
    </row>
    <row r="850" spans="1:4" x14ac:dyDescent="0.2">
      <c r="A850" s="11" t="s">
        <v>6458</v>
      </c>
      <c r="B850" s="1" t="s">
        <v>866</v>
      </c>
      <c r="C850" t="s">
        <v>6461</v>
      </c>
      <c r="D850" t="s">
        <v>6461</v>
      </c>
    </row>
    <row r="851" spans="1:4" x14ac:dyDescent="0.2">
      <c r="A851" s="11" t="s">
        <v>6458</v>
      </c>
      <c r="B851" s="1" t="s">
        <v>867</v>
      </c>
      <c r="C851" t="s">
        <v>6461</v>
      </c>
      <c r="D851" t="s">
        <v>6461</v>
      </c>
    </row>
    <row r="852" spans="1:4" x14ac:dyDescent="0.2">
      <c r="A852" s="11" t="s">
        <v>6458</v>
      </c>
      <c r="B852" s="1" t="s">
        <v>868</v>
      </c>
      <c r="C852" t="s">
        <v>6461</v>
      </c>
      <c r="D852" t="s">
        <v>6461</v>
      </c>
    </row>
    <row r="853" spans="1:4" x14ac:dyDescent="0.2">
      <c r="A853" s="11" t="s">
        <v>6458</v>
      </c>
      <c r="B853" s="1" t="s">
        <v>869</v>
      </c>
      <c r="C853" t="s">
        <v>6461</v>
      </c>
      <c r="D853" t="s">
        <v>6461</v>
      </c>
    </row>
    <row r="854" spans="1:4" x14ac:dyDescent="0.2">
      <c r="A854" s="11" t="s">
        <v>6458</v>
      </c>
      <c r="B854" s="1" t="s">
        <v>870</v>
      </c>
      <c r="C854" t="s">
        <v>6461</v>
      </c>
      <c r="D854" t="s">
        <v>6461</v>
      </c>
    </row>
    <row r="855" spans="1:4" x14ac:dyDescent="0.2">
      <c r="A855" s="11" t="s">
        <v>6458</v>
      </c>
      <c r="B855" s="1" t="s">
        <v>871</v>
      </c>
      <c r="C855" t="s">
        <v>6461</v>
      </c>
      <c r="D855" t="s">
        <v>6461</v>
      </c>
    </row>
    <row r="856" spans="1:4" x14ac:dyDescent="0.2">
      <c r="A856" s="11" t="s">
        <v>6458</v>
      </c>
      <c r="B856" s="1" t="s">
        <v>872</v>
      </c>
      <c r="C856" t="s">
        <v>6461</v>
      </c>
      <c r="D856" t="s">
        <v>6461</v>
      </c>
    </row>
    <row r="857" spans="1:4" x14ac:dyDescent="0.2">
      <c r="A857" s="11" t="s">
        <v>6458</v>
      </c>
      <c r="B857" s="1" t="s">
        <v>873</v>
      </c>
      <c r="C857" t="s">
        <v>6461</v>
      </c>
      <c r="D857" t="s">
        <v>6461</v>
      </c>
    </row>
    <row r="858" spans="1:4" x14ac:dyDescent="0.2">
      <c r="A858" s="11" t="s">
        <v>6458</v>
      </c>
      <c r="B858" s="1" t="s">
        <v>874</v>
      </c>
      <c r="C858" t="s">
        <v>6461</v>
      </c>
      <c r="D858" t="s">
        <v>6461</v>
      </c>
    </row>
    <row r="859" spans="1:4" x14ac:dyDescent="0.2">
      <c r="A859" s="11" t="s">
        <v>6458</v>
      </c>
      <c r="B859" s="1" t="s">
        <v>875</v>
      </c>
      <c r="C859" t="s">
        <v>6461</v>
      </c>
      <c r="D859" t="s">
        <v>6461</v>
      </c>
    </row>
    <row r="860" spans="1:4" x14ac:dyDescent="0.2">
      <c r="A860" s="11" t="s">
        <v>6458</v>
      </c>
      <c r="B860" s="1" t="s">
        <v>876</v>
      </c>
      <c r="C860" t="s">
        <v>6461</v>
      </c>
      <c r="D860" t="s">
        <v>6461</v>
      </c>
    </row>
    <row r="861" spans="1:4" x14ac:dyDescent="0.2">
      <c r="A861" s="11" t="s">
        <v>6458</v>
      </c>
      <c r="B861" s="1" t="s">
        <v>877</v>
      </c>
      <c r="C861" t="s">
        <v>6461</v>
      </c>
      <c r="D861" t="s">
        <v>6461</v>
      </c>
    </row>
    <row r="862" spans="1:4" x14ac:dyDescent="0.2">
      <c r="A862" s="11" t="s">
        <v>6458</v>
      </c>
      <c r="B862" s="1" t="s">
        <v>878</v>
      </c>
      <c r="C862" t="s">
        <v>6462</v>
      </c>
      <c r="D862" t="s">
        <v>6461</v>
      </c>
    </row>
    <row r="863" spans="1:4" x14ac:dyDescent="0.2">
      <c r="A863" s="11" t="s">
        <v>6458</v>
      </c>
      <c r="B863" s="1" t="s">
        <v>879</v>
      </c>
      <c r="C863" t="s">
        <v>6461</v>
      </c>
      <c r="D863" t="s">
        <v>6461</v>
      </c>
    </row>
    <row r="864" spans="1:4" x14ac:dyDescent="0.2">
      <c r="A864" s="11" t="s">
        <v>6458</v>
      </c>
      <c r="B864" s="1" t="s">
        <v>880</v>
      </c>
      <c r="C864" t="s">
        <v>6461</v>
      </c>
      <c r="D864" t="s">
        <v>6461</v>
      </c>
    </row>
    <row r="865" spans="1:4" x14ac:dyDescent="0.2">
      <c r="A865" s="11" t="s">
        <v>6458</v>
      </c>
      <c r="B865" s="1" t="s">
        <v>881</v>
      </c>
      <c r="C865" t="s">
        <v>6461</v>
      </c>
      <c r="D865" t="s">
        <v>6461</v>
      </c>
    </row>
    <row r="866" spans="1:4" x14ac:dyDescent="0.2">
      <c r="A866" s="11" t="s">
        <v>6458</v>
      </c>
      <c r="B866" s="1" t="s">
        <v>882</v>
      </c>
      <c r="C866" t="s">
        <v>6461</v>
      </c>
      <c r="D866" t="s">
        <v>6461</v>
      </c>
    </row>
    <row r="867" spans="1:4" x14ac:dyDescent="0.2">
      <c r="A867" s="11" t="s">
        <v>6458</v>
      </c>
      <c r="B867" s="1" t="s">
        <v>883</v>
      </c>
      <c r="C867" t="s">
        <v>6461</v>
      </c>
      <c r="D867" t="s">
        <v>6461</v>
      </c>
    </row>
    <row r="868" spans="1:4" x14ac:dyDescent="0.2">
      <c r="A868" s="11" t="s">
        <v>6458</v>
      </c>
      <c r="B868" s="1" t="s">
        <v>884</v>
      </c>
      <c r="C868" t="s">
        <v>6461</v>
      </c>
      <c r="D868" t="s">
        <v>6461</v>
      </c>
    </row>
    <row r="869" spans="1:4" x14ac:dyDescent="0.2">
      <c r="A869" s="11" t="s">
        <v>6458</v>
      </c>
      <c r="B869" s="1" t="s">
        <v>885</v>
      </c>
      <c r="C869" t="s">
        <v>6461</v>
      </c>
      <c r="D869" t="s">
        <v>6461</v>
      </c>
    </row>
    <row r="870" spans="1:4" x14ac:dyDescent="0.2">
      <c r="A870" s="11" t="s">
        <v>6458</v>
      </c>
      <c r="B870" s="1" t="s">
        <v>886</v>
      </c>
      <c r="C870" t="s">
        <v>6461</v>
      </c>
      <c r="D870" t="s">
        <v>6461</v>
      </c>
    </row>
    <row r="871" spans="1:4" x14ac:dyDescent="0.2">
      <c r="A871" s="11" t="s">
        <v>6458</v>
      </c>
      <c r="B871" s="1" t="s">
        <v>887</v>
      </c>
      <c r="C871" t="s">
        <v>6461</v>
      </c>
      <c r="D871" t="s">
        <v>6461</v>
      </c>
    </row>
    <row r="872" spans="1:4" x14ac:dyDescent="0.2">
      <c r="A872" s="11" t="s">
        <v>6458</v>
      </c>
      <c r="B872" s="1" t="s">
        <v>888</v>
      </c>
      <c r="C872" t="s">
        <v>6461</v>
      </c>
      <c r="D872" t="s">
        <v>6461</v>
      </c>
    </row>
    <row r="873" spans="1:4" x14ac:dyDescent="0.2">
      <c r="A873" s="11" t="s">
        <v>6458</v>
      </c>
      <c r="B873" s="1" t="s">
        <v>889</v>
      </c>
      <c r="C873" t="s">
        <v>6461</v>
      </c>
      <c r="D873" t="s">
        <v>6461</v>
      </c>
    </row>
    <row r="874" spans="1:4" x14ac:dyDescent="0.2">
      <c r="A874" s="11" t="s">
        <v>6458</v>
      </c>
      <c r="B874" s="1" t="s">
        <v>890</v>
      </c>
      <c r="C874" t="s">
        <v>6461</v>
      </c>
      <c r="D874" t="s">
        <v>6461</v>
      </c>
    </row>
    <row r="875" spans="1:4" x14ac:dyDescent="0.2">
      <c r="A875" s="11" t="s">
        <v>6458</v>
      </c>
      <c r="B875" s="1" t="s">
        <v>891</v>
      </c>
      <c r="C875" t="s">
        <v>6461</v>
      </c>
      <c r="D875" t="s">
        <v>6461</v>
      </c>
    </row>
    <row r="876" spans="1:4" x14ac:dyDescent="0.2">
      <c r="A876" s="11" t="s">
        <v>6458</v>
      </c>
      <c r="B876" s="1" t="s">
        <v>892</v>
      </c>
      <c r="C876" t="s">
        <v>6461</v>
      </c>
      <c r="D876" t="s">
        <v>6461</v>
      </c>
    </row>
    <row r="877" spans="1:4" x14ac:dyDescent="0.2">
      <c r="A877" s="11" t="s">
        <v>6458</v>
      </c>
      <c r="B877" s="1" t="s">
        <v>893</v>
      </c>
      <c r="C877" t="s">
        <v>6461</v>
      </c>
      <c r="D877" t="s">
        <v>6461</v>
      </c>
    </row>
    <row r="878" spans="1:4" x14ac:dyDescent="0.2">
      <c r="A878" s="11" t="s">
        <v>6458</v>
      </c>
      <c r="B878" s="1" t="s">
        <v>894</v>
      </c>
      <c r="C878" t="s">
        <v>6461</v>
      </c>
      <c r="D878" t="s">
        <v>6461</v>
      </c>
    </row>
    <row r="879" spans="1:4" x14ac:dyDescent="0.2">
      <c r="A879" s="11" t="s">
        <v>6458</v>
      </c>
      <c r="B879" s="1" t="s">
        <v>895</v>
      </c>
      <c r="C879" t="s">
        <v>6461</v>
      </c>
      <c r="D879" t="s">
        <v>6461</v>
      </c>
    </row>
    <row r="880" spans="1:4" x14ac:dyDescent="0.2">
      <c r="A880" s="11" t="s">
        <v>6458</v>
      </c>
      <c r="B880" s="1" t="s">
        <v>896</v>
      </c>
      <c r="C880" t="s">
        <v>6461</v>
      </c>
      <c r="D880" t="s">
        <v>6461</v>
      </c>
    </row>
    <row r="881" spans="1:4" x14ac:dyDescent="0.2">
      <c r="A881" s="11" t="s">
        <v>6458</v>
      </c>
      <c r="B881" s="1" t="s">
        <v>897</v>
      </c>
      <c r="C881" t="s">
        <v>6461</v>
      </c>
      <c r="D881" t="s">
        <v>6461</v>
      </c>
    </row>
    <row r="882" spans="1:4" x14ac:dyDescent="0.2">
      <c r="A882" s="11" t="s">
        <v>6458</v>
      </c>
      <c r="B882" s="1" t="s">
        <v>898</v>
      </c>
      <c r="C882" t="s">
        <v>6461</v>
      </c>
      <c r="D882" t="s">
        <v>6461</v>
      </c>
    </row>
    <row r="883" spans="1:4" x14ac:dyDescent="0.2">
      <c r="A883" s="11" t="s">
        <v>6458</v>
      </c>
      <c r="B883" s="1" t="s">
        <v>899</v>
      </c>
      <c r="C883" t="s">
        <v>6461</v>
      </c>
      <c r="D883" t="s">
        <v>6461</v>
      </c>
    </row>
    <row r="884" spans="1:4" x14ac:dyDescent="0.2">
      <c r="A884" s="11" t="s">
        <v>6458</v>
      </c>
      <c r="B884" s="1" t="s">
        <v>900</v>
      </c>
      <c r="C884" t="s">
        <v>6461</v>
      </c>
      <c r="D884" t="s">
        <v>6461</v>
      </c>
    </row>
    <row r="885" spans="1:4" x14ac:dyDescent="0.2">
      <c r="A885" s="11" t="s">
        <v>6458</v>
      </c>
      <c r="B885" s="1" t="s">
        <v>901</v>
      </c>
      <c r="C885" t="s">
        <v>6462</v>
      </c>
      <c r="D885" t="s">
        <v>6430</v>
      </c>
    </row>
    <row r="886" spans="1:4" x14ac:dyDescent="0.2">
      <c r="A886" s="11" t="s">
        <v>6458</v>
      </c>
      <c r="B886" s="1" t="s">
        <v>902</v>
      </c>
      <c r="C886" t="s">
        <v>6462</v>
      </c>
      <c r="D886" t="s">
        <v>6431</v>
      </c>
    </row>
    <row r="887" spans="1:4" x14ac:dyDescent="0.2">
      <c r="A887" s="11" t="s">
        <v>6458</v>
      </c>
      <c r="B887" s="1" t="s">
        <v>903</v>
      </c>
      <c r="C887" t="s">
        <v>6461</v>
      </c>
      <c r="D887" t="s">
        <v>6461</v>
      </c>
    </row>
    <row r="888" spans="1:4" x14ac:dyDescent="0.2">
      <c r="A888" s="11" t="s">
        <v>6458</v>
      </c>
      <c r="B888" s="1" t="s">
        <v>904</v>
      </c>
      <c r="C888" t="s">
        <v>6461</v>
      </c>
      <c r="D888" t="s">
        <v>6515</v>
      </c>
    </row>
    <row r="889" spans="1:4" x14ac:dyDescent="0.2">
      <c r="A889" s="11" t="s">
        <v>6458</v>
      </c>
      <c r="B889" s="1" t="s">
        <v>905</v>
      </c>
      <c r="C889" t="s">
        <v>6462</v>
      </c>
      <c r="D889" t="s">
        <v>6461</v>
      </c>
    </row>
    <row r="890" spans="1:4" x14ac:dyDescent="0.2">
      <c r="A890" s="11" t="s">
        <v>6458</v>
      </c>
      <c r="B890" s="1" t="s">
        <v>906</v>
      </c>
      <c r="C890" t="s">
        <v>6462</v>
      </c>
      <c r="D890" t="s">
        <v>6432</v>
      </c>
    </row>
    <row r="891" spans="1:4" x14ac:dyDescent="0.2">
      <c r="A891" s="11" t="s">
        <v>6458</v>
      </c>
      <c r="B891" s="1" t="s">
        <v>907</v>
      </c>
      <c r="C891" t="s">
        <v>6461</v>
      </c>
      <c r="D891" t="s">
        <v>6461</v>
      </c>
    </row>
    <row r="892" spans="1:4" x14ac:dyDescent="0.2">
      <c r="A892" s="11" t="s">
        <v>6458</v>
      </c>
      <c r="B892" s="1" t="s">
        <v>908</v>
      </c>
      <c r="C892" t="s">
        <v>6461</v>
      </c>
      <c r="D892" t="s">
        <v>6461</v>
      </c>
    </row>
    <row r="893" spans="1:4" x14ac:dyDescent="0.2">
      <c r="A893" s="11" t="s">
        <v>6458</v>
      </c>
      <c r="B893" s="1" t="s">
        <v>909</v>
      </c>
      <c r="C893" t="s">
        <v>6461</v>
      </c>
      <c r="D893" t="s">
        <v>6461</v>
      </c>
    </row>
    <row r="894" spans="1:4" x14ac:dyDescent="0.2">
      <c r="A894" s="11" t="s">
        <v>6458</v>
      </c>
      <c r="B894" s="1" t="s">
        <v>910</v>
      </c>
      <c r="C894" t="s">
        <v>6461</v>
      </c>
      <c r="D894" t="s">
        <v>6461</v>
      </c>
    </row>
    <row r="895" spans="1:4" x14ac:dyDescent="0.2">
      <c r="A895" s="11" t="s">
        <v>6458</v>
      </c>
      <c r="B895" s="1" t="s">
        <v>911</v>
      </c>
      <c r="C895" t="s">
        <v>6462</v>
      </c>
      <c r="D895" t="s">
        <v>6433</v>
      </c>
    </row>
    <row r="896" spans="1:4" x14ac:dyDescent="0.2">
      <c r="A896" s="11" t="s">
        <v>6458</v>
      </c>
      <c r="B896" s="1" t="s">
        <v>912</v>
      </c>
      <c r="C896" t="s">
        <v>6462</v>
      </c>
      <c r="D896" t="s">
        <v>6432</v>
      </c>
    </row>
    <row r="897" spans="1:4" x14ac:dyDescent="0.2">
      <c r="A897" s="11" t="s">
        <v>6458</v>
      </c>
      <c r="B897" s="1" t="s">
        <v>913</v>
      </c>
      <c r="C897" t="s">
        <v>6462</v>
      </c>
      <c r="D897">
        <v>0</v>
      </c>
    </row>
    <row r="898" spans="1:4" x14ac:dyDescent="0.2">
      <c r="A898" s="11" t="s">
        <v>6458</v>
      </c>
      <c r="B898" s="1" t="s">
        <v>914</v>
      </c>
      <c r="C898" t="s">
        <v>6461</v>
      </c>
      <c r="D898" t="s">
        <v>6461</v>
      </c>
    </row>
    <row r="899" spans="1:4" x14ac:dyDescent="0.2">
      <c r="A899" s="11" t="s">
        <v>6458</v>
      </c>
      <c r="B899" s="1" t="s">
        <v>915</v>
      </c>
      <c r="C899" t="s">
        <v>6461</v>
      </c>
      <c r="D899" t="s">
        <v>6461</v>
      </c>
    </row>
    <row r="900" spans="1:4" x14ac:dyDescent="0.2">
      <c r="A900" s="11" t="s">
        <v>6458</v>
      </c>
      <c r="B900" s="1" t="s">
        <v>916</v>
      </c>
      <c r="C900" t="s">
        <v>6461</v>
      </c>
      <c r="D900" t="s">
        <v>6461</v>
      </c>
    </row>
    <row r="901" spans="1:4" x14ac:dyDescent="0.2">
      <c r="A901" s="11" t="s">
        <v>6458</v>
      </c>
      <c r="B901" s="1" t="s">
        <v>917</v>
      </c>
      <c r="C901" t="s">
        <v>6461</v>
      </c>
      <c r="D901" t="s">
        <v>6516</v>
      </c>
    </row>
    <row r="902" spans="1:4" x14ac:dyDescent="0.2">
      <c r="A902" s="11" t="s">
        <v>6458</v>
      </c>
      <c r="B902" s="1" t="s">
        <v>918</v>
      </c>
      <c r="C902" t="s">
        <v>6461</v>
      </c>
      <c r="D902" t="s">
        <v>6461</v>
      </c>
    </row>
    <row r="903" spans="1:4" x14ac:dyDescent="0.2">
      <c r="A903" s="11" t="s">
        <v>6458</v>
      </c>
      <c r="B903" s="1" t="s">
        <v>919</v>
      </c>
      <c r="C903" t="s">
        <v>6461</v>
      </c>
      <c r="D903" t="s">
        <v>6461</v>
      </c>
    </row>
    <row r="904" spans="1:4" x14ac:dyDescent="0.2">
      <c r="A904" s="11" t="s">
        <v>6458</v>
      </c>
      <c r="B904" s="1" t="s">
        <v>920</v>
      </c>
      <c r="C904" t="s">
        <v>6461</v>
      </c>
      <c r="D904" t="s">
        <v>6461</v>
      </c>
    </row>
    <row r="905" spans="1:4" x14ac:dyDescent="0.2">
      <c r="A905" s="11" t="s">
        <v>6458</v>
      </c>
      <c r="B905" s="1" t="s">
        <v>921</v>
      </c>
      <c r="C905" t="s">
        <v>6461</v>
      </c>
      <c r="D905" t="s">
        <v>6461</v>
      </c>
    </row>
    <row r="906" spans="1:4" x14ac:dyDescent="0.2">
      <c r="A906" s="11" t="s">
        <v>6458</v>
      </c>
      <c r="B906" s="1" t="s">
        <v>922</v>
      </c>
      <c r="C906" t="s">
        <v>6461</v>
      </c>
      <c r="D906" t="s">
        <v>6461</v>
      </c>
    </row>
    <row r="907" spans="1:4" x14ac:dyDescent="0.2">
      <c r="A907" s="11" t="s">
        <v>6458</v>
      </c>
      <c r="B907" s="1" t="s">
        <v>923</v>
      </c>
      <c r="C907" t="s">
        <v>6461</v>
      </c>
      <c r="D907" t="s">
        <v>6461</v>
      </c>
    </row>
    <row r="908" spans="1:4" x14ac:dyDescent="0.2">
      <c r="A908" s="11" t="s">
        <v>6458</v>
      </c>
      <c r="B908" s="1" t="s">
        <v>924</v>
      </c>
      <c r="C908" t="s">
        <v>6461</v>
      </c>
      <c r="D908" t="s">
        <v>6461</v>
      </c>
    </row>
    <row r="909" spans="1:4" x14ac:dyDescent="0.2">
      <c r="A909" s="11" t="s">
        <v>6458</v>
      </c>
      <c r="B909" s="1" t="s">
        <v>925</v>
      </c>
      <c r="C909" t="s">
        <v>6461</v>
      </c>
      <c r="D909" t="s">
        <v>6461</v>
      </c>
    </row>
    <row r="910" spans="1:4" x14ac:dyDescent="0.2">
      <c r="A910" s="11" t="s">
        <v>6458</v>
      </c>
      <c r="B910" s="1" t="s">
        <v>926</v>
      </c>
      <c r="C910" t="s">
        <v>6461</v>
      </c>
      <c r="D910" t="s">
        <v>6461</v>
      </c>
    </row>
    <row r="911" spans="1:4" x14ac:dyDescent="0.2">
      <c r="A911" s="11" t="s">
        <v>6458</v>
      </c>
      <c r="B911" s="1" t="s">
        <v>927</v>
      </c>
      <c r="C911" t="s">
        <v>6461</v>
      </c>
      <c r="D911" t="s">
        <v>6461</v>
      </c>
    </row>
    <row r="912" spans="1:4" x14ac:dyDescent="0.2">
      <c r="A912" s="11" t="s">
        <v>6458</v>
      </c>
      <c r="B912" s="1" t="s">
        <v>928</v>
      </c>
      <c r="C912" t="s">
        <v>6461</v>
      </c>
      <c r="D912" t="s">
        <v>6461</v>
      </c>
    </row>
    <row r="913" spans="1:4" x14ac:dyDescent="0.2">
      <c r="A913" s="11" t="s">
        <v>6458</v>
      </c>
      <c r="B913" s="1" t="s">
        <v>929</v>
      </c>
      <c r="C913" t="s">
        <v>6461</v>
      </c>
      <c r="D913" t="s">
        <v>6461</v>
      </c>
    </row>
    <row r="914" spans="1:4" x14ac:dyDescent="0.2">
      <c r="A914" s="11" t="s">
        <v>6458</v>
      </c>
      <c r="B914" s="1" t="s">
        <v>930</v>
      </c>
      <c r="C914" t="s">
        <v>6461</v>
      </c>
      <c r="D914" t="s">
        <v>6461</v>
      </c>
    </row>
    <row r="915" spans="1:4" x14ac:dyDescent="0.2">
      <c r="A915" s="11" t="s">
        <v>6458</v>
      </c>
      <c r="B915" s="1" t="s">
        <v>931</v>
      </c>
      <c r="C915" t="s">
        <v>6461</v>
      </c>
      <c r="D915" t="s">
        <v>6461</v>
      </c>
    </row>
    <row r="916" spans="1:4" x14ac:dyDescent="0.2">
      <c r="A916" s="11" t="s">
        <v>6458</v>
      </c>
      <c r="B916" s="1" t="s">
        <v>932</v>
      </c>
      <c r="C916" t="s">
        <v>6461</v>
      </c>
      <c r="D916" t="s">
        <v>6461</v>
      </c>
    </row>
    <row r="917" spans="1:4" x14ac:dyDescent="0.2">
      <c r="A917" s="11" t="s">
        <v>6458</v>
      </c>
      <c r="B917" s="1" t="s">
        <v>933</v>
      </c>
      <c r="C917" t="s">
        <v>6461</v>
      </c>
      <c r="D917" t="s">
        <v>6461</v>
      </c>
    </row>
    <row r="918" spans="1:4" x14ac:dyDescent="0.2">
      <c r="A918" s="11" t="s">
        <v>6458</v>
      </c>
      <c r="B918" s="1" t="s">
        <v>934</v>
      </c>
      <c r="C918" t="s">
        <v>6461</v>
      </c>
      <c r="D918" t="s">
        <v>6461</v>
      </c>
    </row>
    <row r="919" spans="1:4" x14ac:dyDescent="0.2">
      <c r="A919" s="11" t="s">
        <v>6458</v>
      </c>
      <c r="B919" s="1" t="s">
        <v>935</v>
      </c>
      <c r="C919" t="s">
        <v>6461</v>
      </c>
      <c r="D919" t="s">
        <v>6461</v>
      </c>
    </row>
    <row r="920" spans="1:4" x14ac:dyDescent="0.2">
      <c r="A920" s="11" t="s">
        <v>6458</v>
      </c>
      <c r="B920" s="1" t="s">
        <v>936</v>
      </c>
      <c r="C920" t="s">
        <v>6461</v>
      </c>
      <c r="D920" t="s">
        <v>6461</v>
      </c>
    </row>
    <row r="921" spans="1:4" x14ac:dyDescent="0.2">
      <c r="A921" s="11" t="s">
        <v>6458</v>
      </c>
      <c r="B921" s="1" t="s">
        <v>937</v>
      </c>
      <c r="C921" t="s">
        <v>6461</v>
      </c>
      <c r="D921" t="s">
        <v>6461</v>
      </c>
    </row>
    <row r="922" spans="1:4" x14ac:dyDescent="0.2">
      <c r="A922" s="11" t="s">
        <v>6458</v>
      </c>
      <c r="B922" s="1" t="s">
        <v>938</v>
      </c>
      <c r="C922" t="s">
        <v>6461</v>
      </c>
      <c r="D922" t="s">
        <v>6461</v>
      </c>
    </row>
    <row r="923" spans="1:4" x14ac:dyDescent="0.2">
      <c r="A923" s="11" t="s">
        <v>6458</v>
      </c>
      <c r="B923" s="1" t="s">
        <v>939</v>
      </c>
      <c r="C923" t="s">
        <v>6461</v>
      </c>
      <c r="D923" t="s">
        <v>6461</v>
      </c>
    </row>
    <row r="924" spans="1:4" x14ac:dyDescent="0.2">
      <c r="A924" s="11" t="s">
        <v>6458</v>
      </c>
      <c r="B924" s="1" t="s">
        <v>940</v>
      </c>
      <c r="C924" t="s">
        <v>6461</v>
      </c>
      <c r="D924" t="s">
        <v>6461</v>
      </c>
    </row>
    <row r="925" spans="1:4" x14ac:dyDescent="0.2">
      <c r="A925" s="11" t="s">
        <v>6458</v>
      </c>
      <c r="B925" s="1" t="s">
        <v>941</v>
      </c>
      <c r="C925" t="s">
        <v>6461</v>
      </c>
      <c r="D925" t="s">
        <v>6461</v>
      </c>
    </row>
    <row r="926" spans="1:4" x14ac:dyDescent="0.2">
      <c r="A926" s="11" t="s">
        <v>6458</v>
      </c>
      <c r="B926" s="1" t="s">
        <v>942</v>
      </c>
      <c r="C926" t="s">
        <v>6461</v>
      </c>
      <c r="D926" t="s">
        <v>6461</v>
      </c>
    </row>
    <row r="927" spans="1:4" x14ac:dyDescent="0.2">
      <c r="A927" s="11" t="s">
        <v>6458</v>
      </c>
      <c r="B927" s="1" t="s">
        <v>943</v>
      </c>
      <c r="C927" t="s">
        <v>6461</v>
      </c>
      <c r="D927" t="s">
        <v>6461</v>
      </c>
    </row>
    <row r="928" spans="1:4" x14ac:dyDescent="0.2">
      <c r="A928" s="11" t="s">
        <v>6458</v>
      </c>
      <c r="B928" s="1" t="s">
        <v>944</v>
      </c>
      <c r="C928" t="s">
        <v>6461</v>
      </c>
      <c r="D928" t="s">
        <v>6461</v>
      </c>
    </row>
    <row r="929" spans="1:4" x14ac:dyDescent="0.2">
      <c r="A929" s="11" t="s">
        <v>6458</v>
      </c>
      <c r="B929" s="1" t="s">
        <v>945</v>
      </c>
      <c r="C929" t="s">
        <v>6461</v>
      </c>
      <c r="D929" t="s">
        <v>6461</v>
      </c>
    </row>
    <row r="930" spans="1:4" x14ac:dyDescent="0.2">
      <c r="A930" s="11" t="s">
        <v>6458</v>
      </c>
      <c r="B930" s="1" t="s">
        <v>946</v>
      </c>
      <c r="C930" t="s">
        <v>6461</v>
      </c>
      <c r="D930" t="s">
        <v>6461</v>
      </c>
    </row>
    <row r="931" spans="1:4" x14ac:dyDescent="0.2">
      <c r="A931" s="11" t="s">
        <v>6458</v>
      </c>
      <c r="B931" s="1" t="s">
        <v>947</v>
      </c>
      <c r="C931" t="s">
        <v>6461</v>
      </c>
      <c r="D931" t="s">
        <v>6461</v>
      </c>
    </row>
    <row r="932" spans="1:4" x14ac:dyDescent="0.2">
      <c r="A932" s="11" t="s">
        <v>6458</v>
      </c>
      <c r="B932" s="1" t="s">
        <v>948</v>
      </c>
      <c r="C932" t="s">
        <v>6461</v>
      </c>
      <c r="D932" t="s">
        <v>6461</v>
      </c>
    </row>
    <row r="933" spans="1:4" x14ac:dyDescent="0.2">
      <c r="A933" s="11" t="s">
        <v>6458</v>
      </c>
      <c r="B933" s="1" t="s">
        <v>949</v>
      </c>
      <c r="C933" t="s">
        <v>6461</v>
      </c>
      <c r="D933" t="s">
        <v>6461</v>
      </c>
    </row>
    <row r="934" spans="1:4" x14ac:dyDescent="0.2">
      <c r="A934" s="11" t="s">
        <v>6458</v>
      </c>
      <c r="B934" s="1" t="s">
        <v>950</v>
      </c>
      <c r="C934" t="s">
        <v>6461</v>
      </c>
      <c r="D934" t="s">
        <v>6461</v>
      </c>
    </row>
    <row r="935" spans="1:4" x14ac:dyDescent="0.2">
      <c r="A935" s="11" t="s">
        <v>6458</v>
      </c>
      <c r="B935" s="1" t="s">
        <v>951</v>
      </c>
      <c r="C935" t="s">
        <v>6461</v>
      </c>
      <c r="D935" t="s">
        <v>6461</v>
      </c>
    </row>
    <row r="936" spans="1:4" x14ac:dyDescent="0.2">
      <c r="A936" s="11" t="s">
        <v>6458</v>
      </c>
      <c r="B936" s="1" t="s">
        <v>952</v>
      </c>
      <c r="C936" t="s">
        <v>6461</v>
      </c>
      <c r="D936" t="s">
        <v>6461</v>
      </c>
    </row>
    <row r="937" spans="1:4" x14ac:dyDescent="0.2">
      <c r="A937" s="11" t="s">
        <v>6458</v>
      </c>
      <c r="B937" s="1" t="s">
        <v>953</v>
      </c>
      <c r="C937" t="s">
        <v>6461</v>
      </c>
      <c r="D937" t="s">
        <v>6461</v>
      </c>
    </row>
    <row r="938" spans="1:4" x14ac:dyDescent="0.2">
      <c r="A938" s="11" t="s">
        <v>6458</v>
      </c>
      <c r="B938" s="1" t="s">
        <v>954</v>
      </c>
      <c r="C938" t="s">
        <v>6461</v>
      </c>
      <c r="D938" t="s">
        <v>6461</v>
      </c>
    </row>
    <row r="939" spans="1:4" x14ac:dyDescent="0.2">
      <c r="A939" s="11" t="s">
        <v>6458</v>
      </c>
      <c r="B939" s="1" t="s">
        <v>955</v>
      </c>
      <c r="C939" t="s">
        <v>6461</v>
      </c>
      <c r="D939" t="s">
        <v>6461</v>
      </c>
    </row>
    <row r="940" spans="1:4" x14ac:dyDescent="0.2">
      <c r="A940" s="11" t="s">
        <v>6458</v>
      </c>
      <c r="B940" s="1" t="s">
        <v>956</v>
      </c>
      <c r="C940" t="s">
        <v>6461</v>
      </c>
      <c r="D940" t="s">
        <v>6461</v>
      </c>
    </row>
    <row r="941" spans="1:4" x14ac:dyDescent="0.2">
      <c r="A941" s="11" t="s">
        <v>6458</v>
      </c>
      <c r="B941" s="1" t="s">
        <v>957</v>
      </c>
      <c r="C941" t="s">
        <v>6461</v>
      </c>
      <c r="D941" t="s">
        <v>6461</v>
      </c>
    </row>
    <row r="942" spans="1:4" x14ac:dyDescent="0.2">
      <c r="A942" s="11" t="s">
        <v>6458</v>
      </c>
      <c r="B942" s="1" t="s">
        <v>958</v>
      </c>
      <c r="C942" t="s">
        <v>6461</v>
      </c>
      <c r="D942" t="s">
        <v>6461</v>
      </c>
    </row>
    <row r="943" spans="1:4" x14ac:dyDescent="0.2">
      <c r="A943" s="11" t="s">
        <v>6458</v>
      </c>
      <c r="B943" s="1" t="s">
        <v>959</v>
      </c>
      <c r="C943" t="s">
        <v>6461</v>
      </c>
      <c r="D943" t="s">
        <v>6461</v>
      </c>
    </row>
    <row r="944" spans="1:4" x14ac:dyDescent="0.2">
      <c r="A944" s="11" t="s">
        <v>6458</v>
      </c>
      <c r="B944" s="1" t="s">
        <v>960</v>
      </c>
      <c r="C944" t="s">
        <v>6461</v>
      </c>
      <c r="D944" t="s">
        <v>6461</v>
      </c>
    </row>
    <row r="945" spans="1:4" x14ac:dyDescent="0.2">
      <c r="A945" s="11" t="s">
        <v>6458</v>
      </c>
      <c r="B945" s="1" t="s">
        <v>961</v>
      </c>
      <c r="C945" t="s">
        <v>6461</v>
      </c>
      <c r="D945" t="s">
        <v>6461</v>
      </c>
    </row>
    <row r="946" spans="1:4" x14ac:dyDescent="0.2">
      <c r="A946" s="11" t="s">
        <v>6458</v>
      </c>
      <c r="B946" s="1" t="s">
        <v>962</v>
      </c>
      <c r="C946" t="s">
        <v>6461</v>
      </c>
      <c r="D946" t="s">
        <v>6461</v>
      </c>
    </row>
    <row r="947" spans="1:4" x14ac:dyDescent="0.2">
      <c r="A947" s="11" t="s">
        <v>6458</v>
      </c>
      <c r="B947" s="1" t="s">
        <v>963</v>
      </c>
      <c r="C947" t="s">
        <v>6461</v>
      </c>
      <c r="D947" t="s">
        <v>6461</v>
      </c>
    </row>
    <row r="948" spans="1:4" x14ac:dyDescent="0.2">
      <c r="A948" s="11" t="s">
        <v>6458</v>
      </c>
      <c r="B948" s="1" t="s">
        <v>964</v>
      </c>
      <c r="C948" t="s">
        <v>6461</v>
      </c>
      <c r="D948" t="s">
        <v>6461</v>
      </c>
    </row>
    <row r="949" spans="1:4" x14ac:dyDescent="0.2">
      <c r="A949" s="11" t="s">
        <v>6458</v>
      </c>
      <c r="B949" s="1" t="s">
        <v>965</v>
      </c>
      <c r="C949" t="s">
        <v>6461</v>
      </c>
      <c r="D949" t="s">
        <v>6461</v>
      </c>
    </row>
    <row r="950" spans="1:4" x14ac:dyDescent="0.2">
      <c r="A950" s="11" t="s">
        <v>6458</v>
      </c>
      <c r="B950" s="1" t="s">
        <v>966</v>
      </c>
      <c r="C950" t="s">
        <v>6461</v>
      </c>
      <c r="D950" t="s">
        <v>6461</v>
      </c>
    </row>
    <row r="951" spans="1:4" x14ac:dyDescent="0.2">
      <c r="A951" s="11" t="s">
        <v>6458</v>
      </c>
      <c r="B951" s="1" t="s">
        <v>967</v>
      </c>
      <c r="C951" t="s">
        <v>6461</v>
      </c>
      <c r="D951" t="s">
        <v>6461</v>
      </c>
    </row>
    <row r="952" spans="1:4" x14ac:dyDescent="0.2">
      <c r="A952" s="11" t="s">
        <v>6458</v>
      </c>
      <c r="B952" s="1" t="s">
        <v>968</v>
      </c>
      <c r="C952" t="s">
        <v>6461</v>
      </c>
      <c r="D952" t="s">
        <v>6461</v>
      </c>
    </row>
    <row r="953" spans="1:4" x14ac:dyDescent="0.2">
      <c r="A953" s="11" t="s">
        <v>6458</v>
      </c>
      <c r="B953" s="1" t="s">
        <v>969</v>
      </c>
      <c r="C953" t="s">
        <v>6462</v>
      </c>
      <c r="D953" t="s">
        <v>6461</v>
      </c>
    </row>
    <row r="954" spans="1:4" x14ac:dyDescent="0.2">
      <c r="A954" s="11" t="s">
        <v>6458</v>
      </c>
      <c r="B954" s="1" t="s">
        <v>970</v>
      </c>
      <c r="C954" t="s">
        <v>6461</v>
      </c>
      <c r="D954" t="s">
        <v>6461</v>
      </c>
    </row>
    <row r="955" spans="1:4" x14ac:dyDescent="0.2">
      <c r="A955" s="11" t="s">
        <v>6458</v>
      </c>
      <c r="B955" s="1" t="s">
        <v>971</v>
      </c>
      <c r="C955" t="s">
        <v>6461</v>
      </c>
      <c r="D955" t="s">
        <v>6461</v>
      </c>
    </row>
    <row r="956" spans="1:4" x14ac:dyDescent="0.2">
      <c r="A956" s="11" t="s">
        <v>6458</v>
      </c>
      <c r="B956" s="1" t="s">
        <v>972</v>
      </c>
      <c r="C956" t="s">
        <v>6461</v>
      </c>
      <c r="D956" t="s">
        <v>6461</v>
      </c>
    </row>
    <row r="957" spans="1:4" x14ac:dyDescent="0.2">
      <c r="A957" s="11" t="s">
        <v>6458</v>
      </c>
      <c r="B957" s="1" t="s">
        <v>973</v>
      </c>
      <c r="C957" t="s">
        <v>6461</v>
      </c>
      <c r="D957" t="s">
        <v>6461</v>
      </c>
    </row>
    <row r="958" spans="1:4" x14ac:dyDescent="0.2">
      <c r="A958" s="11" t="s">
        <v>6458</v>
      </c>
      <c r="B958" s="1" t="s">
        <v>974</v>
      </c>
      <c r="C958" t="s">
        <v>6461</v>
      </c>
      <c r="D958" t="s">
        <v>6461</v>
      </c>
    </row>
    <row r="959" spans="1:4" x14ac:dyDescent="0.2">
      <c r="A959" s="11" t="s">
        <v>6458</v>
      </c>
      <c r="B959" s="1" t="s">
        <v>975</v>
      </c>
      <c r="C959" t="s">
        <v>6461</v>
      </c>
      <c r="D959" t="s">
        <v>6461</v>
      </c>
    </row>
    <row r="960" spans="1:4" x14ac:dyDescent="0.2">
      <c r="A960" s="11" t="s">
        <v>6458</v>
      </c>
      <c r="B960" s="1" t="s">
        <v>976</v>
      </c>
      <c r="C960" t="s">
        <v>6461</v>
      </c>
      <c r="D960" t="s">
        <v>6461</v>
      </c>
    </row>
    <row r="961" spans="1:4" x14ac:dyDescent="0.2">
      <c r="A961" s="11" t="s">
        <v>6458</v>
      </c>
      <c r="B961" s="1" t="s">
        <v>977</v>
      </c>
      <c r="C961" t="s">
        <v>6461</v>
      </c>
      <c r="D961" t="s">
        <v>6461</v>
      </c>
    </row>
    <row r="962" spans="1:4" x14ac:dyDescent="0.2">
      <c r="A962" s="11" t="s">
        <v>6458</v>
      </c>
      <c r="B962" s="1" t="s">
        <v>978</v>
      </c>
      <c r="C962" t="s">
        <v>6461</v>
      </c>
      <c r="D962" t="s">
        <v>6461</v>
      </c>
    </row>
    <row r="963" spans="1:4" x14ac:dyDescent="0.2">
      <c r="A963" s="11" t="s">
        <v>6458</v>
      </c>
      <c r="B963" s="1" t="s">
        <v>979</v>
      </c>
      <c r="C963" t="s">
        <v>6461</v>
      </c>
      <c r="D963" t="s">
        <v>6461</v>
      </c>
    </row>
    <row r="964" spans="1:4" x14ac:dyDescent="0.2">
      <c r="A964" s="11" t="s">
        <v>6458</v>
      </c>
      <c r="B964" s="1" t="s">
        <v>980</v>
      </c>
      <c r="C964" t="s">
        <v>6461</v>
      </c>
      <c r="D964" t="s">
        <v>6461</v>
      </c>
    </row>
    <row r="965" spans="1:4" x14ac:dyDescent="0.2">
      <c r="A965" s="11" t="s">
        <v>6458</v>
      </c>
      <c r="B965" s="1" t="s">
        <v>981</v>
      </c>
      <c r="C965" t="s">
        <v>6461</v>
      </c>
      <c r="D965" t="s">
        <v>6461</v>
      </c>
    </row>
    <row r="966" spans="1:4" x14ac:dyDescent="0.2">
      <c r="A966" s="11" t="s">
        <v>6458</v>
      </c>
      <c r="B966" s="1" t="s">
        <v>982</v>
      </c>
      <c r="C966" t="s">
        <v>6461</v>
      </c>
      <c r="D966" t="s">
        <v>6461</v>
      </c>
    </row>
    <row r="967" spans="1:4" x14ac:dyDescent="0.2">
      <c r="A967" s="11" t="s">
        <v>6458</v>
      </c>
      <c r="B967" s="1" t="s">
        <v>983</v>
      </c>
      <c r="C967" t="s">
        <v>6462</v>
      </c>
      <c r="D967" t="s">
        <v>6461</v>
      </c>
    </row>
    <row r="968" spans="1:4" x14ac:dyDescent="0.2">
      <c r="A968" s="11" t="s">
        <v>6458</v>
      </c>
      <c r="B968" s="1" t="s">
        <v>984</v>
      </c>
      <c r="C968" t="s">
        <v>6461</v>
      </c>
      <c r="D968" t="s">
        <v>6461</v>
      </c>
    </row>
    <row r="969" spans="1:4" x14ac:dyDescent="0.2">
      <c r="A969" s="11" t="s">
        <v>6458</v>
      </c>
      <c r="B969" s="1" t="s">
        <v>985</v>
      </c>
      <c r="C969" t="s">
        <v>6461</v>
      </c>
      <c r="D969" t="s">
        <v>6461</v>
      </c>
    </row>
    <row r="970" spans="1:4" x14ac:dyDescent="0.2">
      <c r="A970" s="11" t="s">
        <v>6458</v>
      </c>
      <c r="B970" s="1" t="s">
        <v>986</v>
      </c>
      <c r="C970" t="s">
        <v>6461</v>
      </c>
      <c r="D970" t="s">
        <v>6461</v>
      </c>
    </row>
    <row r="971" spans="1:4" x14ac:dyDescent="0.2">
      <c r="A971" s="11" t="s">
        <v>6458</v>
      </c>
      <c r="B971" s="1" t="s">
        <v>987</v>
      </c>
      <c r="C971" t="s">
        <v>6461</v>
      </c>
      <c r="D971" t="s">
        <v>6461</v>
      </c>
    </row>
    <row r="972" spans="1:4" x14ac:dyDescent="0.2">
      <c r="A972" s="11" t="s">
        <v>6458</v>
      </c>
      <c r="B972" s="1" t="s">
        <v>988</v>
      </c>
      <c r="C972" t="s">
        <v>6462</v>
      </c>
      <c r="D972" t="s">
        <v>6461</v>
      </c>
    </row>
    <row r="973" spans="1:4" x14ac:dyDescent="0.2">
      <c r="A973" s="11" t="s">
        <v>6458</v>
      </c>
      <c r="B973" s="1" t="s">
        <v>989</v>
      </c>
      <c r="C973" t="s">
        <v>6462</v>
      </c>
      <c r="D973" t="s">
        <v>6461</v>
      </c>
    </row>
    <row r="974" spans="1:4" x14ac:dyDescent="0.2">
      <c r="A974" s="11" t="s">
        <v>6458</v>
      </c>
      <c r="B974" s="1" t="s">
        <v>990</v>
      </c>
      <c r="C974" t="s">
        <v>6461</v>
      </c>
      <c r="D974" t="s">
        <v>6461</v>
      </c>
    </row>
    <row r="975" spans="1:4" x14ac:dyDescent="0.2">
      <c r="A975" s="11" t="s">
        <v>6458</v>
      </c>
      <c r="B975" s="1" t="s">
        <v>991</v>
      </c>
      <c r="C975" t="s">
        <v>6461</v>
      </c>
      <c r="D975" t="s">
        <v>6461</v>
      </c>
    </row>
    <row r="976" spans="1:4" x14ac:dyDescent="0.2">
      <c r="A976" s="11" t="s">
        <v>6458</v>
      </c>
      <c r="B976" s="1" t="s">
        <v>992</v>
      </c>
      <c r="C976" t="s">
        <v>6461</v>
      </c>
      <c r="D976" t="s">
        <v>6461</v>
      </c>
    </row>
    <row r="977" spans="1:4" x14ac:dyDescent="0.2">
      <c r="A977" s="11" t="s">
        <v>6458</v>
      </c>
      <c r="B977" s="1" t="s">
        <v>993</v>
      </c>
      <c r="C977" t="s">
        <v>6461</v>
      </c>
      <c r="D977" t="s">
        <v>6461</v>
      </c>
    </row>
    <row r="978" spans="1:4" x14ac:dyDescent="0.2">
      <c r="A978" s="11" t="s">
        <v>6458</v>
      </c>
      <c r="B978" s="1" t="s">
        <v>994</v>
      </c>
      <c r="C978" t="s">
        <v>6461</v>
      </c>
      <c r="D978" t="s">
        <v>6461</v>
      </c>
    </row>
    <row r="979" spans="1:4" x14ac:dyDescent="0.2">
      <c r="A979" s="11" t="s">
        <v>6458</v>
      </c>
      <c r="B979" s="1" t="s">
        <v>995</v>
      </c>
      <c r="C979" t="s">
        <v>6461</v>
      </c>
      <c r="D979" t="s">
        <v>6461</v>
      </c>
    </row>
    <row r="980" spans="1:4" x14ac:dyDescent="0.2">
      <c r="A980" s="11" t="s">
        <v>6458</v>
      </c>
      <c r="B980" s="1" t="s">
        <v>996</v>
      </c>
      <c r="C980" t="s">
        <v>6461</v>
      </c>
      <c r="D980" t="s">
        <v>6461</v>
      </c>
    </row>
    <row r="981" spans="1:4" x14ac:dyDescent="0.2">
      <c r="A981" s="11" t="s">
        <v>6458</v>
      </c>
      <c r="B981" s="1" t="s">
        <v>997</v>
      </c>
      <c r="C981" t="s">
        <v>6461</v>
      </c>
      <c r="D981" t="s">
        <v>6461</v>
      </c>
    </row>
    <row r="982" spans="1:4" x14ac:dyDescent="0.2">
      <c r="A982" s="11" t="s">
        <v>6458</v>
      </c>
      <c r="B982" s="1" t="s">
        <v>998</v>
      </c>
      <c r="C982" t="s">
        <v>6461</v>
      </c>
      <c r="D982" t="s">
        <v>6461</v>
      </c>
    </row>
    <row r="983" spans="1:4" x14ac:dyDescent="0.2">
      <c r="A983" s="11" t="s">
        <v>6458</v>
      </c>
      <c r="B983" s="1" t="s">
        <v>999</v>
      </c>
      <c r="C983" t="s">
        <v>6461</v>
      </c>
      <c r="D983" t="s">
        <v>6461</v>
      </c>
    </row>
    <row r="984" spans="1:4" x14ac:dyDescent="0.2">
      <c r="A984" s="11" t="s">
        <v>6458</v>
      </c>
      <c r="B984" s="1" t="s">
        <v>1000</v>
      </c>
      <c r="C984" t="s">
        <v>6461</v>
      </c>
      <c r="D984" t="s">
        <v>6461</v>
      </c>
    </row>
    <row r="985" spans="1:4" x14ac:dyDescent="0.2">
      <c r="A985" s="11" t="s">
        <v>6458</v>
      </c>
      <c r="B985" s="1" t="s">
        <v>1001</v>
      </c>
      <c r="C985" t="s">
        <v>6461</v>
      </c>
      <c r="D985" t="s">
        <v>6461</v>
      </c>
    </row>
    <row r="986" spans="1:4" x14ac:dyDescent="0.2">
      <c r="A986" s="11" t="s">
        <v>6458</v>
      </c>
      <c r="B986" s="1" t="s">
        <v>1002</v>
      </c>
      <c r="C986" t="s">
        <v>6461</v>
      </c>
      <c r="D986" t="s">
        <v>6461</v>
      </c>
    </row>
    <row r="987" spans="1:4" x14ac:dyDescent="0.2">
      <c r="A987" s="11" t="s">
        <v>6458</v>
      </c>
      <c r="B987" s="1" t="s">
        <v>1003</v>
      </c>
      <c r="C987" t="s">
        <v>6461</v>
      </c>
      <c r="D987" t="s">
        <v>6461</v>
      </c>
    </row>
    <row r="988" spans="1:4" x14ac:dyDescent="0.2">
      <c r="A988" s="11" t="s">
        <v>6458</v>
      </c>
      <c r="B988" s="1" t="s">
        <v>1004</v>
      </c>
      <c r="C988" t="s">
        <v>6461</v>
      </c>
      <c r="D988" t="s">
        <v>6461</v>
      </c>
    </row>
    <row r="989" spans="1:4" x14ac:dyDescent="0.2">
      <c r="A989" s="11" t="s">
        <v>6458</v>
      </c>
      <c r="B989" s="1" t="s">
        <v>1005</v>
      </c>
      <c r="C989" t="s">
        <v>6461</v>
      </c>
      <c r="D989" t="s">
        <v>6461</v>
      </c>
    </row>
    <row r="990" spans="1:4" x14ac:dyDescent="0.2">
      <c r="A990" s="11" t="s">
        <v>6458</v>
      </c>
      <c r="B990" s="1" t="s">
        <v>1006</v>
      </c>
      <c r="C990" t="s">
        <v>6461</v>
      </c>
      <c r="D990" t="s">
        <v>6461</v>
      </c>
    </row>
    <row r="991" spans="1:4" x14ac:dyDescent="0.2">
      <c r="A991" s="11" t="s">
        <v>6458</v>
      </c>
      <c r="B991" s="1" t="s">
        <v>1007</v>
      </c>
      <c r="C991" t="s">
        <v>6462</v>
      </c>
      <c r="D991" t="s">
        <v>6461</v>
      </c>
    </row>
    <row r="992" spans="1:4" x14ac:dyDescent="0.2">
      <c r="A992" s="11" t="s">
        <v>6458</v>
      </c>
      <c r="B992" s="1" t="s">
        <v>1008</v>
      </c>
      <c r="C992" t="s">
        <v>6461</v>
      </c>
      <c r="D992" t="s">
        <v>6461</v>
      </c>
    </row>
    <row r="993" spans="1:4" x14ac:dyDescent="0.2">
      <c r="A993" s="11" t="s">
        <v>6458</v>
      </c>
      <c r="B993" s="1" t="s">
        <v>1009</v>
      </c>
      <c r="C993" t="s">
        <v>6461</v>
      </c>
      <c r="D993" t="s">
        <v>6517</v>
      </c>
    </row>
    <row r="994" spans="1:4" x14ac:dyDescent="0.2">
      <c r="A994" s="11" t="s">
        <v>6458</v>
      </c>
      <c r="B994" s="1" t="s">
        <v>1010</v>
      </c>
      <c r="C994" t="s">
        <v>6461</v>
      </c>
      <c r="D994" t="s">
        <v>6461</v>
      </c>
    </row>
    <row r="995" spans="1:4" x14ac:dyDescent="0.2">
      <c r="A995" s="11" t="s">
        <v>6458</v>
      </c>
      <c r="B995" s="1" t="s">
        <v>1011</v>
      </c>
      <c r="C995" t="s">
        <v>6461</v>
      </c>
      <c r="D995" t="s">
        <v>6461</v>
      </c>
    </row>
    <row r="996" spans="1:4" x14ac:dyDescent="0.2">
      <c r="A996" s="11" t="s">
        <v>6458</v>
      </c>
      <c r="B996" s="1" t="s">
        <v>1012</v>
      </c>
      <c r="C996" t="s">
        <v>6461</v>
      </c>
      <c r="D996" t="s">
        <v>6461</v>
      </c>
    </row>
    <row r="997" spans="1:4" x14ac:dyDescent="0.2">
      <c r="A997" s="11" t="s">
        <v>6458</v>
      </c>
      <c r="B997" s="1" t="s">
        <v>1013</v>
      </c>
      <c r="C997" t="s">
        <v>6461</v>
      </c>
      <c r="D997" t="s">
        <v>6461</v>
      </c>
    </row>
    <row r="998" spans="1:4" x14ac:dyDescent="0.2">
      <c r="A998" s="11" t="s">
        <v>6458</v>
      </c>
      <c r="B998" s="1" t="s">
        <v>1014</v>
      </c>
      <c r="C998" t="s">
        <v>6462</v>
      </c>
      <c r="D998" t="s">
        <v>6434</v>
      </c>
    </row>
    <row r="999" spans="1:4" x14ac:dyDescent="0.2">
      <c r="A999" s="11" t="s">
        <v>6458</v>
      </c>
      <c r="B999" s="1" t="s">
        <v>1015</v>
      </c>
      <c r="C999" t="s">
        <v>6461</v>
      </c>
      <c r="D999" t="s">
        <v>6461</v>
      </c>
    </row>
    <row r="1000" spans="1:4" x14ac:dyDescent="0.2">
      <c r="A1000" s="11" t="s">
        <v>6458</v>
      </c>
      <c r="B1000" s="1" t="s">
        <v>1016</v>
      </c>
      <c r="C1000" t="s">
        <v>6461</v>
      </c>
      <c r="D1000" t="s">
        <v>6461</v>
      </c>
    </row>
    <row r="1001" spans="1:4" x14ac:dyDescent="0.2">
      <c r="A1001" s="11" t="s">
        <v>6458</v>
      </c>
      <c r="B1001" s="1" t="s">
        <v>1017</v>
      </c>
      <c r="C1001" t="s">
        <v>6461</v>
      </c>
      <c r="D1001" t="s">
        <v>6461</v>
      </c>
    </row>
    <row r="1002" spans="1:4" x14ac:dyDescent="0.2">
      <c r="A1002" s="11" t="s">
        <v>6458</v>
      </c>
      <c r="B1002" s="1" t="s">
        <v>1018</v>
      </c>
      <c r="C1002" t="s">
        <v>6461</v>
      </c>
      <c r="D1002" t="s">
        <v>6461</v>
      </c>
    </row>
    <row r="1003" spans="1:4" x14ac:dyDescent="0.2">
      <c r="A1003" s="11" t="s">
        <v>6458</v>
      </c>
      <c r="B1003" s="1" t="s">
        <v>1019</v>
      </c>
      <c r="C1003" t="s">
        <v>6461</v>
      </c>
      <c r="D1003" t="s">
        <v>6461</v>
      </c>
    </row>
    <row r="1004" spans="1:4" x14ac:dyDescent="0.2">
      <c r="A1004" s="11" t="s">
        <v>6458</v>
      </c>
      <c r="B1004" s="1" t="s">
        <v>1020</v>
      </c>
      <c r="C1004" t="s">
        <v>6461</v>
      </c>
      <c r="D1004" t="s">
        <v>6461</v>
      </c>
    </row>
    <row r="1005" spans="1:4" x14ac:dyDescent="0.2">
      <c r="A1005" s="11" t="s">
        <v>6458</v>
      </c>
      <c r="B1005" s="1" t="s">
        <v>1021</v>
      </c>
      <c r="C1005" t="s">
        <v>6461</v>
      </c>
      <c r="D1005" t="s">
        <v>6461</v>
      </c>
    </row>
    <row r="1006" spans="1:4" x14ac:dyDescent="0.2">
      <c r="A1006" s="11" t="s">
        <v>6458</v>
      </c>
      <c r="B1006" s="1" t="s">
        <v>1022</v>
      </c>
      <c r="C1006" t="s">
        <v>6461</v>
      </c>
      <c r="D1006" t="s">
        <v>6461</v>
      </c>
    </row>
    <row r="1007" spans="1:4" x14ac:dyDescent="0.2">
      <c r="A1007" s="11" t="s">
        <v>6458</v>
      </c>
      <c r="B1007" s="1" t="s">
        <v>1023</v>
      </c>
      <c r="C1007" t="s">
        <v>6461</v>
      </c>
      <c r="D1007" t="s">
        <v>6461</v>
      </c>
    </row>
    <row r="1008" spans="1:4" x14ac:dyDescent="0.2">
      <c r="A1008" s="11" t="s">
        <v>6458</v>
      </c>
      <c r="B1008" s="1" t="s">
        <v>1024</v>
      </c>
      <c r="C1008" t="s">
        <v>6461</v>
      </c>
      <c r="D1008" t="s">
        <v>6461</v>
      </c>
    </row>
    <row r="1009" spans="1:4" x14ac:dyDescent="0.2">
      <c r="A1009" s="11" t="s">
        <v>6458</v>
      </c>
      <c r="B1009" s="1" t="s">
        <v>1025</v>
      </c>
      <c r="C1009" t="s">
        <v>6461</v>
      </c>
      <c r="D1009" t="s">
        <v>6461</v>
      </c>
    </row>
    <row r="1010" spans="1:4" x14ac:dyDescent="0.2">
      <c r="A1010" s="11" t="s">
        <v>6458</v>
      </c>
      <c r="B1010" s="1" t="s">
        <v>1026</v>
      </c>
      <c r="C1010" t="s">
        <v>6461</v>
      </c>
      <c r="D1010" t="s">
        <v>6461</v>
      </c>
    </row>
    <row r="1011" spans="1:4" x14ac:dyDescent="0.2">
      <c r="A1011" s="11" t="s">
        <v>6458</v>
      </c>
      <c r="B1011" s="1" t="s">
        <v>1027</v>
      </c>
      <c r="C1011" t="s">
        <v>6461</v>
      </c>
      <c r="D1011" t="s">
        <v>6461</v>
      </c>
    </row>
    <row r="1012" spans="1:4" x14ac:dyDescent="0.2">
      <c r="A1012" s="11" t="s">
        <v>6458</v>
      </c>
      <c r="B1012" s="1" t="s">
        <v>1028</v>
      </c>
      <c r="C1012" t="s">
        <v>6461</v>
      </c>
      <c r="D1012" t="s">
        <v>6461</v>
      </c>
    </row>
    <row r="1013" spans="1:4" x14ac:dyDescent="0.2">
      <c r="A1013" s="11" t="s">
        <v>6458</v>
      </c>
      <c r="B1013" s="1" t="s">
        <v>1029</v>
      </c>
      <c r="C1013" t="s">
        <v>6461</v>
      </c>
      <c r="D1013" t="s">
        <v>6461</v>
      </c>
    </row>
    <row r="1014" spans="1:4" x14ac:dyDescent="0.2">
      <c r="A1014" s="11" t="s">
        <v>6458</v>
      </c>
      <c r="B1014" s="1" t="s">
        <v>1030</v>
      </c>
      <c r="C1014" t="s">
        <v>6461</v>
      </c>
      <c r="D1014" t="s">
        <v>6461</v>
      </c>
    </row>
    <row r="1015" spans="1:4" x14ac:dyDescent="0.2">
      <c r="A1015" s="11" t="s">
        <v>6458</v>
      </c>
      <c r="B1015" s="1" t="s">
        <v>1031</v>
      </c>
      <c r="C1015" t="s">
        <v>6461</v>
      </c>
      <c r="D1015" t="s">
        <v>6461</v>
      </c>
    </row>
    <row r="1016" spans="1:4" x14ac:dyDescent="0.2">
      <c r="A1016" s="11" t="s">
        <v>6458</v>
      </c>
      <c r="B1016" s="1" t="s">
        <v>1032</v>
      </c>
      <c r="C1016" t="s">
        <v>6461</v>
      </c>
      <c r="D1016" t="s">
        <v>6461</v>
      </c>
    </row>
    <row r="1017" spans="1:4" x14ac:dyDescent="0.2">
      <c r="A1017" s="11" t="s">
        <v>6458</v>
      </c>
      <c r="B1017" s="1" t="s">
        <v>1033</v>
      </c>
      <c r="C1017" t="s">
        <v>6461</v>
      </c>
      <c r="D1017" t="s">
        <v>6461</v>
      </c>
    </row>
    <row r="1018" spans="1:4" x14ac:dyDescent="0.2">
      <c r="A1018" s="11" t="s">
        <v>6458</v>
      </c>
      <c r="B1018" s="1" t="s">
        <v>1034</v>
      </c>
      <c r="C1018" t="s">
        <v>6461</v>
      </c>
      <c r="D1018" t="s">
        <v>6461</v>
      </c>
    </row>
    <row r="1019" spans="1:4" x14ac:dyDescent="0.2">
      <c r="A1019" s="11" t="s">
        <v>6458</v>
      </c>
      <c r="B1019" s="1" t="s">
        <v>1035</v>
      </c>
      <c r="C1019" t="s">
        <v>6461</v>
      </c>
      <c r="D1019" t="s">
        <v>6461</v>
      </c>
    </row>
    <row r="1020" spans="1:4" x14ac:dyDescent="0.2">
      <c r="A1020" s="11" t="s">
        <v>6458</v>
      </c>
      <c r="B1020" s="1" t="s">
        <v>1036</v>
      </c>
      <c r="C1020" t="s">
        <v>6461</v>
      </c>
      <c r="D1020" t="s">
        <v>6461</v>
      </c>
    </row>
    <row r="1021" spans="1:4" x14ac:dyDescent="0.2">
      <c r="A1021" s="11" t="s">
        <v>6458</v>
      </c>
      <c r="B1021" s="1" t="s">
        <v>1037</v>
      </c>
      <c r="C1021" t="s">
        <v>6462</v>
      </c>
      <c r="D1021" t="s">
        <v>6461</v>
      </c>
    </row>
    <row r="1022" spans="1:4" x14ac:dyDescent="0.2">
      <c r="A1022" s="11" t="s">
        <v>6458</v>
      </c>
      <c r="B1022" s="1" t="s">
        <v>1038</v>
      </c>
      <c r="C1022" t="s">
        <v>6461</v>
      </c>
      <c r="D1022" t="s">
        <v>6461</v>
      </c>
    </row>
    <row r="1023" spans="1:4" x14ac:dyDescent="0.2">
      <c r="A1023" s="11" t="s">
        <v>6458</v>
      </c>
      <c r="B1023" s="1" t="s">
        <v>1039</v>
      </c>
      <c r="C1023" t="s">
        <v>6461</v>
      </c>
      <c r="D1023" t="s">
        <v>6461</v>
      </c>
    </row>
    <row r="1024" spans="1:4" x14ac:dyDescent="0.2">
      <c r="A1024" s="11" t="s">
        <v>6458</v>
      </c>
      <c r="B1024" s="1" t="s">
        <v>1040</v>
      </c>
      <c r="C1024" t="s">
        <v>6461</v>
      </c>
      <c r="D1024" t="s">
        <v>6461</v>
      </c>
    </row>
    <row r="1025" spans="1:4" x14ac:dyDescent="0.2">
      <c r="A1025" s="11" t="s">
        <v>6458</v>
      </c>
      <c r="B1025" s="1" t="s">
        <v>1041</v>
      </c>
      <c r="C1025" t="s">
        <v>6461</v>
      </c>
      <c r="D1025" t="s">
        <v>6461</v>
      </c>
    </row>
    <row r="1026" spans="1:4" x14ac:dyDescent="0.2">
      <c r="A1026" s="11" t="s">
        <v>6458</v>
      </c>
      <c r="B1026" s="1" t="s">
        <v>1042</v>
      </c>
      <c r="C1026" t="s">
        <v>6461</v>
      </c>
      <c r="D1026" t="s">
        <v>6461</v>
      </c>
    </row>
    <row r="1027" spans="1:4" x14ac:dyDescent="0.2">
      <c r="A1027" s="11" t="s">
        <v>6458</v>
      </c>
      <c r="B1027" s="1" t="s">
        <v>1043</v>
      </c>
      <c r="C1027" t="s">
        <v>6461</v>
      </c>
      <c r="D1027" t="s">
        <v>6461</v>
      </c>
    </row>
    <row r="1028" spans="1:4" x14ac:dyDescent="0.2">
      <c r="A1028" s="11" t="s">
        <v>6458</v>
      </c>
      <c r="B1028" s="1" t="s">
        <v>1044</v>
      </c>
      <c r="C1028" t="s">
        <v>6461</v>
      </c>
      <c r="D1028" t="s">
        <v>6461</v>
      </c>
    </row>
    <row r="1029" spans="1:4" x14ac:dyDescent="0.2">
      <c r="A1029" s="11" t="s">
        <v>6458</v>
      </c>
      <c r="B1029" s="1" t="s">
        <v>1045</v>
      </c>
      <c r="C1029" t="s">
        <v>6462</v>
      </c>
      <c r="D1029" t="s">
        <v>6435</v>
      </c>
    </row>
    <row r="1030" spans="1:4" x14ac:dyDescent="0.2">
      <c r="A1030" s="11" t="s">
        <v>6458</v>
      </c>
      <c r="B1030" s="1" t="s">
        <v>1046</v>
      </c>
      <c r="C1030" t="s">
        <v>6461</v>
      </c>
      <c r="D1030" t="s">
        <v>6461</v>
      </c>
    </row>
    <row r="1031" spans="1:4" x14ac:dyDescent="0.2">
      <c r="A1031" s="11" t="s">
        <v>6458</v>
      </c>
      <c r="B1031" s="1" t="s">
        <v>1047</v>
      </c>
      <c r="C1031" t="s">
        <v>6461</v>
      </c>
      <c r="D1031" t="s">
        <v>6461</v>
      </c>
    </row>
    <row r="1032" spans="1:4" x14ac:dyDescent="0.2">
      <c r="A1032" s="11" t="s">
        <v>6458</v>
      </c>
      <c r="B1032" s="1" t="s">
        <v>1048</v>
      </c>
      <c r="C1032" t="s">
        <v>6462</v>
      </c>
      <c r="D1032" t="s">
        <v>6392</v>
      </c>
    </row>
    <row r="1033" spans="1:4" x14ac:dyDescent="0.2">
      <c r="A1033" s="11" t="s">
        <v>6458</v>
      </c>
      <c r="B1033" s="1" t="s">
        <v>1049</v>
      </c>
      <c r="C1033" t="s">
        <v>6461</v>
      </c>
      <c r="D1033" t="s">
        <v>6461</v>
      </c>
    </row>
    <row r="1034" spans="1:4" x14ac:dyDescent="0.2">
      <c r="A1034" s="11" t="s">
        <v>6458</v>
      </c>
      <c r="B1034" s="1" t="s">
        <v>1050</v>
      </c>
      <c r="C1034" t="s">
        <v>6461</v>
      </c>
      <c r="D1034" t="s">
        <v>6461</v>
      </c>
    </row>
    <row r="1035" spans="1:4" x14ac:dyDescent="0.2">
      <c r="A1035" s="11" t="s">
        <v>6458</v>
      </c>
      <c r="B1035" s="1" t="s">
        <v>1051</v>
      </c>
      <c r="C1035" t="s">
        <v>6462</v>
      </c>
      <c r="D1035" t="s">
        <v>6461</v>
      </c>
    </row>
    <row r="1036" spans="1:4" x14ac:dyDescent="0.2">
      <c r="A1036" s="11" t="s">
        <v>6458</v>
      </c>
      <c r="B1036" s="1" t="s">
        <v>1052</v>
      </c>
      <c r="C1036" t="s">
        <v>6461</v>
      </c>
      <c r="D1036" t="s">
        <v>6461</v>
      </c>
    </row>
    <row r="1037" spans="1:4" x14ac:dyDescent="0.2">
      <c r="A1037" s="11" t="s">
        <v>6458</v>
      </c>
      <c r="B1037" s="1" t="s">
        <v>1053</v>
      </c>
      <c r="C1037" t="s">
        <v>6461</v>
      </c>
      <c r="D1037" t="s">
        <v>6461</v>
      </c>
    </row>
    <row r="1038" spans="1:4" x14ac:dyDescent="0.2">
      <c r="A1038" s="11" t="s">
        <v>6458</v>
      </c>
      <c r="B1038" s="1" t="s">
        <v>1054</v>
      </c>
      <c r="C1038" t="s">
        <v>6461</v>
      </c>
      <c r="D1038" t="s">
        <v>6461</v>
      </c>
    </row>
    <row r="1039" spans="1:4" x14ac:dyDescent="0.2">
      <c r="A1039" s="11" t="s">
        <v>6458</v>
      </c>
      <c r="B1039" s="1" t="s">
        <v>1055</v>
      </c>
      <c r="C1039" t="s">
        <v>6462</v>
      </c>
      <c r="D1039" t="s">
        <v>6436</v>
      </c>
    </row>
    <row r="1040" spans="1:4" x14ac:dyDescent="0.2">
      <c r="A1040" s="11" t="s">
        <v>6458</v>
      </c>
      <c r="B1040" s="1" t="s">
        <v>1056</v>
      </c>
      <c r="C1040" t="s">
        <v>6461</v>
      </c>
      <c r="D1040" t="s">
        <v>6461</v>
      </c>
    </row>
    <row r="1041" spans="1:4" x14ac:dyDescent="0.2">
      <c r="A1041" s="11" t="s">
        <v>6458</v>
      </c>
      <c r="B1041" s="1" t="s">
        <v>1057</v>
      </c>
      <c r="C1041" t="s">
        <v>6461</v>
      </c>
      <c r="D1041" t="s">
        <v>6461</v>
      </c>
    </row>
    <row r="1042" spans="1:4" x14ac:dyDescent="0.2">
      <c r="A1042" s="11" t="s">
        <v>6458</v>
      </c>
      <c r="B1042" s="1" t="s">
        <v>1059</v>
      </c>
      <c r="C1042" t="s">
        <v>6461</v>
      </c>
      <c r="D1042" t="s">
        <v>6461</v>
      </c>
    </row>
    <row r="1043" spans="1:4" x14ac:dyDescent="0.2">
      <c r="A1043" s="11" t="s">
        <v>6458</v>
      </c>
      <c r="B1043" s="1" t="s">
        <v>1060</v>
      </c>
      <c r="C1043" t="s">
        <v>6461</v>
      </c>
      <c r="D1043" t="s">
        <v>6518</v>
      </c>
    </row>
    <row r="1044" spans="1:4" x14ac:dyDescent="0.2">
      <c r="A1044" s="11" t="s">
        <v>6458</v>
      </c>
      <c r="B1044" s="1" t="s">
        <v>1061</v>
      </c>
      <c r="C1044" t="s">
        <v>6461</v>
      </c>
      <c r="D1044" t="s">
        <v>6461</v>
      </c>
    </row>
    <row r="1045" spans="1:4" x14ac:dyDescent="0.2">
      <c r="A1045" s="11" t="s">
        <v>6458</v>
      </c>
      <c r="B1045" s="1" t="s">
        <v>1062</v>
      </c>
      <c r="C1045" t="s">
        <v>6461</v>
      </c>
      <c r="D1045" t="s">
        <v>6461</v>
      </c>
    </row>
    <row r="1046" spans="1:4" x14ac:dyDescent="0.2">
      <c r="A1046" s="11" t="s">
        <v>6458</v>
      </c>
      <c r="B1046" s="1" t="s">
        <v>1063</v>
      </c>
      <c r="C1046" t="s">
        <v>6461</v>
      </c>
      <c r="D1046" t="s">
        <v>6461</v>
      </c>
    </row>
    <row r="1047" spans="1:4" x14ac:dyDescent="0.2">
      <c r="A1047" s="11" t="s">
        <v>6458</v>
      </c>
      <c r="B1047" s="1" t="s">
        <v>1064</v>
      </c>
      <c r="C1047" t="s">
        <v>6461</v>
      </c>
      <c r="D1047" t="s">
        <v>6461</v>
      </c>
    </row>
    <row r="1048" spans="1:4" x14ac:dyDescent="0.2">
      <c r="A1048" s="11" t="s">
        <v>6458</v>
      </c>
      <c r="B1048" s="1" t="s">
        <v>1065</v>
      </c>
      <c r="C1048" t="s">
        <v>6461</v>
      </c>
      <c r="D1048" t="s">
        <v>6461</v>
      </c>
    </row>
    <row r="1049" spans="1:4" x14ac:dyDescent="0.2">
      <c r="A1049" s="11" t="s">
        <v>6458</v>
      </c>
      <c r="B1049" s="1" t="s">
        <v>1066</v>
      </c>
      <c r="C1049" t="s">
        <v>6461</v>
      </c>
      <c r="D1049" t="s">
        <v>6461</v>
      </c>
    </row>
    <row r="1050" spans="1:4" x14ac:dyDescent="0.2">
      <c r="A1050" s="11" t="s">
        <v>6458</v>
      </c>
      <c r="B1050" s="1" t="s">
        <v>1067</v>
      </c>
      <c r="C1050" t="s">
        <v>6461</v>
      </c>
      <c r="D1050" t="s">
        <v>6498</v>
      </c>
    </row>
    <row r="1051" spans="1:4" x14ac:dyDescent="0.2">
      <c r="A1051" s="11" t="s">
        <v>6458</v>
      </c>
      <c r="B1051" s="1" t="s">
        <v>1068</v>
      </c>
      <c r="C1051" t="s">
        <v>6461</v>
      </c>
      <c r="D1051" t="s">
        <v>6461</v>
      </c>
    </row>
    <row r="1052" spans="1:4" x14ac:dyDescent="0.2">
      <c r="A1052" s="11" t="s">
        <v>6458</v>
      </c>
      <c r="B1052" s="1" t="s">
        <v>1069</v>
      </c>
      <c r="C1052" t="s">
        <v>6461</v>
      </c>
      <c r="D1052" t="s">
        <v>6461</v>
      </c>
    </row>
    <row r="1053" spans="1:4" x14ac:dyDescent="0.2">
      <c r="A1053" s="11" t="s">
        <v>6458</v>
      </c>
      <c r="B1053" s="1" t="s">
        <v>1070</v>
      </c>
      <c r="C1053" t="s">
        <v>6461</v>
      </c>
      <c r="D1053" t="s">
        <v>6461</v>
      </c>
    </row>
    <row r="1054" spans="1:4" x14ac:dyDescent="0.2">
      <c r="A1054" s="11" t="s">
        <v>6458</v>
      </c>
      <c r="B1054" s="1" t="s">
        <v>1071</v>
      </c>
      <c r="C1054" t="s">
        <v>6461</v>
      </c>
      <c r="D1054" t="s">
        <v>6461</v>
      </c>
    </row>
    <row r="1055" spans="1:4" x14ac:dyDescent="0.2">
      <c r="A1055" s="11" t="s">
        <v>6458</v>
      </c>
      <c r="B1055" s="1" t="s">
        <v>1072</v>
      </c>
      <c r="C1055" t="s">
        <v>6461</v>
      </c>
      <c r="D1055" t="s">
        <v>6461</v>
      </c>
    </row>
    <row r="1056" spans="1:4" x14ac:dyDescent="0.2">
      <c r="A1056" s="11" t="s">
        <v>6458</v>
      </c>
      <c r="B1056" s="1" t="s">
        <v>1073</v>
      </c>
      <c r="C1056" t="s">
        <v>6462</v>
      </c>
      <c r="D1056" t="s">
        <v>6461</v>
      </c>
    </row>
    <row r="1057" spans="1:4" x14ac:dyDescent="0.2">
      <c r="A1057" s="11" t="s">
        <v>6458</v>
      </c>
      <c r="B1057" s="1" t="s">
        <v>1074</v>
      </c>
      <c r="C1057" t="s">
        <v>6461</v>
      </c>
      <c r="D1057" t="s">
        <v>6519</v>
      </c>
    </row>
    <row r="1058" spans="1:4" x14ac:dyDescent="0.2">
      <c r="A1058" s="11" t="s">
        <v>6458</v>
      </c>
      <c r="B1058" s="1" t="s">
        <v>1075</v>
      </c>
      <c r="C1058" t="s">
        <v>6461</v>
      </c>
      <c r="D1058" t="s">
        <v>6461</v>
      </c>
    </row>
    <row r="1059" spans="1:4" x14ac:dyDescent="0.2">
      <c r="A1059" s="11" t="s">
        <v>6458</v>
      </c>
      <c r="B1059" s="1" t="s">
        <v>1076</v>
      </c>
      <c r="C1059" t="s">
        <v>6461</v>
      </c>
      <c r="D1059" t="s">
        <v>6461</v>
      </c>
    </row>
    <row r="1060" spans="1:4" x14ac:dyDescent="0.2">
      <c r="A1060" s="11" t="s">
        <v>6458</v>
      </c>
      <c r="B1060" s="1" t="s">
        <v>1077</v>
      </c>
      <c r="C1060" t="s">
        <v>6461</v>
      </c>
      <c r="D1060" t="s">
        <v>6461</v>
      </c>
    </row>
    <row r="1061" spans="1:4" x14ac:dyDescent="0.2">
      <c r="A1061" s="11" t="s">
        <v>6458</v>
      </c>
      <c r="B1061" s="1" t="s">
        <v>1078</v>
      </c>
      <c r="C1061" t="s">
        <v>6461</v>
      </c>
      <c r="D1061" t="s">
        <v>6461</v>
      </c>
    </row>
    <row r="1062" spans="1:4" x14ac:dyDescent="0.2">
      <c r="A1062" s="11" t="s">
        <v>6458</v>
      </c>
      <c r="B1062" s="1" t="s">
        <v>1079</v>
      </c>
      <c r="C1062" t="s">
        <v>6461</v>
      </c>
      <c r="D1062" t="s">
        <v>6461</v>
      </c>
    </row>
    <row r="1063" spans="1:4" x14ac:dyDescent="0.2">
      <c r="A1063" s="11" t="s">
        <v>6458</v>
      </c>
      <c r="B1063" s="1" t="s">
        <v>1080</v>
      </c>
      <c r="C1063" t="s">
        <v>6461</v>
      </c>
      <c r="D1063" t="s">
        <v>6461</v>
      </c>
    </row>
    <row r="1064" spans="1:4" x14ac:dyDescent="0.2">
      <c r="A1064" s="11" t="s">
        <v>6458</v>
      </c>
      <c r="B1064" s="1" t="s">
        <v>1081</v>
      </c>
      <c r="C1064" t="s">
        <v>6461</v>
      </c>
      <c r="D1064" t="s">
        <v>6461</v>
      </c>
    </row>
    <row r="1065" spans="1:4" x14ac:dyDescent="0.2">
      <c r="A1065" s="11" t="s">
        <v>6458</v>
      </c>
      <c r="B1065" s="1" t="s">
        <v>1082</v>
      </c>
      <c r="C1065" t="s">
        <v>6461</v>
      </c>
      <c r="D1065" t="s">
        <v>6461</v>
      </c>
    </row>
    <row r="1066" spans="1:4" x14ac:dyDescent="0.2">
      <c r="A1066" s="11" t="s">
        <v>6458</v>
      </c>
      <c r="B1066" s="1" t="s">
        <v>1083</v>
      </c>
      <c r="C1066" t="s">
        <v>6461</v>
      </c>
      <c r="D1066" t="s">
        <v>6461</v>
      </c>
    </row>
    <row r="1067" spans="1:4" x14ac:dyDescent="0.2">
      <c r="A1067" s="11" t="s">
        <v>6458</v>
      </c>
      <c r="B1067" s="1" t="s">
        <v>1084</v>
      </c>
      <c r="C1067" t="s">
        <v>6461</v>
      </c>
      <c r="D1067" t="s">
        <v>6461</v>
      </c>
    </row>
    <row r="1068" spans="1:4" x14ac:dyDescent="0.2">
      <c r="A1068" s="11" t="s">
        <v>6458</v>
      </c>
      <c r="B1068" s="1" t="s">
        <v>1085</v>
      </c>
      <c r="C1068" t="s">
        <v>6461</v>
      </c>
      <c r="D1068" t="s">
        <v>6461</v>
      </c>
    </row>
    <row r="1069" spans="1:4" x14ac:dyDescent="0.2">
      <c r="A1069" s="11" t="s">
        <v>6458</v>
      </c>
      <c r="B1069" s="1" t="s">
        <v>1086</v>
      </c>
      <c r="C1069" t="s">
        <v>6461</v>
      </c>
      <c r="D1069" t="s">
        <v>6461</v>
      </c>
    </row>
    <row r="1070" spans="1:4" x14ac:dyDescent="0.2">
      <c r="A1070" s="11" t="s">
        <v>6458</v>
      </c>
      <c r="B1070" s="1" t="s">
        <v>1087</v>
      </c>
      <c r="C1070" t="s">
        <v>6461</v>
      </c>
      <c r="D1070" t="s">
        <v>6461</v>
      </c>
    </row>
    <row r="1071" spans="1:4" x14ac:dyDescent="0.2">
      <c r="A1071" s="11" t="s">
        <v>6458</v>
      </c>
      <c r="B1071" s="1" t="s">
        <v>1088</v>
      </c>
      <c r="C1071" t="s">
        <v>6461</v>
      </c>
      <c r="D1071" t="s">
        <v>6461</v>
      </c>
    </row>
    <row r="1072" spans="1:4" x14ac:dyDescent="0.2">
      <c r="A1072" s="11" t="s">
        <v>6458</v>
      </c>
      <c r="B1072" s="1" t="s">
        <v>1089</v>
      </c>
      <c r="C1072" t="s">
        <v>6461</v>
      </c>
      <c r="D1072" t="s">
        <v>6461</v>
      </c>
    </row>
    <row r="1073" spans="1:4" x14ac:dyDescent="0.2">
      <c r="A1073" s="11" t="s">
        <v>6458</v>
      </c>
      <c r="B1073" s="1" t="s">
        <v>1090</v>
      </c>
      <c r="C1073" t="s">
        <v>6461</v>
      </c>
      <c r="D1073" t="s">
        <v>6461</v>
      </c>
    </row>
    <row r="1074" spans="1:4" x14ac:dyDescent="0.2">
      <c r="A1074" s="11" t="s">
        <v>6458</v>
      </c>
      <c r="B1074" s="1" t="s">
        <v>1091</v>
      </c>
      <c r="C1074" t="s">
        <v>6461</v>
      </c>
      <c r="D1074" t="s">
        <v>6461</v>
      </c>
    </row>
    <row r="1075" spans="1:4" x14ac:dyDescent="0.2">
      <c r="A1075" s="11" t="s">
        <v>6458</v>
      </c>
      <c r="B1075" s="1" t="s">
        <v>1092</v>
      </c>
      <c r="C1075" t="s">
        <v>6461</v>
      </c>
      <c r="D1075" t="s">
        <v>6461</v>
      </c>
    </row>
    <row r="1076" spans="1:4" x14ac:dyDescent="0.2">
      <c r="A1076" s="11" t="s">
        <v>6458</v>
      </c>
      <c r="B1076" s="1" t="s">
        <v>1093</v>
      </c>
      <c r="C1076" t="s">
        <v>6461</v>
      </c>
      <c r="D1076" t="s">
        <v>6461</v>
      </c>
    </row>
    <row r="1077" spans="1:4" x14ac:dyDescent="0.2">
      <c r="A1077" s="11" t="s">
        <v>6458</v>
      </c>
      <c r="B1077" s="1" t="s">
        <v>1094</v>
      </c>
      <c r="C1077" t="s">
        <v>6461</v>
      </c>
      <c r="D1077" t="s">
        <v>6461</v>
      </c>
    </row>
    <row r="1078" spans="1:4" x14ac:dyDescent="0.2">
      <c r="A1078" s="11" t="s">
        <v>6458</v>
      </c>
      <c r="B1078" s="1" t="s">
        <v>1095</v>
      </c>
      <c r="C1078" t="s">
        <v>6461</v>
      </c>
      <c r="D1078" t="s">
        <v>6461</v>
      </c>
    </row>
    <row r="1079" spans="1:4" x14ac:dyDescent="0.2">
      <c r="A1079" s="11" t="s">
        <v>6458</v>
      </c>
      <c r="B1079" s="1" t="s">
        <v>1096</v>
      </c>
      <c r="C1079" t="s">
        <v>6461</v>
      </c>
      <c r="D1079" t="s">
        <v>6461</v>
      </c>
    </row>
    <row r="1080" spans="1:4" x14ac:dyDescent="0.2">
      <c r="A1080" s="11" t="s">
        <v>6458</v>
      </c>
      <c r="B1080" s="1" t="s">
        <v>1097</v>
      </c>
      <c r="C1080" t="s">
        <v>6461</v>
      </c>
      <c r="D1080" t="s">
        <v>6461</v>
      </c>
    </row>
    <row r="1081" spans="1:4" x14ac:dyDescent="0.2">
      <c r="A1081" s="11" t="s">
        <v>6458</v>
      </c>
      <c r="B1081" s="1" t="s">
        <v>1098</v>
      </c>
      <c r="C1081" t="s">
        <v>6461</v>
      </c>
      <c r="D1081" t="s">
        <v>6461</v>
      </c>
    </row>
    <row r="1082" spans="1:4" x14ac:dyDescent="0.2">
      <c r="A1082" s="11" t="s">
        <v>6458</v>
      </c>
      <c r="B1082" s="1" t="s">
        <v>1099</v>
      </c>
      <c r="C1082" t="s">
        <v>6461</v>
      </c>
      <c r="D1082" t="s">
        <v>6461</v>
      </c>
    </row>
    <row r="1083" spans="1:4" x14ac:dyDescent="0.2">
      <c r="A1083" s="11" t="s">
        <v>6458</v>
      </c>
      <c r="B1083" s="1" t="s">
        <v>1100</v>
      </c>
      <c r="C1083" t="s">
        <v>6461</v>
      </c>
      <c r="D1083" t="s">
        <v>6461</v>
      </c>
    </row>
    <row r="1084" spans="1:4" x14ac:dyDescent="0.2">
      <c r="A1084" s="11" t="s">
        <v>6458</v>
      </c>
      <c r="B1084" s="1" t="s">
        <v>1101</v>
      </c>
      <c r="C1084" t="s">
        <v>6461</v>
      </c>
      <c r="D1084" t="s">
        <v>6461</v>
      </c>
    </row>
    <row r="1085" spans="1:4" x14ac:dyDescent="0.2">
      <c r="A1085" s="11" t="s">
        <v>6458</v>
      </c>
      <c r="B1085" s="1" t="s">
        <v>1102</v>
      </c>
      <c r="C1085" t="s">
        <v>6461</v>
      </c>
      <c r="D1085" t="s">
        <v>6461</v>
      </c>
    </row>
    <row r="1086" spans="1:4" x14ac:dyDescent="0.2">
      <c r="A1086" s="11" t="s">
        <v>6458</v>
      </c>
      <c r="B1086" s="1" t="s">
        <v>1103</v>
      </c>
      <c r="C1086" t="s">
        <v>6461</v>
      </c>
      <c r="D1086" t="s">
        <v>6461</v>
      </c>
    </row>
    <row r="1087" spans="1:4" x14ac:dyDescent="0.2">
      <c r="A1087" s="11" t="s">
        <v>6458</v>
      </c>
      <c r="B1087" s="1" t="s">
        <v>1104</v>
      </c>
      <c r="C1087" t="s">
        <v>6461</v>
      </c>
      <c r="D1087" t="s">
        <v>6461</v>
      </c>
    </row>
    <row r="1088" spans="1:4" x14ac:dyDescent="0.2">
      <c r="A1088" s="11" t="s">
        <v>6458</v>
      </c>
      <c r="B1088" s="1" t="s">
        <v>1105</v>
      </c>
      <c r="C1088" t="s">
        <v>6461</v>
      </c>
      <c r="D1088" t="s">
        <v>6461</v>
      </c>
    </row>
    <row r="1089" spans="1:4" x14ac:dyDescent="0.2">
      <c r="A1089" s="11" t="s">
        <v>6458</v>
      </c>
      <c r="B1089" s="1" t="s">
        <v>1106</v>
      </c>
      <c r="C1089" t="s">
        <v>6461</v>
      </c>
      <c r="D1089" t="s">
        <v>6461</v>
      </c>
    </row>
    <row r="1090" spans="1:4" x14ac:dyDescent="0.2">
      <c r="A1090" s="11" t="s">
        <v>6458</v>
      </c>
      <c r="B1090" s="1" t="s">
        <v>1107</v>
      </c>
      <c r="C1090" t="s">
        <v>6461</v>
      </c>
      <c r="D1090" t="s">
        <v>6461</v>
      </c>
    </row>
    <row r="1091" spans="1:4" x14ac:dyDescent="0.2">
      <c r="A1091" s="11" t="s">
        <v>6458</v>
      </c>
      <c r="B1091" s="1" t="s">
        <v>1108</v>
      </c>
      <c r="C1091" t="s">
        <v>6461</v>
      </c>
      <c r="D1091" t="s">
        <v>6461</v>
      </c>
    </row>
    <row r="1092" spans="1:4" x14ac:dyDescent="0.2">
      <c r="A1092" s="11" t="s">
        <v>6458</v>
      </c>
      <c r="B1092" s="1" t="s">
        <v>1109</v>
      </c>
      <c r="C1092" t="s">
        <v>6461</v>
      </c>
      <c r="D1092" t="s">
        <v>6461</v>
      </c>
    </row>
    <row r="1093" spans="1:4" x14ac:dyDescent="0.2">
      <c r="A1093" s="11" t="s">
        <v>6458</v>
      </c>
      <c r="B1093" s="1" t="s">
        <v>1110</v>
      </c>
      <c r="C1093" t="s">
        <v>6462</v>
      </c>
      <c r="D1093" t="s">
        <v>6461</v>
      </c>
    </row>
    <row r="1094" spans="1:4" x14ac:dyDescent="0.2">
      <c r="A1094" s="11" t="s">
        <v>6458</v>
      </c>
      <c r="B1094" s="1" t="s">
        <v>1111</v>
      </c>
      <c r="C1094" t="s">
        <v>6461</v>
      </c>
      <c r="D1094" t="s">
        <v>6461</v>
      </c>
    </row>
    <row r="1095" spans="1:4" x14ac:dyDescent="0.2">
      <c r="A1095" s="11" t="s">
        <v>6458</v>
      </c>
      <c r="B1095" s="1" t="s">
        <v>1112</v>
      </c>
      <c r="C1095" t="s">
        <v>6461</v>
      </c>
      <c r="D1095" t="s">
        <v>6461</v>
      </c>
    </row>
    <row r="1096" spans="1:4" x14ac:dyDescent="0.2">
      <c r="A1096" s="11" t="s">
        <v>6458</v>
      </c>
      <c r="B1096" s="1" t="s">
        <v>1113</v>
      </c>
      <c r="C1096" t="s">
        <v>6461</v>
      </c>
      <c r="D1096" t="s">
        <v>6461</v>
      </c>
    </row>
    <row r="1097" spans="1:4" x14ac:dyDescent="0.2">
      <c r="A1097" s="11" t="s">
        <v>6458</v>
      </c>
      <c r="B1097" s="1" t="s">
        <v>1114</v>
      </c>
      <c r="C1097" t="s">
        <v>6461</v>
      </c>
      <c r="D1097" t="s">
        <v>6461</v>
      </c>
    </row>
    <row r="1098" spans="1:4" x14ac:dyDescent="0.2">
      <c r="A1098" s="11" t="s">
        <v>6458</v>
      </c>
      <c r="B1098" s="1" t="s">
        <v>1115</v>
      </c>
      <c r="C1098" t="s">
        <v>6461</v>
      </c>
      <c r="D1098" t="s">
        <v>6461</v>
      </c>
    </row>
    <row r="1099" spans="1:4" x14ac:dyDescent="0.2">
      <c r="A1099" s="11" t="s">
        <v>6458</v>
      </c>
      <c r="B1099" s="1" t="s">
        <v>1116</v>
      </c>
      <c r="C1099" t="s">
        <v>6461</v>
      </c>
      <c r="D1099" t="s">
        <v>6461</v>
      </c>
    </row>
    <row r="1100" spans="1:4" x14ac:dyDescent="0.2">
      <c r="A1100" s="11" t="s">
        <v>6458</v>
      </c>
      <c r="B1100" s="1" t="s">
        <v>1117</v>
      </c>
      <c r="C1100" t="s">
        <v>6461</v>
      </c>
      <c r="D1100" t="s">
        <v>6461</v>
      </c>
    </row>
    <row r="1101" spans="1:4" x14ac:dyDescent="0.2">
      <c r="A1101" s="11" t="s">
        <v>6458</v>
      </c>
      <c r="B1101" s="1" t="s">
        <v>1118</v>
      </c>
      <c r="C1101" t="s">
        <v>6461</v>
      </c>
      <c r="D1101" t="s">
        <v>6461</v>
      </c>
    </row>
    <row r="1102" spans="1:4" x14ac:dyDescent="0.2">
      <c r="A1102" s="11" t="s">
        <v>6458</v>
      </c>
      <c r="B1102" s="1" t="s">
        <v>1119</v>
      </c>
      <c r="C1102" t="s">
        <v>6461</v>
      </c>
      <c r="D1102" t="s">
        <v>6461</v>
      </c>
    </row>
    <row r="1103" spans="1:4" x14ac:dyDescent="0.2">
      <c r="A1103" s="11" t="s">
        <v>6458</v>
      </c>
      <c r="B1103" s="1" t="s">
        <v>1120</v>
      </c>
      <c r="C1103" t="s">
        <v>6461</v>
      </c>
      <c r="D1103" t="s">
        <v>6461</v>
      </c>
    </row>
    <row r="1104" spans="1:4" x14ac:dyDescent="0.2">
      <c r="A1104" s="11" t="s">
        <v>6458</v>
      </c>
      <c r="B1104" s="1" t="s">
        <v>1121</v>
      </c>
      <c r="C1104" t="s">
        <v>6462</v>
      </c>
      <c r="D1104" t="s">
        <v>6461</v>
      </c>
    </row>
    <row r="1105" spans="1:4" x14ac:dyDescent="0.2">
      <c r="A1105" s="11" t="s">
        <v>6458</v>
      </c>
      <c r="B1105" s="1" t="s">
        <v>1122</v>
      </c>
      <c r="C1105" t="s">
        <v>6461</v>
      </c>
      <c r="D1105" t="s">
        <v>6461</v>
      </c>
    </row>
    <row r="1106" spans="1:4" x14ac:dyDescent="0.2">
      <c r="A1106" s="11" t="s">
        <v>6458</v>
      </c>
      <c r="B1106" s="1" t="s">
        <v>1123</v>
      </c>
      <c r="C1106" t="s">
        <v>6461</v>
      </c>
      <c r="D1106" t="s">
        <v>6461</v>
      </c>
    </row>
    <row r="1107" spans="1:4" x14ac:dyDescent="0.2">
      <c r="A1107" s="11" t="s">
        <v>6458</v>
      </c>
      <c r="B1107" s="1" t="s">
        <v>1124</v>
      </c>
      <c r="C1107" t="s">
        <v>6461</v>
      </c>
      <c r="D1107" t="s">
        <v>6461</v>
      </c>
    </row>
    <row r="1108" spans="1:4" x14ac:dyDescent="0.2">
      <c r="A1108" s="11" t="s">
        <v>6458</v>
      </c>
      <c r="B1108" s="1" t="s">
        <v>1125</v>
      </c>
      <c r="C1108" t="s">
        <v>6461</v>
      </c>
      <c r="D1108" t="s">
        <v>6461</v>
      </c>
    </row>
    <row r="1109" spans="1:4" x14ac:dyDescent="0.2">
      <c r="A1109" s="11" t="s">
        <v>6458</v>
      </c>
      <c r="B1109" s="1" t="s">
        <v>1126</v>
      </c>
      <c r="C1109" t="s">
        <v>6461</v>
      </c>
      <c r="D1109" t="s">
        <v>6461</v>
      </c>
    </row>
    <row r="1110" spans="1:4" x14ac:dyDescent="0.2">
      <c r="A1110" s="11" t="s">
        <v>6458</v>
      </c>
      <c r="B1110" s="1" t="s">
        <v>1127</v>
      </c>
      <c r="C1110" t="s">
        <v>6461</v>
      </c>
      <c r="D1110" t="s">
        <v>6461</v>
      </c>
    </row>
    <row r="1111" spans="1:4" x14ac:dyDescent="0.2">
      <c r="A1111" s="11" t="s">
        <v>6458</v>
      </c>
      <c r="B1111" s="1" t="s">
        <v>1128</v>
      </c>
      <c r="C1111" t="s">
        <v>6461</v>
      </c>
      <c r="D1111" t="s">
        <v>6461</v>
      </c>
    </row>
    <row r="1112" spans="1:4" x14ac:dyDescent="0.2">
      <c r="A1112" s="11" t="s">
        <v>6458</v>
      </c>
      <c r="B1112" s="1" t="s">
        <v>1129</v>
      </c>
      <c r="C1112" t="s">
        <v>6461</v>
      </c>
      <c r="D1112" t="s">
        <v>6461</v>
      </c>
    </row>
    <row r="1113" spans="1:4" x14ac:dyDescent="0.2">
      <c r="A1113" s="11" t="s">
        <v>6458</v>
      </c>
      <c r="B1113" s="1" t="s">
        <v>1130</v>
      </c>
      <c r="C1113" t="s">
        <v>6461</v>
      </c>
      <c r="D1113" t="s">
        <v>6461</v>
      </c>
    </row>
    <row r="1114" spans="1:4" x14ac:dyDescent="0.2">
      <c r="A1114" s="11" t="s">
        <v>6458</v>
      </c>
      <c r="B1114" s="1" t="s">
        <v>1131</v>
      </c>
      <c r="C1114" t="s">
        <v>6461</v>
      </c>
      <c r="D1114" t="s">
        <v>6461</v>
      </c>
    </row>
    <row r="1115" spans="1:4" x14ac:dyDescent="0.2">
      <c r="A1115" s="11" t="s">
        <v>6458</v>
      </c>
      <c r="B1115" s="1" t="s">
        <v>1132</v>
      </c>
      <c r="C1115" t="s">
        <v>6461</v>
      </c>
      <c r="D1115" t="s">
        <v>6461</v>
      </c>
    </row>
    <row r="1116" spans="1:4" x14ac:dyDescent="0.2">
      <c r="A1116" s="11" t="s">
        <v>6458</v>
      </c>
      <c r="B1116" s="1" t="s">
        <v>1133</v>
      </c>
      <c r="C1116" t="s">
        <v>6461</v>
      </c>
      <c r="D1116" t="s">
        <v>6461</v>
      </c>
    </row>
    <row r="1117" spans="1:4" x14ac:dyDescent="0.2">
      <c r="A1117" s="11" t="s">
        <v>6458</v>
      </c>
      <c r="B1117" s="1" t="s">
        <v>1134</v>
      </c>
      <c r="C1117" t="s">
        <v>6461</v>
      </c>
      <c r="D1117" t="s">
        <v>6461</v>
      </c>
    </row>
    <row r="1118" spans="1:4" x14ac:dyDescent="0.2">
      <c r="A1118" s="11" t="s">
        <v>6458</v>
      </c>
      <c r="B1118" s="1" t="s">
        <v>1135</v>
      </c>
      <c r="C1118" t="s">
        <v>6461</v>
      </c>
      <c r="D1118" t="s">
        <v>6461</v>
      </c>
    </row>
    <row r="1119" spans="1:4" x14ac:dyDescent="0.2">
      <c r="A1119" s="11" t="s">
        <v>6458</v>
      </c>
      <c r="B1119" s="1" t="s">
        <v>1136</v>
      </c>
      <c r="C1119" t="s">
        <v>6462</v>
      </c>
      <c r="D1119" t="s">
        <v>6437</v>
      </c>
    </row>
    <row r="1120" spans="1:4" x14ac:dyDescent="0.2">
      <c r="A1120" s="11" t="s">
        <v>6458</v>
      </c>
      <c r="B1120" s="1" t="s">
        <v>1137</v>
      </c>
      <c r="C1120" t="s">
        <v>6461</v>
      </c>
      <c r="D1120" t="s">
        <v>6461</v>
      </c>
    </row>
    <row r="1121" spans="1:4" x14ac:dyDescent="0.2">
      <c r="A1121" s="11" t="s">
        <v>6458</v>
      </c>
      <c r="B1121" s="1" t="s">
        <v>1138</v>
      </c>
      <c r="C1121" t="s">
        <v>6461</v>
      </c>
      <c r="D1121" t="s">
        <v>6461</v>
      </c>
    </row>
    <row r="1122" spans="1:4" x14ac:dyDescent="0.2">
      <c r="A1122" s="11" t="s">
        <v>6458</v>
      </c>
      <c r="B1122" s="1" t="s">
        <v>1139</v>
      </c>
      <c r="C1122" t="s">
        <v>6461</v>
      </c>
      <c r="D1122" t="s">
        <v>6499</v>
      </c>
    </row>
    <row r="1123" spans="1:4" x14ac:dyDescent="0.2">
      <c r="A1123" s="11" t="s">
        <v>6458</v>
      </c>
      <c r="B1123" s="1" t="s">
        <v>1140</v>
      </c>
      <c r="C1123" t="s">
        <v>6461</v>
      </c>
      <c r="D1123" t="s">
        <v>6461</v>
      </c>
    </row>
    <row r="1124" spans="1:4" x14ac:dyDescent="0.2">
      <c r="A1124" s="11" t="s">
        <v>6458</v>
      </c>
      <c r="B1124" s="1" t="s">
        <v>1141</v>
      </c>
      <c r="C1124" t="s">
        <v>6461</v>
      </c>
      <c r="D1124" t="s">
        <v>6461</v>
      </c>
    </row>
    <row r="1125" spans="1:4" x14ac:dyDescent="0.2">
      <c r="A1125" s="11" t="s">
        <v>6458</v>
      </c>
      <c r="B1125" s="1" t="s">
        <v>1142</v>
      </c>
      <c r="C1125" t="s">
        <v>6461</v>
      </c>
      <c r="D1125" t="s">
        <v>6461</v>
      </c>
    </row>
    <row r="1126" spans="1:4" x14ac:dyDescent="0.2">
      <c r="A1126" s="11" t="s">
        <v>6458</v>
      </c>
      <c r="B1126" s="1" t="s">
        <v>1143</v>
      </c>
      <c r="C1126" t="s">
        <v>6461</v>
      </c>
      <c r="D1126" t="s">
        <v>6461</v>
      </c>
    </row>
    <row r="1127" spans="1:4" x14ac:dyDescent="0.2">
      <c r="A1127" s="11" t="s">
        <v>6458</v>
      </c>
      <c r="B1127" s="1" t="s">
        <v>1144</v>
      </c>
      <c r="C1127" t="s">
        <v>6461</v>
      </c>
      <c r="D1127" t="s">
        <v>6461</v>
      </c>
    </row>
    <row r="1128" spans="1:4" x14ac:dyDescent="0.2">
      <c r="A1128" s="11" t="s">
        <v>6458</v>
      </c>
      <c r="B1128" s="1" t="s">
        <v>1145</v>
      </c>
      <c r="C1128" t="s">
        <v>6461</v>
      </c>
      <c r="D1128" t="s">
        <v>6461</v>
      </c>
    </row>
    <row r="1129" spans="1:4" x14ac:dyDescent="0.2">
      <c r="A1129" s="11" t="s">
        <v>6458</v>
      </c>
      <c r="B1129" s="1" t="s">
        <v>1146</v>
      </c>
      <c r="C1129" t="s">
        <v>6462</v>
      </c>
      <c r="D1129" t="s">
        <v>6461</v>
      </c>
    </row>
    <row r="1130" spans="1:4" x14ac:dyDescent="0.2">
      <c r="A1130" s="11" t="s">
        <v>6458</v>
      </c>
      <c r="B1130" s="1" t="s">
        <v>1147</v>
      </c>
      <c r="C1130" t="s">
        <v>6461</v>
      </c>
      <c r="D1130" t="s">
        <v>6461</v>
      </c>
    </row>
    <row r="1131" spans="1:4" x14ac:dyDescent="0.2">
      <c r="A1131" s="11" t="s">
        <v>6458</v>
      </c>
      <c r="B1131" s="1" t="s">
        <v>1148</v>
      </c>
      <c r="C1131" t="s">
        <v>6461</v>
      </c>
      <c r="D1131" t="s">
        <v>6521</v>
      </c>
    </row>
    <row r="1132" spans="1:4" x14ac:dyDescent="0.2">
      <c r="A1132" s="11" t="s">
        <v>6458</v>
      </c>
      <c r="B1132" s="1" t="s">
        <v>1149</v>
      </c>
      <c r="C1132" t="s">
        <v>6461</v>
      </c>
      <c r="D1132" t="s">
        <v>6461</v>
      </c>
    </row>
    <row r="1133" spans="1:4" x14ac:dyDescent="0.2">
      <c r="A1133" s="11" t="s">
        <v>6458</v>
      </c>
      <c r="B1133" s="1" t="s">
        <v>1150</v>
      </c>
      <c r="C1133" t="s">
        <v>6461</v>
      </c>
      <c r="D1133" t="s">
        <v>6522</v>
      </c>
    </row>
    <row r="1134" spans="1:4" x14ac:dyDescent="0.2">
      <c r="A1134" s="11" t="s">
        <v>6458</v>
      </c>
      <c r="B1134" s="1" t="s">
        <v>1151</v>
      </c>
      <c r="C1134" t="s">
        <v>6462</v>
      </c>
      <c r="D1134" t="s">
        <v>6461</v>
      </c>
    </row>
    <row r="1135" spans="1:4" x14ac:dyDescent="0.2">
      <c r="A1135" s="11" t="s">
        <v>6458</v>
      </c>
      <c r="B1135" s="1" t="s">
        <v>1152</v>
      </c>
      <c r="C1135" t="s">
        <v>6461</v>
      </c>
      <c r="D1135" t="s">
        <v>6461</v>
      </c>
    </row>
    <row r="1136" spans="1:4" x14ac:dyDescent="0.2">
      <c r="A1136" s="11" t="s">
        <v>6458</v>
      </c>
      <c r="B1136" s="1" t="s">
        <v>1153</v>
      </c>
      <c r="C1136" t="s">
        <v>6461</v>
      </c>
      <c r="D1136" t="s">
        <v>6461</v>
      </c>
    </row>
    <row r="1137" spans="1:4" x14ac:dyDescent="0.2">
      <c r="A1137" s="11" t="s">
        <v>6458</v>
      </c>
      <c r="B1137" s="1" t="s">
        <v>1154</v>
      </c>
      <c r="C1137" t="s">
        <v>6461</v>
      </c>
      <c r="D1137" t="s">
        <v>6461</v>
      </c>
    </row>
    <row r="1138" spans="1:4" x14ac:dyDescent="0.2">
      <c r="A1138" s="11" t="s">
        <v>6458</v>
      </c>
      <c r="B1138" s="1" t="s">
        <v>1155</v>
      </c>
      <c r="C1138" t="s">
        <v>6461</v>
      </c>
      <c r="D1138" t="s">
        <v>6461</v>
      </c>
    </row>
    <row r="1139" spans="1:4" x14ac:dyDescent="0.2">
      <c r="A1139" s="11" t="s">
        <v>6458</v>
      </c>
      <c r="B1139" s="1" t="s">
        <v>1156</v>
      </c>
      <c r="C1139" t="s">
        <v>6461</v>
      </c>
      <c r="D1139" t="s">
        <v>6461</v>
      </c>
    </row>
    <row r="1140" spans="1:4" x14ac:dyDescent="0.2">
      <c r="A1140" s="11" t="s">
        <v>6458</v>
      </c>
      <c r="B1140" s="1" t="s">
        <v>1157</v>
      </c>
      <c r="C1140" t="s">
        <v>6461</v>
      </c>
      <c r="D1140" t="s">
        <v>6461</v>
      </c>
    </row>
    <row r="1141" spans="1:4" x14ac:dyDescent="0.2">
      <c r="A1141" s="11" t="s">
        <v>6458</v>
      </c>
      <c r="B1141" s="1" t="s">
        <v>1158</v>
      </c>
      <c r="C1141" t="s">
        <v>6461</v>
      </c>
      <c r="D1141" t="s">
        <v>6461</v>
      </c>
    </row>
    <row r="1142" spans="1:4" x14ac:dyDescent="0.2">
      <c r="A1142" s="11" t="s">
        <v>6458</v>
      </c>
      <c r="B1142" s="1" t="s">
        <v>1159</v>
      </c>
      <c r="C1142" t="s">
        <v>6461</v>
      </c>
      <c r="D1142" t="s">
        <v>6461</v>
      </c>
    </row>
    <row r="1143" spans="1:4" x14ac:dyDescent="0.2">
      <c r="A1143" s="11" t="s">
        <v>6458</v>
      </c>
      <c r="B1143" s="1" t="s">
        <v>1160</v>
      </c>
      <c r="C1143" t="s">
        <v>6461</v>
      </c>
      <c r="D1143" t="s">
        <v>6461</v>
      </c>
    </row>
    <row r="1144" spans="1:4" x14ac:dyDescent="0.2">
      <c r="A1144" s="11" t="s">
        <v>6458</v>
      </c>
      <c r="B1144" s="1" t="s">
        <v>1161</v>
      </c>
      <c r="C1144" t="s">
        <v>6461</v>
      </c>
      <c r="D1144" t="s">
        <v>6461</v>
      </c>
    </row>
    <row r="1145" spans="1:4" x14ac:dyDescent="0.2">
      <c r="A1145" s="11" t="s">
        <v>6458</v>
      </c>
      <c r="B1145" s="1" t="s">
        <v>1162</v>
      </c>
      <c r="C1145" t="s">
        <v>6461</v>
      </c>
      <c r="D1145" t="s">
        <v>6461</v>
      </c>
    </row>
    <row r="1146" spans="1:4" x14ac:dyDescent="0.2">
      <c r="A1146" s="11" t="s">
        <v>6458</v>
      </c>
      <c r="B1146" s="1" t="s">
        <v>1163</v>
      </c>
      <c r="C1146" t="s">
        <v>6461</v>
      </c>
      <c r="D1146" t="s">
        <v>6461</v>
      </c>
    </row>
    <row r="1147" spans="1:4" x14ac:dyDescent="0.2">
      <c r="A1147" s="11" t="s">
        <v>6458</v>
      </c>
      <c r="B1147" s="1" t="s">
        <v>1164</v>
      </c>
      <c r="C1147" t="s">
        <v>6461</v>
      </c>
      <c r="D1147" t="s">
        <v>6461</v>
      </c>
    </row>
    <row r="1148" spans="1:4" x14ac:dyDescent="0.2">
      <c r="A1148" s="11" t="s">
        <v>6458</v>
      </c>
      <c r="B1148" s="1" t="s">
        <v>1165</v>
      </c>
      <c r="C1148" t="s">
        <v>6461</v>
      </c>
      <c r="D1148" t="s">
        <v>6461</v>
      </c>
    </row>
    <row r="1149" spans="1:4" x14ac:dyDescent="0.2">
      <c r="A1149" s="11" t="s">
        <v>6458</v>
      </c>
      <c r="B1149" s="1" t="s">
        <v>1166</v>
      </c>
      <c r="C1149" t="s">
        <v>6461</v>
      </c>
      <c r="D1149" t="s">
        <v>6461</v>
      </c>
    </row>
    <row r="1150" spans="1:4" x14ac:dyDescent="0.2">
      <c r="A1150" s="11" t="s">
        <v>6458</v>
      </c>
      <c r="B1150" s="1" t="s">
        <v>1167</v>
      </c>
      <c r="C1150" t="s">
        <v>6461</v>
      </c>
      <c r="D1150" t="s">
        <v>6461</v>
      </c>
    </row>
    <row r="1151" spans="1:4" x14ac:dyDescent="0.2">
      <c r="A1151" s="11" t="s">
        <v>6458</v>
      </c>
      <c r="B1151" s="1" t="s">
        <v>1168</v>
      </c>
      <c r="C1151" t="s">
        <v>6461</v>
      </c>
      <c r="D1151" t="s">
        <v>6461</v>
      </c>
    </row>
    <row r="1152" spans="1:4" x14ac:dyDescent="0.2">
      <c r="A1152" s="11" t="s">
        <v>6458</v>
      </c>
      <c r="B1152" s="1" t="s">
        <v>1169</v>
      </c>
      <c r="C1152" t="s">
        <v>6462</v>
      </c>
      <c r="D1152" t="s">
        <v>6392</v>
      </c>
    </row>
    <row r="1153" spans="1:4" x14ac:dyDescent="0.2">
      <c r="A1153" s="11" t="s">
        <v>6458</v>
      </c>
      <c r="B1153" s="1" t="s">
        <v>1170</v>
      </c>
      <c r="C1153" t="s">
        <v>6462</v>
      </c>
      <c r="D1153" t="s">
        <v>6461</v>
      </c>
    </row>
    <row r="1154" spans="1:4" x14ac:dyDescent="0.2">
      <c r="A1154" s="11" t="s">
        <v>6458</v>
      </c>
      <c r="B1154" s="1" t="s">
        <v>1171</v>
      </c>
      <c r="C1154" t="s">
        <v>6461</v>
      </c>
      <c r="D1154" t="s">
        <v>6461</v>
      </c>
    </row>
    <row r="1155" spans="1:4" x14ac:dyDescent="0.2">
      <c r="A1155" s="11" t="s">
        <v>6458</v>
      </c>
      <c r="B1155" s="1" t="s">
        <v>1172</v>
      </c>
      <c r="C1155" t="s">
        <v>6461</v>
      </c>
      <c r="D1155" t="s">
        <v>6523</v>
      </c>
    </row>
    <row r="1156" spans="1:4" x14ac:dyDescent="0.2">
      <c r="A1156" s="11" t="s">
        <v>6458</v>
      </c>
      <c r="B1156" s="1" t="s">
        <v>1173</v>
      </c>
      <c r="C1156" t="s">
        <v>6461</v>
      </c>
      <c r="D1156" t="s">
        <v>6461</v>
      </c>
    </row>
    <row r="1157" spans="1:4" x14ac:dyDescent="0.2">
      <c r="A1157" s="11" t="s">
        <v>6458</v>
      </c>
      <c r="B1157" s="1" t="s">
        <v>1174</v>
      </c>
      <c r="C1157" t="s">
        <v>6461</v>
      </c>
      <c r="D1157" t="s">
        <v>6461</v>
      </c>
    </row>
    <row r="1158" spans="1:4" x14ac:dyDescent="0.2">
      <c r="A1158" s="11" t="s">
        <v>6458</v>
      </c>
      <c r="B1158" s="1" t="s">
        <v>1175</v>
      </c>
      <c r="C1158" t="s">
        <v>6461</v>
      </c>
      <c r="D1158" t="s">
        <v>6461</v>
      </c>
    </row>
    <row r="1159" spans="1:4" x14ac:dyDescent="0.2">
      <c r="A1159" s="11" t="s">
        <v>6458</v>
      </c>
      <c r="B1159" s="1" t="s">
        <v>1176</v>
      </c>
      <c r="C1159" t="s">
        <v>6461</v>
      </c>
      <c r="D1159" t="s">
        <v>6461</v>
      </c>
    </row>
    <row r="1160" spans="1:4" x14ac:dyDescent="0.2">
      <c r="A1160" s="11" t="s">
        <v>6458</v>
      </c>
      <c r="B1160" s="1" t="s">
        <v>1177</v>
      </c>
      <c r="C1160" t="s">
        <v>6461</v>
      </c>
      <c r="D1160" t="s">
        <v>6461</v>
      </c>
    </row>
    <row r="1161" spans="1:4" x14ac:dyDescent="0.2">
      <c r="A1161" s="11" t="s">
        <v>6458</v>
      </c>
      <c r="B1161" s="1" t="s">
        <v>1178</v>
      </c>
      <c r="C1161" t="s">
        <v>6461</v>
      </c>
      <c r="D1161" t="s">
        <v>6461</v>
      </c>
    </row>
    <row r="1162" spans="1:4" x14ac:dyDescent="0.2">
      <c r="A1162" s="11" t="s">
        <v>6458</v>
      </c>
      <c r="B1162" s="1" t="s">
        <v>1179</v>
      </c>
      <c r="C1162" t="s">
        <v>6461</v>
      </c>
      <c r="D1162" t="s">
        <v>6461</v>
      </c>
    </row>
    <row r="1163" spans="1:4" x14ac:dyDescent="0.2">
      <c r="A1163" s="11" t="s">
        <v>6458</v>
      </c>
      <c r="B1163" s="1" t="s">
        <v>1180</v>
      </c>
      <c r="C1163" t="s">
        <v>6461</v>
      </c>
      <c r="D1163" t="s">
        <v>6461</v>
      </c>
    </row>
    <row r="1164" spans="1:4" x14ac:dyDescent="0.2">
      <c r="A1164" s="11" t="s">
        <v>6458</v>
      </c>
      <c r="B1164" s="1" t="s">
        <v>1182</v>
      </c>
      <c r="C1164" t="s">
        <v>6461</v>
      </c>
      <c r="D1164" t="s">
        <v>6461</v>
      </c>
    </row>
    <row r="1165" spans="1:4" x14ac:dyDescent="0.2">
      <c r="A1165" s="11" t="s">
        <v>6458</v>
      </c>
      <c r="B1165" s="1" t="s">
        <v>1183</v>
      </c>
      <c r="C1165" t="s">
        <v>6461</v>
      </c>
      <c r="D1165" t="s">
        <v>6461</v>
      </c>
    </row>
    <row r="1166" spans="1:4" x14ac:dyDescent="0.2">
      <c r="A1166" s="11" t="s">
        <v>6458</v>
      </c>
      <c r="B1166" s="1" t="s">
        <v>1184</v>
      </c>
      <c r="C1166" t="s">
        <v>6461</v>
      </c>
      <c r="D1166" t="s">
        <v>6461</v>
      </c>
    </row>
    <row r="1167" spans="1:4" x14ac:dyDescent="0.2">
      <c r="A1167" s="11" t="s">
        <v>6458</v>
      </c>
      <c r="B1167" s="1" t="s">
        <v>1185</v>
      </c>
      <c r="C1167" t="s">
        <v>6461</v>
      </c>
      <c r="D1167" t="s">
        <v>6461</v>
      </c>
    </row>
    <row r="1168" spans="1:4" x14ac:dyDescent="0.2">
      <c r="A1168" s="11" t="s">
        <v>6458</v>
      </c>
      <c r="B1168" s="1" t="s">
        <v>1186</v>
      </c>
      <c r="C1168" t="s">
        <v>6461</v>
      </c>
      <c r="D1168" t="s">
        <v>6461</v>
      </c>
    </row>
    <row r="1169" spans="1:4" x14ac:dyDescent="0.2">
      <c r="A1169" s="11" t="s">
        <v>6458</v>
      </c>
      <c r="B1169" s="1" t="s">
        <v>1187</v>
      </c>
      <c r="C1169" t="s">
        <v>6461</v>
      </c>
      <c r="D1169" t="s">
        <v>6524</v>
      </c>
    </row>
    <row r="1170" spans="1:4" x14ac:dyDescent="0.2">
      <c r="A1170" s="11" t="s">
        <v>6458</v>
      </c>
      <c r="B1170" s="1" t="s">
        <v>1188</v>
      </c>
      <c r="C1170" t="s">
        <v>6461</v>
      </c>
      <c r="D1170" t="s">
        <v>6461</v>
      </c>
    </row>
    <row r="1171" spans="1:4" x14ac:dyDescent="0.2">
      <c r="A1171" s="11" t="s">
        <v>6458</v>
      </c>
      <c r="B1171" s="1" t="s">
        <v>1189</v>
      </c>
      <c r="C1171" t="s">
        <v>6461</v>
      </c>
      <c r="D1171" t="s">
        <v>6461</v>
      </c>
    </row>
    <row r="1172" spans="1:4" x14ac:dyDescent="0.2">
      <c r="A1172" s="11" t="s">
        <v>6458</v>
      </c>
      <c r="B1172" s="1" t="s">
        <v>1190</v>
      </c>
      <c r="C1172" t="s">
        <v>6461</v>
      </c>
      <c r="D1172" t="s">
        <v>6461</v>
      </c>
    </row>
    <row r="1173" spans="1:4" x14ac:dyDescent="0.2">
      <c r="A1173" s="11" t="s">
        <v>6458</v>
      </c>
      <c r="B1173" s="1" t="s">
        <v>1191</v>
      </c>
      <c r="C1173" t="s">
        <v>6461</v>
      </c>
      <c r="D1173" t="s">
        <v>6461</v>
      </c>
    </row>
    <row r="1174" spans="1:4" x14ac:dyDescent="0.2">
      <c r="A1174" s="11" t="s">
        <v>6458</v>
      </c>
      <c r="B1174" s="1" t="s">
        <v>1192</v>
      </c>
      <c r="C1174" t="s">
        <v>6461</v>
      </c>
      <c r="D1174" t="s">
        <v>6461</v>
      </c>
    </row>
    <row r="1175" spans="1:4" x14ac:dyDescent="0.2">
      <c r="A1175" s="11" t="s">
        <v>6458</v>
      </c>
      <c r="B1175" s="1" t="s">
        <v>1193</v>
      </c>
      <c r="C1175" t="s">
        <v>6462</v>
      </c>
      <c r="D1175" t="s">
        <v>6461</v>
      </c>
    </row>
    <row r="1176" spans="1:4" x14ac:dyDescent="0.2">
      <c r="A1176" s="11" t="s">
        <v>6458</v>
      </c>
      <c r="B1176" s="1" t="s">
        <v>1194</v>
      </c>
      <c r="C1176" t="s">
        <v>6461</v>
      </c>
      <c r="D1176" t="s">
        <v>6461</v>
      </c>
    </row>
    <row r="1177" spans="1:4" x14ac:dyDescent="0.2">
      <c r="A1177" s="11" t="s">
        <v>6458</v>
      </c>
      <c r="B1177" s="1" t="s">
        <v>1195</v>
      </c>
      <c r="C1177" t="s">
        <v>6461</v>
      </c>
      <c r="D1177" t="s">
        <v>6525</v>
      </c>
    </row>
    <row r="1178" spans="1:4" x14ac:dyDescent="0.2">
      <c r="A1178" s="11" t="s">
        <v>6458</v>
      </c>
      <c r="B1178" s="1" t="s">
        <v>1196</v>
      </c>
      <c r="C1178" t="s">
        <v>6461</v>
      </c>
      <c r="D1178" t="s">
        <v>6461</v>
      </c>
    </row>
    <row r="1179" spans="1:4" x14ac:dyDescent="0.2">
      <c r="A1179" s="11" t="s">
        <v>6458</v>
      </c>
      <c r="B1179" s="1" t="s">
        <v>1197</v>
      </c>
      <c r="C1179" t="s">
        <v>6461</v>
      </c>
      <c r="D1179" t="s">
        <v>6461</v>
      </c>
    </row>
    <row r="1180" spans="1:4" x14ac:dyDescent="0.2">
      <c r="A1180" s="11" t="s">
        <v>6458</v>
      </c>
      <c r="B1180" s="1" t="s">
        <v>1198</v>
      </c>
      <c r="C1180" t="s">
        <v>6461</v>
      </c>
      <c r="D1180" t="s">
        <v>6461</v>
      </c>
    </row>
    <row r="1181" spans="1:4" x14ac:dyDescent="0.2">
      <c r="A1181" s="11" t="s">
        <v>6458</v>
      </c>
      <c r="B1181" s="1" t="s">
        <v>1199</v>
      </c>
      <c r="C1181" t="s">
        <v>6461</v>
      </c>
      <c r="D1181" t="s">
        <v>6461</v>
      </c>
    </row>
    <row r="1182" spans="1:4" x14ac:dyDescent="0.2">
      <c r="A1182" s="11" t="s">
        <v>6458</v>
      </c>
      <c r="B1182" s="1" t="s">
        <v>1200</v>
      </c>
      <c r="C1182" t="s">
        <v>6462</v>
      </c>
      <c r="D1182" t="s">
        <v>6461</v>
      </c>
    </row>
    <row r="1183" spans="1:4" x14ac:dyDescent="0.2">
      <c r="A1183" s="11" t="s">
        <v>6458</v>
      </c>
      <c r="B1183" s="1" t="s">
        <v>1201</v>
      </c>
      <c r="C1183" t="s">
        <v>6461</v>
      </c>
      <c r="D1183" t="s">
        <v>6461</v>
      </c>
    </row>
    <row r="1184" spans="1:4" x14ac:dyDescent="0.2">
      <c r="A1184" s="11" t="s">
        <v>6458</v>
      </c>
      <c r="B1184" s="1" t="s">
        <v>1202</v>
      </c>
      <c r="C1184" t="s">
        <v>6461</v>
      </c>
      <c r="D1184" t="s">
        <v>6461</v>
      </c>
    </row>
    <row r="1185" spans="1:4" x14ac:dyDescent="0.2">
      <c r="A1185" s="11" t="s">
        <v>6458</v>
      </c>
      <c r="B1185" s="1" t="s">
        <v>1203</v>
      </c>
      <c r="C1185" t="s">
        <v>6461</v>
      </c>
      <c r="D1185" t="s">
        <v>6461</v>
      </c>
    </row>
    <row r="1186" spans="1:4" x14ac:dyDescent="0.2">
      <c r="A1186" s="11" t="s">
        <v>6458</v>
      </c>
      <c r="B1186" s="1" t="s">
        <v>1204</v>
      </c>
      <c r="C1186" t="s">
        <v>6461</v>
      </c>
      <c r="D1186" t="s">
        <v>6461</v>
      </c>
    </row>
    <row r="1187" spans="1:4" x14ac:dyDescent="0.2">
      <c r="A1187" s="11" t="s">
        <v>6458</v>
      </c>
      <c r="B1187" t="s">
        <v>6483</v>
      </c>
      <c r="D1187" t="s">
        <v>6493</v>
      </c>
    </row>
    <row r="1188" spans="1:4" x14ac:dyDescent="0.2">
      <c r="A1188" s="11" t="s">
        <v>6458</v>
      </c>
      <c r="B1188" s="1" t="s">
        <v>1205</v>
      </c>
      <c r="C1188" t="s">
        <v>6461</v>
      </c>
      <c r="D1188" t="s">
        <v>6461</v>
      </c>
    </row>
    <row r="1189" spans="1:4" x14ac:dyDescent="0.2">
      <c r="A1189" s="11" t="s">
        <v>6458</v>
      </c>
      <c r="B1189" s="1" t="s">
        <v>1206</v>
      </c>
      <c r="C1189" t="s">
        <v>6461</v>
      </c>
      <c r="D1189" t="s">
        <v>6461</v>
      </c>
    </row>
    <row r="1190" spans="1:4" x14ac:dyDescent="0.2">
      <c r="A1190" s="11" t="s">
        <v>6458</v>
      </c>
      <c r="B1190" s="1" t="s">
        <v>1207</v>
      </c>
      <c r="C1190" t="s">
        <v>6461</v>
      </c>
      <c r="D1190" t="s">
        <v>6461</v>
      </c>
    </row>
    <row r="1191" spans="1:4" x14ac:dyDescent="0.2">
      <c r="A1191" s="11" t="s">
        <v>6458</v>
      </c>
      <c r="B1191" s="1" t="s">
        <v>1208</v>
      </c>
      <c r="C1191" t="s">
        <v>6461</v>
      </c>
      <c r="D1191" t="s">
        <v>6461</v>
      </c>
    </row>
    <row r="1192" spans="1:4" x14ac:dyDescent="0.2">
      <c r="A1192" s="11" t="s">
        <v>6458</v>
      </c>
      <c r="B1192" s="1" t="s">
        <v>1209</v>
      </c>
      <c r="C1192" t="s">
        <v>6461</v>
      </c>
      <c r="D1192" t="s">
        <v>6461</v>
      </c>
    </row>
    <row r="1193" spans="1:4" x14ac:dyDescent="0.2">
      <c r="A1193" s="11" t="s">
        <v>6458</v>
      </c>
      <c r="B1193" s="1" t="s">
        <v>1210</v>
      </c>
      <c r="C1193" t="s">
        <v>6461</v>
      </c>
      <c r="D1193" t="s">
        <v>6461</v>
      </c>
    </row>
    <row r="1194" spans="1:4" x14ac:dyDescent="0.2">
      <c r="A1194" s="11" t="s">
        <v>6458</v>
      </c>
      <c r="B1194" s="1" t="s">
        <v>1211</v>
      </c>
      <c r="C1194" t="s">
        <v>6461</v>
      </c>
      <c r="D1194" t="s">
        <v>6461</v>
      </c>
    </row>
    <row r="1195" spans="1:4" x14ac:dyDescent="0.2">
      <c r="A1195" s="11" t="s">
        <v>6458</v>
      </c>
      <c r="B1195" s="1" t="s">
        <v>1212</v>
      </c>
      <c r="C1195" t="s">
        <v>6461</v>
      </c>
      <c r="D1195" t="s">
        <v>6461</v>
      </c>
    </row>
    <row r="1196" spans="1:4" x14ac:dyDescent="0.2">
      <c r="A1196" s="11" t="s">
        <v>6458</v>
      </c>
      <c r="B1196" s="1" t="s">
        <v>1213</v>
      </c>
      <c r="C1196" t="s">
        <v>6461</v>
      </c>
      <c r="D1196" t="s">
        <v>6461</v>
      </c>
    </row>
    <row r="1197" spans="1:4" x14ac:dyDescent="0.2">
      <c r="A1197" s="11" t="s">
        <v>6458</v>
      </c>
      <c r="B1197" s="1" t="s">
        <v>1214</v>
      </c>
      <c r="C1197" t="s">
        <v>6461</v>
      </c>
      <c r="D1197" t="s">
        <v>6461</v>
      </c>
    </row>
    <row r="1198" spans="1:4" x14ac:dyDescent="0.2">
      <c r="A1198" s="11" t="s">
        <v>6458</v>
      </c>
      <c r="B1198" s="1" t="s">
        <v>1215</v>
      </c>
      <c r="C1198" t="s">
        <v>6461</v>
      </c>
      <c r="D1198" t="s">
        <v>6461</v>
      </c>
    </row>
    <row r="1199" spans="1:4" x14ac:dyDescent="0.2">
      <c r="A1199" s="11" t="s">
        <v>6458</v>
      </c>
      <c r="B1199" s="1" t="s">
        <v>1216</v>
      </c>
      <c r="C1199" t="s">
        <v>6461</v>
      </c>
      <c r="D1199" t="s">
        <v>6461</v>
      </c>
    </row>
    <row r="1200" spans="1:4" x14ac:dyDescent="0.2">
      <c r="A1200" s="11" t="s">
        <v>6458</v>
      </c>
      <c r="B1200" s="1" t="s">
        <v>1217</v>
      </c>
      <c r="C1200" t="s">
        <v>6461</v>
      </c>
      <c r="D1200" t="s">
        <v>6461</v>
      </c>
    </row>
    <row r="1201" spans="1:4" x14ac:dyDescent="0.2">
      <c r="A1201" s="11" t="s">
        <v>6458</v>
      </c>
      <c r="B1201" s="1" t="s">
        <v>1219</v>
      </c>
      <c r="C1201" t="s">
        <v>6461</v>
      </c>
      <c r="D1201" t="s">
        <v>6461</v>
      </c>
    </row>
    <row r="1202" spans="1:4" x14ac:dyDescent="0.2">
      <c r="A1202" s="11" t="s">
        <v>6458</v>
      </c>
      <c r="B1202" s="1" t="s">
        <v>1220</v>
      </c>
      <c r="C1202" t="s">
        <v>6461</v>
      </c>
      <c r="D1202" t="s">
        <v>6461</v>
      </c>
    </row>
    <row r="1203" spans="1:4" x14ac:dyDescent="0.2">
      <c r="A1203" s="11" t="s">
        <v>6458</v>
      </c>
      <c r="B1203" s="1" t="s">
        <v>1221</v>
      </c>
      <c r="C1203" t="s">
        <v>6462</v>
      </c>
      <c r="D1203" t="s">
        <v>6438</v>
      </c>
    </row>
    <row r="1204" spans="1:4" x14ac:dyDescent="0.2">
      <c r="A1204" s="11" t="s">
        <v>6458</v>
      </c>
      <c r="B1204" s="1" t="s">
        <v>1222</v>
      </c>
      <c r="C1204" t="s">
        <v>6462</v>
      </c>
      <c r="D1204" t="s">
        <v>6439</v>
      </c>
    </row>
    <row r="1205" spans="1:4" x14ac:dyDescent="0.2">
      <c r="A1205" s="11" t="s">
        <v>6458</v>
      </c>
      <c r="B1205" s="1" t="s">
        <v>1223</v>
      </c>
      <c r="C1205" t="s">
        <v>6461</v>
      </c>
      <c r="D1205" t="s">
        <v>6461</v>
      </c>
    </row>
    <row r="1206" spans="1:4" x14ac:dyDescent="0.2">
      <c r="A1206" s="11" t="s">
        <v>6458</v>
      </c>
      <c r="B1206" s="1" t="s">
        <v>1224</v>
      </c>
      <c r="C1206" t="s">
        <v>6461</v>
      </c>
      <c r="D1206" t="s">
        <v>6461</v>
      </c>
    </row>
    <row r="1207" spans="1:4" x14ac:dyDescent="0.2">
      <c r="A1207" s="11" t="s">
        <v>6458</v>
      </c>
      <c r="B1207" s="1" t="s">
        <v>1225</v>
      </c>
      <c r="C1207" t="s">
        <v>6462</v>
      </c>
      <c r="D1207" t="s">
        <v>6461</v>
      </c>
    </row>
    <row r="1208" spans="1:4" x14ac:dyDescent="0.2">
      <c r="A1208" s="11" t="s">
        <v>6458</v>
      </c>
      <c r="B1208" s="1" t="s">
        <v>1226</v>
      </c>
      <c r="C1208" t="s">
        <v>6461</v>
      </c>
      <c r="D1208" t="s">
        <v>6461</v>
      </c>
    </row>
    <row r="1209" spans="1:4" x14ac:dyDescent="0.2">
      <c r="A1209" s="11" t="s">
        <v>6458</v>
      </c>
      <c r="B1209" s="1" t="s">
        <v>1227</v>
      </c>
      <c r="C1209" t="s">
        <v>6461</v>
      </c>
      <c r="D1209" t="s">
        <v>6461</v>
      </c>
    </row>
    <row r="1210" spans="1:4" x14ac:dyDescent="0.2">
      <c r="A1210" s="11" t="s">
        <v>6458</v>
      </c>
      <c r="B1210" s="1" t="s">
        <v>1228</v>
      </c>
      <c r="C1210" t="s">
        <v>6461</v>
      </c>
      <c r="D1210" t="s">
        <v>6461</v>
      </c>
    </row>
    <row r="1211" spans="1:4" x14ac:dyDescent="0.2">
      <c r="A1211" s="11" t="s">
        <v>6458</v>
      </c>
      <c r="B1211" s="1" t="s">
        <v>1229</v>
      </c>
      <c r="C1211" t="s">
        <v>6461</v>
      </c>
      <c r="D1211" t="s">
        <v>6461</v>
      </c>
    </row>
    <row r="1212" spans="1:4" x14ac:dyDescent="0.2">
      <c r="A1212" s="11" t="s">
        <v>6458</v>
      </c>
      <c r="B1212" s="1" t="s">
        <v>1230</v>
      </c>
      <c r="C1212" t="s">
        <v>6461</v>
      </c>
      <c r="D1212" t="s">
        <v>6461</v>
      </c>
    </row>
    <row r="1213" spans="1:4" x14ac:dyDescent="0.2">
      <c r="A1213" s="11" t="s">
        <v>6458</v>
      </c>
      <c r="B1213" s="1" t="s">
        <v>1231</v>
      </c>
      <c r="C1213" t="s">
        <v>6461</v>
      </c>
      <c r="D1213" t="s">
        <v>6461</v>
      </c>
    </row>
    <row r="1214" spans="1:4" x14ac:dyDescent="0.2">
      <c r="A1214" s="11" t="s">
        <v>6458</v>
      </c>
      <c r="B1214" s="1" t="s">
        <v>1232</v>
      </c>
      <c r="C1214" t="s">
        <v>6461</v>
      </c>
      <c r="D1214" t="s">
        <v>6461</v>
      </c>
    </row>
    <row r="1215" spans="1:4" x14ac:dyDescent="0.2">
      <c r="A1215" s="11" t="s">
        <v>6458</v>
      </c>
      <c r="B1215" s="1" t="s">
        <v>1233</v>
      </c>
      <c r="C1215" t="s">
        <v>6462</v>
      </c>
      <c r="D1215" t="s">
        <v>6461</v>
      </c>
    </row>
    <row r="1216" spans="1:4" x14ac:dyDescent="0.2">
      <c r="A1216" s="11" t="s">
        <v>6458</v>
      </c>
      <c r="B1216" s="1" t="s">
        <v>1234</v>
      </c>
      <c r="C1216" t="s">
        <v>6461</v>
      </c>
      <c r="D1216" t="s">
        <v>6461</v>
      </c>
    </row>
    <row r="1217" spans="1:4" x14ac:dyDescent="0.2">
      <c r="A1217" s="11" t="s">
        <v>6458</v>
      </c>
      <c r="B1217" s="1" t="s">
        <v>1235</v>
      </c>
      <c r="C1217" t="s">
        <v>6461</v>
      </c>
      <c r="D1217" t="s">
        <v>6461</v>
      </c>
    </row>
    <row r="1218" spans="1:4" x14ac:dyDescent="0.2">
      <c r="A1218" s="11" t="s">
        <v>6458</v>
      </c>
      <c r="B1218" s="1" t="s">
        <v>1236</v>
      </c>
      <c r="C1218" t="s">
        <v>6461</v>
      </c>
      <c r="D1218" t="s">
        <v>6461</v>
      </c>
    </row>
    <row r="1219" spans="1:4" x14ac:dyDescent="0.2">
      <c r="A1219" s="11" t="s">
        <v>6458</v>
      </c>
      <c r="B1219" s="1" t="s">
        <v>1237</v>
      </c>
      <c r="C1219" t="s">
        <v>6461</v>
      </c>
      <c r="D1219" t="s">
        <v>6461</v>
      </c>
    </row>
    <row r="1220" spans="1:4" x14ac:dyDescent="0.2">
      <c r="A1220" s="11" t="s">
        <v>6458</v>
      </c>
      <c r="B1220" s="1" t="s">
        <v>1238</v>
      </c>
      <c r="C1220" t="s">
        <v>6461</v>
      </c>
      <c r="D1220" t="s">
        <v>6461</v>
      </c>
    </row>
    <row r="1221" spans="1:4" x14ac:dyDescent="0.2">
      <c r="A1221" s="11" t="s">
        <v>6458</v>
      </c>
      <c r="B1221" s="1" t="s">
        <v>1239</v>
      </c>
      <c r="C1221" t="s">
        <v>6461</v>
      </c>
      <c r="D1221" t="s">
        <v>6461</v>
      </c>
    </row>
    <row r="1222" spans="1:4" x14ac:dyDescent="0.2">
      <c r="A1222" s="11" t="s">
        <v>6458</v>
      </c>
      <c r="B1222" s="1" t="s">
        <v>1240</v>
      </c>
      <c r="C1222" t="s">
        <v>6462</v>
      </c>
      <c r="D1222" t="s">
        <v>6440</v>
      </c>
    </row>
    <row r="1223" spans="1:4" x14ac:dyDescent="0.2">
      <c r="A1223" s="11" t="s">
        <v>6458</v>
      </c>
      <c r="B1223" s="1" t="s">
        <v>1241</v>
      </c>
      <c r="C1223" t="s">
        <v>6461</v>
      </c>
      <c r="D1223" t="s">
        <v>6461</v>
      </c>
    </row>
    <row r="1224" spans="1:4" x14ac:dyDescent="0.2">
      <c r="A1224" s="11" t="s">
        <v>6458</v>
      </c>
      <c r="B1224" s="1" t="s">
        <v>1242</v>
      </c>
      <c r="C1224" t="s">
        <v>6462</v>
      </c>
      <c r="D1224" t="s">
        <v>6401</v>
      </c>
    </row>
    <row r="1225" spans="1:4" x14ac:dyDescent="0.2">
      <c r="A1225" s="11" t="s">
        <v>6458</v>
      </c>
      <c r="B1225" s="1" t="s">
        <v>1243</v>
      </c>
      <c r="C1225" t="s">
        <v>6461</v>
      </c>
      <c r="D1225" t="s">
        <v>6461</v>
      </c>
    </row>
    <row r="1226" spans="1:4" x14ac:dyDescent="0.2">
      <c r="A1226" s="11" t="s">
        <v>6458</v>
      </c>
      <c r="B1226" s="1" t="s">
        <v>1244</v>
      </c>
      <c r="C1226" t="s">
        <v>6461</v>
      </c>
      <c r="D1226" t="s">
        <v>6461</v>
      </c>
    </row>
    <row r="1227" spans="1:4" x14ac:dyDescent="0.2">
      <c r="A1227" s="11" t="s">
        <v>6458</v>
      </c>
      <c r="B1227" s="1" t="s">
        <v>1245</v>
      </c>
      <c r="C1227" t="s">
        <v>6461</v>
      </c>
      <c r="D1227" t="s">
        <v>6461</v>
      </c>
    </row>
    <row r="1228" spans="1:4" x14ac:dyDescent="0.2">
      <c r="A1228" s="11" t="s">
        <v>6458</v>
      </c>
      <c r="B1228" s="1" t="s">
        <v>1246</v>
      </c>
      <c r="C1228" t="s">
        <v>6461</v>
      </c>
      <c r="D1228" t="s">
        <v>6461</v>
      </c>
    </row>
    <row r="1229" spans="1:4" x14ac:dyDescent="0.2">
      <c r="A1229" s="11" t="s">
        <v>6458</v>
      </c>
      <c r="B1229" s="1" t="s">
        <v>1247</v>
      </c>
      <c r="C1229" t="s">
        <v>6462</v>
      </c>
      <c r="D1229" t="s">
        <v>6441</v>
      </c>
    </row>
    <row r="1230" spans="1:4" x14ac:dyDescent="0.2">
      <c r="A1230" s="11" t="s">
        <v>6458</v>
      </c>
      <c r="B1230" s="1" t="s">
        <v>1248</v>
      </c>
      <c r="C1230" t="s">
        <v>6462</v>
      </c>
      <c r="D1230" t="s">
        <v>6434</v>
      </c>
    </row>
    <row r="1231" spans="1:4" x14ac:dyDescent="0.2">
      <c r="A1231" s="11" t="s">
        <v>6458</v>
      </c>
      <c r="B1231" s="1" t="s">
        <v>1249</v>
      </c>
      <c r="C1231" t="s">
        <v>6461</v>
      </c>
      <c r="D1231" t="s">
        <v>6461</v>
      </c>
    </row>
    <row r="1232" spans="1:4" x14ac:dyDescent="0.2">
      <c r="A1232" s="11" t="s">
        <v>6458</v>
      </c>
      <c r="B1232" s="1" t="s">
        <v>1250</v>
      </c>
      <c r="C1232" t="s">
        <v>6461</v>
      </c>
      <c r="D1232" t="s">
        <v>6461</v>
      </c>
    </row>
    <row r="1233" spans="1:4" x14ac:dyDescent="0.2">
      <c r="A1233" s="11" t="s">
        <v>6458</v>
      </c>
      <c r="B1233" s="1" t="s">
        <v>1251</v>
      </c>
      <c r="C1233" t="s">
        <v>6461</v>
      </c>
      <c r="D1233" t="s">
        <v>6461</v>
      </c>
    </row>
    <row r="1234" spans="1:4" x14ac:dyDescent="0.2">
      <c r="A1234" s="11" t="s">
        <v>6458</v>
      </c>
      <c r="B1234" s="1" t="s">
        <v>1252</v>
      </c>
      <c r="C1234" t="s">
        <v>6462</v>
      </c>
      <c r="D1234" t="s">
        <v>6442</v>
      </c>
    </row>
    <row r="1235" spans="1:4" x14ac:dyDescent="0.2">
      <c r="A1235" s="11" t="s">
        <v>6458</v>
      </c>
      <c r="B1235" s="1" t="s">
        <v>1253</v>
      </c>
      <c r="C1235" t="s">
        <v>6461</v>
      </c>
      <c r="D1235" t="s">
        <v>6526</v>
      </c>
    </row>
    <row r="1236" spans="1:4" x14ac:dyDescent="0.2">
      <c r="A1236" s="11" t="s">
        <v>6458</v>
      </c>
      <c r="B1236" s="1" t="s">
        <v>1254</v>
      </c>
      <c r="C1236" t="s">
        <v>6461</v>
      </c>
      <c r="D1236" t="s">
        <v>6461</v>
      </c>
    </row>
    <row r="1237" spans="1:4" x14ac:dyDescent="0.2">
      <c r="A1237" s="11" t="s">
        <v>6458</v>
      </c>
      <c r="B1237" s="1" t="s">
        <v>1255</v>
      </c>
      <c r="C1237" t="s">
        <v>6461</v>
      </c>
      <c r="D1237" t="s">
        <v>6461</v>
      </c>
    </row>
    <row r="1238" spans="1:4" x14ac:dyDescent="0.2">
      <c r="A1238" s="11" t="s">
        <v>6458</v>
      </c>
      <c r="B1238" s="1" t="s">
        <v>1256</v>
      </c>
      <c r="C1238" t="s">
        <v>6462</v>
      </c>
      <c r="D1238" t="s">
        <v>6443</v>
      </c>
    </row>
    <row r="1239" spans="1:4" x14ac:dyDescent="0.2">
      <c r="A1239" s="11" t="s">
        <v>6458</v>
      </c>
      <c r="B1239" s="1" t="s">
        <v>1257</v>
      </c>
      <c r="C1239" t="s">
        <v>6461</v>
      </c>
      <c r="D1239" t="s">
        <v>6461</v>
      </c>
    </row>
    <row r="1240" spans="1:4" x14ac:dyDescent="0.2">
      <c r="A1240" s="11" t="s">
        <v>6458</v>
      </c>
      <c r="B1240" s="1" t="s">
        <v>1258</v>
      </c>
      <c r="C1240" t="s">
        <v>6461</v>
      </c>
      <c r="D1240" t="s">
        <v>6461</v>
      </c>
    </row>
    <row r="1241" spans="1:4" x14ac:dyDescent="0.2">
      <c r="A1241" s="11" t="s">
        <v>6458</v>
      </c>
      <c r="B1241" s="1" t="s">
        <v>1260</v>
      </c>
      <c r="C1241" t="s">
        <v>6461</v>
      </c>
      <c r="D1241" t="s">
        <v>6461</v>
      </c>
    </row>
    <row r="1242" spans="1:4" x14ac:dyDescent="0.2">
      <c r="A1242" s="11" t="s">
        <v>6458</v>
      </c>
      <c r="B1242" s="1" t="s">
        <v>1261</v>
      </c>
      <c r="C1242" t="s">
        <v>6461</v>
      </c>
      <c r="D1242" t="s">
        <v>6461</v>
      </c>
    </row>
    <row r="1243" spans="1:4" x14ac:dyDescent="0.2">
      <c r="A1243" s="11" t="s">
        <v>6458</v>
      </c>
      <c r="B1243" s="1" t="s">
        <v>1262</v>
      </c>
      <c r="C1243" t="s">
        <v>6461</v>
      </c>
      <c r="D1243" t="s">
        <v>6461</v>
      </c>
    </row>
    <row r="1244" spans="1:4" x14ac:dyDescent="0.2">
      <c r="A1244" s="11" t="s">
        <v>6458</v>
      </c>
      <c r="B1244" s="1" t="s">
        <v>1263</v>
      </c>
      <c r="C1244" t="s">
        <v>6461</v>
      </c>
      <c r="D1244" t="s">
        <v>6461</v>
      </c>
    </row>
    <row r="1245" spans="1:4" x14ac:dyDescent="0.2">
      <c r="A1245" s="11" t="s">
        <v>6458</v>
      </c>
      <c r="B1245" s="1" t="s">
        <v>1264</v>
      </c>
      <c r="C1245" t="s">
        <v>6461</v>
      </c>
      <c r="D1245" t="s">
        <v>6461</v>
      </c>
    </row>
    <row r="1246" spans="1:4" x14ac:dyDescent="0.2">
      <c r="A1246" s="11" t="s">
        <v>6458</v>
      </c>
      <c r="B1246" s="1" t="s">
        <v>1265</v>
      </c>
      <c r="C1246" t="s">
        <v>6461</v>
      </c>
      <c r="D1246" t="s">
        <v>6461</v>
      </c>
    </row>
    <row r="1247" spans="1:4" x14ac:dyDescent="0.2">
      <c r="A1247" s="11" t="s">
        <v>6458</v>
      </c>
      <c r="B1247" s="1" t="s">
        <v>1266</v>
      </c>
      <c r="C1247" t="s">
        <v>6461</v>
      </c>
      <c r="D1247" t="s">
        <v>6461</v>
      </c>
    </row>
    <row r="1248" spans="1:4" x14ac:dyDescent="0.2">
      <c r="A1248" s="11" t="s">
        <v>6458</v>
      </c>
      <c r="B1248" s="1" t="s">
        <v>1267</v>
      </c>
      <c r="C1248" t="s">
        <v>6461</v>
      </c>
      <c r="D1248" t="s">
        <v>6461</v>
      </c>
    </row>
    <row r="1249" spans="1:4" x14ac:dyDescent="0.2">
      <c r="A1249" s="11" t="s">
        <v>6458</v>
      </c>
      <c r="B1249" s="1" t="s">
        <v>1268</v>
      </c>
      <c r="C1249" t="s">
        <v>6461</v>
      </c>
      <c r="D1249" t="s">
        <v>6461</v>
      </c>
    </row>
    <row r="1250" spans="1:4" x14ac:dyDescent="0.2">
      <c r="A1250" s="11" t="s">
        <v>6458</v>
      </c>
      <c r="B1250" s="1" t="s">
        <v>1269</v>
      </c>
      <c r="C1250" t="s">
        <v>6461</v>
      </c>
      <c r="D1250" t="s">
        <v>6461</v>
      </c>
    </row>
    <row r="1251" spans="1:4" x14ac:dyDescent="0.2">
      <c r="A1251" s="11" t="s">
        <v>6458</v>
      </c>
      <c r="B1251" s="1" t="s">
        <v>1270</v>
      </c>
      <c r="C1251" t="s">
        <v>6461</v>
      </c>
      <c r="D1251" t="s">
        <v>6461</v>
      </c>
    </row>
    <row r="1252" spans="1:4" x14ac:dyDescent="0.2">
      <c r="A1252" s="11" t="s">
        <v>6458</v>
      </c>
      <c r="B1252" s="1" t="s">
        <v>1271</v>
      </c>
      <c r="C1252" t="s">
        <v>6462</v>
      </c>
      <c r="D1252" t="s">
        <v>6444</v>
      </c>
    </row>
    <row r="1253" spans="1:4" x14ac:dyDescent="0.2">
      <c r="A1253" s="11" t="s">
        <v>6458</v>
      </c>
      <c r="B1253" s="1" t="s">
        <v>1272</v>
      </c>
      <c r="C1253" t="s">
        <v>6461</v>
      </c>
      <c r="D1253" t="s">
        <v>6461</v>
      </c>
    </row>
    <row r="1254" spans="1:4" x14ac:dyDescent="0.2">
      <c r="A1254" s="11" t="s">
        <v>6458</v>
      </c>
      <c r="B1254" s="1" t="s">
        <v>1273</v>
      </c>
      <c r="C1254" t="s">
        <v>6462</v>
      </c>
      <c r="D1254" t="s">
        <v>6445</v>
      </c>
    </row>
    <row r="1255" spans="1:4" x14ac:dyDescent="0.2">
      <c r="A1255" s="11" t="s">
        <v>6458</v>
      </c>
      <c r="B1255" s="1" t="s">
        <v>1274</v>
      </c>
      <c r="C1255" t="s">
        <v>6461</v>
      </c>
      <c r="D1255" t="s">
        <v>6461</v>
      </c>
    </row>
    <row r="1256" spans="1:4" x14ac:dyDescent="0.2">
      <c r="A1256" s="11" t="s">
        <v>6458</v>
      </c>
      <c r="B1256" s="1" t="s">
        <v>1275</v>
      </c>
      <c r="C1256" t="s">
        <v>6461</v>
      </c>
      <c r="D1256" t="s">
        <v>6461</v>
      </c>
    </row>
    <row r="1257" spans="1:4" x14ac:dyDescent="0.2">
      <c r="A1257" s="11" t="s">
        <v>6458</v>
      </c>
      <c r="B1257" s="1" t="s">
        <v>1276</v>
      </c>
      <c r="C1257" t="s">
        <v>6461</v>
      </c>
      <c r="D1257" t="s">
        <v>6461</v>
      </c>
    </row>
    <row r="1258" spans="1:4" x14ac:dyDescent="0.2">
      <c r="A1258" s="11" t="s">
        <v>6458</v>
      </c>
      <c r="B1258" s="1" t="s">
        <v>1277</v>
      </c>
      <c r="C1258" t="s">
        <v>6462</v>
      </c>
      <c r="D1258" t="s">
        <v>6446</v>
      </c>
    </row>
    <row r="1259" spans="1:4" x14ac:dyDescent="0.2">
      <c r="A1259" s="11" t="s">
        <v>6458</v>
      </c>
      <c r="B1259" s="1" t="s">
        <v>1278</v>
      </c>
      <c r="C1259" t="s">
        <v>6461</v>
      </c>
      <c r="D1259" t="s">
        <v>6461</v>
      </c>
    </row>
    <row r="1260" spans="1:4" x14ac:dyDescent="0.2">
      <c r="A1260" s="11" t="s">
        <v>6458</v>
      </c>
      <c r="B1260" s="1" t="s">
        <v>1279</v>
      </c>
      <c r="C1260" t="s">
        <v>6461</v>
      </c>
      <c r="D1260" t="s">
        <v>6461</v>
      </c>
    </row>
    <row r="1261" spans="1:4" x14ac:dyDescent="0.2">
      <c r="A1261" s="11" t="s">
        <v>6458</v>
      </c>
      <c r="B1261" s="1" t="s">
        <v>1280</v>
      </c>
      <c r="C1261" t="s">
        <v>6461</v>
      </c>
      <c r="D1261" t="s">
        <v>6461</v>
      </c>
    </row>
    <row r="1262" spans="1:4" x14ac:dyDescent="0.2">
      <c r="A1262" s="11" t="s">
        <v>6458</v>
      </c>
      <c r="B1262" s="1" t="s">
        <v>1281</v>
      </c>
      <c r="C1262" t="s">
        <v>6462</v>
      </c>
      <c r="D1262" t="s">
        <v>6461</v>
      </c>
    </row>
    <row r="1263" spans="1:4" x14ac:dyDescent="0.2">
      <c r="A1263" s="11" t="s">
        <v>6458</v>
      </c>
      <c r="B1263" s="1" t="s">
        <v>1282</v>
      </c>
      <c r="C1263" t="s">
        <v>6462</v>
      </c>
      <c r="D1263" t="s">
        <v>6461</v>
      </c>
    </row>
    <row r="1264" spans="1:4" x14ac:dyDescent="0.2">
      <c r="A1264" s="11" t="s">
        <v>6458</v>
      </c>
      <c r="B1264" s="1" t="s">
        <v>1283</v>
      </c>
      <c r="C1264" t="s">
        <v>6461</v>
      </c>
      <c r="D1264" t="s">
        <v>6461</v>
      </c>
    </row>
    <row r="1265" spans="1:4" x14ac:dyDescent="0.2">
      <c r="A1265" s="11" t="s">
        <v>6458</v>
      </c>
      <c r="B1265" s="1" t="s">
        <v>1284</v>
      </c>
      <c r="C1265" t="s">
        <v>6461</v>
      </c>
      <c r="D1265" t="s">
        <v>6461</v>
      </c>
    </row>
    <row r="1266" spans="1:4" x14ac:dyDescent="0.2">
      <c r="A1266" s="11" t="s">
        <v>6458</v>
      </c>
      <c r="B1266" s="1" t="s">
        <v>1285</v>
      </c>
      <c r="C1266" t="s">
        <v>6461</v>
      </c>
      <c r="D1266" t="s">
        <v>6461</v>
      </c>
    </row>
    <row r="1267" spans="1:4" x14ac:dyDescent="0.2">
      <c r="A1267" s="11" t="s">
        <v>6458</v>
      </c>
      <c r="B1267" s="1" t="s">
        <v>1286</v>
      </c>
      <c r="C1267" t="s">
        <v>6461</v>
      </c>
      <c r="D1267" t="s">
        <v>6461</v>
      </c>
    </row>
    <row r="1268" spans="1:4" x14ac:dyDescent="0.2">
      <c r="A1268" s="11" t="s">
        <v>6458</v>
      </c>
      <c r="B1268" s="1" t="s">
        <v>1287</v>
      </c>
      <c r="C1268" t="s">
        <v>6461</v>
      </c>
      <c r="D1268" t="s">
        <v>6461</v>
      </c>
    </row>
    <row r="1269" spans="1:4" x14ac:dyDescent="0.2">
      <c r="A1269" s="11" t="s">
        <v>6458</v>
      </c>
      <c r="B1269" s="1" t="s">
        <v>1288</v>
      </c>
      <c r="C1269" t="s">
        <v>6461</v>
      </c>
      <c r="D1269" t="s">
        <v>6461</v>
      </c>
    </row>
    <row r="1270" spans="1:4" x14ac:dyDescent="0.2">
      <c r="A1270" s="11" t="s">
        <v>6458</v>
      </c>
      <c r="B1270" s="1" t="s">
        <v>1289</v>
      </c>
      <c r="C1270" t="s">
        <v>6461</v>
      </c>
      <c r="D1270" t="s">
        <v>6461</v>
      </c>
    </row>
    <row r="1271" spans="1:4" x14ac:dyDescent="0.2">
      <c r="A1271" s="11" t="s">
        <v>6458</v>
      </c>
      <c r="B1271" s="1" t="s">
        <v>1290</v>
      </c>
      <c r="C1271" t="s">
        <v>6462</v>
      </c>
      <c r="D1271" t="s">
        <v>6461</v>
      </c>
    </row>
    <row r="1272" spans="1:4" x14ac:dyDescent="0.2">
      <c r="A1272" s="11" t="s">
        <v>6458</v>
      </c>
      <c r="B1272" s="1" t="s">
        <v>1291</v>
      </c>
      <c r="C1272" t="s">
        <v>6461</v>
      </c>
      <c r="D1272" t="s">
        <v>6461</v>
      </c>
    </row>
    <row r="1273" spans="1:4" x14ac:dyDescent="0.2">
      <c r="A1273" s="11" t="s">
        <v>6458</v>
      </c>
      <c r="B1273" s="1" t="s">
        <v>1292</v>
      </c>
      <c r="C1273" t="s">
        <v>6461</v>
      </c>
      <c r="D1273" t="s">
        <v>6461</v>
      </c>
    </row>
    <row r="1274" spans="1:4" x14ac:dyDescent="0.2">
      <c r="A1274" s="11" t="s">
        <v>6458</v>
      </c>
      <c r="B1274" s="1" t="s">
        <v>1293</v>
      </c>
      <c r="C1274" t="s">
        <v>6461</v>
      </c>
      <c r="D1274" t="s">
        <v>6461</v>
      </c>
    </row>
    <row r="1275" spans="1:4" x14ac:dyDescent="0.2">
      <c r="A1275" s="11" t="s">
        <v>6458</v>
      </c>
      <c r="B1275" s="1" t="s">
        <v>1294</v>
      </c>
      <c r="C1275" t="s">
        <v>6461</v>
      </c>
      <c r="D1275" t="s">
        <v>6461</v>
      </c>
    </row>
    <row r="1276" spans="1:4" x14ac:dyDescent="0.2">
      <c r="A1276" s="11" t="s">
        <v>6458</v>
      </c>
      <c r="B1276" s="1" t="s">
        <v>1295</v>
      </c>
      <c r="C1276" t="s">
        <v>6461</v>
      </c>
      <c r="D1276" t="s">
        <v>6461</v>
      </c>
    </row>
    <row r="1277" spans="1:4" x14ac:dyDescent="0.2">
      <c r="A1277" s="11" t="s">
        <v>6458</v>
      </c>
      <c r="B1277" s="1" t="s">
        <v>1296</v>
      </c>
      <c r="C1277" t="s">
        <v>6461</v>
      </c>
      <c r="D1277" t="s">
        <v>6461</v>
      </c>
    </row>
    <row r="1278" spans="1:4" x14ac:dyDescent="0.2">
      <c r="A1278" s="11" t="s">
        <v>6458</v>
      </c>
      <c r="B1278" s="1" t="s">
        <v>1297</v>
      </c>
      <c r="C1278" t="s">
        <v>6461</v>
      </c>
      <c r="D1278" t="s">
        <v>6461</v>
      </c>
    </row>
    <row r="1279" spans="1:4" x14ac:dyDescent="0.2">
      <c r="A1279" s="11" t="s">
        <v>6458</v>
      </c>
      <c r="B1279" s="1" t="s">
        <v>1298</v>
      </c>
      <c r="C1279" t="s">
        <v>6461</v>
      </c>
      <c r="D1279" t="s">
        <v>6461</v>
      </c>
    </row>
    <row r="1280" spans="1:4" x14ac:dyDescent="0.2">
      <c r="A1280" s="11" t="s">
        <v>6458</v>
      </c>
      <c r="B1280" s="1" t="s">
        <v>1299</v>
      </c>
      <c r="C1280" t="s">
        <v>6461</v>
      </c>
      <c r="D1280" t="s">
        <v>6461</v>
      </c>
    </row>
    <row r="1281" spans="1:4" x14ac:dyDescent="0.2">
      <c r="A1281" s="11" t="s">
        <v>6458</v>
      </c>
      <c r="B1281" s="1" t="s">
        <v>1300</v>
      </c>
      <c r="C1281" t="s">
        <v>6461</v>
      </c>
      <c r="D1281" t="s">
        <v>6461</v>
      </c>
    </row>
    <row r="1282" spans="1:4" x14ac:dyDescent="0.2">
      <c r="A1282" s="11" t="s">
        <v>6458</v>
      </c>
      <c r="B1282" s="1" t="s">
        <v>1301</v>
      </c>
      <c r="C1282" t="s">
        <v>6462</v>
      </c>
      <c r="D1282" t="s">
        <v>6520</v>
      </c>
    </row>
    <row r="1283" spans="1:4" x14ac:dyDescent="0.2">
      <c r="A1283" s="11" t="s">
        <v>6458</v>
      </c>
      <c r="B1283" s="1" t="s">
        <v>1302</v>
      </c>
      <c r="C1283" t="s">
        <v>6461</v>
      </c>
      <c r="D1283" t="s">
        <v>6461</v>
      </c>
    </row>
    <row r="1284" spans="1:4" x14ac:dyDescent="0.2">
      <c r="A1284" s="11" t="s">
        <v>6458</v>
      </c>
      <c r="B1284" s="1" t="s">
        <v>1303</v>
      </c>
      <c r="C1284" t="s">
        <v>6461</v>
      </c>
      <c r="D1284" t="s">
        <v>6461</v>
      </c>
    </row>
    <row r="1285" spans="1:4" x14ac:dyDescent="0.2">
      <c r="A1285" s="11" t="s">
        <v>6458</v>
      </c>
      <c r="B1285" s="1" t="s">
        <v>1304</v>
      </c>
      <c r="C1285" t="s">
        <v>6461</v>
      </c>
      <c r="D1285" t="s">
        <v>6461</v>
      </c>
    </row>
    <row r="1286" spans="1:4" x14ac:dyDescent="0.2">
      <c r="A1286" s="11" t="s">
        <v>6458</v>
      </c>
      <c r="B1286" s="1" t="s">
        <v>1305</v>
      </c>
      <c r="C1286" t="s">
        <v>6461</v>
      </c>
      <c r="D1286" t="s">
        <v>6461</v>
      </c>
    </row>
    <row r="1287" spans="1:4" x14ac:dyDescent="0.2">
      <c r="A1287" s="11" t="s">
        <v>6458</v>
      </c>
      <c r="B1287" s="1" t="s">
        <v>1306</v>
      </c>
      <c r="C1287" t="s">
        <v>6461</v>
      </c>
      <c r="D1287" t="s">
        <v>6461</v>
      </c>
    </row>
    <row r="1288" spans="1:4" x14ac:dyDescent="0.2">
      <c r="A1288" s="11" t="s">
        <v>6458</v>
      </c>
      <c r="B1288" s="1" t="s">
        <v>1307</v>
      </c>
      <c r="C1288" t="s">
        <v>6461</v>
      </c>
      <c r="D1288" t="s">
        <v>6461</v>
      </c>
    </row>
    <row r="1289" spans="1:4" x14ac:dyDescent="0.2">
      <c r="A1289" s="11" t="s">
        <v>6458</v>
      </c>
      <c r="B1289" s="1" t="s">
        <v>1308</v>
      </c>
      <c r="C1289" t="s">
        <v>6461</v>
      </c>
      <c r="D1289" t="s">
        <v>6461</v>
      </c>
    </row>
    <row r="1290" spans="1:4" x14ac:dyDescent="0.2">
      <c r="A1290" s="11" t="s">
        <v>6458</v>
      </c>
      <c r="B1290" s="1" t="s">
        <v>1309</v>
      </c>
      <c r="C1290" t="s">
        <v>6461</v>
      </c>
      <c r="D1290" t="s">
        <v>6461</v>
      </c>
    </row>
    <row r="1291" spans="1:4" x14ac:dyDescent="0.2">
      <c r="A1291" s="11" t="s">
        <v>6458</v>
      </c>
      <c r="B1291" s="1" t="s">
        <v>1310</v>
      </c>
      <c r="C1291" t="s">
        <v>6461</v>
      </c>
      <c r="D1291" t="s">
        <v>6461</v>
      </c>
    </row>
    <row r="1292" spans="1:4" x14ac:dyDescent="0.2">
      <c r="A1292" s="11" t="s">
        <v>6458</v>
      </c>
      <c r="B1292" s="1" t="s">
        <v>1311</v>
      </c>
      <c r="C1292" t="s">
        <v>6461</v>
      </c>
      <c r="D1292" t="s">
        <v>6461</v>
      </c>
    </row>
    <row r="1293" spans="1:4" x14ac:dyDescent="0.2">
      <c r="A1293" s="11" t="s">
        <v>6458</v>
      </c>
      <c r="B1293" s="1" t="s">
        <v>1312</v>
      </c>
      <c r="C1293" t="s">
        <v>6461</v>
      </c>
      <c r="D1293" t="s">
        <v>6461</v>
      </c>
    </row>
    <row r="1294" spans="1:4" x14ac:dyDescent="0.2">
      <c r="A1294" s="11" t="s">
        <v>6458</v>
      </c>
      <c r="B1294" s="1" t="s">
        <v>1313</v>
      </c>
      <c r="C1294" t="s">
        <v>6461</v>
      </c>
      <c r="D1294" t="s">
        <v>6461</v>
      </c>
    </row>
    <row r="1295" spans="1:4" x14ac:dyDescent="0.2">
      <c r="A1295" s="11" t="s">
        <v>6458</v>
      </c>
      <c r="B1295" s="1" t="s">
        <v>1314</v>
      </c>
      <c r="C1295" t="s">
        <v>6461</v>
      </c>
      <c r="D1295" t="s">
        <v>6461</v>
      </c>
    </row>
    <row r="1296" spans="1:4" x14ac:dyDescent="0.2">
      <c r="A1296" s="11" t="s">
        <v>6458</v>
      </c>
      <c r="B1296" s="1" t="s">
        <v>1315</v>
      </c>
      <c r="C1296" t="s">
        <v>6461</v>
      </c>
      <c r="D1296" t="s">
        <v>6461</v>
      </c>
    </row>
    <row r="1297" spans="1:4" x14ac:dyDescent="0.2">
      <c r="A1297" s="11" t="s">
        <v>6458</v>
      </c>
      <c r="B1297" s="1" t="s">
        <v>1316</v>
      </c>
      <c r="C1297" t="s">
        <v>6461</v>
      </c>
      <c r="D1297" t="s">
        <v>6461</v>
      </c>
    </row>
    <row r="1298" spans="1:4" x14ac:dyDescent="0.2">
      <c r="A1298" s="11" t="s">
        <v>6458</v>
      </c>
      <c r="B1298" s="1" t="s">
        <v>1317</v>
      </c>
      <c r="C1298" t="s">
        <v>6461</v>
      </c>
      <c r="D1298" t="s">
        <v>6461</v>
      </c>
    </row>
    <row r="1299" spans="1:4" x14ac:dyDescent="0.2">
      <c r="A1299" s="11" t="s">
        <v>6458</v>
      </c>
      <c r="B1299" s="1" t="s">
        <v>1318</v>
      </c>
      <c r="C1299" t="s">
        <v>6461</v>
      </c>
      <c r="D1299" t="s">
        <v>6461</v>
      </c>
    </row>
    <row r="1300" spans="1:4" x14ac:dyDescent="0.2">
      <c r="A1300" s="11" t="s">
        <v>6458</v>
      </c>
      <c r="B1300" s="1" t="s">
        <v>1319</v>
      </c>
      <c r="C1300" t="s">
        <v>6461</v>
      </c>
      <c r="D1300" t="s">
        <v>6461</v>
      </c>
    </row>
    <row r="1301" spans="1:4" x14ac:dyDescent="0.2">
      <c r="A1301" s="11" t="s">
        <v>6458</v>
      </c>
      <c r="B1301" s="1" t="s">
        <v>1320</v>
      </c>
      <c r="C1301" t="s">
        <v>6461</v>
      </c>
      <c r="D1301" t="s">
        <v>6461</v>
      </c>
    </row>
    <row r="1302" spans="1:4" x14ac:dyDescent="0.2">
      <c r="A1302" s="11" t="s">
        <v>6458</v>
      </c>
      <c r="B1302" s="1" t="s">
        <v>1321</v>
      </c>
      <c r="C1302" t="s">
        <v>6461</v>
      </c>
      <c r="D1302" t="s">
        <v>6461</v>
      </c>
    </row>
    <row r="1303" spans="1:4" x14ac:dyDescent="0.2">
      <c r="A1303" s="11" t="s">
        <v>6458</v>
      </c>
      <c r="B1303" s="1" t="s">
        <v>1322</v>
      </c>
      <c r="C1303" t="s">
        <v>6461</v>
      </c>
      <c r="D1303" t="s">
        <v>6461</v>
      </c>
    </row>
    <row r="1304" spans="1:4" x14ac:dyDescent="0.2">
      <c r="A1304" s="11" t="s">
        <v>6458</v>
      </c>
      <c r="B1304" s="1" t="s">
        <v>1323</v>
      </c>
      <c r="C1304" t="s">
        <v>6461</v>
      </c>
      <c r="D1304" t="s">
        <v>6461</v>
      </c>
    </row>
    <row r="1305" spans="1:4" x14ac:dyDescent="0.2">
      <c r="A1305" s="11" t="s">
        <v>6458</v>
      </c>
      <c r="B1305" s="1" t="s">
        <v>1324</v>
      </c>
      <c r="C1305" t="s">
        <v>6461</v>
      </c>
      <c r="D1305" t="s">
        <v>6461</v>
      </c>
    </row>
    <row r="1306" spans="1:4" x14ac:dyDescent="0.2">
      <c r="A1306" s="11" t="s">
        <v>6458</v>
      </c>
      <c r="B1306" s="1" t="s">
        <v>1325</v>
      </c>
      <c r="C1306" t="s">
        <v>6461</v>
      </c>
      <c r="D1306" t="s">
        <v>6461</v>
      </c>
    </row>
    <row r="1307" spans="1:4" x14ac:dyDescent="0.2">
      <c r="A1307" s="11" t="s">
        <v>6458</v>
      </c>
      <c r="B1307" s="1" t="s">
        <v>1326</v>
      </c>
      <c r="C1307" t="s">
        <v>6462</v>
      </c>
      <c r="D1307" t="s">
        <v>6461</v>
      </c>
    </row>
    <row r="1308" spans="1:4" x14ac:dyDescent="0.2">
      <c r="A1308" s="11" t="s">
        <v>6458</v>
      </c>
      <c r="B1308" s="1" t="s">
        <v>1327</v>
      </c>
      <c r="C1308" t="s">
        <v>6461</v>
      </c>
      <c r="D1308" t="s">
        <v>6461</v>
      </c>
    </row>
    <row r="1309" spans="1:4" x14ac:dyDescent="0.2">
      <c r="A1309" s="11" t="s">
        <v>6458</v>
      </c>
      <c r="B1309" s="1" t="s">
        <v>1328</v>
      </c>
      <c r="C1309" t="s">
        <v>6461</v>
      </c>
      <c r="D1309" t="s">
        <v>6461</v>
      </c>
    </row>
    <row r="1310" spans="1:4" x14ac:dyDescent="0.2">
      <c r="A1310" s="11" t="s">
        <v>6458</v>
      </c>
      <c r="B1310" s="1" t="s">
        <v>1329</v>
      </c>
      <c r="C1310" t="s">
        <v>6461</v>
      </c>
      <c r="D1310" t="s">
        <v>6461</v>
      </c>
    </row>
    <row r="1311" spans="1:4" x14ac:dyDescent="0.2">
      <c r="A1311" s="11" t="s">
        <v>6458</v>
      </c>
      <c r="B1311" s="1" t="s">
        <v>1330</v>
      </c>
      <c r="C1311" t="s">
        <v>6461</v>
      </c>
      <c r="D1311" t="s">
        <v>6461</v>
      </c>
    </row>
    <row r="1312" spans="1:4" x14ac:dyDescent="0.2">
      <c r="A1312" s="11" t="s">
        <v>6458</v>
      </c>
      <c r="B1312" s="1" t="s">
        <v>1331</v>
      </c>
      <c r="C1312" t="s">
        <v>6461</v>
      </c>
      <c r="D1312" t="s">
        <v>6461</v>
      </c>
    </row>
    <row r="1313" spans="1:4" x14ac:dyDescent="0.2">
      <c r="A1313" s="11" t="s">
        <v>6458</v>
      </c>
      <c r="B1313" s="1" t="s">
        <v>1333</v>
      </c>
      <c r="C1313" t="s">
        <v>6461</v>
      </c>
      <c r="D1313" t="s">
        <v>6461</v>
      </c>
    </row>
    <row r="1314" spans="1:4" x14ac:dyDescent="0.2">
      <c r="A1314" s="11" t="s">
        <v>6458</v>
      </c>
      <c r="B1314" s="1" t="s">
        <v>1334</v>
      </c>
      <c r="C1314" t="s">
        <v>6461</v>
      </c>
      <c r="D1314" t="s">
        <v>6461</v>
      </c>
    </row>
    <row r="1315" spans="1:4" x14ac:dyDescent="0.2">
      <c r="A1315" s="11" t="s">
        <v>6458</v>
      </c>
      <c r="B1315" s="1" t="s">
        <v>1335</v>
      </c>
      <c r="C1315" t="s">
        <v>6461</v>
      </c>
      <c r="D1315" t="s">
        <v>6461</v>
      </c>
    </row>
    <row r="1316" spans="1:4" x14ac:dyDescent="0.2">
      <c r="A1316" s="11" t="s">
        <v>6458</v>
      </c>
      <c r="B1316" s="1" t="s">
        <v>1336</v>
      </c>
      <c r="C1316" t="s">
        <v>6461</v>
      </c>
      <c r="D1316" t="s">
        <v>6461</v>
      </c>
    </row>
    <row r="1317" spans="1:4" x14ac:dyDescent="0.2">
      <c r="A1317" s="11" t="s">
        <v>6458</v>
      </c>
      <c r="B1317" s="1" t="s">
        <v>1337</v>
      </c>
      <c r="C1317" t="s">
        <v>6461</v>
      </c>
      <c r="D1317" t="s">
        <v>6461</v>
      </c>
    </row>
    <row r="1318" spans="1:4" x14ac:dyDescent="0.2">
      <c r="A1318" s="11" t="s">
        <v>6458</v>
      </c>
      <c r="B1318" s="1" t="s">
        <v>1338</v>
      </c>
      <c r="C1318" t="s">
        <v>6461</v>
      </c>
      <c r="D1318" t="s">
        <v>6461</v>
      </c>
    </row>
    <row r="1319" spans="1:4" x14ac:dyDescent="0.2">
      <c r="A1319" s="11" t="s">
        <v>6458</v>
      </c>
      <c r="B1319" s="1" t="s">
        <v>1339</v>
      </c>
      <c r="C1319" t="s">
        <v>6461</v>
      </c>
      <c r="D1319" t="s">
        <v>6461</v>
      </c>
    </row>
    <row r="1320" spans="1:4" x14ac:dyDescent="0.2">
      <c r="A1320" s="11" t="s">
        <v>6458</v>
      </c>
      <c r="B1320" s="1" t="s">
        <v>1340</v>
      </c>
      <c r="C1320" t="s">
        <v>6461</v>
      </c>
      <c r="D1320" t="s">
        <v>6461</v>
      </c>
    </row>
    <row r="1321" spans="1:4" x14ac:dyDescent="0.2">
      <c r="A1321" s="11" t="s">
        <v>6458</v>
      </c>
      <c r="B1321" s="1" t="s">
        <v>1341</v>
      </c>
      <c r="C1321" t="s">
        <v>6461</v>
      </c>
      <c r="D1321" t="s">
        <v>6461</v>
      </c>
    </row>
    <row r="1322" spans="1:4" x14ac:dyDescent="0.2">
      <c r="A1322" s="11" t="s">
        <v>6458</v>
      </c>
      <c r="B1322" s="1" t="s">
        <v>1342</v>
      </c>
      <c r="C1322" t="s">
        <v>6461</v>
      </c>
      <c r="D1322" t="s">
        <v>6461</v>
      </c>
    </row>
    <row r="1323" spans="1:4" x14ac:dyDescent="0.2">
      <c r="A1323" s="11" t="s">
        <v>6458</v>
      </c>
      <c r="B1323" s="1" t="s">
        <v>1343</v>
      </c>
      <c r="C1323" t="s">
        <v>6461</v>
      </c>
      <c r="D1323" t="s">
        <v>6461</v>
      </c>
    </row>
    <row r="1324" spans="1:4" x14ac:dyDescent="0.2">
      <c r="A1324" s="11" t="s">
        <v>6458</v>
      </c>
      <c r="B1324" s="1" t="s">
        <v>1344</v>
      </c>
      <c r="C1324" t="s">
        <v>6461</v>
      </c>
      <c r="D1324" t="s">
        <v>6461</v>
      </c>
    </row>
    <row r="1325" spans="1:4" x14ac:dyDescent="0.2">
      <c r="A1325" s="11" t="s">
        <v>6458</v>
      </c>
      <c r="B1325" s="1" t="s">
        <v>1345</v>
      </c>
      <c r="C1325" t="s">
        <v>6461</v>
      </c>
      <c r="D1325" t="s">
        <v>6527</v>
      </c>
    </row>
    <row r="1326" spans="1:4" x14ac:dyDescent="0.2">
      <c r="A1326" s="11" t="s">
        <v>6458</v>
      </c>
      <c r="B1326" s="1" t="s">
        <v>1346</v>
      </c>
      <c r="C1326" t="s">
        <v>6462</v>
      </c>
      <c r="D1326" t="s">
        <v>6447</v>
      </c>
    </row>
    <row r="1327" spans="1:4" x14ac:dyDescent="0.2">
      <c r="A1327" s="11" t="s">
        <v>6458</v>
      </c>
      <c r="B1327" s="1" t="s">
        <v>1347</v>
      </c>
      <c r="C1327" t="s">
        <v>6461</v>
      </c>
      <c r="D1327" t="s">
        <v>6461</v>
      </c>
    </row>
    <row r="1328" spans="1:4" x14ac:dyDescent="0.2">
      <c r="A1328" s="11" t="s">
        <v>6458</v>
      </c>
      <c r="B1328" s="1" t="s">
        <v>1348</v>
      </c>
      <c r="C1328" t="s">
        <v>6461</v>
      </c>
      <c r="D1328" t="s">
        <v>6461</v>
      </c>
    </row>
    <row r="1329" spans="1:4" x14ac:dyDescent="0.2">
      <c r="A1329" s="11" t="s">
        <v>6458</v>
      </c>
      <c r="B1329" s="1" t="s">
        <v>1349</v>
      </c>
      <c r="C1329" t="s">
        <v>6461</v>
      </c>
      <c r="D1329" t="s">
        <v>6461</v>
      </c>
    </row>
    <row r="1330" spans="1:4" x14ac:dyDescent="0.2">
      <c r="A1330" s="11" t="s">
        <v>6458</v>
      </c>
      <c r="B1330" s="1" t="s">
        <v>1350</v>
      </c>
      <c r="C1330" t="s">
        <v>6461</v>
      </c>
      <c r="D1330" t="s">
        <v>6461</v>
      </c>
    </row>
    <row r="1331" spans="1:4" x14ac:dyDescent="0.2">
      <c r="A1331" s="11" t="s">
        <v>6458</v>
      </c>
      <c r="B1331" s="1" t="s">
        <v>1351</v>
      </c>
      <c r="C1331" t="s">
        <v>6461</v>
      </c>
      <c r="D1331" t="s">
        <v>6461</v>
      </c>
    </row>
    <row r="1332" spans="1:4" x14ac:dyDescent="0.2">
      <c r="A1332" s="11" t="s">
        <v>6458</v>
      </c>
      <c r="B1332" s="1" t="s">
        <v>1352</v>
      </c>
      <c r="C1332" t="s">
        <v>6461</v>
      </c>
      <c r="D1332" t="s">
        <v>6461</v>
      </c>
    </row>
    <row r="1333" spans="1:4" x14ac:dyDescent="0.2">
      <c r="A1333" s="11" t="s">
        <v>6458</v>
      </c>
      <c r="B1333" s="1" t="s">
        <v>1353</v>
      </c>
      <c r="C1333" t="s">
        <v>6461</v>
      </c>
      <c r="D1333" t="s">
        <v>6461</v>
      </c>
    </row>
    <row r="1334" spans="1:4" x14ac:dyDescent="0.2">
      <c r="A1334" s="11" t="s">
        <v>6458</v>
      </c>
      <c r="B1334" s="1" t="s">
        <v>1354</v>
      </c>
      <c r="C1334" t="s">
        <v>6461</v>
      </c>
      <c r="D1334" t="s">
        <v>6461</v>
      </c>
    </row>
    <row r="1335" spans="1:4" x14ac:dyDescent="0.2">
      <c r="A1335" s="11" t="s">
        <v>6458</v>
      </c>
      <c r="B1335" s="1" t="s">
        <v>1355</v>
      </c>
      <c r="C1335" t="s">
        <v>6461</v>
      </c>
      <c r="D1335" t="s">
        <v>6461</v>
      </c>
    </row>
    <row r="1336" spans="1:4" x14ac:dyDescent="0.2">
      <c r="A1336" s="11" t="s">
        <v>6458</v>
      </c>
      <c r="B1336" s="1" t="s">
        <v>1356</v>
      </c>
      <c r="C1336" t="s">
        <v>6461</v>
      </c>
      <c r="D1336" t="s">
        <v>6461</v>
      </c>
    </row>
    <row r="1337" spans="1:4" x14ac:dyDescent="0.2">
      <c r="A1337" s="11" t="s">
        <v>6458</v>
      </c>
      <c r="B1337" s="1" t="s">
        <v>1357</v>
      </c>
      <c r="C1337" t="s">
        <v>6461</v>
      </c>
      <c r="D1337" t="s">
        <v>6528</v>
      </c>
    </row>
    <row r="1338" spans="1:4" x14ac:dyDescent="0.2">
      <c r="A1338" s="11" t="s">
        <v>6458</v>
      </c>
      <c r="B1338" s="1" t="s">
        <v>1358</v>
      </c>
      <c r="C1338" t="s">
        <v>6461</v>
      </c>
      <c r="D1338" t="s">
        <v>6461</v>
      </c>
    </row>
    <row r="1339" spans="1:4" x14ac:dyDescent="0.2">
      <c r="A1339" s="11" t="s">
        <v>6458</v>
      </c>
      <c r="B1339" s="1" t="s">
        <v>1359</v>
      </c>
      <c r="C1339" t="s">
        <v>6461</v>
      </c>
      <c r="D1339" t="s">
        <v>6461</v>
      </c>
    </row>
    <row r="1340" spans="1:4" x14ac:dyDescent="0.2">
      <c r="A1340" s="11" t="s">
        <v>6458</v>
      </c>
      <c r="B1340" s="1" t="s">
        <v>1360</v>
      </c>
      <c r="C1340" t="s">
        <v>6461</v>
      </c>
      <c r="D1340" t="s">
        <v>6461</v>
      </c>
    </row>
    <row r="1341" spans="1:4" x14ac:dyDescent="0.2">
      <c r="A1341" s="11" t="s">
        <v>6458</v>
      </c>
      <c r="B1341" s="1" t="s">
        <v>1361</v>
      </c>
      <c r="C1341" t="s">
        <v>6461</v>
      </c>
      <c r="D1341" t="s">
        <v>6461</v>
      </c>
    </row>
    <row r="1342" spans="1:4" x14ac:dyDescent="0.2">
      <c r="A1342" s="11" t="s">
        <v>6458</v>
      </c>
      <c r="B1342" s="1" t="s">
        <v>1362</v>
      </c>
      <c r="C1342" t="s">
        <v>6461</v>
      </c>
      <c r="D1342" t="s">
        <v>6461</v>
      </c>
    </row>
    <row r="1343" spans="1:4" x14ac:dyDescent="0.2">
      <c r="A1343" s="11" t="s">
        <v>6458</v>
      </c>
      <c r="B1343" s="1" t="s">
        <v>1363</v>
      </c>
      <c r="C1343" t="s">
        <v>6461</v>
      </c>
      <c r="D1343" t="s">
        <v>6461</v>
      </c>
    </row>
    <row r="1344" spans="1:4" x14ac:dyDescent="0.2">
      <c r="A1344" s="11" t="s">
        <v>6458</v>
      </c>
      <c r="B1344" s="1" t="s">
        <v>1364</v>
      </c>
      <c r="C1344" t="s">
        <v>6461</v>
      </c>
      <c r="D1344" t="s">
        <v>6461</v>
      </c>
    </row>
    <row r="1345" spans="1:4" x14ac:dyDescent="0.2">
      <c r="A1345" s="11" t="s">
        <v>6458</v>
      </c>
      <c r="B1345" s="1" t="s">
        <v>1365</v>
      </c>
      <c r="C1345" t="s">
        <v>6461</v>
      </c>
      <c r="D1345" t="s">
        <v>6461</v>
      </c>
    </row>
    <row r="1346" spans="1:4" x14ac:dyDescent="0.2">
      <c r="A1346" s="11" t="s">
        <v>6458</v>
      </c>
      <c r="B1346" s="1" t="s">
        <v>1366</v>
      </c>
      <c r="C1346" t="s">
        <v>6461</v>
      </c>
      <c r="D1346" t="s">
        <v>6461</v>
      </c>
    </row>
    <row r="1347" spans="1:4" x14ac:dyDescent="0.2">
      <c r="A1347" s="11" t="s">
        <v>6458</v>
      </c>
      <c r="B1347" s="1" t="s">
        <v>1367</v>
      </c>
      <c r="C1347" t="s">
        <v>6461</v>
      </c>
      <c r="D1347" t="s">
        <v>6461</v>
      </c>
    </row>
    <row r="1348" spans="1:4" x14ac:dyDescent="0.2">
      <c r="A1348" s="11" t="s">
        <v>6458</v>
      </c>
      <c r="B1348" s="1" t="s">
        <v>1368</v>
      </c>
      <c r="C1348" t="s">
        <v>6461</v>
      </c>
      <c r="D1348" t="s">
        <v>6461</v>
      </c>
    </row>
    <row r="1349" spans="1:4" x14ac:dyDescent="0.2">
      <c r="A1349" s="11" t="s">
        <v>6458</v>
      </c>
      <c r="B1349" s="1" t="s">
        <v>1369</v>
      </c>
      <c r="C1349" t="s">
        <v>6462</v>
      </c>
      <c r="D1349" t="s">
        <v>6448</v>
      </c>
    </row>
    <row r="1350" spans="1:4" x14ac:dyDescent="0.2">
      <c r="A1350" s="11" t="s">
        <v>6458</v>
      </c>
      <c r="B1350" s="1" t="s">
        <v>1370</v>
      </c>
      <c r="C1350" t="s">
        <v>6461</v>
      </c>
      <c r="D1350" t="s">
        <v>6461</v>
      </c>
    </row>
    <row r="1351" spans="1:4" x14ac:dyDescent="0.2">
      <c r="A1351" s="11" t="s">
        <v>6458</v>
      </c>
      <c r="B1351" s="1" t="s">
        <v>1371</v>
      </c>
      <c r="C1351" t="s">
        <v>6461</v>
      </c>
      <c r="D1351" t="s">
        <v>6461</v>
      </c>
    </row>
    <row r="1352" spans="1:4" x14ac:dyDescent="0.2">
      <c r="A1352" s="11" t="s">
        <v>6458</v>
      </c>
      <c r="B1352" s="1" t="s">
        <v>1372</v>
      </c>
      <c r="C1352" t="s">
        <v>6461</v>
      </c>
      <c r="D1352" t="s">
        <v>6461</v>
      </c>
    </row>
    <row r="1353" spans="1:4" x14ac:dyDescent="0.2">
      <c r="A1353" s="11" t="s">
        <v>6458</v>
      </c>
      <c r="B1353" s="1" t="s">
        <v>1373</v>
      </c>
      <c r="C1353" t="s">
        <v>6461</v>
      </c>
      <c r="D1353" t="s">
        <v>6461</v>
      </c>
    </row>
    <row r="1354" spans="1:4" x14ac:dyDescent="0.2">
      <c r="A1354" s="11" t="s">
        <v>6458</v>
      </c>
      <c r="B1354" s="1" t="s">
        <v>1374</v>
      </c>
      <c r="C1354" t="s">
        <v>6461</v>
      </c>
      <c r="D1354" t="s">
        <v>6461</v>
      </c>
    </row>
    <row r="1355" spans="1:4" x14ac:dyDescent="0.2">
      <c r="A1355" s="11" t="s">
        <v>6458</v>
      </c>
      <c r="B1355" s="1" t="s">
        <v>1375</v>
      </c>
      <c r="C1355" t="s">
        <v>6461</v>
      </c>
      <c r="D1355" t="s">
        <v>6461</v>
      </c>
    </row>
    <row r="1356" spans="1:4" x14ac:dyDescent="0.2">
      <c r="A1356" s="11" t="s">
        <v>6458</v>
      </c>
      <c r="B1356" s="1" t="s">
        <v>1376</v>
      </c>
      <c r="C1356" t="s">
        <v>6461</v>
      </c>
      <c r="D1356" t="s">
        <v>6461</v>
      </c>
    </row>
    <row r="1357" spans="1:4" x14ac:dyDescent="0.2">
      <c r="A1357" s="11" t="s">
        <v>6458</v>
      </c>
      <c r="B1357" s="1" t="s">
        <v>1377</v>
      </c>
      <c r="C1357" t="s">
        <v>6461</v>
      </c>
      <c r="D1357" t="s">
        <v>6461</v>
      </c>
    </row>
    <row r="1358" spans="1:4" x14ac:dyDescent="0.2">
      <c r="A1358" s="11" t="s">
        <v>6458</v>
      </c>
      <c r="B1358" s="1" t="s">
        <v>1378</v>
      </c>
      <c r="C1358" t="s">
        <v>6461</v>
      </c>
      <c r="D1358" t="s">
        <v>6461</v>
      </c>
    </row>
    <row r="1359" spans="1:4" x14ac:dyDescent="0.2">
      <c r="A1359" s="11" t="s">
        <v>6458</v>
      </c>
      <c r="B1359" s="1" t="s">
        <v>1379</v>
      </c>
      <c r="C1359" t="s">
        <v>6461</v>
      </c>
      <c r="D1359" t="s">
        <v>6461</v>
      </c>
    </row>
    <row r="1360" spans="1:4" x14ac:dyDescent="0.2">
      <c r="A1360" s="11" t="s">
        <v>6458</v>
      </c>
      <c r="B1360" s="1" t="s">
        <v>1380</v>
      </c>
      <c r="C1360" t="s">
        <v>6461</v>
      </c>
      <c r="D1360" t="s">
        <v>6461</v>
      </c>
    </row>
    <row r="1361" spans="1:4" x14ac:dyDescent="0.2">
      <c r="A1361" s="11" t="s">
        <v>6458</v>
      </c>
      <c r="B1361" s="1" t="s">
        <v>1381</v>
      </c>
      <c r="C1361" t="s">
        <v>6461</v>
      </c>
      <c r="D1361" t="s">
        <v>6461</v>
      </c>
    </row>
    <row r="1362" spans="1:4" x14ac:dyDescent="0.2">
      <c r="A1362" s="11" t="s">
        <v>6458</v>
      </c>
      <c r="B1362" s="1" t="s">
        <v>1382</v>
      </c>
      <c r="C1362" t="s">
        <v>6461</v>
      </c>
      <c r="D1362" t="s">
        <v>6461</v>
      </c>
    </row>
    <row r="1363" spans="1:4" x14ac:dyDescent="0.2">
      <c r="A1363" s="11" t="s">
        <v>6458</v>
      </c>
      <c r="B1363" s="1" t="s">
        <v>1383</v>
      </c>
      <c r="C1363" t="s">
        <v>6461</v>
      </c>
      <c r="D1363" t="s">
        <v>6461</v>
      </c>
    </row>
    <row r="1364" spans="1:4" x14ac:dyDescent="0.2">
      <c r="A1364" s="11" t="s">
        <v>6458</v>
      </c>
      <c r="B1364" s="1" t="s">
        <v>1384</v>
      </c>
      <c r="C1364" t="s">
        <v>6462</v>
      </c>
      <c r="D1364" t="s">
        <v>6461</v>
      </c>
    </row>
    <row r="1365" spans="1:4" x14ac:dyDescent="0.2">
      <c r="A1365" s="11" t="s">
        <v>6458</v>
      </c>
      <c r="B1365" s="1" t="s">
        <v>1385</v>
      </c>
      <c r="C1365" t="s">
        <v>6461</v>
      </c>
      <c r="D1365" t="s">
        <v>6461</v>
      </c>
    </row>
    <row r="1366" spans="1:4" x14ac:dyDescent="0.2">
      <c r="A1366" s="11" t="s">
        <v>6458</v>
      </c>
      <c r="B1366" s="1" t="s">
        <v>1386</v>
      </c>
      <c r="C1366" t="s">
        <v>6461</v>
      </c>
      <c r="D1366" t="s">
        <v>6461</v>
      </c>
    </row>
    <row r="1367" spans="1:4" x14ac:dyDescent="0.2">
      <c r="A1367" s="11" t="s">
        <v>6458</v>
      </c>
      <c r="B1367" s="1" t="s">
        <v>1387</v>
      </c>
      <c r="C1367" t="s">
        <v>6461</v>
      </c>
      <c r="D1367" t="s">
        <v>6461</v>
      </c>
    </row>
    <row r="1368" spans="1:4" x14ac:dyDescent="0.2">
      <c r="A1368" s="11" t="s">
        <v>6458</v>
      </c>
      <c r="B1368" s="1" t="s">
        <v>1388</v>
      </c>
      <c r="C1368" t="s">
        <v>6461</v>
      </c>
      <c r="D1368" s="11" t="s">
        <v>6529</v>
      </c>
    </row>
    <row r="1369" spans="1:4" x14ac:dyDescent="0.2">
      <c r="A1369" s="11" t="s">
        <v>6458</v>
      </c>
      <c r="B1369" s="1" t="s">
        <v>1389</v>
      </c>
      <c r="C1369" t="s">
        <v>6461</v>
      </c>
      <c r="D1369" t="s">
        <v>6461</v>
      </c>
    </row>
    <row r="1370" spans="1:4" x14ac:dyDescent="0.2">
      <c r="A1370" s="11" t="s">
        <v>6458</v>
      </c>
      <c r="B1370" s="1" t="s">
        <v>1390</v>
      </c>
      <c r="C1370" t="s">
        <v>6461</v>
      </c>
      <c r="D1370" t="s">
        <v>6461</v>
      </c>
    </row>
    <row r="1371" spans="1:4" x14ac:dyDescent="0.2">
      <c r="A1371" s="11" t="s">
        <v>6458</v>
      </c>
      <c r="B1371" s="1" t="s">
        <v>1391</v>
      </c>
      <c r="C1371" t="s">
        <v>6461</v>
      </c>
      <c r="D1371" t="s">
        <v>6461</v>
      </c>
    </row>
    <row r="1372" spans="1:4" x14ac:dyDescent="0.2">
      <c r="A1372" s="11" t="s">
        <v>6458</v>
      </c>
      <c r="B1372" s="1" t="s">
        <v>1392</v>
      </c>
      <c r="C1372" t="s">
        <v>6461</v>
      </c>
      <c r="D1372" t="s">
        <v>6461</v>
      </c>
    </row>
    <row r="1373" spans="1:4" x14ac:dyDescent="0.2">
      <c r="A1373" s="11" t="s">
        <v>6458</v>
      </c>
      <c r="B1373" s="1" t="s">
        <v>1393</v>
      </c>
      <c r="C1373" t="s">
        <v>6461</v>
      </c>
      <c r="D1373" t="s">
        <v>6461</v>
      </c>
    </row>
    <row r="1374" spans="1:4" x14ac:dyDescent="0.2">
      <c r="A1374" s="11" t="s">
        <v>6458</v>
      </c>
      <c r="B1374" s="1" t="s">
        <v>1394</v>
      </c>
      <c r="C1374" t="s">
        <v>6461</v>
      </c>
      <c r="D1374" t="s">
        <v>6461</v>
      </c>
    </row>
    <row r="1375" spans="1:4" x14ac:dyDescent="0.2">
      <c r="A1375" s="11" t="s">
        <v>6458</v>
      </c>
      <c r="B1375" s="1" t="s">
        <v>1395</v>
      </c>
      <c r="C1375" t="s">
        <v>6461</v>
      </c>
      <c r="D1375" t="s">
        <v>6461</v>
      </c>
    </row>
    <row r="1376" spans="1:4" x14ac:dyDescent="0.2">
      <c r="A1376" s="11" t="s">
        <v>6458</v>
      </c>
      <c r="B1376" s="1" t="s">
        <v>1396</v>
      </c>
      <c r="C1376" t="s">
        <v>6461</v>
      </c>
      <c r="D1376" t="s">
        <v>6461</v>
      </c>
    </row>
    <row r="1377" spans="1:4" x14ac:dyDescent="0.2">
      <c r="A1377" s="11" t="s">
        <v>6458</v>
      </c>
      <c r="B1377" s="1" t="s">
        <v>1397</v>
      </c>
      <c r="C1377" t="s">
        <v>6461</v>
      </c>
      <c r="D1377" t="s">
        <v>6461</v>
      </c>
    </row>
    <row r="1378" spans="1:4" x14ac:dyDescent="0.2">
      <c r="A1378" s="11" t="s">
        <v>6458</v>
      </c>
      <c r="B1378" s="1" t="s">
        <v>1398</v>
      </c>
      <c r="C1378" t="s">
        <v>6462</v>
      </c>
      <c r="D1378" t="s">
        <v>6449</v>
      </c>
    </row>
    <row r="1379" spans="1:4" x14ac:dyDescent="0.2">
      <c r="A1379" s="11" t="s">
        <v>6458</v>
      </c>
      <c r="B1379" s="1" t="s">
        <v>1399</v>
      </c>
      <c r="C1379" t="s">
        <v>6461</v>
      </c>
      <c r="D1379" t="s">
        <v>6461</v>
      </c>
    </row>
    <row r="1380" spans="1:4" x14ac:dyDescent="0.2">
      <c r="A1380" s="11" t="s">
        <v>6458</v>
      </c>
      <c r="B1380" s="1" t="s">
        <v>1400</v>
      </c>
      <c r="C1380" t="s">
        <v>6461</v>
      </c>
      <c r="D1380" t="s">
        <v>6461</v>
      </c>
    </row>
    <row r="1381" spans="1:4" x14ac:dyDescent="0.2">
      <c r="A1381" s="11" t="s">
        <v>6458</v>
      </c>
      <c r="B1381" s="1" t="s">
        <v>1401</v>
      </c>
      <c r="C1381" t="s">
        <v>6462</v>
      </c>
      <c r="D1381" t="s">
        <v>6450</v>
      </c>
    </row>
    <row r="1382" spans="1:4" x14ac:dyDescent="0.2">
      <c r="A1382" s="11" t="s">
        <v>6458</v>
      </c>
      <c r="B1382" s="1" t="s">
        <v>1402</v>
      </c>
      <c r="C1382" t="s">
        <v>6461</v>
      </c>
    </row>
    <row r="1383" spans="1:4" x14ac:dyDescent="0.2">
      <c r="A1383" s="11" t="s">
        <v>6458</v>
      </c>
      <c r="B1383" s="1" t="s">
        <v>1403</v>
      </c>
      <c r="C1383" t="s">
        <v>6461</v>
      </c>
      <c r="D1383" t="s">
        <v>6461</v>
      </c>
    </row>
    <row r="1384" spans="1:4" x14ac:dyDescent="0.2">
      <c r="A1384" s="11" t="s">
        <v>6458</v>
      </c>
      <c r="B1384" s="1" t="s">
        <v>1404</v>
      </c>
      <c r="C1384" t="s">
        <v>6461</v>
      </c>
      <c r="D1384" t="s">
        <v>6530</v>
      </c>
    </row>
    <row r="1385" spans="1:4" x14ac:dyDescent="0.2">
      <c r="A1385" s="11" t="s">
        <v>6458</v>
      </c>
      <c r="B1385" s="1" t="s">
        <v>1405</v>
      </c>
      <c r="C1385" t="s">
        <v>6461</v>
      </c>
      <c r="D1385" t="s">
        <v>6461</v>
      </c>
    </row>
    <row r="1386" spans="1:4" x14ac:dyDescent="0.2">
      <c r="A1386" s="11" t="s">
        <v>6458</v>
      </c>
      <c r="B1386" s="1" t="s">
        <v>1406</v>
      </c>
      <c r="C1386" t="s">
        <v>6461</v>
      </c>
      <c r="D1386" t="s">
        <v>6461</v>
      </c>
    </row>
    <row r="1387" spans="1:4" x14ac:dyDescent="0.2">
      <c r="A1387" s="11" t="s">
        <v>6458</v>
      </c>
      <c r="B1387" s="1" t="s">
        <v>1407</v>
      </c>
      <c r="C1387" t="s">
        <v>6461</v>
      </c>
      <c r="D1387" t="s">
        <v>6461</v>
      </c>
    </row>
    <row r="1388" spans="1:4" x14ac:dyDescent="0.2">
      <c r="A1388" s="11" t="s">
        <v>6458</v>
      </c>
      <c r="B1388" s="1" t="s">
        <v>1408</v>
      </c>
      <c r="C1388" t="s">
        <v>6461</v>
      </c>
      <c r="D1388" t="s">
        <v>6461</v>
      </c>
    </row>
    <row r="1389" spans="1:4" x14ac:dyDescent="0.2">
      <c r="A1389" s="11" t="s">
        <v>6458</v>
      </c>
      <c r="B1389" s="1" t="s">
        <v>1409</v>
      </c>
      <c r="C1389" t="s">
        <v>6461</v>
      </c>
      <c r="D1389" t="s">
        <v>6461</v>
      </c>
    </row>
    <row r="1390" spans="1:4" x14ac:dyDescent="0.2">
      <c r="A1390" s="11" t="s">
        <v>6458</v>
      </c>
      <c r="B1390" s="1" t="s">
        <v>1410</v>
      </c>
      <c r="C1390" t="s">
        <v>6461</v>
      </c>
      <c r="D1390" t="s">
        <v>6461</v>
      </c>
    </row>
    <row r="1391" spans="1:4" x14ac:dyDescent="0.2">
      <c r="A1391" s="11" t="s">
        <v>6458</v>
      </c>
      <c r="B1391" s="1" t="s">
        <v>1411</v>
      </c>
      <c r="C1391" t="s">
        <v>6462</v>
      </c>
      <c r="D1391" t="s">
        <v>6461</v>
      </c>
    </row>
    <row r="1392" spans="1:4" x14ac:dyDescent="0.2">
      <c r="A1392" s="11" t="s">
        <v>6458</v>
      </c>
      <c r="B1392" s="1" t="s">
        <v>1412</v>
      </c>
      <c r="C1392" t="s">
        <v>6461</v>
      </c>
      <c r="D1392" t="s">
        <v>6461</v>
      </c>
    </row>
    <row r="1393" spans="1:4" x14ac:dyDescent="0.2">
      <c r="A1393" s="11" t="s">
        <v>6458</v>
      </c>
      <c r="B1393" s="1" t="s">
        <v>1413</v>
      </c>
      <c r="C1393" t="s">
        <v>6461</v>
      </c>
      <c r="D1393" t="s">
        <v>6461</v>
      </c>
    </row>
    <row r="1394" spans="1:4" x14ac:dyDescent="0.2">
      <c r="A1394" s="11" t="s">
        <v>6458</v>
      </c>
      <c r="B1394" s="1" t="s">
        <v>1414</v>
      </c>
      <c r="C1394" t="s">
        <v>6461</v>
      </c>
      <c r="D1394" t="s">
        <v>6461</v>
      </c>
    </row>
    <row r="1395" spans="1:4" x14ac:dyDescent="0.2">
      <c r="A1395" s="11" t="s">
        <v>6458</v>
      </c>
      <c r="B1395" s="1" t="s">
        <v>1415</v>
      </c>
      <c r="C1395" t="s">
        <v>6462</v>
      </c>
      <c r="D1395" t="s">
        <v>6461</v>
      </c>
    </row>
    <row r="1396" spans="1:4" x14ac:dyDescent="0.2">
      <c r="A1396" s="11" t="s">
        <v>6458</v>
      </c>
      <c r="B1396" s="1" t="s">
        <v>1416</v>
      </c>
      <c r="C1396" t="s">
        <v>6461</v>
      </c>
      <c r="D1396" t="s">
        <v>6461</v>
      </c>
    </row>
    <row r="1397" spans="1:4" x14ac:dyDescent="0.2">
      <c r="A1397" s="11" t="s">
        <v>6458</v>
      </c>
      <c r="B1397" s="1" t="s">
        <v>1417</v>
      </c>
      <c r="C1397" t="s">
        <v>6461</v>
      </c>
      <c r="D1397" t="s">
        <v>6461</v>
      </c>
    </row>
    <row r="1398" spans="1:4" x14ac:dyDescent="0.2">
      <c r="A1398" s="11" t="s">
        <v>6458</v>
      </c>
      <c r="B1398" s="1" t="s">
        <v>1418</v>
      </c>
      <c r="C1398" t="s">
        <v>6461</v>
      </c>
      <c r="D1398" t="s">
        <v>6461</v>
      </c>
    </row>
    <row r="1399" spans="1:4" x14ac:dyDescent="0.2">
      <c r="A1399" s="11" t="s">
        <v>6458</v>
      </c>
      <c r="B1399" s="1" t="s">
        <v>1419</v>
      </c>
      <c r="C1399" t="s">
        <v>6461</v>
      </c>
      <c r="D1399" t="s">
        <v>6461</v>
      </c>
    </row>
    <row r="1400" spans="1:4" x14ac:dyDescent="0.2">
      <c r="A1400" s="11" t="s">
        <v>6458</v>
      </c>
      <c r="B1400" s="1" t="s">
        <v>1420</v>
      </c>
      <c r="C1400" t="s">
        <v>6461</v>
      </c>
      <c r="D1400" t="s">
        <v>6461</v>
      </c>
    </row>
    <row r="1401" spans="1:4" x14ac:dyDescent="0.2">
      <c r="A1401" s="11" t="s">
        <v>6458</v>
      </c>
      <c r="B1401" s="1" t="s">
        <v>1421</v>
      </c>
      <c r="C1401" t="s">
        <v>6461</v>
      </c>
      <c r="D1401" t="s">
        <v>6461</v>
      </c>
    </row>
    <row r="1402" spans="1:4" x14ac:dyDescent="0.2">
      <c r="A1402" s="11" t="s">
        <v>6458</v>
      </c>
      <c r="B1402" s="1" t="s">
        <v>1422</v>
      </c>
      <c r="C1402" t="s">
        <v>6461</v>
      </c>
      <c r="D1402" t="s">
        <v>6531</v>
      </c>
    </row>
    <row r="1403" spans="1:4" x14ac:dyDescent="0.2">
      <c r="A1403" s="11" t="s">
        <v>6458</v>
      </c>
      <c r="B1403" s="1" t="s">
        <v>1423</v>
      </c>
      <c r="C1403" t="s">
        <v>6461</v>
      </c>
      <c r="D1403" t="s">
        <v>6461</v>
      </c>
    </row>
    <row r="1404" spans="1:4" x14ac:dyDescent="0.2">
      <c r="A1404" s="11" t="s">
        <v>6458</v>
      </c>
      <c r="B1404" s="1" t="s">
        <v>1424</v>
      </c>
      <c r="C1404" t="s">
        <v>6461</v>
      </c>
      <c r="D1404" t="s">
        <v>6461</v>
      </c>
    </row>
    <row r="1405" spans="1:4" x14ac:dyDescent="0.2">
      <c r="A1405" s="11" t="s">
        <v>6458</v>
      </c>
      <c r="B1405" s="1" t="s">
        <v>1425</v>
      </c>
      <c r="C1405" t="s">
        <v>6461</v>
      </c>
      <c r="D1405" t="s">
        <v>6461</v>
      </c>
    </row>
    <row r="1406" spans="1:4" x14ac:dyDescent="0.2">
      <c r="A1406" s="11" t="s">
        <v>6458</v>
      </c>
      <c r="B1406" s="1" t="s">
        <v>1426</v>
      </c>
      <c r="C1406" t="s">
        <v>6461</v>
      </c>
      <c r="D1406" t="s">
        <v>6461</v>
      </c>
    </row>
    <row r="1407" spans="1:4" x14ac:dyDescent="0.2">
      <c r="A1407" s="11" t="s">
        <v>6458</v>
      </c>
      <c r="B1407" s="1" t="s">
        <v>1427</v>
      </c>
      <c r="C1407" t="s">
        <v>6461</v>
      </c>
      <c r="D1407" t="s">
        <v>6461</v>
      </c>
    </row>
    <row r="1408" spans="1:4" x14ac:dyDescent="0.2">
      <c r="A1408" s="11" t="s">
        <v>6458</v>
      </c>
      <c r="B1408" s="1" t="s">
        <v>1428</v>
      </c>
      <c r="C1408" t="s">
        <v>6461</v>
      </c>
      <c r="D1408" t="s">
        <v>6461</v>
      </c>
    </row>
    <row r="1409" spans="1:4" x14ac:dyDescent="0.2">
      <c r="A1409" s="11" t="s">
        <v>6458</v>
      </c>
      <c r="B1409" s="1" t="s">
        <v>1429</v>
      </c>
      <c r="C1409" t="s">
        <v>6461</v>
      </c>
      <c r="D1409" t="s">
        <v>6461</v>
      </c>
    </row>
    <row r="1410" spans="1:4" x14ac:dyDescent="0.2">
      <c r="A1410" s="11" t="s">
        <v>6458</v>
      </c>
      <c r="B1410" s="1" t="s">
        <v>1430</v>
      </c>
      <c r="C1410" t="s">
        <v>6461</v>
      </c>
      <c r="D1410" t="s">
        <v>6461</v>
      </c>
    </row>
    <row r="1411" spans="1:4" x14ac:dyDescent="0.2">
      <c r="A1411" s="11" t="s">
        <v>6458</v>
      </c>
      <c r="B1411" s="1" t="s">
        <v>33</v>
      </c>
      <c r="C1411" t="s">
        <v>6461</v>
      </c>
      <c r="D1411" t="s">
        <v>6532</v>
      </c>
    </row>
    <row r="1412" spans="1:4" x14ac:dyDescent="0.2">
      <c r="A1412" s="11" t="s">
        <v>6458</v>
      </c>
      <c r="B1412" s="1" t="s">
        <v>34</v>
      </c>
      <c r="C1412" t="s">
        <v>6461</v>
      </c>
      <c r="D1412" t="s">
        <v>6533</v>
      </c>
    </row>
    <row r="1413" spans="1:4" x14ac:dyDescent="0.2">
      <c r="A1413" s="11" t="s">
        <v>6458</v>
      </c>
      <c r="B1413" s="1" t="s">
        <v>65</v>
      </c>
      <c r="C1413" t="s">
        <v>6461</v>
      </c>
      <c r="D1413" t="s">
        <v>6461</v>
      </c>
    </row>
    <row r="1414" spans="1:4" x14ac:dyDescent="0.2">
      <c r="A1414" s="11" t="s">
        <v>6458</v>
      </c>
      <c r="B1414" s="1" t="s">
        <v>231</v>
      </c>
      <c r="C1414" t="s">
        <v>6461</v>
      </c>
      <c r="D1414" t="s">
        <v>6534</v>
      </c>
    </row>
    <row r="1415" spans="1:4" x14ac:dyDescent="0.2">
      <c r="A1415" s="11" t="s">
        <v>6458</v>
      </c>
      <c r="B1415" s="1" t="s">
        <v>295</v>
      </c>
      <c r="C1415" t="s">
        <v>6461</v>
      </c>
      <c r="D1415" t="s">
        <v>6461</v>
      </c>
    </row>
    <row r="1416" spans="1:4" x14ac:dyDescent="0.2">
      <c r="A1416" s="11" t="s">
        <v>6458</v>
      </c>
      <c r="B1416" s="1" t="s">
        <v>377</v>
      </c>
      <c r="C1416" t="s">
        <v>6461</v>
      </c>
      <c r="D1416" t="s">
        <v>6535</v>
      </c>
    </row>
    <row r="1417" spans="1:4" x14ac:dyDescent="0.2">
      <c r="A1417" s="11" t="s">
        <v>6458</v>
      </c>
      <c r="B1417" s="1" t="s">
        <v>412</v>
      </c>
      <c r="C1417" t="s">
        <v>6461</v>
      </c>
      <c r="D1417" t="s">
        <v>6461</v>
      </c>
    </row>
    <row r="1418" spans="1:4" x14ac:dyDescent="0.2">
      <c r="A1418" s="11" t="s">
        <v>6458</v>
      </c>
      <c r="B1418" s="1" t="s">
        <v>458</v>
      </c>
      <c r="C1418" t="s">
        <v>6461</v>
      </c>
      <c r="D1418" t="s">
        <v>6461</v>
      </c>
    </row>
    <row r="1419" spans="1:4" x14ac:dyDescent="0.2">
      <c r="A1419" s="11" t="s">
        <v>6458</v>
      </c>
      <c r="B1419" s="1" t="s">
        <v>478</v>
      </c>
      <c r="C1419" t="s">
        <v>6461</v>
      </c>
      <c r="D1419" t="s">
        <v>6461</v>
      </c>
    </row>
    <row r="1420" spans="1:4" x14ac:dyDescent="0.2">
      <c r="A1420" s="11" t="s">
        <v>6458</v>
      </c>
      <c r="B1420" s="1" t="s">
        <v>624</v>
      </c>
      <c r="C1420" t="s">
        <v>6461</v>
      </c>
      <c r="D1420" t="s">
        <v>6461</v>
      </c>
    </row>
    <row r="1421" spans="1:4" x14ac:dyDescent="0.2">
      <c r="A1421" s="11" t="s">
        <v>6458</v>
      </c>
      <c r="B1421" s="1" t="s">
        <v>732</v>
      </c>
      <c r="C1421" t="s">
        <v>6461</v>
      </c>
      <c r="D1421" t="s">
        <v>6536</v>
      </c>
    </row>
    <row r="1422" spans="1:4" x14ac:dyDescent="0.2">
      <c r="A1422" s="11" t="s">
        <v>6458</v>
      </c>
      <c r="B1422" s="1" t="s">
        <v>795</v>
      </c>
      <c r="C1422" t="s">
        <v>6461</v>
      </c>
      <c r="D1422" t="s">
        <v>6461</v>
      </c>
    </row>
    <row r="1423" spans="1:4" x14ac:dyDescent="0.2">
      <c r="A1423" s="11" t="s">
        <v>6458</v>
      </c>
      <c r="B1423" s="1" t="s">
        <v>1058</v>
      </c>
      <c r="C1423" t="s">
        <v>6461</v>
      </c>
      <c r="D1423" t="s">
        <v>6537</v>
      </c>
    </row>
    <row r="1424" spans="1:4" x14ac:dyDescent="0.2">
      <c r="A1424" s="11" t="s">
        <v>6458</v>
      </c>
      <c r="B1424" s="1" t="s">
        <v>1181</v>
      </c>
      <c r="C1424" t="s">
        <v>6461</v>
      </c>
      <c r="D1424" t="s">
        <v>6538</v>
      </c>
    </row>
    <row r="1425" spans="1:4" x14ac:dyDescent="0.2">
      <c r="A1425" s="11" t="s">
        <v>6458</v>
      </c>
      <c r="B1425" s="1" t="s">
        <v>1218</v>
      </c>
      <c r="C1425" t="s">
        <v>6461</v>
      </c>
      <c r="D1425" t="s">
        <v>6461</v>
      </c>
    </row>
    <row r="1426" spans="1:4" x14ac:dyDescent="0.2">
      <c r="A1426" s="11" t="s">
        <v>6458</v>
      </c>
      <c r="B1426" s="1" t="s">
        <v>1259</v>
      </c>
      <c r="C1426" t="s">
        <v>6461</v>
      </c>
      <c r="D1426" t="s">
        <v>6461</v>
      </c>
    </row>
    <row r="1427" spans="1:4" x14ac:dyDescent="0.2">
      <c r="A1427" s="11" t="s">
        <v>6458</v>
      </c>
      <c r="B1427" s="1" t="s">
        <v>1332</v>
      </c>
      <c r="C1427" t="s">
        <v>6461</v>
      </c>
      <c r="D1427" t="s">
        <v>6461</v>
      </c>
    </row>
    <row r="1428" spans="1:4" x14ac:dyDescent="0.2">
      <c r="A1428" s="11" t="s">
        <v>6458</v>
      </c>
      <c r="B1428" s="3" t="s">
        <v>1437</v>
      </c>
      <c r="C1428" t="s">
        <v>6461</v>
      </c>
      <c r="D1428" t="s">
        <v>6539</v>
      </c>
    </row>
    <row r="1429" spans="1:4" x14ac:dyDescent="0.2">
      <c r="A1429" s="11" t="s">
        <v>6459</v>
      </c>
      <c r="B1429" s="3" t="s">
        <v>6220</v>
      </c>
      <c r="C1429" t="s">
        <v>6461</v>
      </c>
      <c r="D1429" t="s">
        <v>6540</v>
      </c>
    </row>
    <row r="1430" spans="1:4" x14ac:dyDescent="0.2">
      <c r="A1430" s="11" t="s">
        <v>6459</v>
      </c>
      <c r="B1430" s="3" t="s">
        <v>6222</v>
      </c>
      <c r="C1430" t="s">
        <v>6461</v>
      </c>
      <c r="D1430" t="s">
        <v>6461</v>
      </c>
    </row>
    <row r="1431" spans="1:4" x14ac:dyDescent="0.2">
      <c r="A1431" s="11" t="s">
        <v>6459</v>
      </c>
      <c r="B1431" s="3" t="s">
        <v>6223</v>
      </c>
      <c r="C1431" t="s">
        <v>6461</v>
      </c>
      <c r="D1431" t="s">
        <v>6461</v>
      </c>
    </row>
    <row r="1432" spans="1:4" x14ac:dyDescent="0.2">
      <c r="A1432" s="11" t="s">
        <v>6459</v>
      </c>
      <c r="B1432" s="3" t="s">
        <v>6224</v>
      </c>
      <c r="C1432" t="s">
        <v>6461</v>
      </c>
      <c r="D1432" t="s">
        <v>6501</v>
      </c>
    </row>
    <row r="1433" spans="1:4" x14ac:dyDescent="0.2">
      <c r="A1433" s="11" t="s">
        <v>6459</v>
      </c>
      <c r="B1433" s="3" t="s">
        <v>6225</v>
      </c>
      <c r="C1433" t="s">
        <v>6461</v>
      </c>
      <c r="D1433" t="s">
        <v>6461</v>
      </c>
    </row>
    <row r="1434" spans="1:4" x14ac:dyDescent="0.2">
      <c r="A1434" s="11" t="s">
        <v>6459</v>
      </c>
      <c r="B1434" s="3" t="s">
        <v>6227</v>
      </c>
      <c r="C1434" t="s">
        <v>6461</v>
      </c>
      <c r="D1434" t="s">
        <v>6502</v>
      </c>
    </row>
    <row r="1435" spans="1:4" x14ac:dyDescent="0.2">
      <c r="A1435" s="11" t="s">
        <v>6459</v>
      </c>
      <c r="B1435" s="3" t="s">
        <v>6229</v>
      </c>
      <c r="C1435" t="s">
        <v>6461</v>
      </c>
      <c r="D1435" t="s">
        <v>6541</v>
      </c>
    </row>
    <row r="1436" spans="1:4" x14ac:dyDescent="0.2">
      <c r="A1436" s="11" t="s">
        <v>6459</v>
      </c>
      <c r="B1436" s="3" t="s">
        <v>6230</v>
      </c>
      <c r="C1436" t="s">
        <v>6461</v>
      </c>
      <c r="D1436" t="s">
        <v>6503</v>
      </c>
    </row>
    <row r="1437" spans="1:4" x14ac:dyDescent="0.2">
      <c r="A1437" s="11" t="s">
        <v>6459</v>
      </c>
      <c r="B1437" s="3" t="s">
        <v>6231</v>
      </c>
      <c r="C1437" t="s">
        <v>6461</v>
      </c>
      <c r="D1437" t="s">
        <v>6461</v>
      </c>
    </row>
    <row r="1438" spans="1:4" x14ac:dyDescent="0.2">
      <c r="A1438" s="11" t="s">
        <v>6459</v>
      </c>
      <c r="B1438" s="3" t="s">
        <v>6232</v>
      </c>
      <c r="C1438" t="s">
        <v>6461</v>
      </c>
      <c r="D1438" t="s">
        <v>6504</v>
      </c>
    </row>
    <row r="1439" spans="1:4" x14ac:dyDescent="0.2">
      <c r="A1439" s="11" t="s">
        <v>6459</v>
      </c>
      <c r="B1439" s="3" t="s">
        <v>6233</v>
      </c>
      <c r="C1439" t="s">
        <v>6461</v>
      </c>
      <c r="D1439" t="s">
        <v>6542</v>
      </c>
    </row>
    <row r="1440" spans="1:4" x14ac:dyDescent="0.2">
      <c r="A1440" s="11" t="s">
        <v>6459</v>
      </c>
      <c r="B1440" s="3" t="s">
        <v>6234</v>
      </c>
      <c r="C1440" t="s">
        <v>6461</v>
      </c>
      <c r="D1440" t="s">
        <v>6461</v>
      </c>
    </row>
    <row r="1441" spans="1:4" x14ac:dyDescent="0.2">
      <c r="A1441" s="11" t="s">
        <v>6459</v>
      </c>
      <c r="B1441" s="3" t="s">
        <v>6237</v>
      </c>
      <c r="C1441" t="s">
        <v>6461</v>
      </c>
      <c r="D1441" t="s">
        <v>6461</v>
      </c>
    </row>
    <row r="1442" spans="1:4" x14ac:dyDescent="0.2">
      <c r="A1442" s="11" t="s">
        <v>6459</v>
      </c>
      <c r="B1442" s="3" t="s">
        <v>6239</v>
      </c>
      <c r="C1442" t="s">
        <v>6461</v>
      </c>
      <c r="D1442" t="s">
        <v>6505</v>
      </c>
    </row>
    <row r="1443" spans="1:4" x14ac:dyDescent="0.2">
      <c r="A1443" s="11" t="s">
        <v>6459</v>
      </c>
      <c r="B1443" s="3" t="s">
        <v>6240</v>
      </c>
      <c r="C1443" t="s">
        <v>6461</v>
      </c>
      <c r="D1443" t="s">
        <v>6461</v>
      </c>
    </row>
    <row r="1444" spans="1:4" x14ac:dyDescent="0.2">
      <c r="A1444" s="11" t="s">
        <v>6459</v>
      </c>
      <c r="B1444" s="3" t="s">
        <v>6241</v>
      </c>
      <c r="C1444" t="s">
        <v>6461</v>
      </c>
      <c r="D1444" t="s">
        <v>6543</v>
      </c>
    </row>
    <row r="1445" spans="1:4" x14ac:dyDescent="0.2">
      <c r="A1445" s="11" t="s">
        <v>6459</v>
      </c>
      <c r="B1445" s="3" t="s">
        <v>6243</v>
      </c>
      <c r="C1445" t="s">
        <v>6461</v>
      </c>
      <c r="D1445" t="s">
        <v>6544</v>
      </c>
    </row>
    <row r="1446" spans="1:4" x14ac:dyDescent="0.2">
      <c r="A1446" s="11" t="s">
        <v>6459</v>
      </c>
      <c r="B1446" s="3" t="s">
        <v>6244</v>
      </c>
      <c r="C1446" t="s">
        <v>6461</v>
      </c>
      <c r="D1446" t="s">
        <v>6506</v>
      </c>
    </row>
    <row r="1447" spans="1:4" x14ac:dyDescent="0.2">
      <c r="A1447" s="11" t="s">
        <v>6459</v>
      </c>
      <c r="B1447" s="3" t="s">
        <v>6464</v>
      </c>
      <c r="C1447" t="s">
        <v>6461</v>
      </c>
      <c r="D1447" t="s">
        <v>6545</v>
      </c>
    </row>
    <row r="1448" spans="1:4" x14ac:dyDescent="0.2">
      <c r="A1448" s="11" t="s">
        <v>6459</v>
      </c>
      <c r="B1448" s="3" t="s">
        <v>6245</v>
      </c>
      <c r="C1448" t="s">
        <v>6461</v>
      </c>
      <c r="D1448" t="s">
        <v>6507</v>
      </c>
    </row>
    <row r="1449" spans="1:4" x14ac:dyDescent="0.2">
      <c r="A1449" s="11" t="s">
        <v>6459</v>
      </c>
      <c r="B1449" s="3" t="s">
        <v>6246</v>
      </c>
      <c r="C1449" t="s">
        <v>6461</v>
      </c>
      <c r="D1449" t="s">
        <v>6508</v>
      </c>
    </row>
    <row r="1450" spans="1:4" x14ac:dyDescent="0.2">
      <c r="A1450" s="11" t="s">
        <v>6459</v>
      </c>
      <c r="B1450" s="3" t="s">
        <v>6247</v>
      </c>
      <c r="C1450" t="s">
        <v>6461</v>
      </c>
      <c r="D1450" t="s">
        <v>6509</v>
      </c>
    </row>
    <row r="1451" spans="1:4" x14ac:dyDescent="0.2">
      <c r="A1451" s="11" t="s">
        <v>6459</v>
      </c>
      <c r="B1451" s="3" t="s">
        <v>6248</v>
      </c>
      <c r="C1451" t="s">
        <v>6461</v>
      </c>
      <c r="D1451" t="s">
        <v>6510</v>
      </c>
    </row>
    <row r="1452" spans="1:4" x14ac:dyDescent="0.2">
      <c r="A1452" s="11" t="s">
        <v>6459</v>
      </c>
      <c r="B1452" s="3" t="s">
        <v>6249</v>
      </c>
      <c r="C1452" t="s">
        <v>6461</v>
      </c>
      <c r="D1452" t="s">
        <v>6546</v>
      </c>
    </row>
    <row r="1453" spans="1:4" x14ac:dyDescent="0.2">
      <c r="A1453" s="11" t="s">
        <v>6459</v>
      </c>
      <c r="B1453" s="3" t="s">
        <v>6250</v>
      </c>
      <c r="C1453" t="s">
        <v>6461</v>
      </c>
      <c r="D1453" t="s">
        <v>6547</v>
      </c>
    </row>
    <row r="1454" spans="1:4" x14ac:dyDescent="0.2">
      <c r="A1454" s="11" t="s">
        <v>6459</v>
      </c>
      <c r="B1454" s="3" t="s">
        <v>6251</v>
      </c>
      <c r="C1454" t="s">
        <v>6461</v>
      </c>
      <c r="D1454" t="s">
        <v>6548</v>
      </c>
    </row>
    <row r="1455" spans="1:4" x14ac:dyDescent="0.2">
      <c r="A1455" s="11" t="s">
        <v>6459</v>
      </c>
      <c r="B1455" s="3" t="s">
        <v>6253</v>
      </c>
      <c r="C1455" t="s">
        <v>6461</v>
      </c>
      <c r="D1455" t="s">
        <v>6511</v>
      </c>
    </row>
    <row r="1456" spans="1:4" x14ac:dyDescent="0.2">
      <c r="A1456" s="11" t="s">
        <v>6459</v>
      </c>
      <c r="B1456" s="3" t="s">
        <v>6255</v>
      </c>
      <c r="C1456" t="s">
        <v>6461</v>
      </c>
      <c r="D1456" t="s">
        <v>6461</v>
      </c>
    </row>
    <row r="1457" spans="1:4" x14ac:dyDescent="0.2">
      <c r="A1457" s="11" t="s">
        <v>6459</v>
      </c>
      <c r="B1457" s="3" t="s">
        <v>6257</v>
      </c>
      <c r="C1457" t="s">
        <v>6461</v>
      </c>
      <c r="D1457" t="s">
        <v>6461</v>
      </c>
    </row>
    <row r="1458" spans="1:4" x14ac:dyDescent="0.2">
      <c r="A1458" s="11" t="s">
        <v>6459</v>
      </c>
      <c r="B1458" s="3" t="s">
        <v>6262</v>
      </c>
      <c r="C1458" t="s">
        <v>6461</v>
      </c>
      <c r="D1458" t="s">
        <v>6461</v>
      </c>
    </row>
    <row r="1459" spans="1:4" x14ac:dyDescent="0.2">
      <c r="A1459" s="11" t="s">
        <v>6459</v>
      </c>
      <c r="B1459" s="3" t="s">
        <v>6263</v>
      </c>
      <c r="C1459" t="s">
        <v>6461</v>
      </c>
      <c r="D1459" t="s">
        <v>6512</v>
      </c>
    </row>
    <row r="1460" spans="1:4" x14ac:dyDescent="0.2">
      <c r="A1460" s="11" t="s">
        <v>6459</v>
      </c>
      <c r="B1460" s="3" t="s">
        <v>6265</v>
      </c>
      <c r="C1460" t="s">
        <v>6461</v>
      </c>
      <c r="D1460" t="s">
        <v>6549</v>
      </c>
    </row>
    <row r="1461" spans="1:4" x14ac:dyDescent="0.2">
      <c r="A1461" s="11" t="s">
        <v>6459</v>
      </c>
      <c r="B1461" s="3" t="s">
        <v>6266</v>
      </c>
      <c r="C1461" t="s">
        <v>6461</v>
      </c>
      <c r="D1461" t="s">
        <v>6481</v>
      </c>
    </row>
    <row r="1462" spans="1:4" x14ac:dyDescent="0.2">
      <c r="A1462" s="11" t="s">
        <v>6459</v>
      </c>
      <c r="B1462" s="3" t="s">
        <v>6267</v>
      </c>
      <c r="C1462" t="s">
        <v>6461</v>
      </c>
      <c r="D1462" t="s">
        <v>6461</v>
      </c>
    </row>
    <row r="1463" spans="1:4" x14ac:dyDescent="0.2">
      <c r="A1463" s="11" t="s">
        <v>6459</v>
      </c>
      <c r="B1463" s="3" t="s">
        <v>6269</v>
      </c>
      <c r="C1463" t="s">
        <v>6461</v>
      </c>
      <c r="D1463" t="s">
        <v>6550</v>
      </c>
    </row>
    <row r="1464" spans="1:4" x14ac:dyDescent="0.2">
      <c r="A1464" s="11" t="s">
        <v>6459</v>
      </c>
      <c r="B1464" s="3" t="s">
        <v>6270</v>
      </c>
      <c r="C1464" t="s">
        <v>6461</v>
      </c>
      <c r="D1464" t="s">
        <v>6551</v>
      </c>
    </row>
    <row r="1465" spans="1:4" x14ac:dyDescent="0.2">
      <c r="A1465" s="11" t="s">
        <v>6459</v>
      </c>
      <c r="B1465" s="3" t="s">
        <v>6272</v>
      </c>
      <c r="C1465" t="s">
        <v>6461</v>
      </c>
      <c r="D1465" t="s">
        <v>6461</v>
      </c>
    </row>
    <row r="1466" spans="1:4" x14ac:dyDescent="0.2">
      <c r="A1466" s="11" t="s">
        <v>6459</v>
      </c>
      <c r="B1466" s="3" t="s">
        <v>6273</v>
      </c>
      <c r="C1466" t="s">
        <v>6461</v>
      </c>
      <c r="D1466" t="s">
        <v>6405</v>
      </c>
    </row>
    <row r="1467" spans="1:4" x14ac:dyDescent="0.2">
      <c r="A1467" s="11" t="s">
        <v>6459</v>
      </c>
      <c r="B1467" s="3" t="s">
        <v>6275</v>
      </c>
      <c r="C1467" t="s">
        <v>6461</v>
      </c>
      <c r="D1467" t="s">
        <v>6461</v>
      </c>
    </row>
    <row r="1468" spans="1:4" x14ac:dyDescent="0.2">
      <c r="A1468" s="11" t="s">
        <v>6459</v>
      </c>
      <c r="B1468" s="3" t="s">
        <v>6277</v>
      </c>
      <c r="C1468" t="s">
        <v>6461</v>
      </c>
      <c r="D1468" t="s">
        <v>6552</v>
      </c>
    </row>
    <row r="1469" spans="1:4" x14ac:dyDescent="0.2">
      <c r="A1469" s="11" t="s">
        <v>6459</v>
      </c>
      <c r="B1469" s="3" t="s">
        <v>6279</v>
      </c>
      <c r="C1469" t="s">
        <v>6461</v>
      </c>
      <c r="D1469" t="s">
        <v>6553</v>
      </c>
    </row>
    <row r="1470" spans="1:4" x14ac:dyDescent="0.2">
      <c r="A1470" s="11" t="s">
        <v>6459</v>
      </c>
      <c r="B1470" s="3" t="s">
        <v>6281</v>
      </c>
      <c r="C1470" t="s">
        <v>6461</v>
      </c>
      <c r="D1470" t="s">
        <v>6461</v>
      </c>
    </row>
    <row r="1471" spans="1:4" x14ac:dyDescent="0.2">
      <c r="A1471" s="11" t="s">
        <v>6459</v>
      </c>
      <c r="B1471" s="3" t="s">
        <v>6283</v>
      </c>
      <c r="C1471" t="s">
        <v>6461</v>
      </c>
      <c r="D1471" t="s">
        <v>6554</v>
      </c>
    </row>
    <row r="1472" spans="1:4" x14ac:dyDescent="0.2">
      <c r="A1472" s="11" t="s">
        <v>6459</v>
      </c>
      <c r="B1472" s="3" t="s">
        <v>6289</v>
      </c>
      <c r="C1472" t="s">
        <v>6462</v>
      </c>
      <c r="D1472" t="s">
        <v>6416</v>
      </c>
    </row>
    <row r="1473" spans="1:4" x14ac:dyDescent="0.2">
      <c r="A1473" s="11" t="s">
        <v>6459</v>
      </c>
      <c r="B1473" s="3" t="s">
        <v>6293</v>
      </c>
      <c r="C1473" t="s">
        <v>6461</v>
      </c>
      <c r="D1473" t="s">
        <v>6555</v>
      </c>
    </row>
    <row r="1474" spans="1:4" x14ac:dyDescent="0.2">
      <c r="A1474" s="11" t="s">
        <v>6459</v>
      </c>
      <c r="B1474" s="3" t="s">
        <v>6295</v>
      </c>
      <c r="C1474" t="s">
        <v>6461</v>
      </c>
      <c r="D1474" t="s">
        <v>6556</v>
      </c>
    </row>
    <row r="1475" spans="1:4" x14ac:dyDescent="0.2">
      <c r="A1475" s="11" t="s">
        <v>6459</v>
      </c>
      <c r="B1475" s="3" t="s">
        <v>6296</v>
      </c>
      <c r="C1475" t="s">
        <v>6461</v>
      </c>
      <c r="D1475" t="s">
        <v>6461</v>
      </c>
    </row>
    <row r="1476" spans="1:4" x14ac:dyDescent="0.2">
      <c r="A1476" s="11" t="s">
        <v>6459</v>
      </c>
      <c r="B1476" s="3" t="s">
        <v>6298</v>
      </c>
      <c r="C1476" t="s">
        <v>6461</v>
      </c>
      <c r="D1476" t="s">
        <v>6461</v>
      </c>
    </row>
    <row r="1477" spans="1:4" x14ac:dyDescent="0.2">
      <c r="A1477" s="11" t="s">
        <v>6459</v>
      </c>
      <c r="B1477" s="3" t="s">
        <v>6301</v>
      </c>
      <c r="C1477" t="s">
        <v>6461</v>
      </c>
      <c r="D1477" t="s">
        <v>6461</v>
      </c>
    </row>
    <row r="1478" spans="1:4" x14ac:dyDescent="0.2">
      <c r="A1478" s="11" t="s">
        <v>6459</v>
      </c>
      <c r="B1478" s="3" t="s">
        <v>6302</v>
      </c>
      <c r="C1478" t="s">
        <v>6461</v>
      </c>
      <c r="D1478" t="s">
        <v>6461</v>
      </c>
    </row>
    <row r="1479" spans="1:4" x14ac:dyDescent="0.2">
      <c r="A1479" s="11" t="s">
        <v>6459</v>
      </c>
      <c r="B1479" s="3" t="s">
        <v>6303</v>
      </c>
      <c r="C1479" t="s">
        <v>6461</v>
      </c>
      <c r="D1479" t="s">
        <v>6461</v>
      </c>
    </row>
    <row r="1480" spans="1:4" x14ac:dyDescent="0.2">
      <c r="A1480" s="11" t="s">
        <v>6459</v>
      </c>
      <c r="B1480" s="3" t="s">
        <v>6304</v>
      </c>
      <c r="C1480" t="s">
        <v>6461</v>
      </c>
      <c r="D1480" t="s">
        <v>6557</v>
      </c>
    </row>
    <row r="1481" spans="1:4" x14ac:dyDescent="0.2">
      <c r="A1481" s="11" t="s">
        <v>6459</v>
      </c>
      <c r="B1481" s="3" t="s">
        <v>6305</v>
      </c>
      <c r="C1481" t="s">
        <v>6461</v>
      </c>
      <c r="D1481" t="s">
        <v>6461</v>
      </c>
    </row>
    <row r="1482" spans="1:4" x14ac:dyDescent="0.2">
      <c r="A1482" s="11" t="s">
        <v>6459</v>
      </c>
      <c r="B1482" s="3" t="s">
        <v>6306</v>
      </c>
      <c r="C1482" t="s">
        <v>6461</v>
      </c>
      <c r="D1482" t="s">
        <v>6461</v>
      </c>
    </row>
    <row r="1483" spans="1:4" x14ac:dyDescent="0.2">
      <c r="A1483" s="11" t="s">
        <v>6459</v>
      </c>
      <c r="B1483" s="3" t="s">
        <v>6307</v>
      </c>
      <c r="C1483" t="s">
        <v>6461</v>
      </c>
      <c r="D1483" t="s">
        <v>6461</v>
      </c>
    </row>
    <row r="1484" spans="1:4" x14ac:dyDescent="0.2">
      <c r="A1484" s="11" t="s">
        <v>6459</v>
      </c>
      <c r="B1484" s="3" t="s">
        <v>6309</v>
      </c>
      <c r="C1484" t="s">
        <v>6461</v>
      </c>
      <c r="D1484" t="s">
        <v>6558</v>
      </c>
    </row>
    <row r="1485" spans="1:4" x14ac:dyDescent="0.2">
      <c r="A1485" s="11" t="s">
        <v>6459</v>
      </c>
      <c r="B1485" s="3" t="s">
        <v>6310</v>
      </c>
      <c r="C1485" t="s">
        <v>6461</v>
      </c>
      <c r="D1485" t="s">
        <v>6559</v>
      </c>
    </row>
    <row r="1486" spans="1:4" x14ac:dyDescent="0.2">
      <c r="A1486" s="11" t="s">
        <v>6459</v>
      </c>
      <c r="B1486" s="3" t="s">
        <v>6311</v>
      </c>
      <c r="C1486" t="s">
        <v>6461</v>
      </c>
      <c r="D1486" t="s">
        <v>6577</v>
      </c>
    </row>
    <row r="1487" spans="1:4" x14ac:dyDescent="0.2">
      <c r="A1487" s="11" t="s">
        <v>6459</v>
      </c>
      <c r="B1487" s="3" t="s">
        <v>6312</v>
      </c>
      <c r="C1487" t="s">
        <v>6461</v>
      </c>
      <c r="D1487" t="s">
        <v>6560</v>
      </c>
    </row>
    <row r="1488" spans="1:4" x14ac:dyDescent="0.2">
      <c r="A1488" s="11" t="s">
        <v>6459</v>
      </c>
      <c r="B1488" s="3" t="s">
        <v>6561</v>
      </c>
      <c r="C1488" t="s">
        <v>6461</v>
      </c>
      <c r="D1488" t="s">
        <v>6461</v>
      </c>
    </row>
    <row r="1489" spans="1:4" x14ac:dyDescent="0.2">
      <c r="A1489" s="11" t="s">
        <v>6459</v>
      </c>
      <c r="B1489" s="3" t="s">
        <v>6313</v>
      </c>
      <c r="C1489" t="s">
        <v>6461</v>
      </c>
      <c r="D1489" t="s">
        <v>6548</v>
      </c>
    </row>
    <row r="1490" spans="1:4" x14ac:dyDescent="0.2">
      <c r="A1490" s="11" t="s">
        <v>6459</v>
      </c>
      <c r="B1490" s="3" t="s">
        <v>6315</v>
      </c>
      <c r="C1490" t="s">
        <v>6461</v>
      </c>
      <c r="D1490" t="s">
        <v>6562</v>
      </c>
    </row>
    <row r="1491" spans="1:4" x14ac:dyDescent="0.2">
      <c r="A1491" s="11" t="s">
        <v>6459</v>
      </c>
      <c r="B1491" s="3" t="s">
        <v>6316</v>
      </c>
      <c r="C1491" t="s">
        <v>6461</v>
      </c>
      <c r="D1491" t="s">
        <v>6461</v>
      </c>
    </row>
    <row r="1492" spans="1:4" x14ac:dyDescent="0.2">
      <c r="A1492" s="11" t="s">
        <v>6459</v>
      </c>
      <c r="B1492" s="3" t="s">
        <v>6318</v>
      </c>
      <c r="C1492" t="s">
        <v>6461</v>
      </c>
      <c r="D1492" t="s">
        <v>6461</v>
      </c>
    </row>
    <row r="1493" spans="1:4" x14ac:dyDescent="0.2">
      <c r="A1493" s="11" t="s">
        <v>6459</v>
      </c>
      <c r="B1493" s="3" t="s">
        <v>6320</v>
      </c>
      <c r="C1493" t="s">
        <v>6461</v>
      </c>
      <c r="D1493" t="s">
        <v>6563</v>
      </c>
    </row>
    <row r="1494" spans="1:4" x14ac:dyDescent="0.2">
      <c r="A1494" s="11" t="s">
        <v>6459</v>
      </c>
      <c r="B1494" s="3" t="s">
        <v>6321</v>
      </c>
      <c r="C1494" t="s">
        <v>6461</v>
      </c>
      <c r="D1494" t="s">
        <v>6564</v>
      </c>
    </row>
    <row r="1495" spans="1:4" x14ac:dyDescent="0.2">
      <c r="A1495" s="11" t="s">
        <v>6459</v>
      </c>
      <c r="B1495" s="3" t="s">
        <v>6323</v>
      </c>
      <c r="C1495" t="s">
        <v>6461</v>
      </c>
      <c r="D1495" t="s">
        <v>6461</v>
      </c>
    </row>
    <row r="1496" spans="1:4" x14ac:dyDescent="0.2">
      <c r="A1496" s="11" t="s">
        <v>6459</v>
      </c>
      <c r="B1496" s="3" t="s">
        <v>6326</v>
      </c>
      <c r="C1496" t="s">
        <v>6461</v>
      </c>
      <c r="D1496" t="s">
        <v>6565</v>
      </c>
    </row>
    <row r="1497" spans="1:4" x14ac:dyDescent="0.2">
      <c r="A1497" s="11" t="s">
        <v>6459</v>
      </c>
      <c r="B1497" s="3" t="s">
        <v>6327</v>
      </c>
      <c r="C1497" t="s">
        <v>6461</v>
      </c>
      <c r="D1497" t="s">
        <v>6566</v>
      </c>
    </row>
    <row r="1498" spans="1:4" x14ac:dyDescent="0.2">
      <c r="A1498" s="11" t="s">
        <v>6459</v>
      </c>
      <c r="B1498" s="3" t="s">
        <v>6329</v>
      </c>
      <c r="C1498" t="s">
        <v>6461</v>
      </c>
      <c r="D1498" t="s">
        <v>6461</v>
      </c>
    </row>
    <row r="1499" spans="1:4" x14ac:dyDescent="0.2">
      <c r="A1499" s="11" t="s">
        <v>6459</v>
      </c>
      <c r="B1499" s="3" t="s">
        <v>6330</v>
      </c>
      <c r="C1499" t="s">
        <v>6461</v>
      </c>
      <c r="D1499" t="s">
        <v>6461</v>
      </c>
    </row>
    <row r="1500" spans="1:4" x14ac:dyDescent="0.2">
      <c r="A1500" s="11" t="s">
        <v>6459</v>
      </c>
      <c r="B1500" s="3" t="s">
        <v>6331</v>
      </c>
      <c r="C1500" t="s">
        <v>6461</v>
      </c>
      <c r="D1500" t="s">
        <v>6548</v>
      </c>
    </row>
    <row r="1501" spans="1:4" x14ac:dyDescent="0.2">
      <c r="A1501" s="11" t="s">
        <v>6459</v>
      </c>
      <c r="B1501" s="3" t="s">
        <v>6332</v>
      </c>
      <c r="C1501" t="s">
        <v>6461</v>
      </c>
      <c r="D1501" t="s">
        <v>6567</v>
      </c>
    </row>
    <row r="1502" spans="1:4" x14ac:dyDescent="0.2">
      <c r="A1502" s="11" t="s">
        <v>6459</v>
      </c>
      <c r="B1502" s="3" t="s">
        <v>6333</v>
      </c>
      <c r="C1502" t="s">
        <v>6461</v>
      </c>
      <c r="D1502" t="s">
        <v>6568</v>
      </c>
    </row>
    <row r="1503" spans="1:4" x14ac:dyDescent="0.2">
      <c r="A1503" s="11" t="s">
        <v>6459</v>
      </c>
      <c r="B1503" s="3" t="s">
        <v>6335</v>
      </c>
      <c r="C1503" t="s">
        <v>6461</v>
      </c>
      <c r="D1503" t="s">
        <v>6569</v>
      </c>
    </row>
    <row r="1504" spans="1:4" x14ac:dyDescent="0.2">
      <c r="A1504" s="11" t="s">
        <v>6459</v>
      </c>
      <c r="B1504" s="3" t="s">
        <v>6337</v>
      </c>
      <c r="C1504" t="s">
        <v>6461</v>
      </c>
      <c r="D1504" t="s">
        <v>6461</v>
      </c>
    </row>
    <row r="1505" spans="1:4" x14ac:dyDescent="0.2">
      <c r="A1505" s="11" t="s">
        <v>6459</v>
      </c>
      <c r="B1505" s="3" t="s">
        <v>6338</v>
      </c>
      <c r="C1505" t="s">
        <v>6461</v>
      </c>
      <c r="D1505" t="s">
        <v>6461</v>
      </c>
    </row>
    <row r="1506" spans="1:4" x14ac:dyDescent="0.2">
      <c r="A1506" s="11" t="s">
        <v>6459</v>
      </c>
      <c r="B1506" s="3" t="s">
        <v>6339</v>
      </c>
      <c r="C1506" t="s">
        <v>6461</v>
      </c>
      <c r="D1506" t="s">
        <v>6461</v>
      </c>
    </row>
    <row r="1507" spans="1:4" x14ac:dyDescent="0.2">
      <c r="A1507" s="11" t="s">
        <v>6459</v>
      </c>
      <c r="B1507" s="3" t="s">
        <v>6340</v>
      </c>
      <c r="C1507" t="s">
        <v>6461</v>
      </c>
      <c r="D1507" t="s">
        <v>6461</v>
      </c>
    </row>
    <row r="1508" spans="1:4" x14ac:dyDescent="0.2">
      <c r="A1508" s="11" t="s">
        <v>6459</v>
      </c>
      <c r="B1508" s="3" t="s">
        <v>6341</v>
      </c>
      <c r="C1508" t="s">
        <v>6461</v>
      </c>
      <c r="D1508" t="s">
        <v>6461</v>
      </c>
    </row>
    <row r="1509" spans="1:4" x14ac:dyDescent="0.2">
      <c r="A1509" s="11" t="s">
        <v>6459</v>
      </c>
      <c r="B1509" s="3" t="s">
        <v>6343</v>
      </c>
      <c r="C1509" t="s">
        <v>6461</v>
      </c>
      <c r="D1509" t="s">
        <v>6461</v>
      </c>
    </row>
    <row r="1510" spans="1:4" x14ac:dyDescent="0.2">
      <c r="A1510" s="11" t="s">
        <v>6459</v>
      </c>
      <c r="B1510" s="3" t="s">
        <v>6344</v>
      </c>
      <c r="C1510" t="s">
        <v>6461</v>
      </c>
      <c r="D1510" t="s">
        <v>6461</v>
      </c>
    </row>
    <row r="1511" spans="1:4" x14ac:dyDescent="0.2">
      <c r="A1511" s="11" t="s">
        <v>6459</v>
      </c>
      <c r="B1511" s="3" t="s">
        <v>6346</v>
      </c>
      <c r="C1511" t="s">
        <v>6461</v>
      </c>
      <c r="D1511" t="s">
        <v>6461</v>
      </c>
    </row>
    <row r="1512" spans="1:4" x14ac:dyDescent="0.2">
      <c r="A1512" s="11" t="s">
        <v>6459</v>
      </c>
      <c r="B1512" s="3" t="s">
        <v>6348</v>
      </c>
      <c r="C1512" t="s">
        <v>6461</v>
      </c>
      <c r="D1512" t="s">
        <v>6570</v>
      </c>
    </row>
    <row r="1513" spans="1:4" x14ac:dyDescent="0.2">
      <c r="A1513" s="11" t="s">
        <v>6459</v>
      </c>
      <c r="B1513" s="3" t="s">
        <v>6350</v>
      </c>
      <c r="C1513" t="s">
        <v>6461</v>
      </c>
      <c r="D1513" t="s">
        <v>6461</v>
      </c>
    </row>
    <row r="1514" spans="1:4" x14ac:dyDescent="0.2">
      <c r="A1514" s="11" t="s">
        <v>6459</v>
      </c>
      <c r="B1514" s="3" t="s">
        <v>6352</v>
      </c>
      <c r="C1514" t="s">
        <v>6461</v>
      </c>
      <c r="D1514" t="s">
        <v>6461</v>
      </c>
    </row>
    <row r="1515" spans="1:4" x14ac:dyDescent="0.2">
      <c r="A1515" s="11" t="s">
        <v>6459</v>
      </c>
      <c r="B1515" s="3" t="s">
        <v>6354</v>
      </c>
      <c r="C1515" t="s">
        <v>6461</v>
      </c>
      <c r="D1515" t="s">
        <v>6461</v>
      </c>
    </row>
    <row r="1516" spans="1:4" x14ac:dyDescent="0.2">
      <c r="A1516" s="11" t="s">
        <v>6459</v>
      </c>
      <c r="B1516" s="3" t="s">
        <v>6356</v>
      </c>
      <c r="C1516" t="s">
        <v>6461</v>
      </c>
      <c r="D1516" t="s">
        <v>6571</v>
      </c>
    </row>
    <row r="1517" spans="1:4" x14ac:dyDescent="0.2">
      <c r="A1517" s="11" t="s">
        <v>6459</v>
      </c>
      <c r="B1517" s="3" t="s">
        <v>6358</v>
      </c>
      <c r="C1517" t="s">
        <v>6461</v>
      </c>
      <c r="D1517" t="s">
        <v>6461</v>
      </c>
    </row>
    <row r="1518" spans="1:4" x14ac:dyDescent="0.2">
      <c r="A1518" s="11" t="s">
        <v>6459</v>
      </c>
      <c r="B1518" s="3" t="s">
        <v>6359</v>
      </c>
      <c r="C1518" t="s">
        <v>6461</v>
      </c>
      <c r="D1518" t="s">
        <v>6461</v>
      </c>
    </row>
    <row r="1519" spans="1:4" x14ac:dyDescent="0.2">
      <c r="A1519" s="11" t="s">
        <v>6459</v>
      </c>
      <c r="B1519" s="3" t="s">
        <v>6360</v>
      </c>
      <c r="C1519" t="s">
        <v>6461</v>
      </c>
      <c r="D1519" t="s">
        <v>6461</v>
      </c>
    </row>
    <row r="1520" spans="1:4" x14ac:dyDescent="0.2">
      <c r="A1520" s="11" t="s">
        <v>6459</v>
      </c>
      <c r="B1520" s="3" t="s">
        <v>6362</v>
      </c>
      <c r="C1520" t="s">
        <v>6461</v>
      </c>
      <c r="D1520" t="s">
        <v>6548</v>
      </c>
    </row>
    <row r="1521" spans="1:4" x14ac:dyDescent="0.2">
      <c r="A1521" s="11" t="s">
        <v>6459</v>
      </c>
      <c r="B1521" s="3" t="s">
        <v>6363</v>
      </c>
      <c r="C1521" t="s">
        <v>6461</v>
      </c>
      <c r="D1521" t="s">
        <v>6461</v>
      </c>
    </row>
    <row r="1522" spans="1:4" x14ac:dyDescent="0.2">
      <c r="A1522" s="11" t="s">
        <v>6459</v>
      </c>
      <c r="B1522" s="3" t="s">
        <v>6365</v>
      </c>
      <c r="C1522" t="s">
        <v>6461</v>
      </c>
      <c r="D1522" t="s">
        <v>6572</v>
      </c>
    </row>
    <row r="1523" spans="1:4" x14ac:dyDescent="0.2">
      <c r="A1523" s="11" t="s">
        <v>6459</v>
      </c>
      <c r="B1523" s="3" t="s">
        <v>6366</v>
      </c>
      <c r="C1523" t="s">
        <v>6461</v>
      </c>
      <c r="D1523" t="s">
        <v>6461</v>
      </c>
    </row>
    <row r="1524" spans="1:4" x14ac:dyDescent="0.2">
      <c r="A1524" s="11" t="s">
        <v>6459</v>
      </c>
      <c r="B1524" s="3" t="s">
        <v>6368</v>
      </c>
      <c r="C1524" t="s">
        <v>6461</v>
      </c>
      <c r="D1524" t="s">
        <v>6573</v>
      </c>
    </row>
    <row r="1525" spans="1:4" x14ac:dyDescent="0.2">
      <c r="A1525" s="11" t="s">
        <v>6459</v>
      </c>
      <c r="B1525" s="3" t="s">
        <v>6370</v>
      </c>
      <c r="C1525" t="s">
        <v>6461</v>
      </c>
      <c r="D1525" t="s">
        <v>6461</v>
      </c>
    </row>
    <row r="1526" spans="1:4" x14ac:dyDescent="0.2">
      <c r="A1526" s="11" t="s">
        <v>6459</v>
      </c>
      <c r="B1526" s="3" t="s">
        <v>6371</v>
      </c>
      <c r="C1526" t="s">
        <v>6461</v>
      </c>
      <c r="D1526" t="s">
        <v>6461</v>
      </c>
    </row>
    <row r="1527" spans="1:4" x14ac:dyDescent="0.2">
      <c r="A1527" s="11" t="s">
        <v>6459</v>
      </c>
      <c r="B1527" s="3" t="s">
        <v>6372</v>
      </c>
      <c r="C1527" t="s">
        <v>6461</v>
      </c>
      <c r="D1527" t="s">
        <v>6461</v>
      </c>
    </row>
    <row r="1528" spans="1:4" x14ac:dyDescent="0.2">
      <c r="A1528" s="11" t="s">
        <v>6459</v>
      </c>
      <c r="B1528" s="3" t="s">
        <v>6373</v>
      </c>
      <c r="C1528" t="s">
        <v>6461</v>
      </c>
    </row>
    <row r="1529" spans="1:4" x14ac:dyDescent="0.2">
      <c r="A1529" s="11" t="s">
        <v>6459</v>
      </c>
      <c r="B1529" s="3" t="s">
        <v>6374</v>
      </c>
      <c r="C1529" t="s">
        <v>6461</v>
      </c>
      <c r="D1529" t="s">
        <v>6461</v>
      </c>
    </row>
    <row r="1530" spans="1:4" x14ac:dyDescent="0.2">
      <c r="A1530" s="11" t="s">
        <v>6459</v>
      </c>
      <c r="B1530" s="3" t="s">
        <v>6375</v>
      </c>
      <c r="C1530" t="s">
        <v>6461</v>
      </c>
      <c r="D1530" t="s">
        <v>6461</v>
      </c>
    </row>
    <row r="1531" spans="1:4" x14ac:dyDescent="0.2">
      <c r="A1531" s="11" t="s">
        <v>6459</v>
      </c>
      <c r="B1531" s="3" t="s">
        <v>6377</v>
      </c>
      <c r="C1531" t="s">
        <v>6461</v>
      </c>
      <c r="D1531" t="s">
        <v>6461</v>
      </c>
    </row>
    <row r="1532" spans="1:4" x14ac:dyDescent="0.2">
      <c r="A1532" s="11" t="s">
        <v>6459</v>
      </c>
      <c r="B1532" s="3" t="s">
        <v>6378</v>
      </c>
      <c r="C1532" t="s">
        <v>6461</v>
      </c>
      <c r="D1532" t="s">
        <v>6461</v>
      </c>
    </row>
    <row r="1533" spans="1:4" x14ac:dyDescent="0.2">
      <c r="A1533" s="11" t="s">
        <v>6459</v>
      </c>
      <c r="B1533" s="3" t="s">
        <v>6380</v>
      </c>
      <c r="C1533" t="s">
        <v>6461</v>
      </c>
      <c r="D1533" t="s">
        <v>6461</v>
      </c>
    </row>
    <row r="1534" spans="1:4" x14ac:dyDescent="0.2">
      <c r="A1534" s="11" t="s">
        <v>6459</v>
      </c>
      <c r="B1534" s="3" t="s">
        <v>6382</v>
      </c>
      <c r="C1534" t="s">
        <v>6461</v>
      </c>
      <c r="D1534" t="s">
        <v>6461</v>
      </c>
    </row>
    <row r="1535" spans="1:4" x14ac:dyDescent="0.2">
      <c r="A1535" s="11" t="s">
        <v>6459</v>
      </c>
      <c r="B1535" s="3" t="s">
        <v>6383</v>
      </c>
      <c r="C1535" t="s">
        <v>6461</v>
      </c>
      <c r="D1535" t="s">
        <v>6461</v>
      </c>
    </row>
    <row r="1536" spans="1:4" x14ac:dyDescent="0.2">
      <c r="A1536" s="11" t="s">
        <v>6459</v>
      </c>
      <c r="B1536" s="3" t="s">
        <v>6384</v>
      </c>
      <c r="C1536" t="s">
        <v>6461</v>
      </c>
      <c r="D1536" t="s">
        <v>6574</v>
      </c>
    </row>
    <row r="1537" spans="1:4" x14ac:dyDescent="0.2">
      <c r="A1537" s="11" t="s">
        <v>6459</v>
      </c>
      <c r="B1537" s="3" t="s">
        <v>6386</v>
      </c>
      <c r="C1537" t="s">
        <v>6461</v>
      </c>
      <c r="D1537" t="s">
        <v>6575</v>
      </c>
    </row>
    <row r="1538" spans="1:4" x14ac:dyDescent="0.2">
      <c r="A1538" s="11" t="s">
        <v>6459</v>
      </c>
      <c r="B1538" s="3" t="s">
        <v>6388</v>
      </c>
      <c r="C1538" t="s">
        <v>6461</v>
      </c>
      <c r="D1538" t="s">
        <v>6461</v>
      </c>
    </row>
  </sheetData>
  <autoFilter ref="A1:E1538" xr:uid="{C8A6A2E9-5C84-E74C-AFB6-DE17287FAE6C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Summary</vt:lpstr>
      <vt:lpstr>Data</vt:lpstr>
      <vt:lpstr>Resources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Office User</cp:lastModifiedBy>
  <dcterms:created xsi:type="dcterms:W3CDTF">2016-05-29T02:46:13Z</dcterms:created>
  <dcterms:modified xsi:type="dcterms:W3CDTF">2025-04-25T22:05:09Z</dcterms:modified>
</cp:coreProperties>
</file>